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2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1.68988764044944"/>
    <col min="3" max="3" bestFit="true" customWidth="true" width="25.08988764044944"/>
    <col min="4" max="4" bestFit="true" customWidth="true" width="7.489887640449439"/>
    <col min="5" max="5" bestFit="true" customWidth="true" width="14.0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Atlético Tucumán</t>
        </is>
      </c>
      <c r="B2" s="3"/>
      <c r="C2" s="3"/>
      <c r="D2" s="3"/>
      <c r="E2" s="3"/>
      <c r="F2" s="3"/>
      <c r="G2" s="3" t="str">
        <f>AVERAGE(G4,G6,G8,G10,G12,G14,G16,G18,G20,G22,G24,G26,G28)</f>
      </c>
      <c r="H2" s="3" t="str">
        <f>AVERAGE(H4,H6,H8,H10,H12,H14,H16,H18,H20,H22,H24,H26,H28)</f>
      </c>
      <c r="I2" s="3" t="str">
        <f>AVERAGE(I4,I6,I8,I10,I12,I14,I16,I18,I20,I22,I24,I26,I28)</f>
      </c>
      <c r="J2" s="3" t="str">
        <f>AVERAGE(J4,J6,J8,J10,J12,J14,J16,J18,J20,J22,J24,J26,J28)</f>
      </c>
      <c r="K2" s="3" t="str">
        <f>IFERROR(SUM(J4,J6,J8,J10,J12,J14,J16,J18,J20,J22,J24,J26,J28)/SUM(I4,I6,I8,I10,I12,I14,I16,I18,I20,I22,I24,I26,I28)*100,0)</f>
      </c>
      <c r="L2" s="3" t="str">
        <f>AVERAGE(L4,L6,L8,L10,L12,L14,L16,L18,L20,L22,L24,L26,L28)</f>
      </c>
      <c r="M2" s="3" t="str">
        <f>AVERAGE(M4,M6,M8,M10,M12,M14,M16,M18,M20,M22,M24,M26,M28)</f>
      </c>
      <c r="N2" s="3" t="str">
        <f>IFERROR(SUM(M4,M6,M8,M10,M12,M14,M16,M18,M20,M22,M24,M26,M28)/SUM(L4,L6,L8,L10,L12,L14,L16,L18,L20,L22,L24,L26,L28)*100,0)</f>
      </c>
      <c r="O2" s="3" t="str">
        <f>AVERAGE(O4,O6,O8,O10,O12,O14,O16,O18,O20,O22,O24,O26,O28)</f>
      </c>
      <c r="P2" s="3" t="str">
        <f>AVERAGE(P4,P6,P8,P10,P12,P14,P16,P18,P20,P22,P24,P26,P28)</f>
      </c>
      <c r="Q2" s="3" t="str">
        <f>AVERAGE(Q4,Q6,Q8,Q10,Q12,Q14,Q16,Q18,Q20,Q22,Q24,Q26,Q28)</f>
      </c>
      <c r="R2" s="3" t="str">
        <f>AVERAGE(R4,R6,R8,R10,R12,R14,R16,R18,R20,R22,R24,R26,R28)</f>
      </c>
      <c r="S2" s="3" t="str">
        <f>AVERAGE(S4,S6,S8,S10,S12,S14,S16,S18,S20,S22,S24,S26,S28)</f>
      </c>
      <c r="T2" s="3" t="str">
        <f>AVERAGE(T4,T6,T8,T10,T12,T14,T16,T18,T20,T22,T24,T26,T28)</f>
      </c>
      <c r="U2" s="3" t="str">
        <f>AVERAGE(U4,U6,U8,U10,U12,U14,U16,U18,U20,U22,U24,U26,U28)</f>
      </c>
      <c r="V2" s="3" t="str">
        <f>AVERAGE(V4,V6,V8,V10,V12,V14,V16,V18,V20,V22,V24,V26,V28)</f>
      </c>
      <c r="W2" s="3" t="str">
        <f>AVERAGE(W4,W6,W8,W10,W12,W14,W16,W18,W20,W22,W24,W26,W28)</f>
      </c>
      <c r="X2" s="3" t="str">
        <f>AVERAGE(X4,X6,X8,X10,X12,X14,X16,X18,X20,X22,X24,X26,X28)</f>
      </c>
      <c r="Y2" s="3" t="str">
        <f>AVERAGE(Y4,Y6,Y8,Y10,Y12,Y14,Y16,Y18,Y20,Y22,Y24,Y26,Y28)</f>
      </c>
      <c r="Z2" s="3" t="str">
        <f>IFERROR(SUM(Y4,Y6,Y8,Y10,Y12,Y14,Y16,Y18,Y20,Y22,Y24,Y26,Y28)/SUM(X4,X6,X8,X10,X12,X14,X16,X18,X20,X22,X24,X26,X28)*100,0)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AVERAGE(G5,G7,G9,G11,G13,G15,G17,G19,G21,G23,G25,G27,G29)</f>
      </c>
      <c r="H3" s="3" t="str">
        <f>AVERAGE(H5,H7,H9,H11,H13,H15,H17,H19,H21,H23,H25,H27,H29)</f>
      </c>
      <c r="I3" s="3" t="str">
        <f>AVERAGE(I5,I7,I9,I11,I13,I15,I17,I19,I21,I23,I25,I27,I29)</f>
      </c>
      <c r="J3" s="3" t="str">
        <f>AVERAGE(J5,J7,J9,J11,J13,J15,J17,J19,J21,J23,J25,J27,J29)</f>
      </c>
      <c r="K3" s="3" t="str">
        <f>IFERROR(SUM(J5,J7,J9,J11,J13,J15,J17,J19,J21,J23,J25,J27,J29)/SUM(I5,I7,I9,I11,I13,I15,I17,I19,I21,I23,I25,I27,I29)*100,0)</f>
      </c>
      <c r="L3" s="3" t="str">
        <f>AVERAGE(L5,L7,L9,L11,L13,L15,L17,L19,L21,L23,L25,L27,L29)</f>
      </c>
      <c r="M3" s="3" t="str">
        <f>AVERAGE(M5,M7,M9,M11,M13,M15,M17,M19,M21,M23,M25,M27,M29)</f>
      </c>
      <c r="N3" s="3" t="str">
        <f>IFERROR(SUM(M5,M7,M9,M11,M13,M15,M17,M19,M21,M23,M25,M27,M29)/SUM(L5,L7,L9,L11,L13,L15,L17,L19,L21,L23,L25,L27,L29)*100,0)</f>
      </c>
      <c r="O3" s="3" t="str">
        <f>AVERAGE(O5,O7,O9,O11,O13,O15,O17,O19,O21,O23,O25,O27,O29)</f>
      </c>
      <c r="P3" s="3" t="str">
        <f>AVERAGE(P5,P7,P9,P11,P13,P15,P17,P19,P21,P23,P25,P27,P29)</f>
      </c>
      <c r="Q3" s="3" t="str">
        <f>AVERAGE(Q5,Q7,Q9,Q11,Q13,Q15,Q17,Q19,Q21,Q23,Q25,Q27,Q29)</f>
      </c>
      <c r="R3" s="3" t="str">
        <f>AVERAGE(R5,R7,R9,R11,R13,R15,R17,R19,R21,R23,R25,R27,R29)</f>
      </c>
      <c r="S3" s="3" t="str">
        <f>AVERAGE(S5,S7,S9,S11,S13,S15,S17,S19,S21,S23,S25,S27,S29)</f>
      </c>
      <c r="T3" s="3" t="str">
        <f>AVERAGE(T5,T7,T9,T11,T13,T15,T17,T19,T21,T23,T25,T27,T29)</f>
      </c>
      <c r="U3" s="3" t="str">
        <f>AVERAGE(U5,U7,U9,U11,U13,U15,U17,U19,U21,U23,U25,U27,U29)</f>
      </c>
      <c r="V3" s="3" t="str">
        <f>AVERAGE(V5,V7,V9,V11,V13,V15,V17,V19,V21,V23,V25,V27,V29)</f>
      </c>
      <c r="W3" s="3" t="str">
        <f>AVERAGE(W5,W7,W9,W11,W13,W15,W17,W19,W21,W23,W25,W27,W29)</f>
      </c>
      <c r="X3" s="3" t="str">
        <f>AVERAGE(X5,X7,X9,X11,X13,X15,X17,X19,X21,X23,X25,X27,X29)</f>
      </c>
      <c r="Y3" s="3" t="str">
        <f>AVERAGE(Y5,Y7,Y9,Y11,Y13,Y15,Y17,Y19,Y21,Y23,Y25,Y27,Y29)</f>
      </c>
      <c r="Z3" s="3" t="str">
        <f>IFERROR(SUM(Y5,Y7,Y9,Y11,Y13,Y15,Y17,Y19,Y21,Y23,Y25,Y27,Y29)/SUM(X5,X7,X9,X11,X13,X15,X17,X19,X21,X23,X25,X27,X29)*100,0)</f>
      </c>
    </row>
    <row ht="12" customHeight="true" r="4">
      <c r="A4" s="0" t="inlineStr">
        <is>
          <t>2021-01-11</t>
        </is>
      </c>
      <c r="B4" s="0" t="inlineStr">
        <is>
          <t>Gimnasia La Plata - Atlético Tucumán 0:1</t>
        </is>
      </c>
      <c r="C4" s="0" t="inlineStr">
        <is>
          <t>Argentina. Liga Profesional de Fútbol</t>
        </is>
      </c>
      <c r="D4" s="0" t="n">
        <v>97</v>
      </c>
      <c r="E4" s="0" t="inlineStr">
        <is>
          <t>Atlético Tucumán</t>
        </is>
      </c>
      <c r="F4" s="0" t="inlineStr">
        <is>
          <t>4-4-2 (100.0%)</t>
        </is>
      </c>
      <c r="G4" s="0" t="n">
        <v>1</v>
      </c>
      <c r="H4" s="0" t="n">
        <v>0.71</v>
      </c>
      <c r="I4" s="0" t="n">
        <v>11.0</v>
      </c>
      <c r="J4" s="0" t="n">
        <v>4.0</v>
      </c>
      <c r="K4" s="0" t="n">
        <v>36.36</v>
      </c>
      <c r="L4" s="0" t="n">
        <v>320.0</v>
      </c>
      <c r="M4" s="0" t="n">
        <v>245.0</v>
      </c>
      <c r="N4" s="0" t="n">
        <v>76.56</v>
      </c>
      <c r="O4" s="0" t="n">
        <v>48.71</v>
      </c>
      <c r="P4" s="0" t="n">
        <v>146.0</v>
      </c>
      <c r="Q4" s="0" t="n">
        <v>21.0</v>
      </c>
      <c r="R4" s="0" t="n">
        <v>58.0</v>
      </c>
      <c r="S4" s="0" t="n">
        <v>67.0</v>
      </c>
      <c r="T4" s="0" t="n">
        <v>87.0</v>
      </c>
      <c r="U4" s="0" t="n">
        <v>40.0</v>
      </c>
      <c r="V4" s="0" t="n">
        <v>36.0</v>
      </c>
      <c r="W4" s="0" t="n">
        <v>11.0</v>
      </c>
      <c r="X4" s="0" t="n">
        <v>235.0</v>
      </c>
      <c r="Y4" s="0" t="n">
        <v>100.0</v>
      </c>
      <c r="Z4" s="0" t="n">
        <v>42.55</v>
      </c>
    </row>
    <row ht="12" customHeight="true" r="5">
      <c r="A5" s="0" t="inlineStr">
        <is>
          <t>2021-01-11</t>
        </is>
      </c>
      <c r="B5" s="0" t="inlineStr">
        <is>
          <t>Gimnasia La Plata - Atlético Tucumán 0:1</t>
        </is>
      </c>
      <c r="C5" s="0" t="inlineStr">
        <is>
          <t>Argentina. Liga Profesional de Fútbol</t>
        </is>
      </c>
      <c r="D5" s="0" t="n">
        <v>97</v>
      </c>
      <c r="E5" s="0" t="inlineStr">
        <is>
          <t>Gimnasia La Plata</t>
        </is>
      </c>
      <c r="F5" s="0" t="inlineStr">
        <is>
          <t>4-2-3-1 (84.46%)</t>
        </is>
      </c>
      <c r="G5" s="0" t="n">
        <v>0</v>
      </c>
      <c r="H5" s="0" t="n">
        <v>2.42</v>
      </c>
      <c r="I5" s="0" t="n">
        <v>14.0</v>
      </c>
      <c r="J5" s="0" t="n">
        <v>6.0</v>
      </c>
      <c r="K5" s="0" t="n">
        <v>42.86</v>
      </c>
      <c r="L5" s="0" t="n">
        <v>412.0</v>
      </c>
      <c r="M5" s="0" t="n">
        <v>319.0</v>
      </c>
      <c r="N5" s="0" t="n">
        <v>77.43</v>
      </c>
      <c r="O5" s="0" t="n">
        <v>51.29</v>
      </c>
      <c r="P5" s="0" t="n">
        <v>126.0</v>
      </c>
      <c r="Q5" s="0" t="n">
        <v>17.0</v>
      </c>
      <c r="R5" s="0" t="n">
        <v>45.0</v>
      </c>
      <c r="S5" s="0" t="n">
        <v>64.0</v>
      </c>
      <c r="T5" s="0" t="n">
        <v>80.0</v>
      </c>
      <c r="U5" s="0" t="n">
        <v>33.0</v>
      </c>
      <c r="V5" s="0" t="n">
        <v>35.0</v>
      </c>
      <c r="W5" s="0" t="n">
        <v>12.0</v>
      </c>
      <c r="X5" s="0" t="n">
        <v>235.0</v>
      </c>
      <c r="Y5" s="0" t="n">
        <v>129.0</v>
      </c>
      <c r="Z5" s="0" t="n">
        <v>54.89</v>
      </c>
    </row>
    <row ht="12" customHeight="true" r="6">
      <c r="A6" s="0" t="inlineStr">
        <is>
          <t>2021-01-06</t>
        </is>
      </c>
      <c r="B6" s="0" t="inlineStr">
        <is>
          <t>Atlético Tucumán - Colón 0:2</t>
        </is>
      </c>
      <c r="C6" s="0" t="inlineStr">
        <is>
          <t>Argentina. Liga Profesional de Fútbol</t>
        </is>
      </c>
      <c r="D6" s="0" t="n">
        <v>95</v>
      </c>
      <c r="E6" s="0" t="inlineStr">
        <is>
          <t>Atlético Tucumán</t>
        </is>
      </c>
      <c r="F6" s="0" t="inlineStr">
        <is>
          <t>4-4-2 (64.34%)</t>
        </is>
      </c>
      <c r="G6" s="0" t="n">
        <v>0</v>
      </c>
      <c r="H6" s="0" t="n">
        <v>0.22</v>
      </c>
      <c r="I6" s="0" t="n">
        <v>4.0</v>
      </c>
      <c r="J6" s="0" t="n">
        <v>0.0</v>
      </c>
      <c r="K6" s="0" t="n">
        <v>0.0</v>
      </c>
      <c r="L6" s="0" t="n">
        <v>347.0</v>
      </c>
      <c r="M6" s="0" t="n">
        <v>260.0</v>
      </c>
      <c r="N6" s="0" t="n">
        <v>74.93</v>
      </c>
      <c r="O6" s="0" t="n">
        <v>48.74</v>
      </c>
      <c r="P6" s="0" t="n">
        <v>123.0</v>
      </c>
      <c r="Q6" s="0" t="n">
        <v>18.0</v>
      </c>
      <c r="R6" s="0" t="n">
        <v>33.0</v>
      </c>
      <c r="S6" s="0" t="n">
        <v>72.0</v>
      </c>
      <c r="T6" s="0" t="n">
        <v>87.0</v>
      </c>
      <c r="U6" s="0" t="n">
        <v>33.0</v>
      </c>
      <c r="V6" s="0" t="n">
        <v>43.0</v>
      </c>
      <c r="W6" s="0" t="n">
        <v>11.0</v>
      </c>
      <c r="X6" s="0" t="n">
        <v>226.0</v>
      </c>
      <c r="Y6" s="0" t="n">
        <v>108.0</v>
      </c>
      <c r="Z6" s="0" t="n">
        <v>47.79</v>
      </c>
    </row>
    <row ht="12" customHeight="true" r="7">
      <c r="A7" s="0" t="inlineStr">
        <is>
          <t>2021-01-06</t>
        </is>
      </c>
      <c r="B7" s="0" t="inlineStr">
        <is>
          <t>Atlético Tucumán - Colón 0:2</t>
        </is>
      </c>
      <c r="C7" s="0" t="inlineStr">
        <is>
          <t>Argentina. Liga Profesional de Fútbol</t>
        </is>
      </c>
      <c r="D7" s="0" t="n">
        <v>95</v>
      </c>
      <c r="E7" s="0" t="inlineStr">
        <is>
          <t>Colón</t>
        </is>
      </c>
      <c r="F7" s="0" t="inlineStr">
        <is>
          <t>3-5-2 (72.22%)</t>
        </is>
      </c>
      <c r="G7" s="0" t="n">
        <v>2</v>
      </c>
      <c r="H7" s="0" t="n">
        <v>1.57</v>
      </c>
      <c r="I7" s="0" t="n">
        <v>9.0</v>
      </c>
      <c r="J7" s="0" t="n">
        <v>3.0</v>
      </c>
      <c r="K7" s="0" t="n">
        <v>33.33</v>
      </c>
      <c r="L7" s="0" t="n">
        <v>422.0</v>
      </c>
      <c r="M7" s="0" t="n">
        <v>334.0</v>
      </c>
      <c r="N7" s="0" t="n">
        <v>79.15</v>
      </c>
      <c r="O7" s="0" t="n">
        <v>51.26</v>
      </c>
      <c r="P7" s="0" t="n">
        <v>115.0</v>
      </c>
      <c r="Q7" s="0" t="n">
        <v>21.0</v>
      </c>
      <c r="R7" s="0" t="n">
        <v>49.0</v>
      </c>
      <c r="S7" s="0" t="n">
        <v>45.0</v>
      </c>
      <c r="T7" s="0" t="n">
        <v>93.0</v>
      </c>
      <c r="U7" s="0" t="n">
        <v>53.0</v>
      </c>
      <c r="V7" s="0" t="n">
        <v>29.0</v>
      </c>
      <c r="W7" s="0" t="n">
        <v>11.0</v>
      </c>
      <c r="X7" s="0" t="n">
        <v>226.0</v>
      </c>
      <c r="Y7" s="0" t="n">
        <v>115.0</v>
      </c>
      <c r="Z7" s="0" t="n">
        <v>50.88</v>
      </c>
    </row>
    <row ht="12" customHeight="true" r="8">
      <c r="A8" s="0" t="inlineStr">
        <is>
          <t>2020-12-30</t>
        </is>
      </c>
      <c r="B8" s="0" t="inlineStr">
        <is>
          <t>Atlético Tucumán - San Lorenzo 1:3</t>
        </is>
      </c>
      <c r="C8" s="0" t="inlineStr">
        <is>
          <t>Argentina. Liga Profesional de Fútbol</t>
        </is>
      </c>
      <c r="D8" s="0" t="n">
        <v>99</v>
      </c>
      <c r="E8" s="0" t="inlineStr">
        <is>
          <t>Atlético Tucumán</t>
        </is>
      </c>
      <c r="F8" s="0" t="inlineStr">
        <is>
          <t>4-4-2 (100.0%)</t>
        </is>
      </c>
      <c r="G8" s="0" t="n">
        <v>1</v>
      </c>
      <c r="H8" s="0" t="n">
        <v>0.94</v>
      </c>
      <c r="I8" s="0" t="n">
        <v>16.0</v>
      </c>
      <c r="J8" s="0" t="n">
        <v>2.0</v>
      </c>
      <c r="K8" s="0" t="n">
        <v>12.5</v>
      </c>
      <c r="L8" s="0" t="n">
        <v>472.0</v>
      </c>
      <c r="M8" s="0" t="n">
        <v>391.0</v>
      </c>
      <c r="N8" s="0" t="n">
        <v>82.84</v>
      </c>
      <c r="O8" s="0" t="n">
        <v>63.99</v>
      </c>
      <c r="P8" s="0" t="n">
        <v>91.0</v>
      </c>
      <c r="Q8" s="0" t="n">
        <v>5.0</v>
      </c>
      <c r="R8" s="0" t="n">
        <v>31.0</v>
      </c>
      <c r="S8" s="0" t="n">
        <v>55.0</v>
      </c>
      <c r="T8" s="0" t="n">
        <v>78.0</v>
      </c>
      <c r="U8" s="0" t="n">
        <v>20.0</v>
      </c>
      <c r="V8" s="0" t="n">
        <v>40.0</v>
      </c>
      <c r="W8" s="0" t="n">
        <v>18.0</v>
      </c>
      <c r="X8" s="0" t="n">
        <v>252.0</v>
      </c>
      <c r="Y8" s="0" t="n">
        <v>138.0</v>
      </c>
      <c r="Z8" s="0" t="n">
        <v>54.76</v>
      </c>
    </row>
    <row ht="12" customHeight="true" r="9">
      <c r="A9" s="0" t="inlineStr">
        <is>
          <t>2020-12-30</t>
        </is>
      </c>
      <c r="B9" s="0" t="inlineStr">
        <is>
          <t>Atlético Tucumán - San Lorenzo 1:3</t>
        </is>
      </c>
      <c r="C9" s="0" t="inlineStr">
        <is>
          <t>Argentina. Liga Profesional de Fútbol</t>
        </is>
      </c>
      <c r="D9" s="0" t="n">
        <v>99</v>
      </c>
      <c r="E9" s="0" t="inlineStr">
        <is>
          <t>San Lorenzo</t>
        </is>
      </c>
      <c r="F9" s="0" t="inlineStr">
        <is>
          <t>4-3-3 (53.05%)</t>
        </is>
      </c>
      <c r="G9" s="0" t="n">
        <v>3</v>
      </c>
      <c r="H9" s="0" t="n">
        <v>2.22</v>
      </c>
      <c r="I9" s="0" t="n">
        <v>13.0</v>
      </c>
      <c r="J9" s="0" t="n">
        <v>6.0</v>
      </c>
      <c r="K9" s="0" t="n">
        <v>46.15</v>
      </c>
      <c r="L9" s="0" t="n">
        <v>216.0</v>
      </c>
      <c r="M9" s="0" t="n">
        <v>159.0</v>
      </c>
      <c r="N9" s="0" t="n">
        <v>73.61</v>
      </c>
      <c r="O9" s="0" t="n">
        <v>36.01</v>
      </c>
      <c r="P9" s="0" t="n">
        <v>104.0</v>
      </c>
      <c r="Q9" s="0" t="n">
        <v>30.0</v>
      </c>
      <c r="R9" s="0" t="n">
        <v>46.0</v>
      </c>
      <c r="S9" s="0" t="n">
        <v>28.0</v>
      </c>
      <c r="T9" s="0" t="n">
        <v>53.0</v>
      </c>
      <c r="U9" s="0" t="n">
        <v>35.0</v>
      </c>
      <c r="V9" s="0" t="n">
        <v>15.0</v>
      </c>
      <c r="W9" s="0" t="n">
        <v>3.0</v>
      </c>
      <c r="X9" s="0" t="n">
        <v>252.0</v>
      </c>
      <c r="Y9" s="0" t="n">
        <v>102.0</v>
      </c>
      <c r="Z9" s="0" t="n">
        <v>40.48</v>
      </c>
    </row>
    <row ht="12" customHeight="true" r="10">
      <c r="A10" s="0" t="inlineStr">
        <is>
          <t>2020-12-20</t>
        </is>
      </c>
      <c r="B10" s="0" t="inlineStr">
        <is>
          <t>Talleres Córdoba - Atlético Tucumán 1:1</t>
        </is>
      </c>
      <c r="C10" s="0" t="inlineStr">
        <is>
          <t>Argentina. Liga Profesional de Fútbol</t>
        </is>
      </c>
      <c r="D10" s="0" t="n">
        <v>99</v>
      </c>
      <c r="E10" s="0" t="inlineStr">
        <is>
          <t>Atlético Tucumán</t>
        </is>
      </c>
      <c r="F10" s="0" t="inlineStr">
        <is>
          <t>4-4-2 (85.39%)</t>
        </is>
      </c>
      <c r="G10" s="0" t="n">
        <v>1</v>
      </c>
      <c r="H10" s="0" t="n">
        <v>1.46</v>
      </c>
      <c r="I10" s="0" t="n">
        <v>10.0</v>
      </c>
      <c r="J10" s="0" t="n">
        <v>2.0</v>
      </c>
      <c r="K10" s="0" t="n">
        <v>20.0</v>
      </c>
      <c r="L10" s="0" t="n">
        <v>293.0</v>
      </c>
      <c r="M10" s="0" t="n">
        <v>220.0</v>
      </c>
      <c r="N10" s="0" t="n">
        <v>75.09</v>
      </c>
      <c r="O10" s="0" t="n">
        <v>37.25</v>
      </c>
      <c r="P10" s="0" t="n">
        <v>123.0</v>
      </c>
      <c r="Q10" s="0" t="n">
        <v>26.0</v>
      </c>
      <c r="R10" s="0" t="n">
        <v>35.0</v>
      </c>
      <c r="S10" s="0" t="n">
        <v>62.0</v>
      </c>
      <c r="T10" s="0" t="n">
        <v>79.0</v>
      </c>
      <c r="U10" s="0" t="n">
        <v>23.0</v>
      </c>
      <c r="V10" s="0" t="n">
        <v>46.0</v>
      </c>
      <c r="W10" s="0" t="n">
        <v>10.0</v>
      </c>
      <c r="X10" s="0" t="n">
        <v>264.0</v>
      </c>
      <c r="Y10" s="0" t="n">
        <v>129.0</v>
      </c>
      <c r="Z10" s="0" t="n">
        <v>48.86</v>
      </c>
    </row>
    <row ht="12" customHeight="true" r="11">
      <c r="A11" s="0" t="inlineStr">
        <is>
          <t>2020-12-20</t>
        </is>
      </c>
      <c r="B11" s="0" t="inlineStr">
        <is>
          <t>Talleres Córdoba - Atlético Tucumán 1:1</t>
        </is>
      </c>
      <c r="C11" s="0" t="inlineStr">
        <is>
          <t>Argentina. Liga Profesional de Fútbol</t>
        </is>
      </c>
      <c r="D11" s="0" t="n">
        <v>99</v>
      </c>
      <c r="E11" s="0" t="inlineStr">
        <is>
          <t>Talleres Córdoba</t>
        </is>
      </c>
      <c r="F11" s="0" t="inlineStr">
        <is>
          <t>4-2-3-1 (57.91%)</t>
        </is>
      </c>
      <c r="G11" s="0" t="n">
        <v>1</v>
      </c>
      <c r="H11" s="0" t="n">
        <v>1.64</v>
      </c>
      <c r="I11" s="0" t="n">
        <v>16.0</v>
      </c>
      <c r="J11" s="0" t="n">
        <v>7.0</v>
      </c>
      <c r="K11" s="0" t="n">
        <v>43.75</v>
      </c>
      <c r="L11" s="0" t="n">
        <v>505.0</v>
      </c>
      <c r="M11" s="0" t="n">
        <v>418.0</v>
      </c>
      <c r="N11" s="0" t="n">
        <v>82.77</v>
      </c>
      <c r="O11" s="0" t="n">
        <v>62.75</v>
      </c>
      <c r="P11" s="0" t="n">
        <v>108.0</v>
      </c>
      <c r="Q11" s="0" t="n">
        <v>18.0</v>
      </c>
      <c r="R11" s="0" t="n">
        <v>42.0</v>
      </c>
      <c r="S11" s="0" t="n">
        <v>48.0</v>
      </c>
      <c r="T11" s="0" t="n">
        <v>90.0</v>
      </c>
      <c r="U11" s="0" t="n">
        <v>48.0</v>
      </c>
      <c r="V11" s="0" t="n">
        <v>36.0</v>
      </c>
      <c r="W11" s="0" t="n">
        <v>6.0</v>
      </c>
      <c r="X11" s="0" t="n">
        <v>264.0</v>
      </c>
      <c r="Y11" s="0" t="n">
        <v>125.0</v>
      </c>
      <c r="Z11" s="0" t="n">
        <v>47.35</v>
      </c>
    </row>
    <row ht="12" customHeight="true" r="12">
      <c r="A12" s="0" t="inlineStr">
        <is>
          <t>2020-12-15</t>
        </is>
      </c>
      <c r="B12" s="0" t="inlineStr">
        <is>
          <t>Atlético Tucumán - Banfield 0:2</t>
        </is>
      </c>
      <c r="C12" s="0" t="inlineStr">
        <is>
          <t>Argentina. Liga Profesional de Fútbol</t>
        </is>
      </c>
      <c r="D12" s="0" t="n">
        <v>98</v>
      </c>
      <c r="E12" s="0" t="inlineStr">
        <is>
          <t>Atlético Tucumán</t>
        </is>
      </c>
      <c r="F12" s="0" t="inlineStr">
        <is>
          <t>4-4-2 (79.0%)</t>
        </is>
      </c>
      <c r="G12" s="0" t="n">
        <v>0</v>
      </c>
      <c r="H12" s="0" t="n">
        <v>0.77</v>
      </c>
      <c r="I12" s="0" t="n">
        <v>8.0</v>
      </c>
      <c r="J12" s="0" t="n">
        <v>1.0</v>
      </c>
      <c r="K12" s="0" t="n">
        <v>12.5</v>
      </c>
      <c r="L12" s="0" t="n">
        <v>434.0</v>
      </c>
      <c r="M12" s="0" t="n">
        <v>354.0</v>
      </c>
      <c r="N12" s="0" t="n">
        <v>81.57</v>
      </c>
      <c r="O12" s="0" t="n">
        <v>63.47</v>
      </c>
      <c r="P12" s="0" t="n">
        <v>107.0</v>
      </c>
      <c r="Q12" s="0" t="n">
        <v>9.0</v>
      </c>
      <c r="R12" s="0" t="n">
        <v>26.0</v>
      </c>
      <c r="S12" s="0" t="n">
        <v>72.0</v>
      </c>
      <c r="T12" s="0" t="n">
        <v>82.0</v>
      </c>
      <c r="U12" s="0" t="n">
        <v>29.0</v>
      </c>
      <c r="V12" s="0" t="n">
        <v>36.0</v>
      </c>
      <c r="W12" s="0" t="n">
        <v>17.0</v>
      </c>
      <c r="X12" s="0" t="n">
        <v>236.0</v>
      </c>
      <c r="Y12" s="0" t="n">
        <v>106.0</v>
      </c>
      <c r="Z12" s="0" t="n">
        <v>44.92</v>
      </c>
    </row>
    <row ht="12" customHeight="true" r="13">
      <c r="A13" s="0" t="inlineStr">
        <is>
          <t>2020-12-15</t>
        </is>
      </c>
      <c r="B13" s="0" t="inlineStr">
        <is>
          <t>Atlético Tucumán - Banfield 0:2</t>
        </is>
      </c>
      <c r="C13" s="0" t="inlineStr">
        <is>
          <t>Argentina. Liga Profesional de Fútbol</t>
        </is>
      </c>
      <c r="D13" s="0" t="n">
        <v>98</v>
      </c>
      <c r="E13" s="0" t="inlineStr">
        <is>
          <t>Banfield</t>
        </is>
      </c>
      <c r="F13" s="0" t="inlineStr">
        <is>
          <t>4-1-4-1 (53.44%)</t>
        </is>
      </c>
      <c r="G13" s="0" t="n">
        <v>2</v>
      </c>
      <c r="H13" s="0" t="n">
        <v>1.62</v>
      </c>
      <c r="I13" s="0" t="n">
        <v>13.0</v>
      </c>
      <c r="J13" s="0" t="n">
        <v>4.0</v>
      </c>
      <c r="K13" s="0" t="n">
        <v>30.77</v>
      </c>
      <c r="L13" s="0" t="n">
        <v>227.0</v>
      </c>
      <c r="M13" s="0" t="n">
        <v>175.0</v>
      </c>
      <c r="N13" s="0" t="n">
        <v>77.09</v>
      </c>
      <c r="O13" s="0" t="n">
        <v>36.53</v>
      </c>
      <c r="P13" s="0" t="n">
        <v>97.0</v>
      </c>
      <c r="Q13" s="0" t="n">
        <v>24.0</v>
      </c>
      <c r="R13" s="0" t="n">
        <v>43.0</v>
      </c>
      <c r="S13" s="0" t="n">
        <v>30.0</v>
      </c>
      <c r="T13" s="0" t="n">
        <v>78.0</v>
      </c>
      <c r="U13" s="0" t="n">
        <v>48.0</v>
      </c>
      <c r="V13" s="0" t="n">
        <v>27.0</v>
      </c>
      <c r="W13" s="0" t="n">
        <v>3.0</v>
      </c>
      <c r="X13" s="0" t="n">
        <v>236.0</v>
      </c>
      <c r="Y13" s="0" t="n">
        <v>111.0</v>
      </c>
      <c r="Z13" s="0" t="n">
        <v>47.03</v>
      </c>
    </row>
    <row ht="12" customHeight="true" r="14">
      <c r="A14" s="0" t="inlineStr">
        <is>
          <t>2020-12-05</t>
        </is>
      </c>
      <c r="B14" s="0" t="inlineStr">
        <is>
          <t>Unión Santa Fe - Atlético Tucumán 3:5</t>
        </is>
      </c>
      <c r="C14" s="0" t="inlineStr">
        <is>
          <t>Argentina. Liga Profesional de Fútbol</t>
        </is>
      </c>
      <c r="D14" s="0" t="n">
        <v>97</v>
      </c>
      <c r="E14" s="0" t="inlineStr">
        <is>
          <t>Atlético Tucumán</t>
        </is>
      </c>
      <c r="F14" s="0" t="inlineStr">
        <is>
          <t>4-4-2 (100.0%)</t>
        </is>
      </c>
      <c r="G14" s="0" t="n">
        <v>5</v>
      </c>
      <c r="H14" s="0" t="n">
        <v>2.81</v>
      </c>
      <c r="I14" s="0" t="n">
        <v>17.0</v>
      </c>
      <c r="J14" s="0" t="n">
        <v>10.0</v>
      </c>
      <c r="K14" s="0" t="n">
        <v>58.82</v>
      </c>
      <c r="L14" s="0" t="n">
        <v>268.0</v>
      </c>
      <c r="M14" s="0" t="n">
        <v>191.0</v>
      </c>
      <c r="N14" s="0" t="n">
        <v>71.27</v>
      </c>
      <c r="O14" s="0" t="n">
        <v>37.96</v>
      </c>
      <c r="P14" s="0" t="n">
        <v>123.0</v>
      </c>
      <c r="Q14" s="0" t="n">
        <v>34.0</v>
      </c>
      <c r="R14" s="0" t="n">
        <v>43.0</v>
      </c>
      <c r="S14" s="0" t="n">
        <v>46.0</v>
      </c>
      <c r="T14" s="0" t="n">
        <v>88.0</v>
      </c>
      <c r="U14" s="0" t="n">
        <v>51.0</v>
      </c>
      <c r="V14" s="0" t="n">
        <v>33.0</v>
      </c>
      <c r="W14" s="0" t="n">
        <v>4.0</v>
      </c>
      <c r="X14" s="0" t="n">
        <v>231.0</v>
      </c>
      <c r="Y14" s="0" t="n">
        <v>120.0</v>
      </c>
      <c r="Z14" s="0" t="n">
        <v>51.95</v>
      </c>
    </row>
    <row ht="12" customHeight="true" r="15">
      <c r="A15" s="0" t="inlineStr">
        <is>
          <t>2020-12-05</t>
        </is>
      </c>
      <c r="B15" s="0" t="inlineStr">
        <is>
          <t>Unión Santa Fe - Atlético Tucumán 3:5</t>
        </is>
      </c>
      <c r="C15" s="0" t="inlineStr">
        <is>
          <t>Argentina. Liga Profesional de Fútbol</t>
        </is>
      </c>
      <c r="D15" s="0" t="n">
        <v>97</v>
      </c>
      <c r="E15" s="0" t="inlineStr">
        <is>
          <t>Unión Santa Fe</t>
        </is>
      </c>
      <c r="F15" s="0" t="inlineStr">
        <is>
          <t>4-3-3 (60.69%)</t>
        </is>
      </c>
      <c r="G15" s="0" t="n">
        <v>3</v>
      </c>
      <c r="H15" s="0" t="n">
        <v>2.49</v>
      </c>
      <c r="I15" s="0" t="n">
        <v>13.0</v>
      </c>
      <c r="J15" s="0" t="n">
        <v>7.0</v>
      </c>
      <c r="K15" s="0" t="n">
        <v>53.85</v>
      </c>
      <c r="L15" s="0" t="n">
        <v>483.0</v>
      </c>
      <c r="M15" s="0" t="n">
        <v>379.0</v>
      </c>
      <c r="N15" s="0" t="n">
        <v>78.47</v>
      </c>
      <c r="O15" s="0" t="n">
        <v>62.04</v>
      </c>
      <c r="P15" s="0" t="n">
        <v>120.0</v>
      </c>
      <c r="Q15" s="0" t="n">
        <v>6.0</v>
      </c>
      <c r="R15" s="0" t="n">
        <v>37.0</v>
      </c>
      <c r="S15" s="0" t="n">
        <v>77.0</v>
      </c>
      <c r="T15" s="0" t="n">
        <v>80.0</v>
      </c>
      <c r="U15" s="0" t="n">
        <v>29.0</v>
      </c>
      <c r="V15" s="0" t="n">
        <v>38.0</v>
      </c>
      <c r="W15" s="0" t="n">
        <v>13.0</v>
      </c>
      <c r="X15" s="0" t="n">
        <v>231.0</v>
      </c>
      <c r="Y15" s="0" t="n">
        <v>105.0</v>
      </c>
      <c r="Z15" s="0" t="n">
        <v>45.45</v>
      </c>
    </row>
    <row ht="12" customHeight="true" r="16">
      <c r="A16" s="0" t="inlineStr">
        <is>
          <t>2020-11-30</t>
        </is>
      </c>
      <c r="B16" s="0" t="inlineStr">
        <is>
          <t>Atlético Tucumán - Arsenal 3:2</t>
        </is>
      </c>
      <c r="C16" s="0" t="inlineStr">
        <is>
          <t>Argentina. Liga Profesional de Fútbol</t>
        </is>
      </c>
      <c r="D16" s="0" t="n">
        <v>98</v>
      </c>
      <c r="E16" s="0" t="inlineStr">
        <is>
          <t>Atlético Tucumán</t>
        </is>
      </c>
      <c r="F16" s="0" t="inlineStr">
        <is>
          <t>4-4-2 (100.0%)</t>
        </is>
      </c>
      <c r="G16" s="0" t="n">
        <v>3</v>
      </c>
      <c r="H16" s="0" t="n">
        <v>2.26</v>
      </c>
      <c r="I16" s="0" t="n">
        <v>13.0</v>
      </c>
      <c r="J16" s="0" t="n">
        <v>5.0</v>
      </c>
      <c r="K16" s="0" t="n">
        <v>38.46</v>
      </c>
      <c r="L16" s="0" t="n">
        <v>421.0</v>
      </c>
      <c r="M16" s="0" t="n">
        <v>340.0</v>
      </c>
      <c r="N16" s="0" t="n">
        <v>80.76</v>
      </c>
      <c r="O16" s="0" t="n">
        <v>58.44</v>
      </c>
      <c r="P16" s="0" t="n">
        <v>97.0</v>
      </c>
      <c r="Q16" s="0" t="n">
        <v>6.0</v>
      </c>
      <c r="R16" s="0" t="n">
        <v>31.0</v>
      </c>
      <c r="S16" s="0" t="n">
        <v>60.0</v>
      </c>
      <c r="T16" s="0" t="n">
        <v>73.0</v>
      </c>
      <c r="U16" s="0" t="n">
        <v>21.0</v>
      </c>
      <c r="V16" s="0" t="n">
        <v>42.0</v>
      </c>
      <c r="W16" s="0" t="n">
        <v>10.0</v>
      </c>
      <c r="X16" s="0" t="n">
        <v>167.0</v>
      </c>
      <c r="Y16" s="0" t="n">
        <v>94.0</v>
      </c>
      <c r="Z16" s="0" t="n">
        <v>56.29</v>
      </c>
    </row>
    <row ht="12" customHeight="true" r="17">
      <c r="A17" s="0" t="inlineStr">
        <is>
          <t>2020-11-30</t>
        </is>
      </c>
      <c r="B17" s="0" t="inlineStr">
        <is>
          <t>Atlético Tucumán - Arsenal 3:2</t>
        </is>
      </c>
      <c r="C17" s="0" t="inlineStr">
        <is>
          <t>Argentina. Liga Profesional de Fútbol</t>
        </is>
      </c>
      <c r="D17" s="0" t="n">
        <v>98</v>
      </c>
      <c r="E17" s="0" t="inlineStr">
        <is>
          <t>Arsenal</t>
        </is>
      </c>
      <c r="F17" s="0" t="inlineStr">
        <is>
          <t>4-3-1-2 (93.25%)</t>
        </is>
      </c>
      <c r="G17" s="0" t="n">
        <v>2</v>
      </c>
      <c r="H17" s="0" t="n">
        <v>1.58</v>
      </c>
      <c r="I17" s="0" t="n">
        <v>5.0</v>
      </c>
      <c r="J17" s="0" t="n">
        <v>4.0</v>
      </c>
      <c r="K17" s="0" t="n">
        <v>80.0</v>
      </c>
      <c r="L17" s="0" t="n">
        <v>315.0</v>
      </c>
      <c r="M17" s="0" t="n">
        <v>241.0</v>
      </c>
      <c r="N17" s="0" t="n">
        <v>76.51</v>
      </c>
      <c r="O17" s="0" t="n">
        <v>41.56</v>
      </c>
      <c r="P17" s="0" t="n">
        <v>98.0</v>
      </c>
      <c r="Q17" s="0" t="n">
        <v>22.0</v>
      </c>
      <c r="R17" s="0" t="n">
        <v>45.0</v>
      </c>
      <c r="S17" s="0" t="n">
        <v>31.0</v>
      </c>
      <c r="T17" s="0" t="n">
        <v>65.0</v>
      </c>
      <c r="U17" s="0" t="n">
        <v>39.0</v>
      </c>
      <c r="V17" s="0" t="n">
        <v>22.0</v>
      </c>
      <c r="W17" s="0" t="n">
        <v>4.0</v>
      </c>
      <c r="X17" s="0" t="n">
        <v>167.0</v>
      </c>
      <c r="Y17" s="0" t="n">
        <v>67.0</v>
      </c>
      <c r="Z17" s="0" t="n">
        <v>40.12</v>
      </c>
    </row>
    <row ht="12" customHeight="true" r="18">
      <c r="A18" s="0" t="inlineStr">
        <is>
          <t>2020-11-20</t>
        </is>
      </c>
      <c r="B18" s="0" t="inlineStr">
        <is>
          <t>Atlético Tucumán - Racing Club 2:0</t>
        </is>
      </c>
      <c r="C18" s="0" t="inlineStr">
        <is>
          <t>Argentina. Liga Profesional de Fútbol</t>
        </is>
      </c>
      <c r="D18" s="0" t="n">
        <v>98</v>
      </c>
      <c r="E18" s="0" t="inlineStr">
        <is>
          <t>Atlético Tucumán</t>
        </is>
      </c>
      <c r="F18" s="0" t="inlineStr">
        <is>
          <t>4-4-2 (100.0%)</t>
        </is>
      </c>
      <c r="G18" s="0" t="n">
        <v>2</v>
      </c>
      <c r="H18" s="0" t="n">
        <v>1.0</v>
      </c>
      <c r="I18" s="0" t="n">
        <v>12.0</v>
      </c>
      <c r="J18" s="0" t="n">
        <v>5.0</v>
      </c>
      <c r="K18" s="0" t="n">
        <v>41.67</v>
      </c>
      <c r="L18" s="0" t="n">
        <v>384.0</v>
      </c>
      <c r="M18" s="0" t="n">
        <v>303.0</v>
      </c>
      <c r="N18" s="0" t="n">
        <v>78.91</v>
      </c>
      <c r="O18" s="0" t="n">
        <v>54.59</v>
      </c>
      <c r="P18" s="0" t="n">
        <v>126.0</v>
      </c>
      <c r="Q18" s="0" t="n">
        <v>28.0</v>
      </c>
      <c r="R18" s="0" t="n">
        <v>40.0</v>
      </c>
      <c r="S18" s="0" t="n">
        <v>58.0</v>
      </c>
      <c r="T18" s="0" t="n">
        <v>94.0</v>
      </c>
      <c r="U18" s="0" t="n">
        <v>48.0</v>
      </c>
      <c r="V18" s="0" t="n">
        <v>36.0</v>
      </c>
      <c r="W18" s="0" t="n">
        <v>10.0</v>
      </c>
      <c r="X18" s="0" t="n">
        <v>255.0</v>
      </c>
      <c r="Y18" s="0" t="n">
        <v>121.0</v>
      </c>
      <c r="Z18" s="0" t="n">
        <v>47.45</v>
      </c>
    </row>
    <row ht="12" customHeight="true" r="19">
      <c r="A19" s="0" t="inlineStr">
        <is>
          <t>2020-11-20</t>
        </is>
      </c>
      <c r="B19" s="0" t="inlineStr">
        <is>
          <t>Atlético Tucumán - Racing Club 2:0</t>
        </is>
      </c>
      <c r="C19" s="0" t="inlineStr">
        <is>
          <t>Argentina. Liga Profesional de Fútbol</t>
        </is>
      </c>
      <c r="D19" s="0" t="n">
        <v>98</v>
      </c>
      <c r="E19" s="0" t="inlineStr">
        <is>
          <t>Racing Club</t>
        </is>
      </c>
      <c r="F19" s="0" t="inlineStr">
        <is>
          <t>3-5-2 (100.0%)</t>
        </is>
      </c>
      <c r="G19" s="0" t="n">
        <v>0</v>
      </c>
      <c r="H19" s="0" t="n">
        <v>0.85</v>
      </c>
      <c r="I19" s="0" t="n">
        <v>7.0</v>
      </c>
      <c r="J19" s="0" t="n">
        <v>2.0</v>
      </c>
      <c r="K19" s="0" t="n">
        <v>28.57</v>
      </c>
      <c r="L19" s="0" t="n">
        <v>296.0</v>
      </c>
      <c r="M19" s="0" t="n">
        <v>212.0</v>
      </c>
      <c r="N19" s="0" t="n">
        <v>71.62</v>
      </c>
      <c r="O19" s="0" t="n">
        <v>45.41</v>
      </c>
      <c r="P19" s="0" t="n">
        <v>125.0</v>
      </c>
      <c r="Q19" s="0" t="n">
        <v>22.0</v>
      </c>
      <c r="R19" s="0" t="n">
        <v>34.0</v>
      </c>
      <c r="S19" s="0" t="n">
        <v>69.0</v>
      </c>
      <c r="T19" s="0" t="n">
        <v>85.0</v>
      </c>
      <c r="U19" s="0" t="n">
        <v>34.0</v>
      </c>
      <c r="V19" s="0" t="n">
        <v>35.0</v>
      </c>
      <c r="W19" s="0" t="n">
        <v>16.0</v>
      </c>
      <c r="X19" s="0" t="n">
        <v>255.0</v>
      </c>
      <c r="Y19" s="0" t="n">
        <v>115.0</v>
      </c>
      <c r="Z19" s="0" t="n">
        <v>45.1</v>
      </c>
    </row>
    <row ht="12" customHeight="true" r="20">
      <c r="A20" s="0" t="inlineStr">
        <is>
          <t>2020-11-14</t>
        </is>
      </c>
      <c r="B20" s="0" t="inlineStr">
        <is>
          <t>Atlético Tucumán - Unión Santa Fe 3:1</t>
        </is>
      </c>
      <c r="C20" s="0" t="inlineStr">
        <is>
          <t>Argentina. Liga Profesional de Fútbol</t>
        </is>
      </c>
      <c r="D20" s="0" t="n">
        <v>97</v>
      </c>
      <c r="E20" s="0" t="inlineStr">
        <is>
          <t>Atlético Tucumán</t>
        </is>
      </c>
      <c r="F20" s="0" t="inlineStr">
        <is>
          <t>4-4-2 (100.0%)</t>
        </is>
      </c>
      <c r="G20" s="0" t="n">
        <v>3</v>
      </c>
      <c r="H20" s="0" t="n">
        <v>1.87</v>
      </c>
      <c r="I20" s="0" t="n">
        <v>13.0</v>
      </c>
      <c r="J20" s="0" t="n">
        <v>5.0</v>
      </c>
      <c r="K20" s="0" t="n">
        <v>38.46</v>
      </c>
      <c r="L20" s="0" t="n">
        <v>252.0</v>
      </c>
      <c r="M20" s="0" t="n">
        <v>185.0</v>
      </c>
      <c r="N20" s="0" t="n">
        <v>73.41</v>
      </c>
      <c r="O20" s="0" t="n">
        <v>40.48</v>
      </c>
      <c r="P20" s="0" t="n">
        <v>118.0</v>
      </c>
      <c r="Q20" s="0" t="n">
        <v>24.0</v>
      </c>
      <c r="R20" s="0" t="n">
        <v>35.0</v>
      </c>
      <c r="S20" s="0" t="n">
        <v>59.0</v>
      </c>
      <c r="T20" s="0" t="n">
        <v>64.0</v>
      </c>
      <c r="U20" s="0" t="n">
        <v>27.0</v>
      </c>
      <c r="V20" s="0" t="n">
        <v>26.0</v>
      </c>
      <c r="W20" s="0" t="n">
        <v>11.0</v>
      </c>
      <c r="X20" s="0" t="n">
        <v>203.0</v>
      </c>
      <c r="Y20" s="0" t="n">
        <v>87.0</v>
      </c>
      <c r="Z20" s="0" t="n">
        <v>42.86</v>
      </c>
    </row>
    <row ht="12" customHeight="true" r="21">
      <c r="A21" s="0" t="inlineStr">
        <is>
          <t>2020-11-14</t>
        </is>
      </c>
      <c r="B21" s="0" t="inlineStr">
        <is>
          <t>Atlético Tucumán - Unión Santa Fe 3:1</t>
        </is>
      </c>
      <c r="C21" s="0" t="inlineStr">
        <is>
          <t>Argentina. Liga Profesional de Fútbol</t>
        </is>
      </c>
      <c r="D21" s="0" t="n">
        <v>97</v>
      </c>
      <c r="E21" s="0" t="inlineStr">
        <is>
          <t>Unión Santa Fe</t>
        </is>
      </c>
      <c r="F21" s="0" t="inlineStr">
        <is>
          <t>4-3-3 (89.74%)</t>
        </is>
      </c>
      <c r="G21" s="0" t="n">
        <v>1</v>
      </c>
      <c r="H21" s="0" t="n">
        <v>1.83</v>
      </c>
      <c r="I21" s="0" t="n">
        <v>9.0</v>
      </c>
      <c r="J21" s="0" t="n">
        <v>5.0</v>
      </c>
      <c r="K21" s="0" t="n">
        <v>55.56</v>
      </c>
      <c r="L21" s="0" t="n">
        <v>349.0</v>
      </c>
      <c r="M21" s="0" t="n">
        <v>256.0</v>
      </c>
      <c r="N21" s="0" t="n">
        <v>73.35</v>
      </c>
      <c r="O21" s="0" t="n">
        <v>59.52</v>
      </c>
      <c r="P21" s="0" t="n">
        <v>119.0</v>
      </c>
      <c r="Q21" s="0" t="n">
        <v>18.0</v>
      </c>
      <c r="R21" s="0" t="n">
        <v>43.0</v>
      </c>
      <c r="S21" s="0" t="n">
        <v>58.0</v>
      </c>
      <c r="T21" s="0" t="n">
        <v>71.0</v>
      </c>
      <c r="U21" s="0" t="n">
        <v>37.0</v>
      </c>
      <c r="V21" s="0" t="n">
        <v>26.0</v>
      </c>
      <c r="W21" s="0" t="n">
        <v>8.0</v>
      </c>
      <c r="X21" s="0" t="n">
        <v>203.0</v>
      </c>
      <c r="Y21" s="0" t="n">
        <v>107.0</v>
      </c>
      <c r="Z21" s="0" t="n">
        <v>52.71</v>
      </c>
    </row>
    <row ht="12" customHeight="true" r="22">
      <c r="A22" s="0" t="inlineStr">
        <is>
          <t>2020-11-08</t>
        </is>
      </c>
      <c r="B22" s="0" t="inlineStr">
        <is>
          <t>Arsenal - Atlético Tucumán 1:2</t>
        </is>
      </c>
      <c r="C22" s="0" t="inlineStr">
        <is>
          <t>Argentina. Liga Profesional de Fútbol</t>
        </is>
      </c>
      <c r="D22" s="0" t="n">
        <v>95</v>
      </c>
      <c r="E22" s="0" t="inlineStr">
        <is>
          <t>Atlético Tucumán</t>
        </is>
      </c>
      <c r="F22" s="0" t="inlineStr">
        <is>
          <t>4-4-2 (91.55%)</t>
        </is>
      </c>
      <c r="G22" s="0" t="n">
        <v>2</v>
      </c>
      <c r="H22" s="0" t="n">
        <v>1.48</v>
      </c>
      <c r="I22" s="0" t="n">
        <v>11.0</v>
      </c>
      <c r="J22" s="0" t="n">
        <v>5.0</v>
      </c>
      <c r="K22" s="0" t="n">
        <v>45.45</v>
      </c>
      <c r="L22" s="0" t="n">
        <v>287.0</v>
      </c>
      <c r="M22" s="0" t="n">
        <v>205.0</v>
      </c>
      <c r="N22" s="0" t="n">
        <v>71.43</v>
      </c>
      <c r="O22" s="0" t="n">
        <v>46.66</v>
      </c>
      <c r="P22" s="0" t="n">
        <v>138.0</v>
      </c>
      <c r="Q22" s="0" t="n">
        <v>21.0</v>
      </c>
      <c r="R22" s="0" t="n">
        <v>55.0</v>
      </c>
      <c r="S22" s="0" t="n">
        <v>62.0</v>
      </c>
      <c r="T22" s="0" t="n">
        <v>86.0</v>
      </c>
      <c r="U22" s="0" t="n">
        <v>29.0</v>
      </c>
      <c r="V22" s="0" t="n">
        <v>42.0</v>
      </c>
      <c r="W22" s="0" t="n">
        <v>15.0</v>
      </c>
      <c r="X22" s="0" t="n">
        <v>236.0</v>
      </c>
      <c r="Y22" s="0" t="n">
        <v>94.0</v>
      </c>
      <c r="Z22" s="0" t="n">
        <v>39.83</v>
      </c>
    </row>
    <row ht="12" customHeight="true" r="23">
      <c r="A23" s="0" t="inlineStr">
        <is>
          <t>2020-11-08</t>
        </is>
      </c>
      <c r="B23" s="0" t="inlineStr">
        <is>
          <t>Arsenal - Atlético Tucumán 1:2</t>
        </is>
      </c>
      <c r="C23" s="0" t="inlineStr">
        <is>
          <t>Argentina. Liga Profesional de Fútbol</t>
        </is>
      </c>
      <c r="D23" s="0" t="n">
        <v>95</v>
      </c>
      <c r="E23" s="0" t="inlineStr">
        <is>
          <t>Arsenal</t>
        </is>
      </c>
      <c r="F23" s="0" t="inlineStr">
        <is>
          <t>4-3-1-2 (84.21%)</t>
        </is>
      </c>
      <c r="G23" s="0" t="n">
        <v>1</v>
      </c>
      <c r="H23" s="0" t="n">
        <v>1.05</v>
      </c>
      <c r="I23" s="0" t="n">
        <v>5.0</v>
      </c>
      <c r="J23" s="0" t="n">
        <v>2.0</v>
      </c>
      <c r="K23" s="0" t="n">
        <v>40.0</v>
      </c>
      <c r="L23" s="0" t="n">
        <v>362.0</v>
      </c>
      <c r="M23" s="0" t="n">
        <v>273.0</v>
      </c>
      <c r="N23" s="0" t="n">
        <v>75.41</v>
      </c>
      <c r="O23" s="0" t="n">
        <v>53.34</v>
      </c>
      <c r="P23" s="0" t="n">
        <v>128.0</v>
      </c>
      <c r="Q23" s="0" t="n">
        <v>23.0</v>
      </c>
      <c r="R23" s="0" t="n">
        <v>57.0</v>
      </c>
      <c r="S23" s="0" t="n">
        <v>48.0</v>
      </c>
      <c r="T23" s="0" t="n">
        <v>83.0</v>
      </c>
      <c r="U23" s="0" t="n">
        <v>43.0</v>
      </c>
      <c r="V23" s="0" t="n">
        <v>32.0</v>
      </c>
      <c r="W23" s="0" t="n">
        <v>8.0</v>
      </c>
      <c r="X23" s="0" t="n">
        <v>236.0</v>
      </c>
      <c r="Y23" s="0" t="n">
        <v>133.0</v>
      </c>
      <c r="Z23" s="0" t="n">
        <v>56.36</v>
      </c>
    </row>
    <row ht="12" customHeight="true" r="24">
      <c r="A24" s="0" t="inlineStr">
        <is>
          <t>2020-11-06</t>
        </is>
      </c>
      <c r="B24" s="0" t="inlineStr">
        <is>
          <t>Atlético Tucumán - Independiente 1:1</t>
        </is>
      </c>
      <c r="C24" s="0" t="inlineStr">
        <is>
          <t>South America. Copa Sudamericana</t>
        </is>
      </c>
      <c r="D24" s="0" t="n">
        <v>97</v>
      </c>
      <c r="E24" s="0" t="inlineStr">
        <is>
          <t>Atlético Tucumán</t>
        </is>
      </c>
      <c r="F24" s="0" t="inlineStr">
        <is>
          <t>4-4-2 (47.63%)</t>
        </is>
      </c>
      <c r="G24" s="0" t="n">
        <v>1</v>
      </c>
      <c r="H24" s="0" t="n">
        <v>0.59</v>
      </c>
      <c r="I24" s="0" t="n">
        <v>11.0</v>
      </c>
      <c r="J24" s="0" t="n">
        <v>3.0</v>
      </c>
      <c r="K24" s="0" t="n">
        <v>27.27</v>
      </c>
      <c r="L24" s="0" t="n">
        <v>422.0</v>
      </c>
      <c r="M24" s="0" t="n">
        <v>308.0</v>
      </c>
      <c r="N24" s="0" t="n">
        <v>72.99</v>
      </c>
      <c r="O24" s="0" t="n">
        <v>52.87</v>
      </c>
      <c r="P24" s="0" t="n">
        <v>144.0</v>
      </c>
      <c r="Q24" s="0" t="n">
        <v>12.0</v>
      </c>
      <c r="R24" s="0" t="n">
        <v>51.0</v>
      </c>
      <c r="S24" s="0" t="n">
        <v>81.0</v>
      </c>
      <c r="T24" s="0" t="n">
        <v>103.0</v>
      </c>
      <c r="U24" s="0" t="n">
        <v>41.0</v>
      </c>
      <c r="V24" s="0" t="n">
        <v>44.0</v>
      </c>
      <c r="W24" s="0" t="n">
        <v>18.0</v>
      </c>
      <c r="X24" s="0" t="n">
        <v>249.0</v>
      </c>
      <c r="Y24" s="0" t="n">
        <v>132.0</v>
      </c>
      <c r="Z24" s="0" t="n">
        <v>53.01</v>
      </c>
    </row>
    <row ht="12" customHeight="true" r="25">
      <c r="A25" s="0" t="inlineStr">
        <is>
          <t>2020-11-06</t>
        </is>
      </c>
      <c r="B25" s="0" t="inlineStr">
        <is>
          <t>Atlético Tucumán - Independiente 1:1</t>
        </is>
      </c>
      <c r="C25" s="0" t="inlineStr">
        <is>
          <t>South America. Copa Sudamericana</t>
        </is>
      </c>
      <c r="D25" s="0" t="n">
        <v>97</v>
      </c>
      <c r="E25" s="0" t="inlineStr">
        <is>
          <t>Independiente</t>
        </is>
      </c>
      <c r="F25" s="0" t="inlineStr">
        <is>
          <t>4-4-2 (89.01%)</t>
        </is>
      </c>
      <c r="G25" s="0" t="n">
        <v>1</v>
      </c>
      <c r="H25" s="0" t="n">
        <v>0.99</v>
      </c>
      <c r="I25" s="0" t="n">
        <v>8.0</v>
      </c>
      <c r="J25" s="0" t="n">
        <v>5.0</v>
      </c>
      <c r="K25" s="0" t="n">
        <v>62.5</v>
      </c>
      <c r="L25" s="0" t="n">
        <v>284.0</v>
      </c>
      <c r="M25" s="0" t="n">
        <v>214.0</v>
      </c>
      <c r="N25" s="0" t="n">
        <v>75.35</v>
      </c>
      <c r="O25" s="0" t="n">
        <v>47.13</v>
      </c>
      <c r="P25" s="0" t="n">
        <v>113.0</v>
      </c>
      <c r="Q25" s="0" t="n">
        <v>28.0</v>
      </c>
      <c r="R25" s="0" t="n">
        <v>40.0</v>
      </c>
      <c r="S25" s="0" t="n">
        <v>45.0</v>
      </c>
      <c r="T25" s="0" t="n">
        <v>91.0</v>
      </c>
      <c r="U25" s="0" t="n">
        <v>52.0</v>
      </c>
      <c r="V25" s="0" t="n">
        <v>30.0</v>
      </c>
      <c r="W25" s="0" t="n">
        <v>9.0</v>
      </c>
      <c r="X25" s="0" t="n">
        <v>249.0</v>
      </c>
      <c r="Y25" s="0" t="n">
        <v>115.0</v>
      </c>
      <c r="Z25" s="0" t="n">
        <v>46.18</v>
      </c>
    </row>
    <row ht="12" customHeight="true" r="26">
      <c r="A26" s="0" t="inlineStr">
        <is>
          <t>2020-11-01</t>
        </is>
      </c>
      <c r="B26" s="0" t="inlineStr">
        <is>
          <t>Racing Club - Atlético Tucumán 1:4</t>
        </is>
      </c>
      <c r="C26" s="0" t="inlineStr">
        <is>
          <t>Argentina. Liga Profesional de Fútbol</t>
        </is>
      </c>
      <c r="D26" s="0" t="n">
        <v>97</v>
      </c>
      <c r="E26" s="0" t="inlineStr">
        <is>
          <t>Atlético Tucumán</t>
        </is>
      </c>
      <c r="F26" s="0" t="inlineStr">
        <is>
          <t>4-4-2 (100.0%)</t>
        </is>
      </c>
      <c r="G26" s="0" t="n">
        <v>4</v>
      </c>
      <c r="H26" s="0" t="n">
        <v>3.58</v>
      </c>
      <c r="I26" s="0" t="n">
        <v>16.0</v>
      </c>
      <c r="J26" s="0" t="n">
        <v>6.0</v>
      </c>
      <c r="K26" s="0" t="n">
        <v>37.5</v>
      </c>
      <c r="L26" s="0" t="n">
        <v>268.0</v>
      </c>
      <c r="M26" s="0" t="n">
        <v>195.0</v>
      </c>
      <c r="N26" s="0" t="n">
        <v>72.76</v>
      </c>
      <c r="O26" s="0" t="n">
        <v>31.39</v>
      </c>
      <c r="P26" s="0" t="n">
        <v>113.0</v>
      </c>
      <c r="Q26" s="0" t="n">
        <v>33.0</v>
      </c>
      <c r="R26" s="0" t="n">
        <v>58.0</v>
      </c>
      <c r="S26" s="0" t="n">
        <v>22.0</v>
      </c>
      <c r="T26" s="0" t="n">
        <v>95.0</v>
      </c>
      <c r="U26" s="0" t="n">
        <v>54.0</v>
      </c>
      <c r="V26" s="0" t="n">
        <v>33.0</v>
      </c>
      <c r="W26" s="0" t="n">
        <v>8.0</v>
      </c>
      <c r="X26" s="0" t="n">
        <v>235.0</v>
      </c>
      <c r="Y26" s="0" t="n">
        <v>115.0</v>
      </c>
      <c r="Z26" s="0" t="n">
        <v>48.94</v>
      </c>
    </row>
    <row ht="12" customHeight="true" r="27">
      <c r="A27" s="0" t="inlineStr">
        <is>
          <t>2020-11-01</t>
        </is>
      </c>
      <c r="B27" s="0" t="inlineStr">
        <is>
          <t>Racing Club - Atlético Tucumán 1:4</t>
        </is>
      </c>
      <c r="C27" s="0" t="inlineStr">
        <is>
          <t>Argentina. Liga Profesional de Fútbol</t>
        </is>
      </c>
      <c r="D27" s="0" t="n">
        <v>97</v>
      </c>
      <c r="E27" s="0" t="inlineStr">
        <is>
          <t>Racing Club</t>
        </is>
      </c>
      <c r="F27" s="0" t="inlineStr">
        <is>
          <t>4-1-4-1 (83.69%)</t>
        </is>
      </c>
      <c r="G27" s="0" t="n">
        <v>1</v>
      </c>
      <c r="H27" s="0" t="n">
        <v>1.26</v>
      </c>
      <c r="I27" s="0" t="n">
        <v>16.0</v>
      </c>
      <c r="J27" s="0" t="n">
        <v>4.0</v>
      </c>
      <c r="K27" s="0" t="n">
        <v>25.0</v>
      </c>
      <c r="L27" s="0" t="n">
        <v>639.0</v>
      </c>
      <c r="M27" s="0" t="n">
        <v>542.0</v>
      </c>
      <c r="N27" s="0" t="n">
        <v>84.82</v>
      </c>
      <c r="O27" s="0" t="n">
        <v>68.61</v>
      </c>
      <c r="P27" s="0" t="n">
        <v>119.0</v>
      </c>
      <c r="Q27" s="0" t="n">
        <v>13.0</v>
      </c>
      <c r="R27" s="0" t="n">
        <v>34.0</v>
      </c>
      <c r="S27" s="0" t="n">
        <v>72.0</v>
      </c>
      <c r="T27" s="0" t="n">
        <v>104.0</v>
      </c>
      <c r="U27" s="0" t="n">
        <v>32.0</v>
      </c>
      <c r="V27" s="0" t="n">
        <v>54.0</v>
      </c>
      <c r="W27" s="0" t="n">
        <v>18.0</v>
      </c>
      <c r="X27" s="0" t="n">
        <v>235.0</v>
      </c>
      <c r="Y27" s="0" t="n">
        <v>111.0</v>
      </c>
      <c r="Z27" s="0" t="n">
        <v>47.23</v>
      </c>
    </row>
    <row ht="12" customHeight="true" r="28">
      <c r="A28" s="0" t="inlineStr">
        <is>
          <t>2020-10-30</t>
        </is>
      </c>
      <c r="B28" s="0" t="inlineStr">
        <is>
          <t>Independiente - Atlético Tucumán 1:0</t>
        </is>
      </c>
      <c r="C28" s="0" t="inlineStr">
        <is>
          <t>South America. Copa Sudamericana</t>
        </is>
      </c>
      <c r="D28" s="0" t="n">
        <v>95</v>
      </c>
      <c r="E28" s="0" t="inlineStr">
        <is>
          <t>Atlético Tucumán</t>
        </is>
      </c>
      <c r="F28" s="0" t="inlineStr">
        <is>
          <t>4-4-2 (53.45%)</t>
        </is>
      </c>
      <c r="G28" s="0" t="n">
        <v>0</v>
      </c>
      <c r="H28" s="0" t="n">
        <v>0.72</v>
      </c>
      <c r="I28" s="0" t="n">
        <v>11.0</v>
      </c>
      <c r="J28" s="0" t="n">
        <v>3.0</v>
      </c>
      <c r="K28" s="0" t="n">
        <v>27.27</v>
      </c>
      <c r="L28" s="0" t="n">
        <v>338.0</v>
      </c>
      <c r="M28" s="0" t="n">
        <v>252.0</v>
      </c>
      <c r="N28" s="0" t="n">
        <v>74.56</v>
      </c>
      <c r="O28" s="0" t="n">
        <v>41.27</v>
      </c>
      <c r="P28" s="0" t="n">
        <v>146.0</v>
      </c>
      <c r="Q28" s="0" t="n">
        <v>26.0</v>
      </c>
      <c r="R28" s="0" t="n">
        <v>61.0</v>
      </c>
      <c r="S28" s="0" t="n">
        <v>59.0</v>
      </c>
      <c r="T28" s="0" t="n">
        <v>113.0</v>
      </c>
      <c r="U28" s="0" t="n">
        <v>57.0</v>
      </c>
      <c r="V28" s="0" t="n">
        <v>44.0</v>
      </c>
      <c r="W28" s="0" t="n">
        <v>12.0</v>
      </c>
      <c r="X28" s="0" t="n">
        <v>281.0</v>
      </c>
      <c r="Y28" s="0" t="n">
        <v>133.0</v>
      </c>
      <c r="Z28" s="0" t="n">
        <v>47.33</v>
      </c>
    </row>
    <row ht="12" customHeight="true" r="29">
      <c r="A29" s="0" t="inlineStr">
        <is>
          <t>2020-10-30</t>
        </is>
      </c>
      <c r="B29" s="0" t="inlineStr">
        <is>
          <t>Independiente - Atlético Tucumán 1:0</t>
        </is>
      </c>
      <c r="C29" s="0" t="inlineStr">
        <is>
          <t>South America. Copa Sudamericana</t>
        </is>
      </c>
      <c r="D29" s="0" t="n">
        <v>95</v>
      </c>
      <c r="E29" s="0" t="inlineStr">
        <is>
          <t>Independiente</t>
        </is>
      </c>
      <c r="F29" s="0" t="inlineStr">
        <is>
          <t>4-2-3-1 (100.0%)</t>
        </is>
      </c>
      <c r="G29" s="0" t="n">
        <v>1</v>
      </c>
      <c r="H29" s="0" t="n">
        <v>1.15</v>
      </c>
      <c r="I29" s="0" t="n">
        <v>11.0</v>
      </c>
      <c r="J29" s="0" t="n">
        <v>3.0</v>
      </c>
      <c r="K29" s="0" t="n">
        <v>27.27</v>
      </c>
      <c r="L29" s="0" t="n">
        <v>445.0</v>
      </c>
      <c r="M29" s="0" t="n">
        <v>339.0</v>
      </c>
      <c r="N29" s="0" t="n">
        <v>76.18</v>
      </c>
      <c r="O29" s="0" t="n">
        <v>58.73</v>
      </c>
      <c r="P29" s="0" t="n">
        <v>134.0</v>
      </c>
      <c r="Q29" s="0" t="n">
        <v>17.0</v>
      </c>
      <c r="R29" s="0" t="n">
        <v>48.0</v>
      </c>
      <c r="S29" s="0" t="n">
        <v>69.0</v>
      </c>
      <c r="T29" s="0" t="n">
        <v>117.0</v>
      </c>
      <c r="U29" s="0" t="n">
        <v>53.0</v>
      </c>
      <c r="V29" s="0" t="n">
        <v>49.0</v>
      </c>
      <c r="W29" s="0" t="n">
        <v>15.0</v>
      </c>
      <c r="X29" s="0" t="n">
        <v>281.0</v>
      </c>
      <c r="Y29" s="0" t="n">
        <v>139.0</v>
      </c>
      <c r="Z29" s="0" t="n">
        <v>49.47</v>
      </c>
    </row>
  </sheetData>
  <sheetCalcPr fullCalcOnLoad="true"/>
  <mergeCells count="57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2023-07-21T17:43:50Z</dcterms:created>
  <cp:revision>0</cp:revision>
</cp:coreProperties>
</file>