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8.289887640449436"/>
    <col min="3" max="3" bestFit="true" customWidth="true" width="25.0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Atlético Tucumán</t>
        </is>
      </c>
      <c r="B2" s="3"/>
      <c r="C2" s="3"/>
      <c r="D2" s="3"/>
      <c r="E2" s="3"/>
      <c r="F2" s="3"/>
      <c r="G2" s="3" t="str">
        <f>AVERAGE(G4,G6,G8,G10,G12,G14,G16,G18,G20,G22,G24,G26,G28,G30,G32,G34,G36)</f>
      </c>
      <c r="H2" s="3" t="str">
        <f>AVERAGE(H4,H6,H8,H10,H12,H14,H16,H18,H20,H22,H24,H26,H28,H30,H32,H34,H36)</f>
      </c>
      <c r="I2" s="3" t="str">
        <f>AVERAGE(I4,I6,I8,I10,I12,I14,I16,I18,I20,I22,I24,I26,I28,I30,I32,I34,I36)</f>
      </c>
      <c r="J2" s="3" t="str">
        <f>AVERAGE(J4,J6,J8,J10,J12,J14,J16,J18,J20,J22,J24,J26,J28,J30,J32,J34,J36)</f>
      </c>
      <c r="K2" s="3" t="str">
        <f>IFERROR(SUM(J4,J6,J8,J10,J12,J14,J16,J18,J20,J22,J24,J26,J28,J30,J32,J34,J36)/SUM(I4,I6,I8,I10,I12,I14,I16,I18,I20,I22,I24,I26,I28,I30,I32,I34,I36)*100,0)</f>
      </c>
      <c r="L2" s="3" t="str">
        <f>AVERAGE(L4,L6,L8,L10,L12,L14,L16,L18,L20,L22,L24,L26,L28,L30,L32,L34,L36)</f>
      </c>
      <c r="M2" s="3" t="str">
        <f>AVERAGE(M4,M6,M8,M10,M12,M14,M16,M18,M20,M22,M24,M26,M28,M30,M32,M34,M36)</f>
      </c>
      <c r="N2" s="3" t="str">
        <f>IFERROR(SUM(M4,M6,M8,M10,M12,M14,M16,M18,M20,M22,M24,M26,M28,M30,M32,M34,M36)/SUM(L4,L6,L8,L10,L12,L14,L16,L18,L20,L22,L24,L26,L28,L30,L32,L34,L36)*100,0)</f>
      </c>
      <c r="O2" s="3" t="str">
        <f>AVERAGE(O4,O6,O8,O10,O12,O14,O16,O18,O20,O22,O24,O26,O28,O30,O32,O34,O36)</f>
      </c>
      <c r="P2" s="3" t="str">
        <f>AVERAGE(P4,P6,P8,P10,P12,P14,P16,P18,P20,P22,P24,P26,P28,P30,P32,P34,P36)</f>
      </c>
      <c r="Q2" s="3" t="str">
        <f>AVERAGE(Q4,Q6,Q8,Q10,Q12,Q14,Q16,Q18,Q20,Q22,Q24,Q26,Q28,Q30,Q32,Q34,Q36)</f>
      </c>
      <c r="R2" s="3" t="str">
        <f>AVERAGE(R4,R6,R8,R10,R12,R14,R16,R18,R20,R22,R24,R26,R28,R30,R32,R34,R36)</f>
      </c>
      <c r="S2" s="3" t="str">
        <f>AVERAGE(S4,S6,S8,S10,S12,S14,S16,S18,S20,S22,S24,S26,S28,S30,S32,S34,S36)</f>
      </c>
      <c r="T2" s="3" t="str">
        <f>AVERAGE(T4,T6,T8,T10,T12,T14,T16,T18,T20,T22,T24,T26,T28,T30,T32,T34,T36)</f>
      </c>
      <c r="U2" s="3" t="str">
        <f>AVERAGE(U4,U6,U8,U10,U12,U14,U16,U18,U20,U22,U24,U26,U28,U30,U32,U34,U36)</f>
      </c>
      <c r="V2" s="3" t="str">
        <f>AVERAGE(V4,V6,V8,V10,V12,V14,V16,V18,V20,V22,V24,V26,V28,V30,V32,V34,V36)</f>
      </c>
      <c r="W2" s="3" t="str">
        <f>AVERAGE(W4,W6,W8,W10,W12,W14,W16,W18,W20,W22,W24,W26,W28,W30,W32,W34,W36)</f>
      </c>
      <c r="X2" s="3" t="str">
        <f>AVERAGE(X4,X6,X8,X10,X12,X14,X16,X18,X20,X22,X24,X26,X28,X30,X32,X34,X36)</f>
      </c>
      <c r="Y2" s="3" t="str">
        <f>AVERAGE(Y4,Y6,Y8,Y10,Y12,Y14,Y16,Y18,Y20,Y22,Y24,Y26,Y28,Y30,Y32,Y34,Y36)</f>
      </c>
      <c r="Z2" s="3" t="str">
        <f>IFERROR(SUM(Y4,Y6,Y8,Y10,Y12,Y14,Y16,Y18,Y20,Y22,Y24,Y26,Y28,Y30,Y32,Y34,Y36)/SUM(X4,X6,X8,X10,X12,X14,X16,X18,X20,X22,X24,X26,X28,X30,X32,X34,X36)*100,0)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AVERAGE(G5,G7,G9,G11,G13,G15,G17,G19,G21,G23,G25,G27,G29,G31,G33,G35,G37)</f>
      </c>
      <c r="H3" s="3" t="str">
        <f>AVERAGE(H5,H7,H9,H11,H13,H15,H17,H19,H21,H23,H25,H27,H29,H31,H33,H35,H37)</f>
      </c>
      <c r="I3" s="3" t="str">
        <f>AVERAGE(I5,I7,I9,I11,I13,I15,I17,I19,I21,I23,I25,I27,I29,I31,I33,I35,I37)</f>
      </c>
      <c r="J3" s="3" t="str">
        <f>AVERAGE(J5,J7,J9,J11,J13,J15,J17,J19,J21,J23,J25,J27,J29,J31,J33,J35,J37)</f>
      </c>
      <c r="K3" s="3" t="str">
        <f>IFERROR(SUM(J5,J7,J9,J11,J13,J15,J17,J19,J21,J23,J25,J27,J29,J31,J33,J35,J37)/SUM(I5,I7,I9,I11,I13,I15,I17,I19,I21,I23,I25,I27,I29,I31,I33,I35,I37)*100,0)</f>
      </c>
      <c r="L3" s="3" t="str">
        <f>AVERAGE(L5,L7,L9,L11,L13,L15,L17,L19,L21,L23,L25,L27,L29,L31,L33,L35,L37)</f>
      </c>
      <c r="M3" s="3" t="str">
        <f>AVERAGE(M5,M7,M9,M11,M13,M15,M17,M19,M21,M23,M25,M27,M29,M31,M33,M35,M37)</f>
      </c>
      <c r="N3" s="3" t="str">
        <f>IFERROR(SUM(M5,M7,M9,M11,M13,M15,M17,M19,M21,M23,M25,M27,M29,M31,M33,M35,M37)/SUM(L5,L7,L9,L11,L13,L15,L17,L19,L21,L23,L25,L27,L29,L31,L33,L35,L37)*100,0)</f>
      </c>
      <c r="O3" s="3" t="str">
        <f>AVERAGE(O5,O7,O9,O11,O13,O15,O17,O19,O21,O23,O25,O27,O29,O31,O33,O35,O37)</f>
      </c>
      <c r="P3" s="3" t="str">
        <f>AVERAGE(P5,P7,P9,P11,P13,P15,P17,P19,P21,P23,P25,P27,P29,P31,P33,P35,P37)</f>
      </c>
      <c r="Q3" s="3" t="str">
        <f>AVERAGE(Q5,Q7,Q9,Q11,Q13,Q15,Q17,Q19,Q21,Q23,Q25,Q27,Q29,Q31,Q33,Q35,Q37)</f>
      </c>
      <c r="R3" s="3" t="str">
        <f>AVERAGE(R5,R7,R9,R11,R13,R15,R17,R19,R21,R23,R25,R27,R29,R31,R33,R35,R37)</f>
      </c>
      <c r="S3" s="3" t="str">
        <f>AVERAGE(S5,S7,S9,S11,S13,S15,S17,S19,S21,S23,S25,S27,S29,S31,S33,S35,S37)</f>
      </c>
      <c r="T3" s="3" t="str">
        <f>AVERAGE(T5,T7,T9,T11,T13,T15,T17,T19,T21,T23,T25,T27,T29,T31,T33,T35,T37)</f>
      </c>
      <c r="U3" s="3" t="str">
        <f>AVERAGE(U5,U7,U9,U11,U13,U15,U17,U19,U21,U23,U25,U27,U29,U31,U33,U35,U37)</f>
      </c>
      <c r="V3" s="3" t="str">
        <f>AVERAGE(V5,V7,V9,V11,V13,V15,V17,V19,V21,V23,V25,V27,V29,V31,V33,V35,V37)</f>
      </c>
      <c r="W3" s="3" t="str">
        <f>AVERAGE(W5,W7,W9,W11,W13,W15,W17,W19,W21,W23,W25,W27,W29,W31,W33,W35,W37)</f>
      </c>
      <c r="X3" s="3" t="str">
        <f>AVERAGE(X5,X7,X9,X11,X13,X15,X17,X19,X21,X23,X25,X27,X29,X31,X33,X35,X37)</f>
      </c>
      <c r="Y3" s="3" t="str">
        <f>AVERAGE(Y5,Y7,Y9,Y11,Y13,Y15,Y17,Y19,Y21,Y23,Y25,Y27,Y29,Y31,Y33,Y35,Y37)</f>
      </c>
      <c r="Z3" s="3" t="str">
        <f>IFERROR(SUM(Y5,Y7,Y9,Y11,Y13,Y15,Y17,Y19,Y21,Y23,Y25,Y27,Y29,Y31,Y33,Y35,Y37)/SUM(X5,X7,X9,X11,X13,X15,X17,X19,X21,X23,X25,X27,X29,X31,X33,X35,X37)*100,0)</f>
      </c>
    </row>
    <row ht="12" customHeight="true" r="4">
      <c r="A4" s="0" t="inlineStr">
        <is>
          <t>2016-07-10</t>
        </is>
      </c>
      <c r="B4" s="0" t="inlineStr">
        <is>
          <t>Atlético Tucumán - Defensores de Belgrano 0:1</t>
        </is>
      </c>
      <c r="C4" s="0" t="inlineStr">
        <is>
          <t>Argentina. Copa Argentina</t>
        </is>
      </c>
      <c r="D4" s="0" t="n">
        <v>98</v>
      </c>
      <c r="E4" s="0" t="inlineStr">
        <is>
          <t>Atlético Tucumán</t>
        </is>
      </c>
      <c r="F4" s="0" t="inlineStr">
        <is>
          <t>4-3-3 (48.16%)</t>
        </is>
      </c>
      <c r="G4" s="0" t="n">
        <v>0</v>
      </c>
      <c r="H4" s="0" t="n">
        <v>1.32</v>
      </c>
      <c r="I4" s="0" t="n">
        <v>17.0</v>
      </c>
      <c r="J4" s="0" t="n">
        <v>3.0</v>
      </c>
      <c r="K4" s="0" t="n">
        <v>17.65</v>
      </c>
      <c r="L4" s="0" t="n">
        <v>517.0</v>
      </c>
      <c r="M4" s="0" t="n">
        <v>426.0</v>
      </c>
      <c r="N4" s="0" t="n">
        <v>82.4</v>
      </c>
      <c r="O4" s="0" t="n">
        <v>74.02</v>
      </c>
      <c r="P4" s="0" t="n">
        <v>113.0</v>
      </c>
      <c r="Q4" s="0" t="n">
        <v>9.0</v>
      </c>
      <c r="R4" s="0" t="n">
        <v>31.0</v>
      </c>
      <c r="S4" s="0" t="n">
        <v>73.0</v>
      </c>
      <c r="T4" s="0" t="n">
        <v>82.0</v>
      </c>
      <c r="U4" s="0" t="n">
        <v>24.0</v>
      </c>
      <c r="V4" s="0" t="n">
        <v>46.0</v>
      </c>
      <c r="W4" s="0" t="n">
        <v>12.0</v>
      </c>
      <c r="X4" s="0" t="n">
        <v>202.0</v>
      </c>
      <c r="Y4" s="0" t="n">
        <v>91.0</v>
      </c>
      <c r="Z4" s="0" t="n">
        <v>45.05</v>
      </c>
    </row>
    <row ht="12" customHeight="true" r="5">
      <c r="A5" s="0" t="inlineStr">
        <is>
          <t>2016-07-10</t>
        </is>
      </c>
      <c r="B5" s="0" t="inlineStr">
        <is>
          <t>Atlético Tucumán - Defensores de Belgrano 0:1</t>
        </is>
      </c>
      <c r="C5" s="0" t="inlineStr">
        <is>
          <t>Argentina. Copa Argentina</t>
        </is>
      </c>
      <c r="D5" s="0" t="n">
        <v>98</v>
      </c>
      <c r="E5" s="0" t="inlineStr">
        <is>
          <t>Defensores de Belgrano</t>
        </is>
      </c>
      <c r="F5" s="0" t="inlineStr">
        <is>
          <t>4-4-2 (100.0%)</t>
        </is>
      </c>
      <c r="G5" s="0" t="n">
        <v>1</v>
      </c>
      <c r="H5" s="0" t="n">
        <v>0.1</v>
      </c>
      <c r="I5" s="0" t="n">
        <v>2.0</v>
      </c>
      <c r="J5" s="0" t="n">
        <v>1.0</v>
      </c>
      <c r="K5" s="0" t="n">
        <v>50.0</v>
      </c>
      <c r="L5" s="0" t="n">
        <v>115.0</v>
      </c>
      <c r="M5" s="0" t="n">
        <v>68.0</v>
      </c>
      <c r="N5" s="0" t="n">
        <v>59.13</v>
      </c>
      <c r="O5" s="0" t="n">
        <v>25.98</v>
      </c>
      <c r="P5" s="0" t="n">
        <v>121.0</v>
      </c>
      <c r="Q5" s="0" t="n">
        <v>47.0</v>
      </c>
      <c r="R5" s="0" t="n">
        <v>45.0</v>
      </c>
      <c r="S5" s="0" t="n">
        <v>29.0</v>
      </c>
      <c r="T5" s="0" t="n">
        <v>65.0</v>
      </c>
      <c r="U5" s="0" t="n">
        <v>42.0</v>
      </c>
      <c r="V5" s="0" t="n">
        <v>20.0</v>
      </c>
      <c r="W5" s="0" t="n">
        <v>3.0</v>
      </c>
      <c r="X5" s="0" t="n">
        <v>202.0</v>
      </c>
      <c r="Y5" s="0" t="n">
        <v>90.0</v>
      </c>
      <c r="Z5" s="0" t="n">
        <v>44.55</v>
      </c>
    </row>
    <row ht="12" customHeight="true" r="6">
      <c r="A6" s="0" t="inlineStr">
        <is>
          <t>2016-05-22</t>
        </is>
      </c>
      <c r="B6" s="0" t="inlineStr">
        <is>
          <t>Newell's Old Boys - Atlético Tucumán 2:1</t>
        </is>
      </c>
      <c r="C6" s="0" t="inlineStr">
        <is>
          <t>Argentina. Liga Profesional de Fútbol</t>
        </is>
      </c>
      <c r="D6" s="0" t="n">
        <v>94</v>
      </c>
      <c r="E6" s="0" t="inlineStr">
        <is>
          <t>Atlético Tucumán</t>
        </is>
      </c>
      <c r="F6" s="0" t="inlineStr">
        <is>
          <t>4-4-1-1 (100.0%)</t>
        </is>
      </c>
      <c r="G6" s="0" t="n">
        <v>1</v>
      </c>
      <c r="H6" s="0" t="n">
        <v>0.38</v>
      </c>
      <c r="I6" s="0" t="n">
        <v>12.0</v>
      </c>
      <c r="J6" s="0" t="n">
        <v>6.0</v>
      </c>
      <c r="K6" s="0" t="n">
        <v>50.0</v>
      </c>
      <c r="L6" s="0" t="n">
        <v>236.0</v>
      </c>
      <c r="M6" s="0" t="n">
        <v>185.0</v>
      </c>
      <c r="N6" s="0" t="n">
        <v>78.39</v>
      </c>
      <c r="O6" s="0" t="n">
        <v>48.42</v>
      </c>
      <c r="P6" s="0" t="n">
        <v>64.0</v>
      </c>
      <c r="Q6" s="0" t="n">
        <v>12.0</v>
      </c>
      <c r="R6" s="0" t="n">
        <v>23.0</v>
      </c>
      <c r="S6" s="0" t="n">
        <v>29.0</v>
      </c>
      <c r="T6" s="0" t="n">
        <v>45.0</v>
      </c>
      <c r="U6" s="0" t="n">
        <v>19.0</v>
      </c>
      <c r="V6" s="0" t="n">
        <v>22.0</v>
      </c>
      <c r="W6" s="0" t="n">
        <v>4.0</v>
      </c>
      <c r="X6" s="0" t="n">
        <v>183.0</v>
      </c>
      <c r="Y6" s="0" t="n">
        <v>96.0</v>
      </c>
      <c r="Z6" s="0" t="n">
        <v>52.46</v>
      </c>
    </row>
    <row ht="12" customHeight="true" r="7">
      <c r="A7" s="0" t="inlineStr">
        <is>
          <t>2016-05-22</t>
        </is>
      </c>
      <c r="B7" s="0" t="inlineStr">
        <is>
          <t>Newell's Old Boys - Atlético Tucumán 2:1</t>
        </is>
      </c>
      <c r="C7" s="0" t="inlineStr">
        <is>
          <t>Argentina. Liga Profesional de Fútbol</t>
        </is>
      </c>
      <c r="D7" s="0" t="n">
        <v>94</v>
      </c>
      <c r="E7" s="0" t="inlineStr">
        <is>
          <t>Newell's Old Boys</t>
        </is>
      </c>
      <c r="F7" s="0" t="inlineStr">
        <is>
          <t>4-4-1-1 (100.0%)</t>
        </is>
      </c>
      <c r="G7" s="0" t="n">
        <v>2</v>
      </c>
      <c r="H7" s="0" t="n">
        <v>2.6</v>
      </c>
      <c r="I7" s="0" t="n">
        <v>15.0</v>
      </c>
      <c r="J7" s="0" t="n">
        <v>7.0</v>
      </c>
      <c r="K7" s="0" t="n">
        <v>46.67</v>
      </c>
      <c r="L7" s="0" t="n">
        <v>254.0</v>
      </c>
      <c r="M7" s="0" t="n">
        <v>194.0</v>
      </c>
      <c r="N7" s="0" t="n">
        <v>76.38</v>
      </c>
      <c r="O7" s="0" t="n">
        <v>51.58</v>
      </c>
      <c r="P7" s="0" t="n">
        <v>84.0</v>
      </c>
      <c r="Q7" s="0" t="n">
        <v>11.0</v>
      </c>
      <c r="R7" s="0" t="n">
        <v>25.0</v>
      </c>
      <c r="S7" s="0" t="n">
        <v>48.0</v>
      </c>
      <c r="T7" s="0" t="n">
        <v>54.0</v>
      </c>
      <c r="U7" s="0" t="n">
        <v>25.0</v>
      </c>
      <c r="V7" s="0" t="n">
        <v>17.0</v>
      </c>
      <c r="W7" s="0" t="n">
        <v>12.0</v>
      </c>
      <c r="X7" s="0" t="n">
        <v>183.0</v>
      </c>
      <c r="Y7" s="0" t="n">
        <v>82.0</v>
      </c>
      <c r="Z7" s="0" t="n">
        <v>44.81</v>
      </c>
    </row>
    <row ht="12" customHeight="true" r="8">
      <c r="A8" s="0" t="inlineStr">
        <is>
          <t>2016-05-14</t>
        </is>
      </c>
      <c r="B8" s="0" t="inlineStr">
        <is>
          <t>Atlético Tucumán - San Martín San Juan 3:2</t>
        </is>
      </c>
      <c r="C8" s="0" t="inlineStr">
        <is>
          <t>Argentina. Liga Profesional de Fútbol</t>
        </is>
      </c>
      <c r="D8" s="0" t="n">
        <v>98</v>
      </c>
      <c r="E8" s="0" t="inlineStr">
        <is>
          <t>Atlético Tucumán</t>
        </is>
      </c>
      <c r="F8" s="0" t="inlineStr">
        <is>
          <t>4-2-2-2 (28.92%)</t>
        </is>
      </c>
      <c r="G8" s="0" t="n">
        <v>3</v>
      </c>
      <c r="H8" s="0" t="n">
        <v>1.9</v>
      </c>
      <c r="I8" s="0" t="n">
        <v>13.0</v>
      </c>
      <c r="J8" s="0" t="n">
        <v>6.0</v>
      </c>
      <c r="K8" s="0" t="n">
        <v>46.15</v>
      </c>
      <c r="L8" s="0" t="n">
        <v>357.0</v>
      </c>
      <c r="M8" s="0" t="n">
        <v>280.0</v>
      </c>
      <c r="N8" s="0" t="n">
        <v>78.43</v>
      </c>
      <c r="O8" s="0" t="n">
        <v>58.93</v>
      </c>
      <c r="P8" s="0" t="n">
        <v>117.0</v>
      </c>
      <c r="Q8" s="0" t="n">
        <v>11.0</v>
      </c>
      <c r="R8" s="0" t="n">
        <v>33.0</v>
      </c>
      <c r="S8" s="0" t="n">
        <v>73.0</v>
      </c>
      <c r="T8" s="0" t="n">
        <v>101.0</v>
      </c>
      <c r="U8" s="0" t="n">
        <v>31.0</v>
      </c>
      <c r="V8" s="0" t="n">
        <v>56.0</v>
      </c>
      <c r="W8" s="0" t="n">
        <v>14.0</v>
      </c>
      <c r="X8" s="0" t="n">
        <v>244.0</v>
      </c>
      <c r="Y8" s="0" t="n">
        <v>117.0</v>
      </c>
      <c r="Z8" s="0" t="n">
        <v>47.95</v>
      </c>
    </row>
    <row ht="12" customHeight="true" r="9">
      <c r="A9" s="0" t="inlineStr">
        <is>
          <t>2016-05-14</t>
        </is>
      </c>
      <c r="B9" s="0" t="inlineStr">
        <is>
          <t>Atlético Tucumán - San Martín San Juan 3:2</t>
        </is>
      </c>
      <c r="C9" s="0" t="inlineStr">
        <is>
          <t>Argentina. Liga Profesional de Fútbol</t>
        </is>
      </c>
      <c r="D9" s="0" t="n">
        <v>98</v>
      </c>
      <c r="E9" s="0" t="inlineStr">
        <is>
          <t>San Martín San Juan</t>
        </is>
      </c>
      <c r="F9" s="0" t="inlineStr">
        <is>
          <t>4-1-4-1 (100.0%)</t>
        </is>
      </c>
      <c r="G9" s="0" t="n">
        <v>2</v>
      </c>
      <c r="H9" s="0" t="n">
        <v>1.31</v>
      </c>
      <c r="I9" s="0" t="n">
        <v>8.0</v>
      </c>
      <c r="J9" s="0" t="n">
        <v>3.0</v>
      </c>
      <c r="K9" s="0" t="n">
        <v>37.5</v>
      </c>
      <c r="L9" s="0" t="n">
        <v>287.0</v>
      </c>
      <c r="M9" s="0" t="n">
        <v>217.0</v>
      </c>
      <c r="N9" s="0" t="n">
        <v>75.61</v>
      </c>
      <c r="O9" s="0" t="n">
        <v>41.07</v>
      </c>
      <c r="P9" s="0" t="n">
        <v>129.0</v>
      </c>
      <c r="Q9" s="0" t="n">
        <v>27.0</v>
      </c>
      <c r="R9" s="0" t="n">
        <v>54.0</v>
      </c>
      <c r="S9" s="0" t="n">
        <v>48.0</v>
      </c>
      <c r="T9" s="0" t="n">
        <v>81.0</v>
      </c>
      <c r="U9" s="0" t="n">
        <v>49.0</v>
      </c>
      <c r="V9" s="0" t="n">
        <v>26.0</v>
      </c>
      <c r="W9" s="0" t="n">
        <v>6.0</v>
      </c>
      <c r="X9" s="0" t="n">
        <v>244.0</v>
      </c>
      <c r="Y9" s="0" t="n">
        <v>117.0</v>
      </c>
      <c r="Z9" s="0" t="n">
        <v>47.95</v>
      </c>
    </row>
    <row ht="12" customHeight="true" r="10">
      <c r="A10" s="0" t="inlineStr">
        <is>
          <t>2016-05-08</t>
        </is>
      </c>
      <c r="B10" s="0" t="inlineStr">
        <is>
          <t>Atlético Tucumán - Belgrano 2:1</t>
        </is>
      </c>
      <c r="C10" s="0" t="inlineStr">
        <is>
          <t>Argentina. Liga Profesional de Fútbol</t>
        </is>
      </c>
      <c r="D10" s="0" t="n">
        <v>91</v>
      </c>
      <c r="E10" s="0" t="inlineStr">
        <is>
          <t>Atlético Tucumán</t>
        </is>
      </c>
      <c r="F10" s="0" t="inlineStr">
        <is>
          <t>4-4-2 (57.72%)</t>
        </is>
      </c>
      <c r="G10" s="0" t="n">
        <v>2</v>
      </c>
      <c r="H10" s="0" t="n">
        <v>1.35</v>
      </c>
      <c r="I10" s="0" t="n">
        <v>10.0</v>
      </c>
      <c r="J10" s="0" t="n">
        <v>4.0</v>
      </c>
      <c r="K10" s="0" t="n">
        <v>40.0</v>
      </c>
      <c r="L10" s="0" t="n">
        <v>358.0</v>
      </c>
      <c r="M10" s="0" t="n">
        <v>272.0</v>
      </c>
      <c r="N10" s="0" t="n">
        <v>75.98</v>
      </c>
      <c r="O10" s="0" t="n">
        <v>62.65</v>
      </c>
      <c r="P10" s="0" t="n">
        <v>117.0</v>
      </c>
      <c r="Q10" s="0" t="n">
        <v>14.0</v>
      </c>
      <c r="R10" s="0" t="n">
        <v>45.0</v>
      </c>
      <c r="S10" s="0" t="n">
        <v>58.0</v>
      </c>
      <c r="T10" s="0" t="n">
        <v>100.0</v>
      </c>
      <c r="U10" s="0" t="n">
        <v>48.0</v>
      </c>
      <c r="V10" s="0" t="n">
        <v>40.0</v>
      </c>
      <c r="W10" s="0" t="n">
        <v>12.0</v>
      </c>
      <c r="X10" s="0" t="n">
        <v>269.0</v>
      </c>
      <c r="Y10" s="0" t="n">
        <v>126.0</v>
      </c>
      <c r="Z10" s="0" t="n">
        <v>46.84</v>
      </c>
    </row>
    <row ht="12" customHeight="true" r="11">
      <c r="A11" s="0" t="inlineStr">
        <is>
          <t>2016-05-08</t>
        </is>
      </c>
      <c r="B11" s="0" t="inlineStr">
        <is>
          <t>Atlético Tucumán - Belgrano 2:1</t>
        </is>
      </c>
      <c r="C11" s="0" t="inlineStr">
        <is>
          <t>Argentina. Liga Profesional de Fútbol</t>
        </is>
      </c>
      <c r="D11" s="0" t="n">
        <v>91</v>
      </c>
      <c r="E11" s="0" t="inlineStr">
        <is>
          <t>Belgrano</t>
        </is>
      </c>
      <c r="F11" s="0" t="inlineStr">
        <is>
          <t>4-1-4-1 (49.1%)</t>
        </is>
      </c>
      <c r="G11" s="0" t="n">
        <v>1</v>
      </c>
      <c r="H11" s="0" t="n">
        <v>0.49</v>
      </c>
      <c r="I11" s="0" t="n">
        <v>7.0</v>
      </c>
      <c r="J11" s="0" t="n">
        <v>3.0</v>
      </c>
      <c r="K11" s="0" t="n">
        <v>42.86</v>
      </c>
      <c r="L11" s="0" t="n">
        <v>239.0</v>
      </c>
      <c r="M11" s="0" t="n">
        <v>161.0</v>
      </c>
      <c r="N11" s="0" t="n">
        <v>67.36</v>
      </c>
      <c r="O11" s="0" t="n">
        <v>37.35</v>
      </c>
      <c r="P11" s="0" t="n">
        <v>124.0</v>
      </c>
      <c r="Q11" s="0" t="n">
        <v>22.0</v>
      </c>
      <c r="R11" s="0" t="n">
        <v>46.0</v>
      </c>
      <c r="S11" s="0" t="n">
        <v>56.0</v>
      </c>
      <c r="T11" s="0" t="n">
        <v>88.0</v>
      </c>
      <c r="U11" s="0" t="n">
        <v>36.0</v>
      </c>
      <c r="V11" s="0" t="n">
        <v>43.0</v>
      </c>
      <c r="W11" s="0" t="n">
        <v>9.0</v>
      </c>
      <c r="X11" s="0" t="n">
        <v>269.0</v>
      </c>
      <c r="Y11" s="0" t="n">
        <v>127.0</v>
      </c>
      <c r="Z11" s="0" t="n">
        <v>47.21</v>
      </c>
    </row>
    <row ht="12" customHeight="true" r="12">
      <c r="A12" s="0" t="inlineStr">
        <is>
          <t>2016-05-03</t>
        </is>
      </c>
      <c r="B12" s="0" t="inlineStr">
        <is>
          <t>Temperley - Atlético Tucumán 1:1</t>
        </is>
      </c>
      <c r="C12" s="0" t="inlineStr">
        <is>
          <t>Argentina. Liga Profesional de Fútbol</t>
        </is>
      </c>
      <c r="D12" s="0" t="n">
        <v>94</v>
      </c>
      <c r="E12" s="0" t="inlineStr">
        <is>
          <t>Atlético Tucumán</t>
        </is>
      </c>
      <c r="F12" s="0" t="inlineStr">
        <is>
          <t>4-4-2 (100.0%)</t>
        </is>
      </c>
      <c r="G12" s="0" t="n">
        <v>1</v>
      </c>
      <c r="H12" s="0" t="n">
        <v>1.12</v>
      </c>
      <c r="I12" s="0" t="n">
        <v>15.0</v>
      </c>
      <c r="J12" s="0" t="n">
        <v>5.0</v>
      </c>
      <c r="K12" s="0" t="n">
        <v>33.33</v>
      </c>
      <c r="L12" s="0" t="n">
        <v>377.0</v>
      </c>
      <c r="M12" s="0" t="n">
        <v>296.0</v>
      </c>
      <c r="N12" s="0" t="n">
        <v>78.51</v>
      </c>
      <c r="O12" s="0" t="n">
        <v>54.42</v>
      </c>
      <c r="P12" s="0" t="n">
        <v>124.0</v>
      </c>
      <c r="Q12" s="0" t="n">
        <v>22.0</v>
      </c>
      <c r="R12" s="0" t="n">
        <v>46.0</v>
      </c>
      <c r="S12" s="0" t="n">
        <v>56.0</v>
      </c>
      <c r="T12" s="0" t="n">
        <v>99.0</v>
      </c>
      <c r="U12" s="0" t="n">
        <v>52.0</v>
      </c>
      <c r="V12" s="0" t="n">
        <v>35.0</v>
      </c>
      <c r="W12" s="0" t="n">
        <v>12.0</v>
      </c>
      <c r="X12" s="0" t="n">
        <v>251.0</v>
      </c>
      <c r="Y12" s="0" t="n">
        <v>122.0</v>
      </c>
      <c r="Z12" s="0" t="n">
        <v>48.61</v>
      </c>
    </row>
    <row ht="12" customHeight="true" r="13">
      <c r="A13" s="0" t="inlineStr">
        <is>
          <t>2016-05-03</t>
        </is>
      </c>
      <c r="B13" s="0" t="inlineStr">
        <is>
          <t>Temperley - Atlético Tucumán 1:1</t>
        </is>
      </c>
      <c r="C13" s="0" t="inlineStr">
        <is>
          <t>Argentina. Liga Profesional de Fútbol</t>
        </is>
      </c>
      <c r="D13" s="0" t="n">
        <v>94</v>
      </c>
      <c r="E13" s="0" t="inlineStr">
        <is>
          <t>Temperley</t>
        </is>
      </c>
      <c r="F13" s="0" t="inlineStr">
        <is>
          <t>4-4-2 (76.02%)</t>
        </is>
      </c>
      <c r="G13" s="0" t="n">
        <v>1</v>
      </c>
      <c r="H13" s="0" t="n">
        <v>0.7</v>
      </c>
      <c r="I13" s="0" t="n">
        <v>9.0</v>
      </c>
      <c r="J13" s="0" t="n">
        <v>1.0</v>
      </c>
      <c r="K13" s="0" t="n">
        <v>11.11</v>
      </c>
      <c r="L13" s="0" t="n">
        <v>297.0</v>
      </c>
      <c r="M13" s="0" t="n">
        <v>219.0</v>
      </c>
      <c r="N13" s="0" t="n">
        <v>73.74</v>
      </c>
      <c r="O13" s="0" t="n">
        <v>45.58</v>
      </c>
      <c r="P13" s="0" t="n">
        <v>128.0</v>
      </c>
      <c r="Q13" s="0" t="n">
        <v>21.0</v>
      </c>
      <c r="R13" s="0" t="n">
        <v>43.0</v>
      </c>
      <c r="S13" s="0" t="n">
        <v>64.0</v>
      </c>
      <c r="T13" s="0" t="n">
        <v>93.0</v>
      </c>
      <c r="U13" s="0" t="n">
        <v>35.0</v>
      </c>
      <c r="V13" s="0" t="n">
        <v>45.0</v>
      </c>
      <c r="W13" s="0" t="n">
        <v>13.0</v>
      </c>
      <c r="X13" s="0" t="n">
        <v>251.0</v>
      </c>
      <c r="Y13" s="0" t="n">
        <v>119.0</v>
      </c>
      <c r="Z13" s="0" t="n">
        <v>47.41</v>
      </c>
    </row>
    <row ht="12" customHeight="true" r="14">
      <c r="A14" s="0" t="inlineStr">
        <is>
          <t>2016-04-25</t>
        </is>
      </c>
      <c r="B14" s="0" t="inlineStr">
        <is>
          <t>Belgrano - Atlético Tucumán 0:0</t>
        </is>
      </c>
      <c r="C14" s="0" t="inlineStr">
        <is>
          <t>Argentina. Liga Profesional de Fútbol</t>
        </is>
      </c>
      <c r="D14" s="0" t="n">
        <v>93</v>
      </c>
      <c r="E14" s="0" t="inlineStr">
        <is>
          <t>Atlético Tucumán</t>
        </is>
      </c>
      <c r="F14" s="0" t="inlineStr">
        <is>
          <t>4-4-2 (100.0%)</t>
        </is>
      </c>
      <c r="G14" s="0" t="n">
        <v>0</v>
      </c>
      <c r="H14" s="0" t="n">
        <v>0.65</v>
      </c>
      <c r="I14" s="0" t="n">
        <v>10.0</v>
      </c>
      <c r="J14" s="0" t="n">
        <v>1.0</v>
      </c>
      <c r="K14" s="0" t="n">
        <v>10.0</v>
      </c>
      <c r="L14" s="0" t="n">
        <v>352.0</v>
      </c>
      <c r="M14" s="0" t="n">
        <v>239.0</v>
      </c>
      <c r="N14" s="0" t="n">
        <v>67.9</v>
      </c>
      <c r="O14" s="0" t="n">
        <v>49.66</v>
      </c>
      <c r="P14" s="0" t="n">
        <v>174.0</v>
      </c>
      <c r="Q14" s="0" t="n">
        <v>31.0</v>
      </c>
      <c r="R14" s="0" t="n">
        <v>74.0</v>
      </c>
      <c r="S14" s="0" t="n">
        <v>69.0</v>
      </c>
      <c r="T14" s="0" t="n">
        <v>120.0</v>
      </c>
      <c r="U14" s="0" t="n">
        <v>56.0</v>
      </c>
      <c r="V14" s="0" t="n">
        <v>55.0</v>
      </c>
      <c r="W14" s="0" t="n">
        <v>9.0</v>
      </c>
      <c r="X14" s="0" t="n">
        <v>259.0</v>
      </c>
      <c r="Y14" s="0" t="n">
        <v>113.0</v>
      </c>
      <c r="Z14" s="0" t="n">
        <v>43.63</v>
      </c>
    </row>
    <row ht="12" customHeight="true" r="15">
      <c r="A15" s="0" t="inlineStr">
        <is>
          <t>2016-04-25</t>
        </is>
      </c>
      <c r="B15" s="0" t="inlineStr">
        <is>
          <t>Belgrano - Atlético Tucumán 0:0</t>
        </is>
      </c>
      <c r="C15" s="0" t="inlineStr">
        <is>
          <t>Argentina. Liga Profesional de Fútbol</t>
        </is>
      </c>
      <c r="D15" s="0" t="n">
        <v>93</v>
      </c>
      <c r="E15" s="0" t="inlineStr">
        <is>
          <t>Belgrano</t>
        </is>
      </c>
      <c r="F15" s="0" t="inlineStr">
        <is>
          <t>4-4-2 (83.84%)</t>
        </is>
      </c>
      <c r="G15" s="0" t="n">
        <v>0</v>
      </c>
      <c r="H15" s="0" t="n">
        <v>0.87</v>
      </c>
      <c r="I15" s="0" t="n">
        <v>11.0</v>
      </c>
      <c r="J15" s="0" t="n">
        <v>2.0</v>
      </c>
      <c r="K15" s="0" t="n">
        <v>18.18</v>
      </c>
      <c r="L15" s="0" t="n">
        <v>394.0</v>
      </c>
      <c r="M15" s="0" t="n">
        <v>278.0</v>
      </c>
      <c r="N15" s="0" t="n">
        <v>70.56</v>
      </c>
      <c r="O15" s="0" t="n">
        <v>50.34</v>
      </c>
      <c r="P15" s="0" t="n">
        <v>164.0</v>
      </c>
      <c r="Q15" s="0" t="n">
        <v>14.0</v>
      </c>
      <c r="R15" s="0" t="n">
        <v>68.0</v>
      </c>
      <c r="S15" s="0" t="n">
        <v>82.0</v>
      </c>
      <c r="T15" s="0" t="n">
        <v>112.0</v>
      </c>
      <c r="U15" s="0" t="n">
        <v>48.0</v>
      </c>
      <c r="V15" s="0" t="n">
        <v>57.0</v>
      </c>
      <c r="W15" s="0" t="n">
        <v>7.0</v>
      </c>
      <c r="X15" s="0" t="n">
        <v>259.0</v>
      </c>
      <c r="Y15" s="0" t="n">
        <v>126.0</v>
      </c>
      <c r="Z15" s="0" t="n">
        <v>48.65</v>
      </c>
    </row>
    <row ht="12" customHeight="true" r="16">
      <c r="A16" s="0" t="inlineStr">
        <is>
          <t>2016-04-16</t>
        </is>
      </c>
      <c r="B16" s="0" t="inlineStr">
        <is>
          <t>Atlético Tucumán - Defensa y Justicia 3:1</t>
        </is>
      </c>
      <c r="C16" s="0" t="inlineStr">
        <is>
          <t>Argentina. Liga Profesional de Fútbol</t>
        </is>
      </c>
      <c r="D16" s="0" t="n">
        <v>98</v>
      </c>
      <c r="E16" s="0" t="inlineStr">
        <is>
          <t>Atlético Tucumán</t>
        </is>
      </c>
      <c r="F16" s="0" t="inlineStr">
        <is>
          <t>4-4-2 (100.0%)</t>
        </is>
      </c>
      <c r="G16" s="0" t="n">
        <v>3</v>
      </c>
      <c r="H16" s="0" t="n">
        <v>1.78</v>
      </c>
      <c r="I16" s="0" t="n">
        <v>9.0</v>
      </c>
      <c r="J16" s="0" t="n">
        <v>7.0</v>
      </c>
      <c r="K16" s="0" t="n">
        <v>77.78</v>
      </c>
      <c r="L16" s="0" t="n">
        <v>365.0</v>
      </c>
      <c r="M16" s="0" t="n">
        <v>280.0</v>
      </c>
      <c r="N16" s="0" t="n">
        <v>76.71</v>
      </c>
      <c r="O16" s="0" t="n">
        <v>54.99</v>
      </c>
      <c r="P16" s="0" t="n">
        <v>104.0</v>
      </c>
      <c r="Q16" s="0" t="n">
        <v>12.0</v>
      </c>
      <c r="R16" s="0" t="n">
        <v>41.0</v>
      </c>
      <c r="S16" s="0" t="n">
        <v>51.0</v>
      </c>
      <c r="T16" s="0" t="n">
        <v>73.0</v>
      </c>
      <c r="U16" s="0" t="n">
        <v>33.0</v>
      </c>
      <c r="V16" s="0" t="n">
        <v>33.0</v>
      </c>
      <c r="W16" s="0" t="n">
        <v>7.0</v>
      </c>
      <c r="X16" s="0" t="n">
        <v>241.0</v>
      </c>
      <c r="Y16" s="0" t="n">
        <v>110.0</v>
      </c>
      <c r="Z16" s="0" t="n">
        <v>45.64</v>
      </c>
    </row>
    <row ht="12" customHeight="true" r="17">
      <c r="A17" s="0" t="inlineStr">
        <is>
          <t>2016-04-16</t>
        </is>
      </c>
      <c r="B17" s="0" t="inlineStr">
        <is>
          <t>Atlético Tucumán - Defensa y Justicia 3:1</t>
        </is>
      </c>
      <c r="C17" s="0" t="inlineStr">
        <is>
          <t>Argentina. Liga Profesional de Fútbol</t>
        </is>
      </c>
      <c r="D17" s="0" t="n">
        <v>98</v>
      </c>
      <c r="E17" s="0" t="inlineStr">
        <is>
          <t>Defensa y Justicia</t>
        </is>
      </c>
      <c r="F17" s="0" t="inlineStr">
        <is>
          <t>5-4-1 (50.71%)</t>
        </is>
      </c>
      <c r="G17" s="0" t="n">
        <v>1</v>
      </c>
      <c r="H17" s="0" t="n">
        <v>0.83</v>
      </c>
      <c r="I17" s="0" t="n">
        <v>9.0</v>
      </c>
      <c r="J17" s="0" t="n">
        <v>4.0</v>
      </c>
      <c r="K17" s="0" t="n">
        <v>44.44</v>
      </c>
      <c r="L17" s="0" t="n">
        <v>301.0</v>
      </c>
      <c r="M17" s="0" t="n">
        <v>221.0</v>
      </c>
      <c r="N17" s="0" t="n">
        <v>73.42</v>
      </c>
      <c r="O17" s="0" t="n">
        <v>45.01</v>
      </c>
      <c r="P17" s="0" t="n">
        <v>117.0</v>
      </c>
      <c r="Q17" s="0" t="n">
        <v>20.0</v>
      </c>
      <c r="R17" s="0" t="n">
        <v>39.0</v>
      </c>
      <c r="S17" s="0" t="n">
        <v>58.0</v>
      </c>
      <c r="T17" s="0" t="n">
        <v>83.0</v>
      </c>
      <c r="U17" s="0" t="n">
        <v>36.0</v>
      </c>
      <c r="V17" s="0" t="n">
        <v>41.0</v>
      </c>
      <c r="W17" s="0" t="n">
        <v>6.0</v>
      </c>
      <c r="X17" s="0" t="n">
        <v>241.0</v>
      </c>
      <c r="Y17" s="0" t="n">
        <v>121.0</v>
      </c>
      <c r="Z17" s="0" t="n">
        <v>50.21</v>
      </c>
    </row>
    <row ht="12" customHeight="true" r="18">
      <c r="A18" s="0" t="inlineStr">
        <is>
          <t>2016-04-12</t>
        </is>
      </c>
      <c r="B18" s="0" t="inlineStr">
        <is>
          <t>Estudiantes - Atlético Tucumán 3:2</t>
        </is>
      </c>
      <c r="C18" s="0" t="inlineStr">
        <is>
          <t>Argentina. Liga Profesional de Fútbol</t>
        </is>
      </c>
      <c r="D18" s="0" t="n">
        <v>96</v>
      </c>
      <c r="E18" s="0" t="inlineStr">
        <is>
          <t>Atlético Tucumán</t>
        </is>
      </c>
      <c r="F18" s="0" t="inlineStr">
        <is>
          <t>4-4-2 (86.57%)</t>
        </is>
      </c>
      <c r="G18" s="0" t="n">
        <v>2</v>
      </c>
      <c r="H18" s="0" t="n">
        <v>1.58</v>
      </c>
      <c r="I18" s="0" t="n">
        <v>16.0</v>
      </c>
      <c r="J18" s="0" t="n">
        <v>5.0</v>
      </c>
      <c r="K18" s="0" t="n">
        <v>31.25</v>
      </c>
      <c r="L18" s="0" t="n">
        <v>392.0</v>
      </c>
      <c r="M18" s="0" t="n">
        <v>319.0</v>
      </c>
      <c r="N18" s="0" t="n">
        <v>81.38</v>
      </c>
      <c r="O18" s="0" t="n">
        <v>52.57</v>
      </c>
      <c r="P18" s="0" t="n">
        <v>113.0</v>
      </c>
      <c r="Q18" s="0" t="n">
        <v>14.0</v>
      </c>
      <c r="R18" s="0" t="n">
        <v>33.0</v>
      </c>
      <c r="S18" s="0" t="n">
        <v>66.0</v>
      </c>
      <c r="T18" s="0" t="n">
        <v>82.0</v>
      </c>
      <c r="U18" s="0" t="n">
        <v>38.0</v>
      </c>
      <c r="V18" s="0" t="n">
        <v>31.0</v>
      </c>
      <c r="W18" s="0" t="n">
        <v>13.0</v>
      </c>
      <c r="X18" s="0" t="n">
        <v>282.0</v>
      </c>
      <c r="Y18" s="0" t="n">
        <v>130.0</v>
      </c>
      <c r="Z18" s="0" t="n">
        <v>46.1</v>
      </c>
    </row>
    <row ht="12" customHeight="true" r="19">
      <c r="A19" s="0" t="inlineStr">
        <is>
          <t>2016-04-12</t>
        </is>
      </c>
      <c r="B19" s="0" t="inlineStr">
        <is>
          <t>Estudiantes - Atlético Tucumán 3:2</t>
        </is>
      </c>
      <c r="C19" s="0" t="inlineStr">
        <is>
          <t>Argentina. Liga Profesional de Fútbol</t>
        </is>
      </c>
      <c r="D19" s="0" t="n">
        <v>96</v>
      </c>
      <c r="E19" s="0" t="inlineStr">
        <is>
          <t>Estudiantes</t>
        </is>
      </c>
      <c r="F19" s="0" t="inlineStr">
        <is>
          <t>4-2-3-1 (40.19%)</t>
        </is>
      </c>
      <c r="G19" s="0" t="n">
        <v>3</v>
      </c>
      <c r="H19" s="0" t="n">
        <v>1.0</v>
      </c>
      <c r="I19" s="0" t="n">
        <v>7.0</v>
      </c>
      <c r="J19" s="0" t="n">
        <v>6.0</v>
      </c>
      <c r="K19" s="0" t="n">
        <v>85.71</v>
      </c>
      <c r="L19" s="0" t="n">
        <v>287.0</v>
      </c>
      <c r="M19" s="0" t="n">
        <v>229.0</v>
      </c>
      <c r="N19" s="0" t="n">
        <v>79.79</v>
      </c>
      <c r="O19" s="0" t="n">
        <v>47.43</v>
      </c>
      <c r="P19" s="0" t="n">
        <v>124.0</v>
      </c>
      <c r="Q19" s="0" t="n">
        <v>32.0</v>
      </c>
      <c r="R19" s="0" t="n">
        <v>26.0</v>
      </c>
      <c r="S19" s="0" t="n">
        <v>66.0</v>
      </c>
      <c r="T19" s="0" t="n">
        <v>88.0</v>
      </c>
      <c r="U19" s="0" t="n">
        <v>43.0</v>
      </c>
      <c r="V19" s="0" t="n">
        <v>32.0</v>
      </c>
      <c r="W19" s="0" t="n">
        <v>13.0</v>
      </c>
      <c r="X19" s="0" t="n">
        <v>282.0</v>
      </c>
      <c r="Y19" s="0" t="n">
        <v>139.0</v>
      </c>
      <c r="Z19" s="0" t="n">
        <v>49.29</v>
      </c>
    </row>
    <row ht="12" customHeight="true" r="20">
      <c r="A20" s="0" t="inlineStr">
        <is>
          <t>2016-04-01</t>
        </is>
      </c>
      <c r="B20" s="0" t="inlineStr">
        <is>
          <t>Atlético Tucumán - Huracán 2:1</t>
        </is>
      </c>
      <c r="C20" s="0" t="inlineStr">
        <is>
          <t>Argentina. Liga Profesional de Fútbol</t>
        </is>
      </c>
      <c r="D20" s="0" t="n">
        <v>98</v>
      </c>
      <c r="E20" s="0" t="inlineStr">
        <is>
          <t>Atlético Tucumán</t>
        </is>
      </c>
      <c r="F20" s="0" t="inlineStr">
        <is>
          <t>4-4-2 (100.0%)</t>
        </is>
      </c>
      <c r="G20" s="0" t="n">
        <v>2</v>
      </c>
      <c r="H20" s="0" t="n">
        <v>1.96</v>
      </c>
      <c r="I20" s="0" t="n">
        <v>14.0</v>
      </c>
      <c r="J20" s="0" t="n">
        <v>7.0</v>
      </c>
      <c r="K20" s="0" t="n">
        <v>50.0</v>
      </c>
      <c r="L20" s="0" t="n">
        <v>395.0</v>
      </c>
      <c r="M20" s="0" t="n">
        <v>307.0</v>
      </c>
      <c r="N20" s="0" t="n">
        <v>77.72</v>
      </c>
      <c r="O20" s="0" t="n">
        <v>48.98</v>
      </c>
      <c r="P20" s="0" t="n">
        <v>127.0</v>
      </c>
      <c r="Q20" s="0" t="n">
        <v>28.0</v>
      </c>
      <c r="R20" s="0" t="n">
        <v>39.0</v>
      </c>
      <c r="S20" s="0" t="n">
        <v>60.0</v>
      </c>
      <c r="T20" s="0" t="n">
        <v>91.0</v>
      </c>
      <c r="U20" s="0" t="n">
        <v>41.0</v>
      </c>
      <c r="V20" s="0" t="n">
        <v>40.0</v>
      </c>
      <c r="W20" s="0" t="n">
        <v>10.0</v>
      </c>
      <c r="X20" s="0" t="n">
        <v>222.0</v>
      </c>
      <c r="Y20" s="0" t="n">
        <v>114.0</v>
      </c>
      <c r="Z20" s="0" t="n">
        <v>51.35</v>
      </c>
    </row>
    <row ht="12" customHeight="true" r="21">
      <c r="A21" s="0" t="inlineStr">
        <is>
          <t>2016-04-01</t>
        </is>
      </c>
      <c r="B21" s="0" t="inlineStr">
        <is>
          <t>Atlético Tucumán - Huracán 2:1</t>
        </is>
      </c>
      <c r="C21" s="0" t="inlineStr">
        <is>
          <t>Argentina. Liga Profesional de Fútbol</t>
        </is>
      </c>
      <c r="D21" s="0" t="n">
        <v>98</v>
      </c>
      <c r="E21" s="0" t="inlineStr">
        <is>
          <t>Huracán</t>
        </is>
      </c>
      <c r="F21" s="0" t="inlineStr">
        <is>
          <t>4-2-3-1 (89.65%)</t>
        </is>
      </c>
      <c r="G21" s="0" t="n">
        <v>1</v>
      </c>
      <c r="H21" s="0" t="n">
        <v>1.82</v>
      </c>
      <c r="I21" s="0" t="n">
        <v>13.0</v>
      </c>
      <c r="J21" s="0" t="n">
        <v>5.0</v>
      </c>
      <c r="K21" s="0" t="n">
        <v>38.46</v>
      </c>
      <c r="L21" s="0" t="n">
        <v>400.0</v>
      </c>
      <c r="M21" s="0" t="n">
        <v>315.0</v>
      </c>
      <c r="N21" s="0" t="n">
        <v>78.75</v>
      </c>
      <c r="O21" s="0" t="n">
        <v>51.02</v>
      </c>
      <c r="P21" s="0" t="n">
        <v>126.0</v>
      </c>
      <c r="Q21" s="0" t="n">
        <v>17.0</v>
      </c>
      <c r="R21" s="0" t="n">
        <v>41.0</v>
      </c>
      <c r="S21" s="0" t="n">
        <v>68.0</v>
      </c>
      <c r="T21" s="0" t="n">
        <v>91.0</v>
      </c>
      <c r="U21" s="0" t="n">
        <v>40.0</v>
      </c>
      <c r="V21" s="0" t="n">
        <v>38.0</v>
      </c>
      <c r="W21" s="0" t="n">
        <v>13.0</v>
      </c>
      <c r="X21" s="0" t="n">
        <v>222.0</v>
      </c>
      <c r="Y21" s="0" t="n">
        <v>101.0</v>
      </c>
      <c r="Z21" s="0" t="n">
        <v>45.5</v>
      </c>
    </row>
    <row ht="12" customHeight="true" r="22">
      <c r="A22" s="0" t="inlineStr">
        <is>
          <t>2016-03-19</t>
        </is>
      </c>
      <c r="B22" s="0" t="inlineStr">
        <is>
          <t>Argentinos Juniors - Atlético Tucumán 0:3</t>
        </is>
      </c>
      <c r="C22" s="0" t="inlineStr">
        <is>
          <t>Argentina. Liga Profesional de Fútbol</t>
        </is>
      </c>
      <c r="D22" s="0" t="n">
        <v>93</v>
      </c>
      <c r="E22" s="0" t="inlineStr">
        <is>
          <t>Atlético Tucumán</t>
        </is>
      </c>
      <c r="F22" s="0" t="inlineStr">
        <is>
          <t>4-1-4-1 (72.36%)</t>
        </is>
      </c>
      <c r="G22" s="0" t="n">
        <v>3</v>
      </c>
      <c r="H22" s="0" t="n">
        <v>1.56</v>
      </c>
      <c r="I22" s="0" t="n">
        <v>18.0</v>
      </c>
      <c r="J22" s="0" t="n">
        <v>8.0</v>
      </c>
      <c r="K22" s="0" t="n">
        <v>44.44</v>
      </c>
      <c r="L22" s="0" t="n">
        <v>349.0</v>
      </c>
      <c r="M22" s="0" t="n">
        <v>267.0</v>
      </c>
      <c r="N22" s="0" t="n">
        <v>76.5</v>
      </c>
      <c r="O22" s="0" t="n">
        <v>46.72</v>
      </c>
      <c r="P22" s="0" t="n">
        <v>130.0</v>
      </c>
      <c r="Q22" s="0" t="n">
        <v>24.0</v>
      </c>
      <c r="R22" s="0" t="n">
        <v>48.0</v>
      </c>
      <c r="S22" s="0" t="n">
        <v>58.0</v>
      </c>
      <c r="T22" s="0" t="n">
        <v>101.0</v>
      </c>
      <c r="U22" s="0" t="n">
        <v>34.0</v>
      </c>
      <c r="V22" s="0" t="n">
        <v>51.0</v>
      </c>
      <c r="W22" s="0" t="n">
        <v>16.0</v>
      </c>
      <c r="X22" s="0" t="n">
        <v>287.0</v>
      </c>
      <c r="Y22" s="0" t="n">
        <v>137.0</v>
      </c>
      <c r="Z22" s="0" t="n">
        <v>47.74</v>
      </c>
    </row>
    <row ht="12" customHeight="true" r="23">
      <c r="A23" s="0" t="inlineStr">
        <is>
          <t>2016-03-19</t>
        </is>
      </c>
      <c r="B23" s="0" t="inlineStr">
        <is>
          <t>Argentinos Juniors - Atlético Tucumán 0:3</t>
        </is>
      </c>
      <c r="C23" s="0" t="inlineStr">
        <is>
          <t>Argentina. Liga Profesional de Fútbol</t>
        </is>
      </c>
      <c r="D23" s="0" t="n">
        <v>93</v>
      </c>
      <c r="E23" s="0" t="inlineStr">
        <is>
          <t>Argentinos Juniors</t>
        </is>
      </c>
      <c r="F23" s="0" t="inlineStr">
        <is>
          <t>4-2-3-1 (68.13%)</t>
        </is>
      </c>
      <c r="G23" s="0" t="n">
        <v>0</v>
      </c>
      <c r="H23" s="0" t="n">
        <v>0.64</v>
      </c>
      <c r="I23" s="0" t="n">
        <v>9.0</v>
      </c>
      <c r="J23" s="0" t="n">
        <v>2.0</v>
      </c>
      <c r="K23" s="0" t="n">
        <v>22.22</v>
      </c>
      <c r="L23" s="0" t="n">
        <v>496.0</v>
      </c>
      <c r="M23" s="0" t="n">
        <v>402.0</v>
      </c>
      <c r="N23" s="0" t="n">
        <v>81.05</v>
      </c>
      <c r="O23" s="0" t="n">
        <v>53.28</v>
      </c>
      <c r="P23" s="0" t="n">
        <v>144.0</v>
      </c>
      <c r="Q23" s="0" t="n">
        <v>20.0</v>
      </c>
      <c r="R23" s="0" t="n">
        <v>58.0</v>
      </c>
      <c r="S23" s="0" t="n">
        <v>66.0</v>
      </c>
      <c r="T23" s="0" t="n">
        <v>107.0</v>
      </c>
      <c r="U23" s="0" t="n">
        <v>52.0</v>
      </c>
      <c r="V23" s="0" t="n">
        <v>41.0</v>
      </c>
      <c r="W23" s="0" t="n">
        <v>14.0</v>
      </c>
      <c r="X23" s="0" t="n">
        <v>287.0</v>
      </c>
      <c r="Y23" s="0" t="n">
        <v>133.0</v>
      </c>
      <c r="Z23" s="0" t="n">
        <v>46.34</v>
      </c>
    </row>
    <row ht="12" customHeight="true" r="24">
      <c r="A24" s="0" t="inlineStr">
        <is>
          <t>2016-03-13</t>
        </is>
      </c>
      <c r="B24" s="0" t="inlineStr">
        <is>
          <t>Atlético Tucumán - Aldosivi 1:1</t>
        </is>
      </c>
      <c r="C24" s="0" t="inlineStr">
        <is>
          <t>Argentina. Liga Profesional de Fútbol</t>
        </is>
      </c>
      <c r="D24" s="0" t="n">
        <v>97</v>
      </c>
      <c r="E24" s="0" t="inlineStr">
        <is>
          <t>Atlético Tucumán</t>
        </is>
      </c>
      <c r="F24" s="0" t="inlineStr">
        <is>
          <t>4-4-2 (70.04%)</t>
        </is>
      </c>
      <c r="G24" s="0" t="n">
        <v>1</v>
      </c>
      <c r="H24" s="0" t="n">
        <v>0.67</v>
      </c>
      <c r="I24" s="0" t="n">
        <v>17.0</v>
      </c>
      <c r="J24" s="0" t="n">
        <v>6.0</v>
      </c>
      <c r="K24" s="0" t="n">
        <v>35.29</v>
      </c>
      <c r="L24" s="0" t="n">
        <v>369.0</v>
      </c>
      <c r="M24" s="0" t="n">
        <v>276.0</v>
      </c>
      <c r="N24" s="0" t="n">
        <v>74.8</v>
      </c>
      <c r="O24" s="0" t="n">
        <v>61.56</v>
      </c>
      <c r="P24" s="0" t="n">
        <v>143.0</v>
      </c>
      <c r="Q24" s="0" t="n">
        <v>18.0</v>
      </c>
      <c r="R24" s="0" t="n">
        <v>49.0</v>
      </c>
      <c r="S24" s="0" t="n">
        <v>76.0</v>
      </c>
      <c r="T24" s="0" t="n">
        <v>97.0</v>
      </c>
      <c r="U24" s="0" t="n">
        <v>40.0</v>
      </c>
      <c r="V24" s="0" t="n">
        <v>50.0</v>
      </c>
      <c r="W24" s="0" t="n">
        <v>7.0</v>
      </c>
      <c r="X24" s="0" t="n">
        <v>276.0</v>
      </c>
      <c r="Y24" s="0" t="n">
        <v>129.0</v>
      </c>
      <c r="Z24" s="0" t="n">
        <v>46.74</v>
      </c>
    </row>
    <row ht="12" customHeight="true" r="25">
      <c r="A25" s="0" t="inlineStr">
        <is>
          <t>2016-03-13</t>
        </is>
      </c>
      <c r="B25" s="0" t="inlineStr">
        <is>
          <t>Atlético Tucumán - Aldosivi 1:1</t>
        </is>
      </c>
      <c r="C25" s="0" t="inlineStr">
        <is>
          <t>Argentina. Liga Profesional de Fútbol</t>
        </is>
      </c>
      <c r="D25" s="0" t="n">
        <v>97</v>
      </c>
      <c r="E25" s="0" t="inlineStr">
        <is>
          <t>Aldosivi</t>
        </is>
      </c>
      <c r="F25" s="0" t="inlineStr">
        <is>
          <t>4-1-4-1 (81.99%)</t>
        </is>
      </c>
      <c r="G25" s="0" t="n">
        <v>1</v>
      </c>
      <c r="H25" s="0" t="n">
        <v>1.15</v>
      </c>
      <c r="I25" s="0" t="n">
        <v>10.0</v>
      </c>
      <c r="J25" s="0" t="n">
        <v>4.0</v>
      </c>
      <c r="K25" s="0" t="n">
        <v>40.0</v>
      </c>
      <c r="L25" s="0" t="n">
        <v>209.0</v>
      </c>
      <c r="M25" s="0" t="n">
        <v>142.0</v>
      </c>
      <c r="N25" s="0" t="n">
        <v>67.94</v>
      </c>
      <c r="O25" s="0" t="n">
        <v>38.44</v>
      </c>
      <c r="P25" s="0" t="n">
        <v>129.0</v>
      </c>
      <c r="Q25" s="0" t="n">
        <v>34.0</v>
      </c>
      <c r="R25" s="0" t="n">
        <v>42.0</v>
      </c>
      <c r="S25" s="0" t="n">
        <v>53.0</v>
      </c>
      <c r="T25" s="0" t="n">
        <v>95.0</v>
      </c>
      <c r="U25" s="0" t="n">
        <v>53.0</v>
      </c>
      <c r="V25" s="0" t="n">
        <v>33.0</v>
      </c>
      <c r="W25" s="0" t="n">
        <v>9.0</v>
      </c>
      <c r="X25" s="0" t="n">
        <v>276.0</v>
      </c>
      <c r="Y25" s="0" t="n">
        <v>124.0</v>
      </c>
      <c r="Z25" s="0" t="n">
        <v>44.93</v>
      </c>
    </row>
    <row ht="12" customHeight="true" r="26">
      <c r="A26" s="0" t="inlineStr">
        <is>
          <t>2016-03-07</t>
        </is>
      </c>
      <c r="B26" s="0" t="inlineStr">
        <is>
          <t>Tigre - Atlético Tucumán 5:0</t>
        </is>
      </c>
      <c r="C26" s="0" t="inlineStr">
        <is>
          <t>Argentina. Liga Profesional de Fútbol</t>
        </is>
      </c>
      <c r="D26" s="0" t="n">
        <v>91</v>
      </c>
      <c r="E26" s="0" t="inlineStr">
        <is>
          <t>Atlético Tucumán</t>
        </is>
      </c>
      <c r="F26" s="0" t="inlineStr">
        <is>
          <t>4-4-2 (69.14%)</t>
        </is>
      </c>
      <c r="G26" s="0" t="n">
        <v>0</v>
      </c>
      <c r="H26" s="0" t="n">
        <v>1.54</v>
      </c>
      <c r="I26" s="0" t="n">
        <v>14.0</v>
      </c>
      <c r="J26" s="0" t="n">
        <v>3.0</v>
      </c>
      <c r="K26" s="0" t="n">
        <v>21.43</v>
      </c>
      <c r="L26" s="0" t="n">
        <v>366.0</v>
      </c>
      <c r="M26" s="0" t="n">
        <v>289.0</v>
      </c>
      <c r="N26" s="0" t="n">
        <v>78.96</v>
      </c>
      <c r="O26" s="0" t="n">
        <v>57.93</v>
      </c>
      <c r="P26" s="0" t="n">
        <v>119.0</v>
      </c>
      <c r="Q26" s="0" t="n">
        <v>20.0</v>
      </c>
      <c r="R26" s="0" t="n">
        <v>41.0</v>
      </c>
      <c r="S26" s="0" t="n">
        <v>58.0</v>
      </c>
      <c r="T26" s="0" t="n">
        <v>89.0</v>
      </c>
      <c r="U26" s="0" t="n">
        <v>33.0</v>
      </c>
      <c r="V26" s="0" t="n">
        <v>45.0</v>
      </c>
      <c r="W26" s="0" t="n">
        <v>11.0</v>
      </c>
      <c r="X26" s="0" t="n">
        <v>241.0</v>
      </c>
      <c r="Y26" s="0" t="n">
        <v>129.0</v>
      </c>
      <c r="Z26" s="0" t="n">
        <v>53.53</v>
      </c>
    </row>
    <row ht="12" customHeight="true" r="27">
      <c r="A27" s="0" t="inlineStr">
        <is>
          <t>2016-03-07</t>
        </is>
      </c>
      <c r="B27" s="0" t="inlineStr">
        <is>
          <t>Tigre - Atlético Tucumán 5:0</t>
        </is>
      </c>
      <c r="C27" s="0" t="inlineStr">
        <is>
          <t>Argentina. Liga Profesional de Fútbol</t>
        </is>
      </c>
      <c r="D27" s="0" t="n">
        <v>91</v>
      </c>
      <c r="E27" s="0" t="inlineStr">
        <is>
          <t>Tigre</t>
        </is>
      </c>
      <c r="F27" s="0" t="inlineStr">
        <is>
          <t>4-4-2 (100.0%)</t>
        </is>
      </c>
      <c r="G27" s="0" t="n">
        <v>5</v>
      </c>
      <c r="H27" s="0" t="n">
        <v>2.54</v>
      </c>
      <c r="I27" s="0" t="n">
        <v>16.0</v>
      </c>
      <c r="J27" s="0" t="n">
        <v>7.0</v>
      </c>
      <c r="K27" s="0" t="n">
        <v>43.75</v>
      </c>
      <c r="L27" s="0" t="n">
        <v>334.0</v>
      </c>
      <c r="M27" s="0" t="n">
        <v>272.0</v>
      </c>
      <c r="N27" s="0" t="n">
        <v>81.44</v>
      </c>
      <c r="O27" s="0" t="n">
        <v>42.07</v>
      </c>
      <c r="P27" s="0" t="n">
        <v>112.0</v>
      </c>
      <c r="Q27" s="0" t="n">
        <v>13.0</v>
      </c>
      <c r="R27" s="0" t="n">
        <v>49.0</v>
      </c>
      <c r="S27" s="0" t="n">
        <v>50.0</v>
      </c>
      <c r="T27" s="0" t="n">
        <v>80.0</v>
      </c>
      <c r="U27" s="0" t="n">
        <v>36.0</v>
      </c>
      <c r="V27" s="0" t="n">
        <v>34.0</v>
      </c>
      <c r="W27" s="0" t="n">
        <v>10.0</v>
      </c>
      <c r="X27" s="0" t="n">
        <v>241.0</v>
      </c>
      <c r="Y27" s="0" t="n">
        <v>100.0</v>
      </c>
      <c r="Z27" s="0" t="n">
        <v>41.49</v>
      </c>
    </row>
    <row ht="12" customHeight="true" r="28">
      <c r="A28" s="0" t="inlineStr">
        <is>
          <t>2016-02-28</t>
        </is>
      </c>
      <c r="B28" s="0" t="inlineStr">
        <is>
          <t>Atlético Tucumán - Atlético Rafaela 3:0</t>
        </is>
      </c>
      <c r="C28" s="0" t="inlineStr">
        <is>
          <t>Argentina. Liga Profesional de Fútbol</t>
        </is>
      </c>
      <c r="D28" s="0" t="n">
        <v>94</v>
      </c>
      <c r="E28" s="0" t="inlineStr">
        <is>
          <t>Atlético Tucumán</t>
        </is>
      </c>
      <c r="F28" s="0" t="inlineStr">
        <is>
          <t>4-4-2 (100.0%)</t>
        </is>
      </c>
      <c r="G28" s="0" t="n">
        <v>3</v>
      </c>
      <c r="H28" s="0" t="n">
        <v>0.8</v>
      </c>
      <c r="I28" s="0" t="n">
        <v>13.0</v>
      </c>
      <c r="J28" s="0" t="n">
        <v>7.0</v>
      </c>
      <c r="K28" s="0" t="n">
        <v>53.85</v>
      </c>
      <c r="L28" s="0" t="n">
        <v>409.0</v>
      </c>
      <c r="M28" s="0" t="n">
        <v>338.0</v>
      </c>
      <c r="N28" s="0" t="n">
        <v>82.64</v>
      </c>
      <c r="O28" s="0" t="n">
        <v>56.68</v>
      </c>
      <c r="P28" s="0" t="n">
        <v>108.0</v>
      </c>
      <c r="Q28" s="0" t="n">
        <v>13.0</v>
      </c>
      <c r="R28" s="0" t="n">
        <v>37.0</v>
      </c>
      <c r="S28" s="0" t="n">
        <v>58.0</v>
      </c>
      <c r="T28" s="0" t="n">
        <v>89.0</v>
      </c>
      <c r="U28" s="0" t="n">
        <v>39.0</v>
      </c>
      <c r="V28" s="0" t="n">
        <v>32.0</v>
      </c>
      <c r="W28" s="0" t="n">
        <v>18.0</v>
      </c>
      <c r="X28" s="0" t="n">
        <v>244.0</v>
      </c>
      <c r="Y28" s="0" t="n">
        <v>120.0</v>
      </c>
      <c r="Z28" s="0" t="n">
        <v>49.18</v>
      </c>
    </row>
    <row ht="12" customHeight="true" r="29">
      <c r="A29" s="0" t="inlineStr">
        <is>
          <t>2016-02-28</t>
        </is>
      </c>
      <c r="B29" s="0" t="inlineStr">
        <is>
          <t>Atlético Tucumán - Atlético Rafaela 3:0</t>
        </is>
      </c>
      <c r="C29" s="0" t="inlineStr">
        <is>
          <t>Argentina. Liga Profesional de Fútbol</t>
        </is>
      </c>
      <c r="D29" s="0" t="n">
        <v>94</v>
      </c>
      <c r="E29" s="0" t="inlineStr">
        <is>
          <t>Atlético Rafaela</t>
        </is>
      </c>
      <c r="F29" s="0" t="inlineStr">
        <is>
          <t>4-4-2 (84.74%)</t>
        </is>
      </c>
      <c r="G29" s="0" t="n">
        <v>0</v>
      </c>
      <c r="H29" s="0" t="n">
        <v>0.32</v>
      </c>
      <c r="I29" s="0" t="n">
        <v>3.0</v>
      </c>
      <c r="J29" s="0" t="n">
        <v>2.0</v>
      </c>
      <c r="K29" s="0" t="n">
        <v>66.67</v>
      </c>
      <c r="L29" s="0" t="n">
        <v>314.0</v>
      </c>
      <c r="M29" s="0" t="n">
        <v>247.0</v>
      </c>
      <c r="N29" s="0" t="n">
        <v>78.66</v>
      </c>
      <c r="O29" s="0" t="n">
        <v>43.32</v>
      </c>
      <c r="P29" s="0" t="n">
        <v>90.0</v>
      </c>
      <c r="Q29" s="0" t="n">
        <v>17.0</v>
      </c>
      <c r="R29" s="0" t="n">
        <v>28.0</v>
      </c>
      <c r="S29" s="0" t="n">
        <v>45.0</v>
      </c>
      <c r="T29" s="0" t="n">
        <v>76.0</v>
      </c>
      <c r="U29" s="0" t="n">
        <v>39.0</v>
      </c>
      <c r="V29" s="0" t="n">
        <v>29.0</v>
      </c>
      <c r="W29" s="0" t="n">
        <v>8.0</v>
      </c>
      <c r="X29" s="0" t="n">
        <v>244.0</v>
      </c>
      <c r="Y29" s="0" t="n">
        <v>115.0</v>
      </c>
      <c r="Z29" s="0" t="n">
        <v>47.13</v>
      </c>
    </row>
    <row ht="12" customHeight="true" r="30">
      <c r="A30" s="0" t="inlineStr">
        <is>
          <t>2016-02-24</t>
        </is>
      </c>
      <c r="B30" s="0" t="inlineStr">
        <is>
          <t>Lanús - Atlético Tucumán 1:0</t>
        </is>
      </c>
      <c r="C30" s="0" t="inlineStr">
        <is>
          <t>Argentina. Liga Profesional de Fútbol</t>
        </is>
      </c>
      <c r="D30" s="0" t="n">
        <v>97</v>
      </c>
      <c r="E30" s="0" t="inlineStr">
        <is>
          <t>Atlético Tucumán</t>
        </is>
      </c>
      <c r="F30" s="0" t="inlineStr">
        <is>
          <t>4-4-2 (100.0%)</t>
        </is>
      </c>
      <c r="G30" s="0" t="n">
        <v>0</v>
      </c>
      <c r="H30" s="0" t="n">
        <v>0.69</v>
      </c>
      <c r="I30" s="0" t="n">
        <v>12.0</v>
      </c>
      <c r="J30" s="0" t="n">
        <v>3.0</v>
      </c>
      <c r="K30" s="0" t="n">
        <v>25.0</v>
      </c>
      <c r="L30" s="0" t="n">
        <v>354.0</v>
      </c>
      <c r="M30" s="0" t="n">
        <v>278.0</v>
      </c>
      <c r="N30" s="0" t="n">
        <v>78.53</v>
      </c>
      <c r="O30" s="0" t="n">
        <v>46.99</v>
      </c>
      <c r="P30" s="0" t="n">
        <v>113.0</v>
      </c>
      <c r="Q30" s="0" t="n">
        <v>15.0</v>
      </c>
      <c r="R30" s="0" t="n">
        <v>31.0</v>
      </c>
      <c r="S30" s="0" t="n">
        <v>67.0</v>
      </c>
      <c r="T30" s="0" t="n">
        <v>77.0</v>
      </c>
      <c r="U30" s="0" t="n">
        <v>30.0</v>
      </c>
      <c r="V30" s="0" t="n">
        <v>36.0</v>
      </c>
      <c r="W30" s="0" t="n">
        <v>11.0</v>
      </c>
      <c r="X30" s="0" t="n">
        <v>223.0</v>
      </c>
      <c r="Y30" s="0" t="n">
        <v>94.0</v>
      </c>
      <c r="Z30" s="0" t="n">
        <v>42.15</v>
      </c>
    </row>
    <row ht="12" customHeight="true" r="31">
      <c r="A31" s="0" t="inlineStr">
        <is>
          <t>2016-02-24</t>
        </is>
      </c>
      <c r="B31" s="0" t="inlineStr">
        <is>
          <t>Lanús - Atlético Tucumán 1:0</t>
        </is>
      </c>
      <c r="C31" s="0" t="inlineStr">
        <is>
          <t>Argentina. Liga Profesional de Fútbol</t>
        </is>
      </c>
      <c r="D31" s="0" t="n">
        <v>97</v>
      </c>
      <c r="E31" s="0" t="inlineStr">
        <is>
          <t>Lanús</t>
        </is>
      </c>
      <c r="F31" s="0" t="inlineStr">
        <is>
          <t>4-3-3 (100.0%)</t>
        </is>
      </c>
      <c r="G31" s="0" t="n">
        <v>1</v>
      </c>
      <c r="H31" s="0" t="n">
        <v>1.5</v>
      </c>
      <c r="I31" s="0" t="n">
        <v>14.0</v>
      </c>
      <c r="J31" s="0" t="n">
        <v>5.0</v>
      </c>
      <c r="K31" s="0" t="n">
        <v>35.71</v>
      </c>
      <c r="L31" s="0" t="n">
        <v>443.0</v>
      </c>
      <c r="M31" s="0" t="n">
        <v>381.0</v>
      </c>
      <c r="N31" s="0" t="n">
        <v>86.0</v>
      </c>
      <c r="O31" s="0" t="n">
        <v>53.01</v>
      </c>
      <c r="P31" s="0" t="n">
        <v>111.0</v>
      </c>
      <c r="Q31" s="0" t="n">
        <v>26.0</v>
      </c>
      <c r="R31" s="0" t="n">
        <v>33.0</v>
      </c>
      <c r="S31" s="0" t="n">
        <v>52.0</v>
      </c>
      <c r="T31" s="0" t="n">
        <v>85.0</v>
      </c>
      <c r="U31" s="0" t="n">
        <v>50.0</v>
      </c>
      <c r="V31" s="0" t="n">
        <v>23.0</v>
      </c>
      <c r="W31" s="0" t="n">
        <v>12.0</v>
      </c>
      <c r="X31" s="0" t="n">
        <v>224.0</v>
      </c>
      <c r="Y31" s="0" t="n">
        <v>121.0</v>
      </c>
      <c r="Z31" s="0" t="n">
        <v>54.02</v>
      </c>
    </row>
    <row ht="12" customHeight="true" r="32">
      <c r="A32" s="0" t="inlineStr">
        <is>
          <t>2016-02-19</t>
        </is>
      </c>
      <c r="B32" s="0" t="inlineStr">
        <is>
          <t>Atlético Tucumán - Unión Santa Fe 2:0</t>
        </is>
      </c>
      <c r="C32" s="0" t="inlineStr">
        <is>
          <t>Argentina. Liga Profesional de Fútbol</t>
        </is>
      </c>
      <c r="D32" s="0" t="n">
        <v>94</v>
      </c>
      <c r="E32" s="0" t="inlineStr">
        <is>
          <t>Atlético Tucumán</t>
        </is>
      </c>
      <c r="F32" s="0" t="inlineStr">
        <is>
          <t>4-1-3-2 (82.08%)</t>
        </is>
      </c>
      <c r="G32" s="0" t="n">
        <v>2</v>
      </c>
      <c r="H32" s="0" t="n">
        <v>1.28</v>
      </c>
      <c r="I32" s="0" t="n">
        <v>15.0</v>
      </c>
      <c r="J32" s="0" t="n">
        <v>9.0</v>
      </c>
      <c r="K32" s="0" t="n">
        <v>60.0</v>
      </c>
      <c r="L32" s="0" t="n">
        <v>266.0</v>
      </c>
      <c r="M32" s="0" t="n">
        <v>189.0</v>
      </c>
      <c r="N32" s="0" t="n">
        <v>71.05</v>
      </c>
      <c r="O32" s="0" t="n">
        <v>45.49</v>
      </c>
      <c r="P32" s="0" t="n">
        <v>122.0</v>
      </c>
      <c r="Q32" s="0" t="n">
        <v>25.0</v>
      </c>
      <c r="R32" s="0" t="n">
        <v>34.0</v>
      </c>
      <c r="S32" s="0" t="n">
        <v>63.0</v>
      </c>
      <c r="T32" s="0" t="n">
        <v>87.0</v>
      </c>
      <c r="U32" s="0" t="n">
        <v>42.0</v>
      </c>
      <c r="V32" s="0" t="n">
        <v>32.0</v>
      </c>
      <c r="W32" s="0" t="n">
        <v>13.0</v>
      </c>
      <c r="X32" s="0" t="n">
        <v>239.0</v>
      </c>
      <c r="Y32" s="0" t="n">
        <v>116.0</v>
      </c>
      <c r="Z32" s="0" t="n">
        <v>48.54</v>
      </c>
    </row>
    <row ht="12" customHeight="true" r="33">
      <c r="A33" s="0" t="inlineStr">
        <is>
          <t>2016-02-19</t>
        </is>
      </c>
      <c r="B33" s="0" t="inlineStr">
        <is>
          <t>Atlético Tucumán - Unión Santa Fe 2:0</t>
        </is>
      </c>
      <c r="C33" s="0" t="inlineStr">
        <is>
          <t>Argentina. Liga Profesional de Fútbol</t>
        </is>
      </c>
      <c r="D33" s="0" t="n">
        <v>94</v>
      </c>
      <c r="E33" s="0" t="inlineStr">
        <is>
          <t>Unión Santa Fe</t>
        </is>
      </c>
      <c r="F33" s="0" t="inlineStr">
        <is>
          <t>4-4-2 (100.0%)</t>
        </is>
      </c>
      <c r="G33" s="0" t="n">
        <v>0</v>
      </c>
      <c r="H33" s="0" t="n">
        <v>0.59</v>
      </c>
      <c r="I33" s="0" t="n">
        <v>8.0</v>
      </c>
      <c r="J33" s="0" t="n">
        <v>2.0</v>
      </c>
      <c r="K33" s="0" t="n">
        <v>25.0</v>
      </c>
      <c r="L33" s="0" t="n">
        <v>349.0</v>
      </c>
      <c r="M33" s="0" t="n">
        <v>262.0</v>
      </c>
      <c r="N33" s="0" t="n">
        <v>75.07</v>
      </c>
      <c r="O33" s="0" t="n">
        <v>54.51</v>
      </c>
      <c r="P33" s="0" t="n">
        <v>136.0</v>
      </c>
      <c r="Q33" s="0" t="n">
        <v>24.0</v>
      </c>
      <c r="R33" s="0" t="n">
        <v>40.0</v>
      </c>
      <c r="S33" s="0" t="n">
        <v>72.0</v>
      </c>
      <c r="T33" s="0" t="n">
        <v>88.0</v>
      </c>
      <c r="U33" s="0" t="n">
        <v>42.0</v>
      </c>
      <c r="V33" s="0" t="n">
        <v>34.0</v>
      </c>
      <c r="W33" s="0" t="n">
        <v>12.0</v>
      </c>
      <c r="X33" s="0" t="n">
        <v>239.0</v>
      </c>
      <c r="Y33" s="0" t="n">
        <v>108.0</v>
      </c>
      <c r="Z33" s="0" t="n">
        <v>45.19</v>
      </c>
    </row>
    <row ht="12" customHeight="true" r="34">
      <c r="A34" s="0" t="inlineStr">
        <is>
          <t>2016-02-14</t>
        </is>
      </c>
      <c r="B34" s="0" t="inlineStr">
        <is>
          <t>Boca Juniors - Atlético Tucumán 0:1</t>
        </is>
      </c>
      <c r="C34" s="0" t="inlineStr">
        <is>
          <t>Argentina. Liga Profesional de Fútbol</t>
        </is>
      </c>
      <c r="D34" s="0" t="n">
        <v>95</v>
      </c>
      <c r="E34" s="0" t="inlineStr">
        <is>
          <t>Atlético Tucumán</t>
        </is>
      </c>
      <c r="F34" s="0" t="inlineStr">
        <is>
          <t>4-4-2 (86.79%)</t>
        </is>
      </c>
      <c r="G34" s="0" t="n">
        <v>1</v>
      </c>
      <c r="H34" s="0" t="n">
        <v>1.9</v>
      </c>
      <c r="I34" s="0" t="n">
        <v>13.0</v>
      </c>
      <c r="J34" s="0" t="n">
        <v>3.0</v>
      </c>
      <c r="K34" s="0" t="n">
        <v>23.08</v>
      </c>
      <c r="L34" s="0" t="n">
        <v>257.0</v>
      </c>
      <c r="M34" s="0" t="n">
        <v>188.0</v>
      </c>
      <c r="N34" s="0" t="n">
        <v>73.15</v>
      </c>
      <c r="O34" s="0" t="n">
        <v>30.98</v>
      </c>
      <c r="P34" s="0" t="n">
        <v>109.0</v>
      </c>
      <c r="Q34" s="0" t="n">
        <v>25.0</v>
      </c>
      <c r="R34" s="0" t="n">
        <v>34.0</v>
      </c>
      <c r="S34" s="0" t="n">
        <v>50.0</v>
      </c>
      <c r="T34" s="0" t="n">
        <v>80.0</v>
      </c>
      <c r="U34" s="0" t="n">
        <v>43.0</v>
      </c>
      <c r="V34" s="0" t="n">
        <v>26.0</v>
      </c>
      <c r="W34" s="0" t="n">
        <v>11.0</v>
      </c>
      <c r="X34" s="0" t="n">
        <v>276.0</v>
      </c>
      <c r="Y34" s="0" t="n">
        <v>137.0</v>
      </c>
      <c r="Z34" s="0" t="n">
        <v>49.64</v>
      </c>
    </row>
    <row ht="12" customHeight="true" r="35">
      <c r="A35" s="0" t="inlineStr">
        <is>
          <t>2016-02-14</t>
        </is>
      </c>
      <c r="B35" s="0" t="inlineStr">
        <is>
          <t>Boca Juniors - Atlético Tucumán 0:1</t>
        </is>
      </c>
      <c r="C35" s="0" t="inlineStr">
        <is>
          <t>Argentina. Liga Profesional de Fútbol</t>
        </is>
      </c>
      <c r="D35" s="0" t="n">
        <v>95</v>
      </c>
      <c r="E35" s="0" t="inlineStr">
        <is>
          <t>Boca Juniors</t>
        </is>
      </c>
      <c r="F35" s="0" t="inlineStr">
        <is>
          <t>4-3-3 (60.96%)</t>
        </is>
      </c>
      <c r="G35" s="0" t="n">
        <v>0</v>
      </c>
      <c r="H35" s="0" t="n">
        <v>1.53</v>
      </c>
      <c r="I35" s="0" t="n">
        <v>13.0</v>
      </c>
      <c r="J35" s="0" t="n">
        <v>2.0</v>
      </c>
      <c r="K35" s="0" t="n">
        <v>15.38</v>
      </c>
      <c r="L35" s="0" t="n">
        <v>554.0</v>
      </c>
      <c r="M35" s="0" t="n">
        <v>476.0</v>
      </c>
      <c r="N35" s="0" t="n">
        <v>85.92</v>
      </c>
      <c r="O35" s="0" t="n">
        <v>69.02</v>
      </c>
      <c r="P35" s="0" t="n">
        <v>118.0</v>
      </c>
      <c r="Q35" s="0" t="n">
        <v>16.0</v>
      </c>
      <c r="R35" s="0" t="n">
        <v>40.0</v>
      </c>
      <c r="S35" s="0" t="n">
        <v>62.0</v>
      </c>
      <c r="T35" s="0" t="n">
        <v>92.0</v>
      </c>
      <c r="U35" s="0" t="n">
        <v>36.0</v>
      </c>
      <c r="V35" s="0" t="n">
        <v>42.0</v>
      </c>
      <c r="W35" s="0" t="n">
        <v>14.0</v>
      </c>
      <c r="X35" s="0" t="n">
        <v>275.0</v>
      </c>
      <c r="Y35" s="0" t="n">
        <v>131.0</v>
      </c>
      <c r="Z35" s="0" t="n">
        <v>47.64</v>
      </c>
    </row>
    <row ht="12" customHeight="true" r="36">
      <c r="A36" s="0" t="inlineStr">
        <is>
          <t>2016-02-08</t>
        </is>
      </c>
      <c r="B36" s="0" t="inlineStr">
        <is>
          <t>Atlético Tucumán - Racing Club 2:1</t>
        </is>
      </c>
      <c r="C36" s="0" t="inlineStr">
        <is>
          <t>Argentina. Liga Profesional de Fútbol</t>
        </is>
      </c>
      <c r="D36" s="0" t="n">
        <v>95</v>
      </c>
      <c r="E36" s="0" t="inlineStr">
        <is>
          <t>Atlético Tucumán</t>
        </is>
      </c>
      <c r="F36" s="0" t="inlineStr">
        <is>
          <t>4-4-2 (100.0%)</t>
        </is>
      </c>
      <c r="G36" s="0" t="n">
        <v>2</v>
      </c>
      <c r="H36" s="0" t="n">
        <v>0.89</v>
      </c>
      <c r="I36" s="0" t="n">
        <v>13.0</v>
      </c>
      <c r="J36" s="0" t="n">
        <v>5.0</v>
      </c>
      <c r="K36" s="0" t="n">
        <v>38.46</v>
      </c>
      <c r="L36" s="0" t="n">
        <v>223.0</v>
      </c>
      <c r="M36" s="0" t="n">
        <v>145.0</v>
      </c>
      <c r="N36" s="0" t="n">
        <v>65.02</v>
      </c>
      <c r="O36" s="0" t="n">
        <v>37.27</v>
      </c>
      <c r="P36" s="0" t="n">
        <v>121.0</v>
      </c>
      <c r="Q36" s="0" t="n">
        <v>28.0</v>
      </c>
      <c r="R36" s="0" t="n">
        <v>43.0</v>
      </c>
      <c r="S36" s="0" t="n">
        <v>50.0</v>
      </c>
      <c r="T36" s="0" t="n">
        <v>86.0</v>
      </c>
      <c r="U36" s="0" t="n">
        <v>43.0</v>
      </c>
      <c r="V36" s="0" t="n">
        <v>32.0</v>
      </c>
      <c r="W36" s="0" t="n">
        <v>11.0</v>
      </c>
      <c r="X36" s="0" t="n">
        <v>215.0</v>
      </c>
      <c r="Y36" s="0" t="n">
        <v>108.0</v>
      </c>
      <c r="Z36" s="0" t="n">
        <v>50.23</v>
      </c>
    </row>
    <row ht="12" customHeight="true" r="37">
      <c r="A37" s="0" t="inlineStr">
        <is>
          <t>2016-02-08</t>
        </is>
      </c>
      <c r="B37" s="0" t="inlineStr">
        <is>
          <t>Atlético Tucumán - Racing Club 2:1</t>
        </is>
      </c>
      <c r="C37" s="0" t="inlineStr">
        <is>
          <t>Argentina. Liga Profesional de Fútbol</t>
        </is>
      </c>
      <c r="D37" s="0" t="n">
        <v>95</v>
      </c>
      <c r="E37" s="0" t="inlineStr">
        <is>
          <t>Racing Club</t>
        </is>
      </c>
      <c r="F37" s="0" t="inlineStr">
        <is>
          <t>4-2-3-1 (59.45%)</t>
        </is>
      </c>
      <c r="G37" s="0" t="n">
        <v>1</v>
      </c>
      <c r="H37" s="0" t="n">
        <v>0.54</v>
      </c>
      <c r="I37" s="0" t="n">
        <v>12.0</v>
      </c>
      <c r="J37" s="0" t="n">
        <v>4.0</v>
      </c>
      <c r="K37" s="0" t="n">
        <v>33.33</v>
      </c>
      <c r="L37" s="0" t="n">
        <v>431.0</v>
      </c>
      <c r="M37" s="0" t="n">
        <v>345.0</v>
      </c>
      <c r="N37" s="0" t="n">
        <v>80.05</v>
      </c>
      <c r="O37" s="0" t="n">
        <v>62.73</v>
      </c>
      <c r="P37" s="0" t="n">
        <v>120.0</v>
      </c>
      <c r="Q37" s="0" t="n">
        <v>10.0</v>
      </c>
      <c r="R37" s="0" t="n">
        <v>38.0</v>
      </c>
      <c r="S37" s="0" t="n">
        <v>72.0</v>
      </c>
      <c r="T37" s="0" t="n">
        <v>86.0</v>
      </c>
      <c r="U37" s="0" t="n">
        <v>36.0</v>
      </c>
      <c r="V37" s="0" t="n">
        <v>37.0</v>
      </c>
      <c r="W37" s="0" t="n">
        <v>13.0</v>
      </c>
      <c r="X37" s="0" t="n">
        <v>215.0</v>
      </c>
      <c r="Y37" s="0" t="n">
        <v>100.0</v>
      </c>
      <c r="Z37" s="0" t="n">
        <v>46.51</v>
      </c>
    </row>
  </sheetData>
  <sheetCalcPr fullCalcOnLoad="true"/>
  <mergeCells count="73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2023-07-21T17:44:20Z</dcterms:created>
  <cp:revision>0</cp:revision>
</cp:coreProperties>
</file>