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Colón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AVERAGE(G4,G6,G8,G10,G12,G14,G16,G18,G20,G22,G24,G26,G28,G30,G32,G34,G36,G38,G40,G42,G44,G46,G48,G50,G52,G54,G56,G58,G60,G62,G64,G66)</f>
      </c>
      <c r="H2" s="3" t="str">
        <f>AVERAGE(H4,H6,H8,H10,H12,H14,H16,H18,H20,H22,H24,H26,H28,H30,H32,H34,H36,H38,H40,H42,H44,H46,H48,H50,H52,H54,H56,H58,H60,H62,H64,H66)</f>
      </c>
      <c r="I2" s="3" t="str">
        <f>AVERAGE(I4,I6,I8,I10,I12,I14,I16,I18,I20,I22,I24,I26,I28,I30,I32,I34,I36,I38,I40,I42,I44,I46,I48,I50,I52,I54,I56,I58,I60,I62,I64,I66)</f>
      </c>
      <c r="J2" s="3" t="str">
        <f>AVERAGE(J4,J6,J8,J10,J12,J14,J16,J18,J20,J22,J24,J26,J28,J30,J32,J34,J36,J38,J40,J42,J44,J46,J48,J50,J52,J54,J56,J58,J60,J62,J64,J66)</f>
      </c>
      <c r="K2" s="3" t="str">
        <f>IFERROR(SUM(J4,J6,J8,J10,J12,J14,J16,J18,J20,J22,J24,J26,J28,J30,J32,J34,J36,J38,J40,J42,J44,J46,J48,J50,J52,J54,J56,J58,J60,J62,J64,J66)/SUM(I4,I6,I8,I10,I12,I14,I16,I18,I20,I22,I24,I26,I28,I30,I32,I34,I36,I38,I40,I42,I44,I46,I48,I50,I52,I54,I56,I58,I60,I62,I64,I66)*100,0)</f>
      </c>
      <c r="L2" s="3" t="str">
        <f>AVERAGE(L4,L6,L8,L10,L12,L14,L16,L18,L20,L22,L24,L26,L28,L30,L32,L34,L36,L38,L40,L42,L44,L46,L48,L50,L52,L54,L56,L58,L60,L62,L64,L66)</f>
      </c>
      <c r="M2" s="3" t="str">
        <f>AVERAGE(M4,M6,M8,M10,M12,M14,M16,M18,M20,M22,M24,M26,M28,M30,M32,M34,M36,M38,M40,M42,M44,M46,M48,M50,M52,M54,M56,M58,M60,M62,M64,M66)</f>
      </c>
      <c r="N2" s="3" t="str">
        <f>IFERROR(SUM(M4,M6,M8,M10,M12,M14,M16,M18,M20,M22,M24,M26,M28,M30,M32,M34,M36,M38,M40,M42,M44,M46,M48,M50,M52,M54,M56,M58,M60,M62,M64,M66)/SUM(L4,L6,L8,L10,L12,L14,L16,L18,L20,L22,L24,L26,L28,L30,L32,L34,L36,L38,L40,L42,L44,L46,L48,L50,L52,L54,L56,L58,L60,L62,L64,L66)*100,0)</f>
      </c>
      <c r="O2" s="3" t="str">
        <f>AVERAGE(O4,O6,O8,O10,O12,O14,O16,O18,O20,O22,O24,O26,O28,O30,O32,O34,O36,O38,O40,O42,O44,O46,O48,O50,O52,O54,O56,O58,O60,O62,O64,O66)</f>
      </c>
      <c r="P2" s="3" t="str">
        <f>AVERAGE(P4,P6,P8,P10,P12,P14,P16,P18,P20,P22,P24,P26,P28,P30,P32,P34,P36,P38,P40,P42,P44,P46,P48,P50,P52,P54,P56,P58,P60,P62,P64,P66)</f>
      </c>
      <c r="Q2" s="3" t="str">
        <f>AVERAGE(Q4,Q6,Q8,Q10,Q12,Q14,Q16,Q18,Q20,Q22,Q24,Q26,Q28,Q30,Q32,Q34,Q36,Q38,Q40,Q42,Q44,Q46,Q48,Q50,Q52,Q54,Q56,Q58,Q60,Q62,Q64,Q66)</f>
      </c>
      <c r="R2" s="3" t="str">
        <f>AVERAGE(R4,R6,R8,R10,R12,R14,R16,R18,R20,R22,R24,R26,R28,R30,R32,R34,R36,R38,R40,R42,R44,R46,R48,R50,R52,R54,R56,R58,R60,R62,R64,R66)</f>
      </c>
      <c r="S2" s="3" t="str">
        <f>AVERAGE(S4,S6,S8,S10,S12,S14,S16,S18,S20,S22,S24,S26,S28,S30,S32,S34,S36,S38,S40,S42,S44,S46,S48,S50,S52,S54,S56,S58,S60,S62,S64,S66)</f>
      </c>
      <c r="T2" s="3" t="str">
        <f>AVERAGE(T4,T6,T8,T10,T12,T14,T16,T18,T20,T22,T24,T26,T28,T30,T32,T34,T36,T38,T40,T42,T44,T46,T48,T50,T52,T54,T56,T58,T60,T62,T64,T66)</f>
      </c>
      <c r="U2" s="3" t="str">
        <f>AVERAGE(U4,U6,U8,U10,U12,U14,U16,U18,U20,U22,U24,U26,U28,U30,U32,U34,U36,U38,U40,U42,U44,U46,U48,U50,U52,U54,U56,U58,U60,U62,U64,U66)</f>
      </c>
      <c r="V2" s="3" t="str">
        <f>AVERAGE(V4,V6,V8,V10,V12,V14,V16,V18,V20,V22,V24,V26,V28,V30,V32,V34,V36,V38,V40,V42,V44,V46,V48,V50,V52,V54,V56,V58,V60,V62,V64,V66)</f>
      </c>
      <c r="W2" s="3" t="str">
        <f>AVERAGE(W4,W6,W8,W10,W12,W14,W16,W18,W20,W22,W24,W26,W28,W30,W32,W34,W36,W38,W40,W42,W44,W46,W48,W50,W52,W54,W56,W58,W60,W62,W64,W66)</f>
      </c>
      <c r="X2" s="3" t="str">
        <f>AVERAGE(X4,X6,X8,X10,X12,X14,X16,X18,X20,X22,X24,X26,X28,X30,X32,X34,X36,X38,X40,X42,X44,X46,X48,X50,X52,X54,X56,X58,X60,X62,X64,X66)</f>
      </c>
      <c r="Y2" s="3" t="str">
        <f>AVERAGE(Y4,Y6,Y8,Y10,Y12,Y14,Y16,Y18,Y20,Y22,Y24,Y26,Y28,Y30,Y32,Y34,Y36,Y38,Y40,Y42,Y44,Y46,Y48,Y50,Y52,Y54,Y56,Y58,Y60,Y62,Y64,Y66)</f>
      </c>
      <c r="Z2" s="3" t="str">
        <f>IFERROR(SUM(Y4,Y6,Y8,Y10,Y12,Y14,Y16,Y18,Y20,Y22,Y24,Y26,Y28,Y30,Y32,Y34,Y36,Y38,Y40,Y42,Y44,Y46,Y48,Y50,Y52,Y54,Y56,Y58,Y60,Y62,Y64,Y66)/SUM(X4,X6,X8,X10,X12,X14,X16,X18,X20,X22,X24,X26,X28,X30,X32,X34,X36,X38,X40,X42,X44,X46,X48,X50,X52,X54,X56,X58,X60,X62,X64,X66)*100,0)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AVERAGE(G5,G7,G9,G11,G13,G15,G17,G19,G21,G23,G25,G27,G29,G31,G33,G35,G37,G39,G41,G43,G45,G47,G49,G51,G53,G55,G57,G59,G61,G63,G65,G67)</f>
      </c>
      <c r="H3" s="3" t="str">
        <f>AVERAGE(H5,H7,H9,H11,H13,H15,H17,H19,H21,H23,H25,H27,H29,H31,H33,H35,H37,H39,H41,H43,H45,H47,H49,H51,H53,H55,H57,H59,H61,H63,H65,H67)</f>
      </c>
      <c r="I3" s="3" t="str">
        <f>AVERAGE(I5,I7,I9,I11,I13,I15,I17,I19,I21,I23,I25,I27,I29,I31,I33,I35,I37,I39,I41,I43,I45,I47,I49,I51,I53,I55,I57,I59,I61,I63,I65,I67)</f>
      </c>
      <c r="J3" s="3" t="str">
        <f>AVERAGE(J5,J7,J9,J11,J13,J15,J17,J19,J21,J23,J25,J27,J29,J31,J33,J35,J37,J39,J41,J43,J45,J47,J49,J51,J53,J55,J57,J59,J61,J63,J65,J67)</f>
      </c>
      <c r="K3" s="3" t="str">
        <f>IFERROR(SUM(J5,J7,J9,J11,J13,J15,J17,J19,J21,J23,J25,J27,J29,J31,J33,J35,J37,J39,J41,J43,J45,J47,J49,J51,J53,J55,J57,J59,J61,J63,J65,J67)/SUM(I5,I7,I9,I11,I13,I15,I17,I19,I21,I23,I25,I27,I29,I31,I33,I35,I37,I39,I41,I43,I45,I47,I49,I51,I53,I55,I57,I59,I61,I63,I65,I67)*100,0)</f>
      </c>
      <c r="L3" s="3" t="str">
        <f>AVERAGE(L5,L7,L9,L11,L13,L15,L17,L19,L21,L23,L25,L27,L29,L31,L33,L35,L37,L39,L41,L43,L45,L47,L49,L51,L53,L55,L57,L59,L61,L63,L65,L67)</f>
      </c>
      <c r="M3" s="3" t="str">
        <f>AVERAGE(M5,M7,M9,M11,M13,M15,M17,M19,M21,M23,M25,M27,M29,M31,M33,M35,M37,M39,M41,M43,M45,M47,M49,M51,M53,M55,M57,M59,M61,M63,M65,M67)</f>
      </c>
      <c r="N3" s="3" t="str">
        <f>IFERROR(SUM(M5,M7,M9,M11,M13,M15,M17,M19,M21,M23,M25,M27,M29,M31,M33,M35,M37,M39,M41,M43,M45,M47,M49,M51,M53,M55,M57,M59,M61,M63,M65,M67)/SUM(L5,L7,L9,L11,L13,L15,L17,L19,L21,L23,L25,L27,L29,L31,L33,L35,L37,L39,L41,L43,L45,L47,L49,L51,L53,L55,L57,L59,L61,L63,L65,L67)*100,0)</f>
      </c>
      <c r="O3" s="3" t="str">
        <f>AVERAGE(O5,O7,O9,O11,O13,O15,O17,O19,O21,O23,O25,O27,O29,O31,O33,O35,O37,O39,O41,O43,O45,O47,O49,O51,O53,O55,O57,O59,O61,O63,O65,O67)</f>
      </c>
      <c r="P3" s="3" t="str">
        <f>AVERAGE(P5,P7,P9,P11,P13,P15,P17,P19,P21,P23,P25,P27,P29,P31,P33,P35,P37,P39,P41,P43,P45,P47,P49,P51,P53,P55,P57,P59,P61,P63,P65,P67)</f>
      </c>
      <c r="Q3" s="3" t="str">
        <f>AVERAGE(Q5,Q7,Q9,Q11,Q13,Q15,Q17,Q19,Q21,Q23,Q25,Q27,Q29,Q31,Q33,Q35,Q37,Q39,Q41,Q43,Q45,Q47,Q49,Q51,Q53,Q55,Q57,Q59,Q61,Q63,Q65,Q67)</f>
      </c>
      <c r="R3" s="3" t="str">
        <f>AVERAGE(R5,R7,R9,R11,R13,R15,R17,R19,R21,R23,R25,R27,R29,R31,R33,R35,R37,R39,R41,R43,R45,R47,R49,R51,R53,R55,R57,R59,R61,R63,R65,R67)</f>
      </c>
      <c r="S3" s="3" t="str">
        <f>AVERAGE(S5,S7,S9,S11,S13,S15,S17,S19,S21,S23,S25,S27,S29,S31,S33,S35,S37,S39,S41,S43,S45,S47,S49,S51,S53,S55,S57,S59,S61,S63,S65,S67)</f>
      </c>
      <c r="T3" s="3" t="str">
        <f>AVERAGE(T5,T7,T9,T11,T13,T15,T17,T19,T21,T23,T25,T27,T29,T31,T33,T35,T37,T39,T41,T43,T45,T47,T49,T51,T53,T55,T57,T59,T61,T63,T65,T67)</f>
      </c>
      <c r="U3" s="3" t="str">
        <f>AVERAGE(U5,U7,U9,U11,U13,U15,U17,U19,U21,U23,U25,U27,U29,U31,U33,U35,U37,U39,U41,U43,U45,U47,U49,U51,U53,U55,U57,U59,U61,U63,U65,U67)</f>
      </c>
      <c r="V3" s="3" t="str">
        <f>AVERAGE(V5,V7,V9,V11,V13,V15,V17,V19,V21,V23,V25,V27,V29,V31,V33,V35,V37,V39,V41,V43,V45,V47,V49,V51,V53,V55,V57,V59,V61,V63,V65,V67)</f>
      </c>
      <c r="W3" s="3" t="str">
        <f>AVERAGE(W5,W7,W9,W11,W13,W15,W17,W19,W21,W23,W25,W27,W29,W31,W33,W35,W37,W39,W41,W43,W45,W47,W49,W51,W53,W55,W57,W59,W61,W63,W65,W67)</f>
      </c>
      <c r="X3" s="3" t="str">
        <f>AVERAGE(X5,X7,X9,X11,X13,X15,X17,X19,X21,X23,X25,X27,X29,X31,X33,X35,X37,X39,X41,X43,X45,X47,X49,X51,X53,X55,X57,X59,X61,X63,X65,X67)</f>
      </c>
      <c r="Y3" s="3" t="str">
        <f>AVERAGE(Y5,Y7,Y9,Y11,Y13,Y15,Y17,Y19,Y21,Y23,Y25,Y27,Y29,Y31,Y33,Y35,Y37,Y39,Y41,Y43,Y45,Y47,Y49,Y51,Y53,Y55,Y57,Y59,Y61,Y63,Y65,Y67)</f>
      </c>
      <c r="Z3" s="3" t="str">
        <f>IFERROR(SUM(Y5,Y7,Y9,Y11,Y13,Y15,Y17,Y19,Y21,Y23,Y25,Y27,Y29,Y31,Y33,Y35,Y37,Y39,Y41,Y43,Y45,Y47,Y49,Y51,Y53,Y55,Y57,Y59,Y61,Y63,Y65,Y67)/SUM(X5,X7,X9,X11,X13,X15,X17,X19,X21,X23,X25,X27,X29,X31,X33,X35,X37,X39,X41,X43,X45,X47,X49,X51,X53,X55,X57,X59,X61,X63,X65,X67)*100,0)</f>
      </c>
    </row>
    <row ht="12" customHeight="true" r="4">
      <c r="A4" s="0" t="inlineStr">
        <is>
          <t>2019-04-06</t>
        </is>
      </c>
      <c r="B4" s="0" t="inlineStr">
        <is>
          <t>Gimnasia La Plata - Colón 3:2</t>
        </is>
      </c>
      <c r="C4" s="0" t="inlineStr">
        <is>
          <t>Argentina. Liga Profesional de Fútbol</t>
        </is>
      </c>
      <c r="D4" s="0" t="n">
        <v>96</v>
      </c>
      <c r="E4" s="0" t="inlineStr">
        <is>
          <t>Colón</t>
        </is>
      </c>
      <c r="F4" s="0" t="inlineStr">
        <is>
          <t>4-4-2 (77.26%)</t>
        </is>
      </c>
      <c r="G4" s="0" t="n">
        <v>2</v>
      </c>
      <c r="H4" s="0" t="n">
        <v>2.24</v>
      </c>
      <c r="I4" s="0" t="n">
        <v>11.0</v>
      </c>
      <c r="J4" s="0" t="n">
        <v>4.0</v>
      </c>
      <c r="K4" s="0" t="n">
        <v>36.36</v>
      </c>
      <c r="L4" s="0" t="n">
        <v>455.0</v>
      </c>
      <c r="M4" s="0" t="n">
        <v>385.0</v>
      </c>
      <c r="N4" s="0" t="n">
        <v>84.62</v>
      </c>
      <c r="O4" s="0" t="n">
        <v>63.05</v>
      </c>
      <c r="P4" s="0" t="n">
        <v>108.0</v>
      </c>
      <c r="Q4" s="0" t="n">
        <v>12.0</v>
      </c>
      <c r="R4" s="0" t="n">
        <v>37.0</v>
      </c>
      <c r="S4" s="0" t="n">
        <v>59.0</v>
      </c>
      <c r="T4" s="0" t="n">
        <v>91.0</v>
      </c>
      <c r="U4" s="0" t="n">
        <v>46.0</v>
      </c>
      <c r="V4" s="0" t="n">
        <v>31.0</v>
      </c>
      <c r="W4" s="0" t="n">
        <v>14.0</v>
      </c>
      <c r="X4" s="0" t="n">
        <v>275.0</v>
      </c>
      <c r="Y4" s="0" t="n">
        <v>138.0</v>
      </c>
      <c r="Z4" s="0" t="n">
        <v>50.18</v>
      </c>
    </row>
    <row ht="12" customHeight="true" r="5">
      <c r="A5" s="0" t="inlineStr">
        <is>
          <t>2019-04-06</t>
        </is>
      </c>
      <c r="B5" s="0" t="inlineStr">
        <is>
          <t>Gimnasia La Plata - Colón 3:2</t>
        </is>
      </c>
      <c r="C5" s="0" t="inlineStr">
        <is>
          <t>Argentina. Liga Profesional de Fútbol</t>
        </is>
      </c>
      <c r="D5" s="0" t="n">
        <v>96</v>
      </c>
      <c r="E5" s="0" t="inlineStr">
        <is>
          <t>Gimnasia La Plata</t>
        </is>
      </c>
      <c r="F5" s="0" t="inlineStr">
        <is>
          <t>4-1-4-1 (84.1%)</t>
        </is>
      </c>
      <c r="G5" s="0" t="n">
        <v>3</v>
      </c>
      <c r="H5" s="0" t="n">
        <v>0.86</v>
      </c>
      <c r="I5" s="0" t="n">
        <v>8.0</v>
      </c>
      <c r="J5" s="0" t="n">
        <v>2.0</v>
      </c>
      <c r="K5" s="0" t="n">
        <v>25.0</v>
      </c>
      <c r="L5" s="0" t="n">
        <v>221.0</v>
      </c>
      <c r="M5" s="0" t="n">
        <v>164.0</v>
      </c>
      <c r="N5" s="0" t="n">
        <v>74.21</v>
      </c>
      <c r="O5" s="0" t="n">
        <v>36.95</v>
      </c>
      <c r="P5" s="0" t="n">
        <v>102.0</v>
      </c>
      <c r="Q5" s="0" t="n">
        <v>26.0</v>
      </c>
      <c r="R5" s="0" t="n">
        <v>41.0</v>
      </c>
      <c r="S5" s="0" t="n">
        <v>35.0</v>
      </c>
      <c r="T5" s="0" t="n">
        <v>73.0</v>
      </c>
      <c r="U5" s="0" t="n">
        <v>30.0</v>
      </c>
      <c r="V5" s="0" t="n">
        <v>30.0</v>
      </c>
      <c r="W5" s="0" t="n">
        <v>13.0</v>
      </c>
      <c r="X5" s="0" t="n">
        <v>275.0</v>
      </c>
      <c r="Y5" s="0" t="n">
        <v>125.0</v>
      </c>
      <c r="Z5" s="0" t="n">
        <v>45.45</v>
      </c>
    </row>
    <row ht="12" customHeight="true" r="6">
      <c r="A6" s="0" t="inlineStr">
        <is>
          <t>2019-04-02</t>
        </is>
      </c>
      <c r="B6" s="0" t="inlineStr">
        <is>
          <t>Colón - San Martín San Juan 0:0</t>
        </is>
      </c>
      <c r="C6" s="0" t="inlineStr">
        <is>
          <t>Argentina. Liga Profesional de Fútbol</t>
        </is>
      </c>
      <c r="D6" s="0" t="n">
        <v>94</v>
      </c>
      <c r="E6" s="0" t="inlineStr">
        <is>
          <t>Colón</t>
        </is>
      </c>
      <c r="F6" s="0" t="inlineStr">
        <is>
          <t>4-2-3-1 (100.0%)</t>
        </is>
      </c>
      <c r="G6" s="0" t="n">
        <v>0</v>
      </c>
      <c r="H6" s="0" t="n">
        <v>0.72</v>
      </c>
      <c r="I6" s="0" t="n">
        <v>13.0</v>
      </c>
      <c r="J6" s="0" t="n">
        <v>4.0</v>
      </c>
      <c r="K6" s="0" t="n">
        <v>30.77</v>
      </c>
      <c r="L6" s="0" t="n">
        <v>461.0</v>
      </c>
      <c r="M6" s="0" t="n">
        <v>360.0</v>
      </c>
      <c r="N6" s="0" t="n">
        <v>78.09</v>
      </c>
      <c r="O6" s="0" t="n">
        <v>62.39</v>
      </c>
      <c r="P6" s="0" t="n">
        <v>119.0</v>
      </c>
      <c r="Q6" s="0" t="n">
        <v>15.0</v>
      </c>
      <c r="R6" s="0" t="n">
        <v>28.0</v>
      </c>
      <c r="S6" s="0" t="n">
        <v>76.0</v>
      </c>
      <c r="T6" s="0" t="n">
        <v>84.0</v>
      </c>
      <c r="U6" s="0" t="n">
        <v>30.0</v>
      </c>
      <c r="V6" s="0" t="n">
        <v>40.0</v>
      </c>
      <c r="W6" s="0" t="n">
        <v>14.0</v>
      </c>
      <c r="X6" s="0" t="n">
        <v>220.0</v>
      </c>
      <c r="Y6" s="0" t="n">
        <v>107.0</v>
      </c>
      <c r="Z6" s="0" t="n">
        <v>48.64</v>
      </c>
    </row>
    <row ht="12" customHeight="true" r="7">
      <c r="A7" s="0" t="inlineStr">
        <is>
          <t>2019-04-02</t>
        </is>
      </c>
      <c r="B7" s="0" t="inlineStr">
        <is>
          <t>Colón - San Martín San Juan 0:0</t>
        </is>
      </c>
      <c r="C7" s="0" t="inlineStr">
        <is>
          <t>Argentina. Liga Profesional de Fútbol</t>
        </is>
      </c>
      <c r="D7" s="0" t="n">
        <v>94</v>
      </c>
      <c r="E7" s="0" t="inlineStr">
        <is>
          <t>San Martín San Juan</t>
        </is>
      </c>
      <c r="F7" s="0" t="inlineStr">
        <is>
          <t>4-1-4-1 (70.63%)</t>
        </is>
      </c>
      <c r="G7" s="0" t="n">
        <v>0</v>
      </c>
      <c r="H7" s="0" t="n">
        <v>0.53</v>
      </c>
      <c r="I7" s="0" t="n">
        <v>10.0</v>
      </c>
      <c r="J7" s="0" t="n">
        <v>4.0</v>
      </c>
      <c r="K7" s="0" t="n">
        <v>40.0</v>
      </c>
      <c r="L7" s="0" t="n">
        <v>298.0</v>
      </c>
      <c r="M7" s="0" t="n">
        <v>220.0</v>
      </c>
      <c r="N7" s="0" t="n">
        <v>73.83</v>
      </c>
      <c r="O7" s="0" t="n">
        <v>37.61</v>
      </c>
      <c r="P7" s="0" t="n">
        <v>110.0</v>
      </c>
      <c r="Q7" s="0" t="n">
        <v>26.0</v>
      </c>
      <c r="R7" s="0" t="n">
        <v>40.0</v>
      </c>
      <c r="S7" s="0" t="n">
        <v>44.0</v>
      </c>
      <c r="T7" s="0" t="n">
        <v>70.0</v>
      </c>
      <c r="U7" s="0" t="n">
        <v>42.0</v>
      </c>
      <c r="V7" s="0" t="n">
        <v>22.0</v>
      </c>
      <c r="W7" s="0" t="n">
        <v>6.0</v>
      </c>
      <c r="X7" s="0" t="n">
        <v>220.0</v>
      </c>
      <c r="Y7" s="0" t="n">
        <v>95.0</v>
      </c>
      <c r="Z7" s="0" t="n">
        <v>43.18</v>
      </c>
    </row>
    <row ht="12" customHeight="true" r="8">
      <c r="A8" s="0" t="inlineStr">
        <is>
          <t>2019-03-24</t>
        </is>
      </c>
      <c r="B8" s="0" t="inlineStr">
        <is>
          <t>Colón - San Lorenzo 1:1</t>
        </is>
      </c>
      <c r="C8" s="0" t="inlineStr">
        <is>
          <t>Argentina. Liga Profesional de Fútbol</t>
        </is>
      </c>
      <c r="D8" s="0" t="n">
        <v>94</v>
      </c>
      <c r="E8" s="0" t="inlineStr">
        <is>
          <t>Colón</t>
        </is>
      </c>
      <c r="F8" s="0" t="inlineStr">
        <is>
          <t>4-4-2 (49.09%)</t>
        </is>
      </c>
      <c r="G8" s="0" t="n">
        <v>1</v>
      </c>
      <c r="H8" s="0" t="n">
        <v>0.92</v>
      </c>
      <c r="I8" s="0" t="n">
        <v>10.0</v>
      </c>
      <c r="J8" s="0" t="n">
        <v>3.0</v>
      </c>
      <c r="K8" s="0" t="n">
        <v>30.0</v>
      </c>
      <c r="L8" s="0" t="n">
        <v>342.0</v>
      </c>
      <c r="M8" s="0" t="n">
        <v>268.0</v>
      </c>
      <c r="N8" s="0" t="n">
        <v>78.36</v>
      </c>
      <c r="O8" s="0" t="n">
        <v>41.24</v>
      </c>
      <c r="P8" s="0" t="n">
        <v>100.0</v>
      </c>
      <c r="Q8" s="0" t="n">
        <v>15.0</v>
      </c>
      <c r="R8" s="0" t="n">
        <v>37.0</v>
      </c>
      <c r="S8" s="0" t="n">
        <v>48.0</v>
      </c>
      <c r="T8" s="0" t="n">
        <v>76.0</v>
      </c>
      <c r="U8" s="0" t="n">
        <v>33.0</v>
      </c>
      <c r="V8" s="0" t="n">
        <v>36.0</v>
      </c>
      <c r="W8" s="0" t="n">
        <v>7.0</v>
      </c>
      <c r="X8" s="0" t="n">
        <v>221.0</v>
      </c>
      <c r="Y8" s="0" t="n">
        <v>114.0</v>
      </c>
      <c r="Z8" s="0" t="n">
        <v>51.58</v>
      </c>
    </row>
    <row ht="12" customHeight="true" r="9">
      <c r="A9" s="0" t="inlineStr">
        <is>
          <t>2019-03-24</t>
        </is>
      </c>
      <c r="B9" s="0" t="inlineStr">
        <is>
          <t>Colón - San Lorenzo 1:1</t>
        </is>
      </c>
      <c r="C9" s="0" t="inlineStr">
        <is>
          <t>Argentina. Liga Profesional de Fútbol</t>
        </is>
      </c>
      <c r="D9" s="0" t="n">
        <v>94</v>
      </c>
      <c r="E9" s="0" t="inlineStr">
        <is>
          <t>San Lorenzo</t>
        </is>
      </c>
      <c r="F9" s="0" t="inlineStr">
        <is>
          <t>4-1-4-1 (100.0%)</t>
        </is>
      </c>
      <c r="G9" s="0" t="n">
        <v>1</v>
      </c>
      <c r="H9" s="0" t="n">
        <v>0.48</v>
      </c>
      <c r="I9" s="0" t="n">
        <v>5.0</v>
      </c>
      <c r="J9" s="0" t="n">
        <v>2.0</v>
      </c>
      <c r="K9" s="0" t="n">
        <v>40.0</v>
      </c>
      <c r="L9" s="0" t="n">
        <v>576.0</v>
      </c>
      <c r="M9" s="0" t="n">
        <v>502.0</v>
      </c>
      <c r="N9" s="0" t="n">
        <v>87.15</v>
      </c>
      <c r="O9" s="0" t="n">
        <v>58.76</v>
      </c>
      <c r="P9" s="0" t="n">
        <v>102.0</v>
      </c>
      <c r="Q9" s="0" t="n">
        <v>20.0</v>
      </c>
      <c r="R9" s="0" t="n">
        <v>36.0</v>
      </c>
      <c r="S9" s="0" t="n">
        <v>46.0</v>
      </c>
      <c r="T9" s="0" t="n">
        <v>72.0</v>
      </c>
      <c r="U9" s="0" t="n">
        <v>30.0</v>
      </c>
      <c r="V9" s="0" t="n">
        <v>31.0</v>
      </c>
      <c r="W9" s="0" t="n">
        <v>11.0</v>
      </c>
      <c r="X9" s="0" t="n">
        <v>221.0</v>
      </c>
      <c r="Y9" s="0" t="n">
        <v>102.0</v>
      </c>
      <c r="Z9" s="0" t="n">
        <v>46.15</v>
      </c>
    </row>
    <row ht="12" customHeight="true" r="10">
      <c r="A10" s="0" t="inlineStr">
        <is>
          <t>2019-03-20</t>
        </is>
      </c>
      <c r="B10" s="0" t="inlineStr">
        <is>
          <t>Deportivo Municipal - Colón 0:3</t>
        </is>
      </c>
      <c r="C10" s="0" t="inlineStr">
        <is>
          <t>South America. Copa Sudamericana</t>
        </is>
      </c>
      <c r="D10" s="0" t="n">
        <v>93</v>
      </c>
      <c r="E10" s="0" t="inlineStr">
        <is>
          <t>Colón</t>
        </is>
      </c>
      <c r="F10" s="0" t="inlineStr">
        <is>
          <t>4-4-2 (100.0%)</t>
        </is>
      </c>
      <c r="G10" s="0" t="n">
        <v>3</v>
      </c>
      <c r="H10" s="0" t="n">
        <v>1.52</v>
      </c>
      <c r="I10" s="0" t="n">
        <v>10.0</v>
      </c>
      <c r="J10" s="0" t="n">
        <v>7.0</v>
      </c>
      <c r="K10" s="0" t="n">
        <v>70.0</v>
      </c>
      <c r="L10" s="0" t="n">
        <v>382.0</v>
      </c>
      <c r="M10" s="0" t="n">
        <v>309.0</v>
      </c>
      <c r="N10" s="0" t="n">
        <v>80.89</v>
      </c>
      <c r="O10" s="0" t="n">
        <v>42.35</v>
      </c>
      <c r="P10" s="0" t="n">
        <v>114.0</v>
      </c>
      <c r="Q10" s="0" t="n">
        <v>23.0</v>
      </c>
      <c r="R10" s="0" t="n">
        <v>56.0</v>
      </c>
      <c r="S10" s="0" t="n">
        <v>35.0</v>
      </c>
      <c r="T10" s="0" t="n">
        <v>92.0</v>
      </c>
      <c r="U10" s="0" t="n">
        <v>40.0</v>
      </c>
      <c r="V10" s="0" t="n">
        <v>44.0</v>
      </c>
      <c r="W10" s="0" t="n">
        <v>8.0</v>
      </c>
      <c r="X10" s="0" t="n">
        <v>271.0</v>
      </c>
      <c r="Y10" s="0" t="n">
        <v>115.0</v>
      </c>
      <c r="Z10" s="0" t="n">
        <v>42.44</v>
      </c>
    </row>
    <row ht="12" customHeight="true" r="11">
      <c r="A11" s="0" t="inlineStr">
        <is>
          <t>2019-03-20</t>
        </is>
      </c>
      <c r="B11" s="0" t="inlineStr">
        <is>
          <t>Deportivo Municipal - Colón 0:3</t>
        </is>
      </c>
      <c r="C11" s="0" t="inlineStr">
        <is>
          <t>South America. Copa Sudamericana</t>
        </is>
      </c>
      <c r="D11" s="0" t="n">
        <v>93</v>
      </c>
      <c r="E11" s="0" t="inlineStr">
        <is>
          <t>Deportivo Municipal</t>
        </is>
      </c>
      <c r="F11" s="0" t="inlineStr">
        <is>
          <t>4-2-3-1 (100.0%)</t>
        </is>
      </c>
      <c r="G11" s="0" t="n">
        <v>0</v>
      </c>
      <c r="H11" s="0" t="n">
        <v>0.46</v>
      </c>
      <c r="I11" s="0" t="n">
        <v>9.0</v>
      </c>
      <c r="J11" s="0" t="n">
        <v>1.0</v>
      </c>
      <c r="K11" s="0" t="n">
        <v>11.11</v>
      </c>
      <c r="L11" s="0" t="n">
        <v>495.0</v>
      </c>
      <c r="M11" s="0" t="n">
        <v>394.0</v>
      </c>
      <c r="N11" s="0" t="n">
        <v>79.6</v>
      </c>
      <c r="O11" s="0" t="n">
        <v>57.65</v>
      </c>
      <c r="P11" s="0" t="n">
        <v>131.0</v>
      </c>
      <c r="Q11" s="0" t="n">
        <v>9.0</v>
      </c>
      <c r="R11" s="0" t="n">
        <v>55.0</v>
      </c>
      <c r="S11" s="0" t="n">
        <v>67.0</v>
      </c>
      <c r="T11" s="0" t="n">
        <v>89.0</v>
      </c>
      <c r="U11" s="0" t="n">
        <v>30.0</v>
      </c>
      <c r="V11" s="0" t="n">
        <v>48.0</v>
      </c>
      <c r="W11" s="0" t="n">
        <v>11.0</v>
      </c>
      <c r="X11" s="0" t="n">
        <v>271.0</v>
      </c>
      <c r="Y11" s="0" t="n">
        <v>140.0</v>
      </c>
      <c r="Z11" s="0" t="n">
        <v>51.66</v>
      </c>
    </row>
    <row ht="12" customHeight="true" r="12">
      <c r="A12" s="0" t="inlineStr">
        <is>
          <t>2019-03-16</t>
        </is>
      </c>
      <c r="B12" s="0" t="inlineStr">
        <is>
          <t>Aldosivi - Colón 3:0</t>
        </is>
      </c>
      <c r="C12" s="0" t="inlineStr">
        <is>
          <t>Argentina. Liga Profesional de Fútbol</t>
        </is>
      </c>
      <c r="D12" s="0" t="n">
        <v>93</v>
      </c>
      <c r="E12" s="0" t="inlineStr">
        <is>
          <t>Colón</t>
        </is>
      </c>
      <c r="F12" s="0" t="inlineStr">
        <is>
          <t>4-4-2 (69.88%)</t>
        </is>
      </c>
      <c r="G12" s="0" t="n">
        <v>0</v>
      </c>
      <c r="H12" s="0" t="n">
        <v>0.58</v>
      </c>
      <c r="I12" s="0" t="n">
        <v>11.0</v>
      </c>
      <c r="J12" s="0" t="n">
        <v>4.0</v>
      </c>
      <c r="K12" s="0" t="n">
        <v>36.36</v>
      </c>
      <c r="L12" s="0" t="n">
        <v>470.0</v>
      </c>
      <c r="M12" s="0" t="n">
        <v>378.0</v>
      </c>
      <c r="N12" s="0" t="n">
        <v>80.43</v>
      </c>
      <c r="O12" s="0" t="n">
        <v>54.85</v>
      </c>
      <c r="P12" s="0" t="n">
        <v>132.0</v>
      </c>
      <c r="Q12" s="0" t="n">
        <v>19.0</v>
      </c>
      <c r="R12" s="0" t="n">
        <v>52.0</v>
      </c>
      <c r="S12" s="0" t="n">
        <v>61.0</v>
      </c>
      <c r="T12" s="0" t="n">
        <v>94.0</v>
      </c>
      <c r="U12" s="0" t="n">
        <v>40.0</v>
      </c>
      <c r="V12" s="0" t="n">
        <v>45.0</v>
      </c>
      <c r="W12" s="0" t="n">
        <v>9.0</v>
      </c>
      <c r="X12" s="0" t="n">
        <v>238.0</v>
      </c>
      <c r="Y12" s="0" t="n">
        <v>116.0</v>
      </c>
      <c r="Z12" s="0" t="n">
        <v>48.74</v>
      </c>
    </row>
    <row ht="12" customHeight="true" r="13">
      <c r="A13" s="0" t="inlineStr">
        <is>
          <t>2019-03-16</t>
        </is>
      </c>
      <c r="B13" s="0" t="inlineStr">
        <is>
          <t>Aldosivi - Colón 3:0</t>
        </is>
      </c>
      <c r="C13" s="0" t="inlineStr">
        <is>
          <t>Argentina. Liga Profesional de Fútbol</t>
        </is>
      </c>
      <c r="D13" s="0" t="n">
        <v>93</v>
      </c>
      <c r="E13" s="0" t="inlineStr">
        <is>
          <t>Aldosivi</t>
        </is>
      </c>
      <c r="F13" s="0" t="inlineStr">
        <is>
          <t>4-3-3 (100.0%)</t>
        </is>
      </c>
      <c r="G13" s="0" t="n">
        <v>3</v>
      </c>
      <c r="H13" s="0" t="n">
        <v>1.32</v>
      </c>
      <c r="I13" s="0" t="n">
        <v>11.0</v>
      </c>
      <c r="J13" s="0" t="n">
        <v>7.0</v>
      </c>
      <c r="K13" s="0" t="n">
        <v>63.64</v>
      </c>
      <c r="L13" s="0" t="n">
        <v>407.0</v>
      </c>
      <c r="M13" s="0" t="n">
        <v>316.0</v>
      </c>
      <c r="N13" s="0" t="n">
        <v>77.64</v>
      </c>
      <c r="O13" s="0" t="n">
        <v>45.15</v>
      </c>
      <c r="P13" s="0" t="n">
        <v>116.0</v>
      </c>
      <c r="Q13" s="0" t="n">
        <v>14.0</v>
      </c>
      <c r="R13" s="0" t="n">
        <v>53.0</v>
      </c>
      <c r="S13" s="0" t="n">
        <v>49.0</v>
      </c>
      <c r="T13" s="0" t="n">
        <v>98.0</v>
      </c>
      <c r="U13" s="0" t="n">
        <v>42.0</v>
      </c>
      <c r="V13" s="0" t="n">
        <v>39.0</v>
      </c>
      <c r="W13" s="0" t="n">
        <v>17.0</v>
      </c>
      <c r="X13" s="0" t="n">
        <v>238.0</v>
      </c>
      <c r="Y13" s="0" t="n">
        <v>108.0</v>
      </c>
      <c r="Z13" s="0" t="n">
        <v>45.38</v>
      </c>
    </row>
    <row ht="12" customHeight="true" r="14">
      <c r="A14" s="0" t="inlineStr">
        <is>
          <t>2019-03-09</t>
        </is>
      </c>
      <c r="B14" s="0" t="inlineStr">
        <is>
          <t>Colón - Racing Club 1:1</t>
        </is>
      </c>
      <c r="C14" s="0" t="inlineStr">
        <is>
          <t>Argentina. Liga Profesional de Fútbol</t>
        </is>
      </c>
      <c r="D14" s="0" t="n">
        <v>99</v>
      </c>
      <c r="E14" s="0" t="inlineStr">
        <is>
          <t>Colón</t>
        </is>
      </c>
      <c r="F14" s="0" t="inlineStr">
        <is>
          <t>4-4-2 (82.77%)</t>
        </is>
      </c>
      <c r="G14" s="0" t="n">
        <v>1</v>
      </c>
      <c r="H14" s="0" t="n">
        <v>1.18</v>
      </c>
      <c r="I14" s="0" t="n">
        <v>8.0</v>
      </c>
      <c r="J14" s="0" t="n">
        <v>3.0</v>
      </c>
      <c r="K14" s="0" t="n">
        <v>37.5</v>
      </c>
      <c r="L14" s="0" t="n">
        <v>212.0</v>
      </c>
      <c r="M14" s="0" t="n">
        <v>137.0</v>
      </c>
      <c r="N14" s="0" t="n">
        <v>64.62</v>
      </c>
      <c r="O14" s="0" t="n">
        <v>30.67</v>
      </c>
      <c r="P14" s="0" t="n">
        <v>122.0</v>
      </c>
      <c r="Q14" s="0" t="n">
        <v>24.0</v>
      </c>
      <c r="R14" s="0" t="n">
        <v>50.0</v>
      </c>
      <c r="S14" s="0" t="n">
        <v>48.0</v>
      </c>
      <c r="T14" s="0" t="n">
        <v>91.0</v>
      </c>
      <c r="U14" s="0" t="n">
        <v>43.0</v>
      </c>
      <c r="V14" s="0" t="n">
        <v>45.0</v>
      </c>
      <c r="W14" s="0" t="n">
        <v>3.0</v>
      </c>
      <c r="X14" s="0" t="n">
        <v>224.0</v>
      </c>
      <c r="Y14" s="0" t="n">
        <v>82.0</v>
      </c>
      <c r="Z14" s="0" t="n">
        <v>36.61</v>
      </c>
    </row>
    <row ht="12" customHeight="true" r="15">
      <c r="A15" s="0" t="inlineStr">
        <is>
          <t>2019-03-09</t>
        </is>
      </c>
      <c r="B15" s="0" t="inlineStr">
        <is>
          <t>Colón - Racing Club 1:1</t>
        </is>
      </c>
      <c r="C15" s="0" t="inlineStr">
        <is>
          <t>Argentina. Liga Profesional de Fútbol</t>
        </is>
      </c>
      <c r="D15" s="0" t="n">
        <v>99</v>
      </c>
      <c r="E15" s="0" t="inlineStr">
        <is>
          <t>Racing Club</t>
        </is>
      </c>
      <c r="F15" s="0" t="inlineStr">
        <is>
          <t>4-1-3-2 (100.0%)</t>
        </is>
      </c>
      <c r="G15" s="0" t="n">
        <v>1</v>
      </c>
      <c r="H15" s="0" t="n">
        <v>1.22</v>
      </c>
      <c r="I15" s="0" t="n">
        <v>7.0</v>
      </c>
      <c r="J15" s="0" t="n">
        <v>3.0</v>
      </c>
      <c r="K15" s="0" t="n">
        <v>42.86</v>
      </c>
      <c r="L15" s="0" t="n">
        <v>562.0</v>
      </c>
      <c r="M15" s="0" t="n">
        <v>469.0</v>
      </c>
      <c r="N15" s="0" t="n">
        <v>83.45</v>
      </c>
      <c r="O15" s="0" t="n">
        <v>69.33</v>
      </c>
      <c r="P15" s="0" t="n">
        <v>112.0</v>
      </c>
      <c r="Q15" s="0" t="n">
        <v>9.0</v>
      </c>
      <c r="R15" s="0" t="n">
        <v>41.0</v>
      </c>
      <c r="S15" s="0" t="n">
        <v>62.0</v>
      </c>
      <c r="T15" s="0" t="n">
        <v>95.0</v>
      </c>
      <c r="U15" s="0" t="n">
        <v>35.0</v>
      </c>
      <c r="V15" s="0" t="n">
        <v>46.0</v>
      </c>
      <c r="W15" s="0" t="n">
        <v>14.0</v>
      </c>
      <c r="X15" s="0" t="n">
        <v>224.0</v>
      </c>
      <c r="Y15" s="0" t="n">
        <v>135.0</v>
      </c>
      <c r="Z15" s="0" t="n">
        <v>60.27</v>
      </c>
    </row>
    <row ht="12" customHeight="true" r="16">
      <c r="A16" s="0" t="inlineStr">
        <is>
          <t>2019-03-03</t>
        </is>
      </c>
      <c r="B16" s="0" t="inlineStr">
        <is>
          <t>Talleres Córdoba - Colón 2:0</t>
        </is>
      </c>
      <c r="C16" s="0" t="inlineStr">
        <is>
          <t>Argentina. Liga Profesional de Fútbol</t>
        </is>
      </c>
      <c r="D16" s="0" t="n">
        <v>97</v>
      </c>
      <c r="E16" s="0" t="inlineStr">
        <is>
          <t>Colón</t>
        </is>
      </c>
      <c r="F16" s="0" t="inlineStr">
        <is>
          <t>5-3-2 (100.0%)</t>
        </is>
      </c>
      <c r="G16" s="0" t="n">
        <v>0</v>
      </c>
      <c r="H16" s="0" t="n">
        <v>0.48</v>
      </c>
      <c r="I16" s="0" t="n">
        <v>10.0</v>
      </c>
      <c r="J16" s="0" t="n">
        <v>5.0</v>
      </c>
      <c r="K16" s="0" t="n">
        <v>50.0</v>
      </c>
      <c r="L16" s="0" t="n">
        <v>320.0</v>
      </c>
      <c r="M16" s="0" t="n">
        <v>259.0</v>
      </c>
      <c r="N16" s="0" t="n">
        <v>80.94</v>
      </c>
      <c r="O16" s="0" t="n">
        <v>41.73</v>
      </c>
      <c r="P16" s="0" t="n">
        <v>115.0</v>
      </c>
      <c r="Q16" s="0" t="n">
        <v>20.0</v>
      </c>
      <c r="R16" s="0" t="n">
        <v>37.0</v>
      </c>
      <c r="S16" s="0" t="n">
        <v>58.0</v>
      </c>
      <c r="T16" s="0" t="n">
        <v>73.0</v>
      </c>
      <c r="U16" s="0" t="n">
        <v>32.0</v>
      </c>
      <c r="V16" s="0" t="n">
        <v>31.0</v>
      </c>
      <c r="W16" s="0" t="n">
        <v>10.0</v>
      </c>
      <c r="X16" s="0" t="n">
        <v>250.0</v>
      </c>
      <c r="Y16" s="0" t="n">
        <v>111.0</v>
      </c>
      <c r="Z16" s="0" t="n">
        <v>44.4</v>
      </c>
    </row>
    <row ht="12" customHeight="true" r="17">
      <c r="A17" s="0" t="inlineStr">
        <is>
          <t>2019-03-03</t>
        </is>
      </c>
      <c r="B17" s="0" t="inlineStr">
        <is>
          <t>Talleres Córdoba - Colón 2:0</t>
        </is>
      </c>
      <c r="C17" s="0" t="inlineStr">
        <is>
          <t>Argentina. Liga Profesional de Fútbol</t>
        </is>
      </c>
      <c r="D17" s="0" t="n">
        <v>97</v>
      </c>
      <c r="E17" s="0" t="inlineStr">
        <is>
          <t>Talleres Córdoba</t>
        </is>
      </c>
      <c r="F17" s="0" t="inlineStr">
        <is>
          <t>3-4-1-2 (91.34%)</t>
        </is>
      </c>
      <c r="G17" s="0" t="n">
        <v>2</v>
      </c>
      <c r="H17" s="0" t="n">
        <v>1.92</v>
      </c>
      <c r="I17" s="0" t="n">
        <v>18.0</v>
      </c>
      <c r="J17" s="0" t="n">
        <v>8.0</v>
      </c>
      <c r="K17" s="0" t="n">
        <v>44.44</v>
      </c>
      <c r="L17" s="0" t="n">
        <v>468.0</v>
      </c>
      <c r="M17" s="0" t="n">
        <v>392.0</v>
      </c>
      <c r="N17" s="0" t="n">
        <v>83.76</v>
      </c>
      <c r="O17" s="0" t="n">
        <v>58.27</v>
      </c>
      <c r="P17" s="0" t="n">
        <v>114.0</v>
      </c>
      <c r="Q17" s="0" t="n">
        <v>21.0</v>
      </c>
      <c r="R17" s="0" t="n">
        <v>43.0</v>
      </c>
      <c r="S17" s="0" t="n">
        <v>50.0</v>
      </c>
      <c r="T17" s="0" t="n">
        <v>82.0</v>
      </c>
      <c r="U17" s="0" t="n">
        <v>39.0</v>
      </c>
      <c r="V17" s="0" t="n">
        <v>32.0</v>
      </c>
      <c r="W17" s="0" t="n">
        <v>11.0</v>
      </c>
      <c r="X17" s="0" t="n">
        <v>250.0</v>
      </c>
      <c r="Y17" s="0" t="n">
        <v>134.0</v>
      </c>
      <c r="Z17" s="0" t="n">
        <v>53.6</v>
      </c>
    </row>
    <row ht="12" customHeight="true" r="18">
      <c r="A18" s="0" t="inlineStr">
        <is>
          <t>2019-02-23</t>
        </is>
      </c>
      <c r="B18" s="0" t="inlineStr">
        <is>
          <t>Colón - Banfield 0:1</t>
        </is>
      </c>
      <c r="C18" s="0" t="inlineStr">
        <is>
          <t>Argentina. Liga Profesional de Fútbol</t>
        </is>
      </c>
      <c r="D18" s="0" t="n">
        <v>98</v>
      </c>
      <c r="E18" s="0" t="inlineStr">
        <is>
          <t>Colón</t>
        </is>
      </c>
      <c r="F18" s="0" t="inlineStr">
        <is>
          <t>4-4-2 (69.5%)</t>
        </is>
      </c>
      <c r="G18" s="0" t="n">
        <v>0</v>
      </c>
      <c r="H18" s="0" t="n">
        <v>0.67</v>
      </c>
      <c r="I18" s="0" t="n">
        <v>9.0</v>
      </c>
      <c r="J18" s="0" t="n">
        <v>0.0</v>
      </c>
      <c r="K18" s="0" t="n">
        <v>0.0</v>
      </c>
      <c r="L18" s="0" t="n">
        <v>281.0</v>
      </c>
      <c r="M18" s="0" t="n">
        <v>204.0</v>
      </c>
      <c r="N18" s="0" t="n">
        <v>72.6</v>
      </c>
      <c r="O18" s="0" t="n">
        <v>45.54</v>
      </c>
      <c r="P18" s="0" t="n">
        <v>129.0</v>
      </c>
      <c r="Q18" s="0" t="n">
        <v>16.0</v>
      </c>
      <c r="R18" s="0" t="n">
        <v>45.0</v>
      </c>
      <c r="S18" s="0" t="n">
        <v>68.0</v>
      </c>
      <c r="T18" s="0" t="n">
        <v>99.0</v>
      </c>
      <c r="U18" s="0" t="n">
        <v>38.0</v>
      </c>
      <c r="V18" s="0" t="n">
        <v>40.0</v>
      </c>
      <c r="W18" s="0" t="n">
        <v>21.0</v>
      </c>
      <c r="X18" s="0" t="n">
        <v>248.0</v>
      </c>
      <c r="Y18" s="0" t="n">
        <v>128.0</v>
      </c>
      <c r="Z18" s="0" t="n">
        <v>51.61</v>
      </c>
    </row>
    <row ht="12" customHeight="true" r="19">
      <c r="A19" s="0" t="inlineStr">
        <is>
          <t>2019-02-23</t>
        </is>
      </c>
      <c r="B19" s="0" t="inlineStr">
        <is>
          <t>Colón - Banfield 0:1</t>
        </is>
      </c>
      <c r="C19" s="0" t="inlineStr">
        <is>
          <t>Argentina. Liga Profesional de Fútbol</t>
        </is>
      </c>
      <c r="D19" s="0" t="n">
        <v>98</v>
      </c>
      <c r="E19" s="0" t="inlineStr">
        <is>
          <t>Banfield</t>
        </is>
      </c>
      <c r="F19" s="0" t="inlineStr">
        <is>
          <t>4-1-4-1 (100.0%)</t>
        </is>
      </c>
      <c r="G19" s="0" t="n">
        <v>1</v>
      </c>
      <c r="H19" s="0" t="n">
        <v>0.98</v>
      </c>
      <c r="I19" s="0" t="n">
        <v>12.0</v>
      </c>
      <c r="J19" s="0" t="n">
        <v>2.0</v>
      </c>
      <c r="K19" s="0" t="n">
        <v>16.67</v>
      </c>
      <c r="L19" s="0" t="n">
        <v>322.0</v>
      </c>
      <c r="M19" s="0" t="n">
        <v>251.0</v>
      </c>
      <c r="N19" s="0" t="n">
        <v>77.95</v>
      </c>
      <c r="O19" s="0" t="n">
        <v>54.46</v>
      </c>
      <c r="P19" s="0" t="n">
        <v>112.0</v>
      </c>
      <c r="Q19" s="0" t="n">
        <v>29.0</v>
      </c>
      <c r="R19" s="0" t="n">
        <v>41.0</v>
      </c>
      <c r="S19" s="0" t="n">
        <v>42.0</v>
      </c>
      <c r="T19" s="0" t="n">
        <v>97.0</v>
      </c>
      <c r="U19" s="0" t="n">
        <v>58.0</v>
      </c>
      <c r="V19" s="0" t="n">
        <v>36.0</v>
      </c>
      <c r="W19" s="0" t="n">
        <v>3.0</v>
      </c>
      <c r="X19" s="0" t="n">
        <v>248.0</v>
      </c>
      <c r="Y19" s="0" t="n">
        <v>105.0</v>
      </c>
      <c r="Z19" s="0" t="n">
        <v>42.34</v>
      </c>
    </row>
    <row ht="12" customHeight="true" r="20">
      <c r="A20" s="0" t="inlineStr">
        <is>
          <t>2019-02-15</t>
        </is>
      </c>
      <c r="B20" s="0" t="inlineStr">
        <is>
          <t>Vélez Sarsfield - Colón 1:1</t>
        </is>
      </c>
      <c r="C20" s="0" t="inlineStr">
        <is>
          <t>Argentina. Liga Profesional de Fútbol</t>
        </is>
      </c>
      <c r="D20" s="0" t="n">
        <v>94</v>
      </c>
      <c r="E20" s="0" t="inlineStr">
        <is>
          <t>Colón</t>
        </is>
      </c>
      <c r="F20" s="0" t="inlineStr">
        <is>
          <t>4-3-3 (21.27%)</t>
        </is>
      </c>
      <c r="G20" s="0" t="n">
        <v>1</v>
      </c>
      <c r="H20" s="0" t="n">
        <v>1.07</v>
      </c>
      <c r="I20" s="0" t="n">
        <v>7.0</v>
      </c>
      <c r="J20" s="0" t="n">
        <v>3.0</v>
      </c>
      <c r="K20" s="0" t="n">
        <v>42.86</v>
      </c>
      <c r="L20" s="0" t="n">
        <v>497.0</v>
      </c>
      <c r="M20" s="0" t="n">
        <v>419.0</v>
      </c>
      <c r="N20" s="0" t="n">
        <v>84.31</v>
      </c>
      <c r="O20" s="0" t="n">
        <v>56.39</v>
      </c>
      <c r="P20" s="0" t="n">
        <v>97.0</v>
      </c>
      <c r="Q20" s="0" t="n">
        <v>13.0</v>
      </c>
      <c r="R20" s="0" t="n">
        <v>36.0</v>
      </c>
      <c r="S20" s="0" t="n">
        <v>48.0</v>
      </c>
      <c r="T20" s="0" t="n">
        <v>88.0</v>
      </c>
      <c r="U20" s="0" t="n">
        <v>38.0</v>
      </c>
      <c r="V20" s="0" t="n">
        <v>41.0</v>
      </c>
      <c r="W20" s="0" t="n">
        <v>9.0</v>
      </c>
      <c r="X20" s="0" t="n">
        <v>239.0</v>
      </c>
      <c r="Y20" s="0" t="n">
        <v>108.0</v>
      </c>
      <c r="Z20" s="0" t="n">
        <v>45.19</v>
      </c>
    </row>
    <row ht="12" customHeight="true" r="21">
      <c r="A21" s="0" t="inlineStr">
        <is>
          <t>2019-02-15</t>
        </is>
      </c>
      <c r="B21" s="0" t="inlineStr">
        <is>
          <t>Vélez Sarsfield - Colón 1:1</t>
        </is>
      </c>
      <c r="C21" s="0" t="inlineStr">
        <is>
          <t>Argentina. Liga Profesional de Fútbol</t>
        </is>
      </c>
      <c r="D21" s="0" t="n">
        <v>94</v>
      </c>
      <c r="E21" s="0" t="inlineStr">
        <is>
          <t>Vélez Sarsfield</t>
        </is>
      </c>
      <c r="F21" s="0" t="inlineStr">
        <is>
          <t>4-2-3-1 (36.95%)</t>
        </is>
      </c>
      <c r="G21" s="0" t="n">
        <v>1</v>
      </c>
      <c r="H21" s="0" t="n">
        <v>0.29</v>
      </c>
      <c r="I21" s="0" t="n">
        <v>5.0</v>
      </c>
      <c r="J21" s="0" t="n">
        <v>1.0</v>
      </c>
      <c r="K21" s="0" t="n">
        <v>20.0</v>
      </c>
      <c r="L21" s="0" t="n">
        <v>357.0</v>
      </c>
      <c r="M21" s="0" t="n">
        <v>289.0</v>
      </c>
      <c r="N21" s="0" t="n">
        <v>80.95</v>
      </c>
      <c r="O21" s="0" t="n">
        <v>43.61</v>
      </c>
      <c r="P21" s="0" t="n">
        <v>102.0</v>
      </c>
      <c r="Q21" s="0" t="n">
        <v>21.0</v>
      </c>
      <c r="R21" s="0" t="n">
        <v>42.0</v>
      </c>
      <c r="S21" s="0" t="n">
        <v>39.0</v>
      </c>
      <c r="T21" s="0" t="n">
        <v>78.0</v>
      </c>
      <c r="U21" s="0" t="n">
        <v>43.0</v>
      </c>
      <c r="V21" s="0" t="n">
        <v>29.0</v>
      </c>
      <c r="W21" s="0" t="n">
        <v>6.0</v>
      </c>
      <c r="X21" s="0" t="n">
        <v>239.0</v>
      </c>
      <c r="Y21" s="0" t="n">
        <v>119.0</v>
      </c>
      <c r="Z21" s="0" t="n">
        <v>49.79</v>
      </c>
    </row>
    <row ht="12" customHeight="true" r="22">
      <c r="A22" s="0" t="inlineStr">
        <is>
          <t>2019-02-02</t>
        </is>
      </c>
      <c r="B22" s="0" t="inlineStr">
        <is>
          <t>Lanús - Colón 1:0</t>
        </is>
      </c>
      <c r="C22" s="0" t="inlineStr">
        <is>
          <t>Argentina. Liga Profesional de Fútbol</t>
        </is>
      </c>
      <c r="D22" s="0" t="n">
        <v>94</v>
      </c>
      <c r="E22" s="0" t="inlineStr">
        <is>
          <t>Colón</t>
        </is>
      </c>
      <c r="F22" s="0" t="inlineStr">
        <is>
          <t>4-1-4-1 (91.93%)</t>
        </is>
      </c>
      <c r="G22" s="0" t="n">
        <v>0</v>
      </c>
      <c r="H22" s="0" t="n">
        <v>0.67</v>
      </c>
      <c r="I22" s="0" t="n">
        <v>10.0</v>
      </c>
      <c r="J22" s="0" t="n">
        <v>5.0</v>
      </c>
      <c r="K22" s="0" t="n">
        <v>50.0</v>
      </c>
      <c r="L22" s="0" t="n">
        <v>349.0</v>
      </c>
      <c r="M22" s="0" t="n">
        <v>284.0</v>
      </c>
      <c r="N22" s="0" t="n">
        <v>81.38</v>
      </c>
      <c r="O22" s="0" t="n">
        <v>39.98</v>
      </c>
      <c r="P22" s="0" t="n">
        <v>130.0</v>
      </c>
      <c r="Q22" s="0" t="n">
        <v>30.0</v>
      </c>
      <c r="R22" s="0" t="n">
        <v>59.0</v>
      </c>
      <c r="S22" s="0" t="n">
        <v>41.0</v>
      </c>
      <c r="T22" s="0" t="n">
        <v>98.0</v>
      </c>
      <c r="U22" s="0" t="n">
        <v>49.0</v>
      </c>
      <c r="V22" s="0" t="n">
        <v>44.0</v>
      </c>
      <c r="W22" s="0" t="n">
        <v>5.0</v>
      </c>
      <c r="X22" s="0" t="n">
        <v>249.0</v>
      </c>
      <c r="Y22" s="0" t="n">
        <v>121.0</v>
      </c>
      <c r="Z22" s="0" t="n">
        <v>48.59</v>
      </c>
    </row>
    <row ht="12" customHeight="true" r="23">
      <c r="A23" s="0" t="inlineStr">
        <is>
          <t>2019-02-02</t>
        </is>
      </c>
      <c r="B23" s="0" t="inlineStr">
        <is>
          <t>Lanús - Colón 1:0</t>
        </is>
      </c>
      <c r="C23" s="0" t="inlineStr">
        <is>
          <t>Argentina. Liga Profesional de Fútbol</t>
        </is>
      </c>
      <c r="D23" s="0" t="n">
        <v>94</v>
      </c>
      <c r="E23" s="0" t="inlineStr">
        <is>
          <t>Lanús</t>
        </is>
      </c>
      <c r="F23" s="0" t="inlineStr">
        <is>
          <t>3-5-2 (100.0%)</t>
        </is>
      </c>
      <c r="G23" s="0" t="n">
        <v>1</v>
      </c>
      <c r="H23" s="0" t="n">
        <v>0.82</v>
      </c>
      <c r="I23" s="0" t="n">
        <v>8.0</v>
      </c>
      <c r="J23" s="0" t="n">
        <v>2.0</v>
      </c>
      <c r="K23" s="0" t="n">
        <v>25.0</v>
      </c>
      <c r="L23" s="0" t="n">
        <v>540.0</v>
      </c>
      <c r="M23" s="0" t="n">
        <v>455.0</v>
      </c>
      <c r="N23" s="0" t="n">
        <v>84.26</v>
      </c>
      <c r="O23" s="0" t="n">
        <v>60.02</v>
      </c>
      <c r="P23" s="0" t="n">
        <v>132.0</v>
      </c>
      <c r="Q23" s="0" t="n">
        <v>12.0</v>
      </c>
      <c r="R23" s="0" t="n">
        <v>51.0</v>
      </c>
      <c r="S23" s="0" t="n">
        <v>69.0</v>
      </c>
      <c r="T23" s="0" t="n">
        <v>98.0</v>
      </c>
      <c r="U23" s="0" t="n">
        <v>35.0</v>
      </c>
      <c r="V23" s="0" t="n">
        <v>49.0</v>
      </c>
      <c r="W23" s="0" t="n">
        <v>14.0</v>
      </c>
      <c r="X23" s="0" t="n">
        <v>249.0</v>
      </c>
      <c r="Y23" s="0" t="n">
        <v>113.0</v>
      </c>
      <c r="Z23" s="0" t="n">
        <v>45.38</v>
      </c>
    </row>
    <row ht="12" customHeight="true" r="24">
      <c r="A24" s="0" t="inlineStr">
        <is>
          <t>2019-01-28</t>
        </is>
      </c>
      <c r="B24" s="0" t="inlineStr">
        <is>
          <t>Colón - Argentinos Juniors 2:0</t>
        </is>
      </c>
      <c r="C24" s="0" t="inlineStr">
        <is>
          <t>Argentina. Liga Profesional de Fútbol</t>
        </is>
      </c>
      <c r="D24" s="0" t="n">
        <v>94</v>
      </c>
      <c r="E24" s="0" t="inlineStr">
        <is>
          <t>Colón</t>
        </is>
      </c>
      <c r="F24" s="0" t="inlineStr">
        <is>
          <t>4-4-2 (90.32%)</t>
        </is>
      </c>
      <c r="G24" s="0" t="n">
        <v>2</v>
      </c>
      <c r="H24" s="0" t="n">
        <v>1.08</v>
      </c>
      <c r="I24" s="0" t="n">
        <v>11.0</v>
      </c>
      <c r="J24" s="0" t="n">
        <v>6.0</v>
      </c>
      <c r="K24" s="0" t="n">
        <v>54.55</v>
      </c>
      <c r="L24" s="0" t="n">
        <v>392.0</v>
      </c>
      <c r="M24" s="0" t="n">
        <v>334.0</v>
      </c>
      <c r="N24" s="0" t="n">
        <v>85.2</v>
      </c>
      <c r="O24" s="0" t="n">
        <v>55.48</v>
      </c>
      <c r="P24" s="0" t="n">
        <v>88.0</v>
      </c>
      <c r="Q24" s="0" t="n">
        <v>18.0</v>
      </c>
      <c r="R24" s="0" t="n">
        <v>35.0</v>
      </c>
      <c r="S24" s="0" t="n">
        <v>35.0</v>
      </c>
      <c r="T24" s="0" t="n">
        <v>68.0</v>
      </c>
      <c r="U24" s="0" t="n">
        <v>38.0</v>
      </c>
      <c r="V24" s="0" t="n">
        <v>27.0</v>
      </c>
      <c r="W24" s="0" t="n">
        <v>3.0</v>
      </c>
      <c r="X24" s="0" t="n">
        <v>208.0</v>
      </c>
      <c r="Y24" s="0" t="n">
        <v>103.0</v>
      </c>
      <c r="Z24" s="0" t="n">
        <v>49.52</v>
      </c>
    </row>
    <row ht="12" customHeight="true" r="25">
      <c r="A25" s="0" t="inlineStr">
        <is>
          <t>2019-01-28</t>
        </is>
      </c>
      <c r="B25" s="0" t="inlineStr">
        <is>
          <t>Colón - Argentinos Juniors 2:0</t>
        </is>
      </c>
      <c r="C25" s="0" t="inlineStr">
        <is>
          <t>Argentina. Liga Profesional de Fútbol</t>
        </is>
      </c>
      <c r="D25" s="0" t="n">
        <v>94</v>
      </c>
      <c r="E25" s="0" t="inlineStr">
        <is>
          <t>Argentinos Juniors</t>
        </is>
      </c>
      <c r="F25" s="0" t="inlineStr">
        <is>
          <t>4-1-4-1 (54.26%)</t>
        </is>
      </c>
      <c r="G25" s="0" t="n">
        <v>0</v>
      </c>
      <c r="H25" s="0" t="n">
        <v>0.36</v>
      </c>
      <c r="I25" s="0" t="n">
        <v>5.0</v>
      </c>
      <c r="J25" s="0" t="n">
        <v>1.0</v>
      </c>
      <c r="K25" s="0" t="n">
        <v>20.0</v>
      </c>
      <c r="L25" s="0" t="n">
        <v>333.0</v>
      </c>
      <c r="M25" s="0" t="n">
        <v>276.0</v>
      </c>
      <c r="N25" s="0" t="n">
        <v>82.88</v>
      </c>
      <c r="O25" s="0" t="n">
        <v>44.52</v>
      </c>
      <c r="P25" s="0" t="n">
        <v>79.0</v>
      </c>
      <c r="Q25" s="0" t="n">
        <v>6.0</v>
      </c>
      <c r="R25" s="0" t="n">
        <v>33.0</v>
      </c>
      <c r="S25" s="0" t="n">
        <v>40.0</v>
      </c>
      <c r="T25" s="0" t="n">
        <v>71.0</v>
      </c>
      <c r="U25" s="0" t="n">
        <v>32.0</v>
      </c>
      <c r="V25" s="0" t="n">
        <v>33.0</v>
      </c>
      <c r="W25" s="0" t="n">
        <v>6.0</v>
      </c>
      <c r="X25" s="0" t="n">
        <v>208.0</v>
      </c>
      <c r="Y25" s="0" t="n">
        <v>98.0</v>
      </c>
      <c r="Z25" s="0" t="n">
        <v>47.12</v>
      </c>
    </row>
    <row ht="12" customHeight="true" r="26">
      <c r="A26" s="0" t="inlineStr">
        <is>
          <t>2018-12-08</t>
        </is>
      </c>
      <c r="B26" s="0" t="inlineStr">
        <is>
          <t>Defensa y Justicia - Colón 3:0</t>
        </is>
      </c>
      <c r="C26" s="0" t="inlineStr">
        <is>
          <t>Argentina. Liga Profesional de Fútbol</t>
        </is>
      </c>
      <c r="D26" s="0" t="n">
        <v>93</v>
      </c>
      <c r="E26" s="0" t="inlineStr">
        <is>
          <t>Colón</t>
        </is>
      </c>
      <c r="F26" s="0" t="inlineStr">
        <is>
          <t>4-2-3-1 (61.99%)</t>
        </is>
      </c>
      <c r="G26" s="0" t="n">
        <v>0</v>
      </c>
      <c r="H26" s="0" t="n">
        <v>0.18</v>
      </c>
      <c r="I26" s="0" t="n">
        <v>4.0</v>
      </c>
      <c r="J26" s="0" t="n">
        <v>1.0</v>
      </c>
      <c r="K26" s="0" t="n">
        <v>25.0</v>
      </c>
      <c r="L26" s="0" t="n">
        <v>372.0</v>
      </c>
      <c r="M26" s="0" t="n">
        <v>282.0</v>
      </c>
      <c r="N26" s="0" t="n">
        <v>75.81</v>
      </c>
      <c r="O26" s="0" t="n">
        <v>42.95</v>
      </c>
      <c r="P26" s="0" t="n">
        <v>117.0</v>
      </c>
      <c r="Q26" s="0" t="n">
        <v>21.0</v>
      </c>
      <c r="R26" s="0" t="n">
        <v>31.0</v>
      </c>
      <c r="S26" s="0" t="n">
        <v>65.0</v>
      </c>
      <c r="T26" s="0" t="n">
        <v>92.0</v>
      </c>
      <c r="U26" s="0" t="n">
        <v>44.0</v>
      </c>
      <c r="V26" s="0" t="n">
        <v>32.0</v>
      </c>
      <c r="W26" s="0" t="n">
        <v>16.0</v>
      </c>
      <c r="X26" s="0" t="n">
        <v>235.0</v>
      </c>
      <c r="Y26" s="0" t="n">
        <v>118.0</v>
      </c>
      <c r="Z26" s="0" t="n">
        <v>50.21</v>
      </c>
    </row>
    <row ht="12" customHeight="true" r="27">
      <c r="A27" s="0" t="inlineStr">
        <is>
          <t>2018-12-08</t>
        </is>
      </c>
      <c r="B27" s="0" t="inlineStr">
        <is>
          <t>Defensa y Justicia - Colón 3:0</t>
        </is>
      </c>
      <c r="C27" s="0" t="inlineStr">
        <is>
          <t>Argentina. Liga Profesional de Fútbol</t>
        </is>
      </c>
      <c r="D27" s="0" t="n">
        <v>93</v>
      </c>
      <c r="E27" s="0" t="inlineStr">
        <is>
          <t>Defensa y Justicia</t>
        </is>
      </c>
      <c r="F27" s="0" t="inlineStr">
        <is>
          <t>4-1-4-1 (100.0%)</t>
        </is>
      </c>
      <c r="G27" s="0" t="n">
        <v>3</v>
      </c>
      <c r="H27" s="0" t="n">
        <v>2.27</v>
      </c>
      <c r="I27" s="0" t="n">
        <v>15.0</v>
      </c>
      <c r="J27" s="0" t="n">
        <v>6.0</v>
      </c>
      <c r="K27" s="0" t="n">
        <v>40.0</v>
      </c>
      <c r="L27" s="0" t="n">
        <v>578.0</v>
      </c>
      <c r="M27" s="0" t="n">
        <v>501.0</v>
      </c>
      <c r="N27" s="0" t="n">
        <v>86.68</v>
      </c>
      <c r="O27" s="0" t="n">
        <v>57.05</v>
      </c>
      <c r="P27" s="0" t="n">
        <v>101.0</v>
      </c>
      <c r="Q27" s="0" t="n">
        <v>19.0</v>
      </c>
      <c r="R27" s="0" t="n">
        <v>30.0</v>
      </c>
      <c r="S27" s="0" t="n">
        <v>52.0</v>
      </c>
      <c r="T27" s="0" t="n">
        <v>91.0</v>
      </c>
      <c r="U27" s="0" t="n">
        <v>50.0</v>
      </c>
      <c r="V27" s="0" t="n">
        <v>25.0</v>
      </c>
      <c r="W27" s="0" t="n">
        <v>16.0</v>
      </c>
      <c r="X27" s="0" t="n">
        <v>235.0</v>
      </c>
      <c r="Y27" s="0" t="n">
        <v>108.0</v>
      </c>
      <c r="Z27" s="0" t="n">
        <v>45.96</v>
      </c>
    </row>
    <row ht="12" customHeight="true" r="28">
      <c r="A28" s="0" t="inlineStr">
        <is>
          <t>2018-11-30</t>
        </is>
      </c>
      <c r="B28" s="0" t="inlineStr">
        <is>
          <t>Colón - Belgrano 1:1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Colón</t>
        </is>
      </c>
      <c r="F28" s="0" t="inlineStr">
        <is>
          <t>4-3-2-1 (100.0%)</t>
        </is>
      </c>
      <c r="G28" s="0" t="n">
        <v>1</v>
      </c>
      <c r="H28" s="0" t="n">
        <v>0.7</v>
      </c>
      <c r="I28" s="0" t="n">
        <v>10.0</v>
      </c>
      <c r="J28" s="0" t="n">
        <v>3.0</v>
      </c>
      <c r="K28" s="0" t="n">
        <v>30.0</v>
      </c>
      <c r="L28" s="0" t="n">
        <v>407.0</v>
      </c>
      <c r="M28" s="0" t="n">
        <v>326.0</v>
      </c>
      <c r="N28" s="0" t="n">
        <v>80.1</v>
      </c>
      <c r="O28" s="0" t="n">
        <v>52.65</v>
      </c>
      <c r="P28" s="0" t="n">
        <v>130.0</v>
      </c>
      <c r="Q28" s="0" t="n">
        <v>19.0</v>
      </c>
      <c r="R28" s="0" t="n">
        <v>35.0</v>
      </c>
      <c r="S28" s="0" t="n">
        <v>76.0</v>
      </c>
      <c r="T28" s="0" t="n">
        <v>109.0</v>
      </c>
      <c r="U28" s="0" t="n">
        <v>50.0</v>
      </c>
      <c r="V28" s="0" t="n">
        <v>40.0</v>
      </c>
      <c r="W28" s="0" t="n">
        <v>19.0</v>
      </c>
      <c r="X28" s="0" t="n">
        <v>282.0</v>
      </c>
      <c r="Y28" s="0" t="n">
        <v>145.0</v>
      </c>
      <c r="Z28" s="0" t="n">
        <v>51.42</v>
      </c>
    </row>
    <row ht="12" customHeight="true" r="29">
      <c r="A29" s="0" t="inlineStr">
        <is>
          <t>2018-11-30</t>
        </is>
      </c>
      <c r="B29" s="0" t="inlineStr">
        <is>
          <t>Colón - Belgrano 1:1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Belgrano</t>
        </is>
      </c>
      <c r="F29" s="0" t="inlineStr">
        <is>
          <t>4-1-4-1 (100.0%)</t>
        </is>
      </c>
      <c r="G29" s="0" t="n">
        <v>1</v>
      </c>
      <c r="H29" s="0" t="n">
        <v>0.45</v>
      </c>
      <c r="I29" s="0" t="n">
        <v>9.0</v>
      </c>
      <c r="J29" s="0" t="n">
        <v>2.0</v>
      </c>
      <c r="K29" s="0" t="n">
        <v>22.22</v>
      </c>
      <c r="L29" s="0" t="n">
        <v>393.0</v>
      </c>
      <c r="M29" s="0" t="n">
        <v>306.0</v>
      </c>
      <c r="N29" s="0" t="n">
        <v>77.86</v>
      </c>
      <c r="O29" s="0" t="n">
        <v>47.35</v>
      </c>
      <c r="P29" s="0" t="n">
        <v>138.0</v>
      </c>
      <c r="Q29" s="0" t="n">
        <v>34.0</v>
      </c>
      <c r="R29" s="0" t="n">
        <v>52.0</v>
      </c>
      <c r="S29" s="0" t="n">
        <v>52.0</v>
      </c>
      <c r="T29" s="0" t="n">
        <v>121.0</v>
      </c>
      <c r="U29" s="0" t="n">
        <v>67.0</v>
      </c>
      <c r="V29" s="0" t="n">
        <v>43.0</v>
      </c>
      <c r="W29" s="0" t="n">
        <v>11.0</v>
      </c>
      <c r="X29" s="0" t="n">
        <v>282.0</v>
      </c>
      <c r="Y29" s="0" t="n">
        <v>123.0</v>
      </c>
      <c r="Z29" s="0" t="n">
        <v>43.62</v>
      </c>
    </row>
    <row ht="12" customHeight="true" r="30">
      <c r="A30" s="0" t="inlineStr">
        <is>
          <t>2018-11-25</t>
        </is>
      </c>
      <c r="B30" s="0" t="inlineStr">
        <is>
          <t>San Martín Tucumán - Colón 0:0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Colón</t>
        </is>
      </c>
      <c r="F30" s="0" t="inlineStr">
        <is>
          <t>4-4-1-1 (100.0%)</t>
        </is>
      </c>
      <c r="G30" s="0" t="n">
        <v>0</v>
      </c>
      <c r="H30" s="0" t="n">
        <v>0.43</v>
      </c>
      <c r="I30" s="0" t="n">
        <v>7.0</v>
      </c>
      <c r="J30" s="0" t="n">
        <v>1.0</v>
      </c>
      <c r="K30" s="0" t="n">
        <v>14.29</v>
      </c>
      <c r="L30" s="0" t="n">
        <v>308.0</v>
      </c>
      <c r="M30" s="0" t="n">
        <v>225.0</v>
      </c>
      <c r="N30" s="0" t="n">
        <v>73.05</v>
      </c>
      <c r="O30" s="0" t="n">
        <v>40.35</v>
      </c>
      <c r="P30" s="0" t="n">
        <v>118.0</v>
      </c>
      <c r="Q30" s="0" t="n">
        <v>27.0</v>
      </c>
      <c r="R30" s="0" t="n">
        <v>55.0</v>
      </c>
      <c r="S30" s="0" t="n">
        <v>36.0</v>
      </c>
      <c r="T30" s="0" t="n">
        <v>96.0</v>
      </c>
      <c r="U30" s="0" t="n">
        <v>50.0</v>
      </c>
      <c r="V30" s="0" t="n">
        <v>40.0</v>
      </c>
      <c r="W30" s="0" t="n">
        <v>6.0</v>
      </c>
      <c r="X30" s="0" t="n">
        <v>260.0</v>
      </c>
      <c r="Y30" s="0" t="n">
        <v>112.0</v>
      </c>
      <c r="Z30" s="0" t="n">
        <v>43.08</v>
      </c>
    </row>
    <row ht="12" customHeight="true" r="31">
      <c r="A31" s="0" t="inlineStr">
        <is>
          <t>2018-11-25</t>
        </is>
      </c>
      <c r="B31" s="0" t="inlineStr">
        <is>
          <t>San Martín Tucumán - Colón 0:0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San Martín Tucumán</t>
        </is>
      </c>
      <c r="F31" s="0" t="inlineStr">
        <is>
          <t>5-3-2 (78.19%)</t>
        </is>
      </c>
      <c r="G31" s="0" t="n">
        <v>0</v>
      </c>
      <c r="H31" s="0" t="n">
        <v>1.54</v>
      </c>
      <c r="I31" s="0" t="n">
        <v>13.0</v>
      </c>
      <c r="J31" s="0" t="n">
        <v>4.0</v>
      </c>
      <c r="K31" s="0" t="n">
        <v>30.77</v>
      </c>
      <c r="L31" s="0" t="n">
        <v>486.0</v>
      </c>
      <c r="M31" s="0" t="n">
        <v>407.0</v>
      </c>
      <c r="N31" s="0" t="n">
        <v>83.74</v>
      </c>
      <c r="O31" s="0" t="n">
        <v>59.65</v>
      </c>
      <c r="P31" s="0" t="n">
        <v>126.0</v>
      </c>
      <c r="Q31" s="0" t="n">
        <v>11.0</v>
      </c>
      <c r="R31" s="0" t="n">
        <v>47.0</v>
      </c>
      <c r="S31" s="0" t="n">
        <v>68.0</v>
      </c>
      <c r="T31" s="0" t="n">
        <v>104.0</v>
      </c>
      <c r="U31" s="0" t="n">
        <v>40.0</v>
      </c>
      <c r="V31" s="0" t="n">
        <v>57.0</v>
      </c>
      <c r="W31" s="0" t="n">
        <v>7.0</v>
      </c>
      <c r="X31" s="0" t="n">
        <v>260.0</v>
      </c>
      <c r="Y31" s="0" t="n">
        <v>129.0</v>
      </c>
      <c r="Z31" s="0" t="n">
        <v>49.62</v>
      </c>
    </row>
    <row ht="12" customHeight="true" r="32">
      <c r="A32" s="0" t="inlineStr">
        <is>
          <t>2018-11-11</t>
        </is>
      </c>
      <c r="B32" s="0" t="inlineStr">
        <is>
          <t>Colón - Estudiantes 1:1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Colón</t>
        </is>
      </c>
      <c r="F32" s="0" t="inlineStr">
        <is>
          <t>4-3-3 (100.0%)</t>
        </is>
      </c>
      <c r="G32" s="0" t="n">
        <v>1</v>
      </c>
      <c r="H32" s="0" t="n">
        <v>1.65</v>
      </c>
      <c r="I32" s="0" t="n">
        <v>15.0</v>
      </c>
      <c r="J32" s="0" t="n">
        <v>4.0</v>
      </c>
      <c r="K32" s="0" t="n">
        <v>26.67</v>
      </c>
      <c r="L32" s="0" t="n">
        <v>403.0</v>
      </c>
      <c r="M32" s="0" t="n">
        <v>317.0</v>
      </c>
      <c r="N32" s="0" t="n">
        <v>78.66</v>
      </c>
      <c r="O32" s="0" t="n">
        <v>55.64</v>
      </c>
      <c r="P32" s="0" t="n">
        <v>110.0</v>
      </c>
      <c r="Q32" s="0" t="n">
        <v>14.0</v>
      </c>
      <c r="R32" s="0" t="n">
        <v>37.0</v>
      </c>
      <c r="S32" s="0" t="n">
        <v>59.0</v>
      </c>
      <c r="T32" s="0" t="n">
        <v>77.0</v>
      </c>
      <c r="U32" s="0" t="n">
        <v>29.0</v>
      </c>
      <c r="V32" s="0" t="n">
        <v>30.0</v>
      </c>
      <c r="W32" s="0" t="n">
        <v>18.0</v>
      </c>
      <c r="X32" s="0" t="n">
        <v>211.0</v>
      </c>
      <c r="Y32" s="0" t="n">
        <v>100.0</v>
      </c>
      <c r="Z32" s="0" t="n">
        <v>47.39</v>
      </c>
    </row>
    <row ht="12" customHeight="true" r="33">
      <c r="A33" s="0" t="inlineStr">
        <is>
          <t>2018-11-11</t>
        </is>
      </c>
      <c r="B33" s="0" t="inlineStr">
        <is>
          <t>Colón - Estudiantes 1:1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Estudiantes</t>
        </is>
      </c>
      <c r="F33" s="0" t="inlineStr">
        <is>
          <t>4-4-2 (79.57%)</t>
        </is>
      </c>
      <c r="G33" s="0" t="n">
        <v>1</v>
      </c>
      <c r="H33" s="0" t="n">
        <v>0.38</v>
      </c>
      <c r="I33" s="0" t="n">
        <v>8.0</v>
      </c>
      <c r="J33" s="0" t="n">
        <v>3.0</v>
      </c>
      <c r="K33" s="0" t="n">
        <v>37.5</v>
      </c>
      <c r="L33" s="0" t="n">
        <v>293.0</v>
      </c>
      <c r="M33" s="0" t="n">
        <v>225.0</v>
      </c>
      <c r="N33" s="0" t="n">
        <v>76.79</v>
      </c>
      <c r="O33" s="0" t="n">
        <v>44.36</v>
      </c>
      <c r="P33" s="0" t="n">
        <v>107.0</v>
      </c>
      <c r="Q33" s="0" t="n">
        <v>28.0</v>
      </c>
      <c r="R33" s="0" t="n">
        <v>40.0</v>
      </c>
      <c r="S33" s="0" t="n">
        <v>39.0</v>
      </c>
      <c r="T33" s="0" t="n">
        <v>70.0</v>
      </c>
      <c r="U33" s="0" t="n">
        <v>35.0</v>
      </c>
      <c r="V33" s="0" t="n">
        <v>31.0</v>
      </c>
      <c r="W33" s="0" t="n">
        <v>4.0</v>
      </c>
      <c r="X33" s="0" t="n">
        <v>211.0</v>
      </c>
      <c r="Y33" s="0" t="n">
        <v>102.0</v>
      </c>
      <c r="Z33" s="0" t="n">
        <v>48.34</v>
      </c>
    </row>
    <row ht="12" customHeight="true" r="34">
      <c r="A34" s="0" t="inlineStr">
        <is>
          <t>2018-11-04</t>
        </is>
      </c>
      <c r="B34" s="0" t="inlineStr">
        <is>
          <t>Rosario Central - Colón 1:1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Colón</t>
        </is>
      </c>
      <c r="F34" s="0" t="inlineStr">
        <is>
          <t>4-1-4-1 (57.94%)</t>
        </is>
      </c>
      <c r="G34" s="0" t="n">
        <v>1</v>
      </c>
      <c r="H34" s="0" t="n">
        <v>1.08</v>
      </c>
      <c r="I34" s="0" t="n">
        <v>11.0</v>
      </c>
      <c r="J34" s="0" t="n">
        <v>5.0</v>
      </c>
      <c r="K34" s="0" t="n">
        <v>45.45</v>
      </c>
      <c r="L34" s="0" t="n">
        <v>334.0</v>
      </c>
      <c r="M34" s="0" t="n">
        <v>260.0</v>
      </c>
      <c r="N34" s="0" t="n">
        <v>77.84</v>
      </c>
      <c r="O34" s="0" t="n">
        <v>41.56</v>
      </c>
      <c r="P34" s="0" t="n">
        <v>101.0</v>
      </c>
      <c r="Q34" s="0" t="n">
        <v>22.0</v>
      </c>
      <c r="R34" s="0" t="n">
        <v>29.0</v>
      </c>
      <c r="S34" s="0" t="n">
        <v>50.0</v>
      </c>
      <c r="T34" s="0" t="n">
        <v>72.0</v>
      </c>
      <c r="U34" s="0" t="n">
        <v>33.0</v>
      </c>
      <c r="V34" s="0" t="n">
        <v>33.0</v>
      </c>
      <c r="W34" s="0" t="n">
        <v>6.0</v>
      </c>
      <c r="X34" s="0" t="n">
        <v>207.0</v>
      </c>
      <c r="Y34" s="0" t="n">
        <v>98.0</v>
      </c>
      <c r="Z34" s="0" t="n">
        <v>47.34</v>
      </c>
    </row>
    <row ht="12" customHeight="true" r="35">
      <c r="A35" s="0" t="inlineStr">
        <is>
          <t>2018-11-04</t>
        </is>
      </c>
      <c r="B35" s="0" t="inlineStr">
        <is>
          <t>Rosario Central - Colón 1:1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Rosario Central</t>
        </is>
      </c>
      <c r="F35" s="0" t="inlineStr">
        <is>
          <t>4-4-2 (73.4%)</t>
        </is>
      </c>
      <c r="G35" s="0" t="n">
        <v>1</v>
      </c>
      <c r="H35" s="0" t="n">
        <v>0.92</v>
      </c>
      <c r="I35" s="0" t="n">
        <v>10.0</v>
      </c>
      <c r="J35" s="0" t="n">
        <v>5.0</v>
      </c>
      <c r="K35" s="0" t="n">
        <v>50.0</v>
      </c>
      <c r="L35" s="0" t="n">
        <v>509.0</v>
      </c>
      <c r="M35" s="0" t="n">
        <v>444.0</v>
      </c>
      <c r="N35" s="0" t="n">
        <v>87.23</v>
      </c>
      <c r="O35" s="0" t="n">
        <v>58.44</v>
      </c>
      <c r="P35" s="0" t="n">
        <v>108.0</v>
      </c>
      <c r="Q35" s="0" t="n">
        <v>12.0</v>
      </c>
      <c r="R35" s="0" t="n">
        <v>47.0</v>
      </c>
      <c r="S35" s="0" t="n">
        <v>49.0</v>
      </c>
      <c r="T35" s="0" t="n">
        <v>85.0</v>
      </c>
      <c r="U35" s="0" t="n">
        <v>43.0</v>
      </c>
      <c r="V35" s="0" t="n">
        <v>32.0</v>
      </c>
      <c r="W35" s="0" t="n">
        <v>10.0</v>
      </c>
      <c r="X35" s="0" t="n">
        <v>207.0</v>
      </c>
      <c r="Y35" s="0" t="n">
        <v>98.0</v>
      </c>
      <c r="Z35" s="0" t="n">
        <v>47.34</v>
      </c>
    </row>
    <row ht="12" customHeight="true" r="36">
      <c r="A36" s="0" t="inlineStr">
        <is>
          <t>2018-10-27</t>
        </is>
      </c>
      <c r="B36" s="0" t="inlineStr">
        <is>
          <t>Huracán - Colón 3:2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Colón</t>
        </is>
      </c>
      <c r="F36" s="0" t="inlineStr">
        <is>
          <t>4-1-4-1 (64.7%)</t>
        </is>
      </c>
      <c r="G36" s="0" t="n">
        <v>2</v>
      </c>
      <c r="H36" s="0" t="n">
        <v>1.09</v>
      </c>
      <c r="I36" s="0" t="n">
        <v>13.0</v>
      </c>
      <c r="J36" s="0" t="n">
        <v>5.0</v>
      </c>
      <c r="K36" s="0" t="n">
        <v>38.46</v>
      </c>
      <c r="L36" s="0" t="n">
        <v>315.0</v>
      </c>
      <c r="M36" s="0" t="n">
        <v>234.0</v>
      </c>
      <c r="N36" s="0" t="n">
        <v>74.29</v>
      </c>
      <c r="O36" s="0" t="n">
        <v>50.78</v>
      </c>
      <c r="P36" s="0" t="n">
        <v>115.0</v>
      </c>
      <c r="Q36" s="0" t="n">
        <v>27.0</v>
      </c>
      <c r="R36" s="0" t="n">
        <v>41.0</v>
      </c>
      <c r="S36" s="0" t="n">
        <v>47.0</v>
      </c>
      <c r="T36" s="0" t="n">
        <v>89.0</v>
      </c>
      <c r="U36" s="0" t="n">
        <v>39.0</v>
      </c>
      <c r="V36" s="0" t="n">
        <v>42.0</v>
      </c>
      <c r="W36" s="0" t="n">
        <v>8.0</v>
      </c>
      <c r="X36" s="0" t="n">
        <v>227.0</v>
      </c>
      <c r="Y36" s="0" t="n">
        <v>97.0</v>
      </c>
      <c r="Z36" s="0" t="n">
        <v>42.73</v>
      </c>
    </row>
    <row ht="12" customHeight="true" r="37">
      <c r="A37" s="0" t="inlineStr">
        <is>
          <t>2018-10-27</t>
        </is>
      </c>
      <c r="B37" s="0" t="inlineStr">
        <is>
          <t>Huracán - Colón 3:2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Huracán</t>
        </is>
      </c>
      <c r="F37" s="0" t="inlineStr">
        <is>
          <t>4-4-2 (54.97%)</t>
        </is>
      </c>
      <c r="G37" s="0" t="n">
        <v>3</v>
      </c>
      <c r="H37" s="0" t="n">
        <v>1.74</v>
      </c>
      <c r="I37" s="0" t="n">
        <v>12.0</v>
      </c>
      <c r="J37" s="0" t="n">
        <v>7.0</v>
      </c>
      <c r="K37" s="0" t="n">
        <v>58.33</v>
      </c>
      <c r="L37" s="0" t="n">
        <v>354.0</v>
      </c>
      <c r="M37" s="0" t="n">
        <v>289.0</v>
      </c>
      <c r="N37" s="0" t="n">
        <v>81.64</v>
      </c>
      <c r="O37" s="0" t="n">
        <v>49.22</v>
      </c>
      <c r="P37" s="0" t="n">
        <v>112.0</v>
      </c>
      <c r="Q37" s="0" t="n">
        <v>17.0</v>
      </c>
      <c r="R37" s="0" t="n">
        <v>43.0</v>
      </c>
      <c r="S37" s="0" t="n">
        <v>52.0</v>
      </c>
      <c r="T37" s="0" t="n">
        <v>93.0</v>
      </c>
      <c r="U37" s="0" t="n">
        <v>45.0</v>
      </c>
      <c r="V37" s="0" t="n">
        <v>36.0</v>
      </c>
      <c r="W37" s="0" t="n">
        <v>12.0</v>
      </c>
      <c r="X37" s="0" t="n">
        <v>227.0</v>
      </c>
      <c r="Y37" s="0" t="n">
        <v>114.0</v>
      </c>
      <c r="Z37" s="0" t="n">
        <v>50.22</v>
      </c>
    </row>
    <row ht="12" customHeight="true" r="38">
      <c r="A38" s="0" t="inlineStr">
        <is>
          <t>2018-10-20</t>
        </is>
      </c>
      <c r="B38" s="0" t="inlineStr">
        <is>
          <t>Colón - River Plate 1:0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Colón</t>
        </is>
      </c>
      <c r="F38" s="0" t="inlineStr">
        <is>
          <t>4-3-3 (81.34%)</t>
        </is>
      </c>
      <c r="G38" s="0" t="n">
        <v>1</v>
      </c>
      <c r="H38" s="0" t="n">
        <v>1.48</v>
      </c>
      <c r="I38" s="0" t="n">
        <v>9.0</v>
      </c>
      <c r="J38" s="0" t="n">
        <v>2.0</v>
      </c>
      <c r="K38" s="0" t="n">
        <v>22.22</v>
      </c>
      <c r="L38" s="0" t="n">
        <v>255.0</v>
      </c>
      <c r="M38" s="0" t="n">
        <v>167.0</v>
      </c>
      <c r="N38" s="0" t="n">
        <v>65.49</v>
      </c>
      <c r="O38" s="0" t="n">
        <v>38.16</v>
      </c>
      <c r="P38" s="0" t="n">
        <v>135.0</v>
      </c>
      <c r="Q38" s="0" t="n">
        <v>25.0</v>
      </c>
      <c r="R38" s="0" t="n">
        <v>46.0</v>
      </c>
      <c r="S38" s="0" t="n">
        <v>64.0</v>
      </c>
      <c r="T38" s="0" t="n">
        <v>93.0</v>
      </c>
      <c r="U38" s="0" t="n">
        <v>45.0</v>
      </c>
      <c r="V38" s="0" t="n">
        <v>35.0</v>
      </c>
      <c r="W38" s="0" t="n">
        <v>13.0</v>
      </c>
      <c r="X38" s="0" t="n">
        <v>240.0</v>
      </c>
      <c r="Y38" s="0" t="n">
        <v>108.0</v>
      </c>
      <c r="Z38" s="0" t="n">
        <v>45.0</v>
      </c>
    </row>
    <row ht="12" customHeight="true" r="39">
      <c r="A39" s="0" t="inlineStr">
        <is>
          <t>2018-10-20</t>
        </is>
      </c>
      <c r="B39" s="0" t="inlineStr">
        <is>
          <t>Colón - River Plate 1:0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River Plate</t>
        </is>
      </c>
      <c r="F39" s="0" t="inlineStr">
        <is>
          <t>4-3-3 (100.0%)</t>
        </is>
      </c>
      <c r="G39" s="0" t="n">
        <v>0</v>
      </c>
      <c r="H39" s="0" t="n">
        <v>0.88</v>
      </c>
      <c r="I39" s="0" t="n">
        <v>13.0</v>
      </c>
      <c r="J39" s="0" t="n">
        <v>7.0</v>
      </c>
      <c r="K39" s="0" t="n">
        <v>53.85</v>
      </c>
      <c r="L39" s="0" t="n">
        <v>478.0</v>
      </c>
      <c r="M39" s="0" t="n">
        <v>398.0</v>
      </c>
      <c r="N39" s="0" t="n">
        <v>83.26</v>
      </c>
      <c r="O39" s="0" t="n">
        <v>61.84</v>
      </c>
      <c r="P39" s="0" t="n">
        <v>114.0</v>
      </c>
      <c r="Q39" s="0" t="n">
        <v>17.0</v>
      </c>
      <c r="R39" s="0" t="n">
        <v>38.0</v>
      </c>
      <c r="S39" s="0" t="n">
        <v>59.0</v>
      </c>
      <c r="T39" s="0" t="n">
        <v>95.0</v>
      </c>
      <c r="U39" s="0" t="n">
        <v>44.0</v>
      </c>
      <c r="V39" s="0" t="n">
        <v>34.0</v>
      </c>
      <c r="W39" s="0" t="n">
        <v>17.0</v>
      </c>
      <c r="X39" s="0" t="n">
        <v>240.0</v>
      </c>
      <c r="Y39" s="0" t="n">
        <v>125.0</v>
      </c>
      <c r="Z39" s="0" t="n">
        <v>52.08</v>
      </c>
    </row>
    <row ht="12" customHeight="true" r="40">
      <c r="A40" s="0" t="inlineStr">
        <is>
          <t>2018-10-09</t>
        </is>
      </c>
      <c r="B40" s="0" t="inlineStr">
        <is>
          <t>Colón - Newell's Old Boys 1:0</t>
        </is>
      </c>
      <c r="C40" s="0" t="inlineStr">
        <is>
          <t>Argentina. Liga Profesional de Fútbol</t>
        </is>
      </c>
      <c r="D40" s="0" t="n">
        <v>94</v>
      </c>
      <c r="E40" s="0" t="inlineStr">
        <is>
          <t>Colón</t>
        </is>
      </c>
      <c r="F40" s="0" t="inlineStr">
        <is>
          <t>4-1-4-1 (89.46%)</t>
        </is>
      </c>
      <c r="G40" s="0" t="n">
        <v>1</v>
      </c>
      <c r="H40" s="0" t="n">
        <v>0.96</v>
      </c>
      <c r="I40" s="0" t="n">
        <v>11.0</v>
      </c>
      <c r="J40" s="0" t="n">
        <v>3.0</v>
      </c>
      <c r="K40" s="0" t="n">
        <v>27.27</v>
      </c>
      <c r="L40" s="0" t="n">
        <v>273.0</v>
      </c>
      <c r="M40" s="0" t="n">
        <v>203.0</v>
      </c>
      <c r="N40" s="0" t="n">
        <v>74.36</v>
      </c>
      <c r="O40" s="0" t="n">
        <v>41.27</v>
      </c>
      <c r="P40" s="0" t="n">
        <v>108.0</v>
      </c>
      <c r="Q40" s="0" t="n">
        <v>19.0</v>
      </c>
      <c r="R40" s="0" t="n">
        <v>45.0</v>
      </c>
      <c r="S40" s="0" t="n">
        <v>44.0</v>
      </c>
      <c r="T40" s="0" t="n">
        <v>89.0</v>
      </c>
      <c r="U40" s="0" t="n">
        <v>42.0</v>
      </c>
      <c r="V40" s="0" t="n">
        <v>41.0</v>
      </c>
      <c r="W40" s="0" t="n">
        <v>6.0</v>
      </c>
      <c r="X40" s="0" t="n">
        <v>303.0</v>
      </c>
      <c r="Y40" s="0" t="n">
        <v>144.0</v>
      </c>
      <c r="Z40" s="0" t="n">
        <v>47.52</v>
      </c>
    </row>
    <row ht="12" customHeight="true" r="41">
      <c r="A41" s="0" t="inlineStr">
        <is>
          <t>2018-10-09</t>
        </is>
      </c>
      <c r="B41" s="0" t="inlineStr">
        <is>
          <t>Colón - Newell's Old Boys 1:0</t>
        </is>
      </c>
      <c r="C41" s="0" t="inlineStr">
        <is>
          <t>Argentina. Liga Profesional de Fútbol</t>
        </is>
      </c>
      <c r="D41" s="0" t="n">
        <v>94</v>
      </c>
      <c r="E41" s="0" t="inlineStr">
        <is>
          <t>Newell's Old Boys</t>
        </is>
      </c>
      <c r="F41" s="0" t="inlineStr">
        <is>
          <t>4-2-3-1 (64.2%)</t>
        </is>
      </c>
      <c r="G41" s="0" t="n">
        <v>0</v>
      </c>
      <c r="H41" s="0" t="n">
        <v>0.35</v>
      </c>
      <c r="I41" s="0" t="n">
        <v>9.0</v>
      </c>
      <c r="J41" s="0" t="n">
        <v>1.0</v>
      </c>
      <c r="K41" s="0" t="n">
        <v>11.11</v>
      </c>
      <c r="L41" s="0" t="n">
        <v>448.0</v>
      </c>
      <c r="M41" s="0" t="n">
        <v>370.0</v>
      </c>
      <c r="N41" s="0" t="n">
        <v>82.59</v>
      </c>
      <c r="O41" s="0" t="n">
        <v>58.73</v>
      </c>
      <c r="P41" s="0" t="n">
        <v>129.0</v>
      </c>
      <c r="Q41" s="0" t="n">
        <v>16.0</v>
      </c>
      <c r="R41" s="0" t="n">
        <v>44.0</v>
      </c>
      <c r="S41" s="0" t="n">
        <v>69.0</v>
      </c>
      <c r="T41" s="0" t="n">
        <v>103.0</v>
      </c>
      <c r="U41" s="0" t="n">
        <v>42.0</v>
      </c>
      <c r="V41" s="0" t="n">
        <v>48.0</v>
      </c>
      <c r="W41" s="0" t="n">
        <v>13.0</v>
      </c>
      <c r="X41" s="0" t="n">
        <v>303.0</v>
      </c>
      <c r="Y41" s="0" t="n">
        <v>140.0</v>
      </c>
      <c r="Z41" s="0" t="n">
        <v>46.2</v>
      </c>
    </row>
    <row ht="12" customHeight="true" r="42">
      <c r="A42" s="0" t="inlineStr">
        <is>
          <t>2018-10-05</t>
        </is>
      </c>
      <c r="B42" s="0" t="inlineStr">
        <is>
          <t>Colón - Junior 1:1</t>
        </is>
      </c>
      <c r="C42" s="0" t="inlineStr">
        <is>
          <t>South America. Copa Sudamericana</t>
        </is>
      </c>
      <c r="D42" s="0" t="n">
        <v>98</v>
      </c>
      <c r="E42" s="0" t="inlineStr">
        <is>
          <t>Colón</t>
        </is>
      </c>
      <c r="F42" s="0" t="inlineStr">
        <is>
          <t>4-1-4-1 (32.98%)</t>
        </is>
      </c>
      <c r="G42" s="0" t="n">
        <v>1</v>
      </c>
      <c r="H42" s="0" t="n">
        <v>2.18</v>
      </c>
      <c r="I42" s="0" t="n">
        <v>28.0</v>
      </c>
      <c r="J42" s="0" t="n">
        <v>8.0</v>
      </c>
      <c r="K42" s="0" t="n">
        <v>28.57</v>
      </c>
      <c r="L42" s="0" t="n">
        <v>405.0</v>
      </c>
      <c r="M42" s="0" t="n">
        <v>316.0</v>
      </c>
      <c r="N42" s="0" t="n">
        <v>78.02</v>
      </c>
      <c r="O42" s="0" t="n">
        <v>49.44</v>
      </c>
      <c r="P42" s="0" t="n">
        <v>117.0</v>
      </c>
      <c r="Q42" s="0" t="n">
        <v>12.0</v>
      </c>
      <c r="R42" s="0" t="n">
        <v>41.0</v>
      </c>
      <c r="S42" s="0" t="n">
        <v>64.0</v>
      </c>
      <c r="T42" s="0" t="n">
        <v>93.0</v>
      </c>
      <c r="U42" s="0" t="n">
        <v>22.0</v>
      </c>
      <c r="V42" s="0" t="n">
        <v>47.0</v>
      </c>
      <c r="W42" s="0" t="n">
        <v>24.0</v>
      </c>
      <c r="X42" s="0" t="n">
        <v>231.0</v>
      </c>
      <c r="Y42" s="0" t="n">
        <v>130.0</v>
      </c>
      <c r="Z42" s="0" t="n">
        <v>56.28</v>
      </c>
    </row>
    <row ht="12" customHeight="true" r="43">
      <c r="A43" s="0" t="inlineStr">
        <is>
          <t>2018-10-05</t>
        </is>
      </c>
      <c r="B43" s="0" t="inlineStr">
        <is>
          <t>Colón - Junior 1:1</t>
        </is>
      </c>
      <c r="C43" s="0" t="inlineStr">
        <is>
          <t>South America. Copa Sudamericana</t>
        </is>
      </c>
      <c r="D43" s="0" t="n">
        <v>98</v>
      </c>
      <c r="E43" s="0" t="inlineStr">
        <is>
          <t>Junior</t>
        </is>
      </c>
      <c r="F43" s="0" t="inlineStr">
        <is>
          <t>4-3-3 (33.43%)</t>
        </is>
      </c>
      <c r="G43" s="0" t="n">
        <v>1</v>
      </c>
      <c r="H43" s="0" t="n">
        <v>0.47</v>
      </c>
      <c r="I43" s="0" t="n">
        <v>8.0</v>
      </c>
      <c r="J43" s="0" t="n">
        <v>2.0</v>
      </c>
      <c r="K43" s="0" t="n">
        <v>25.0</v>
      </c>
      <c r="L43" s="0" t="n">
        <v>420.0</v>
      </c>
      <c r="M43" s="0" t="n">
        <v>349.0</v>
      </c>
      <c r="N43" s="0" t="n">
        <v>83.1</v>
      </c>
      <c r="O43" s="0" t="n">
        <v>50.56</v>
      </c>
      <c r="P43" s="0" t="n">
        <v>144.0</v>
      </c>
      <c r="Q43" s="0" t="n">
        <v>37.0</v>
      </c>
      <c r="R43" s="0" t="n">
        <v>71.0</v>
      </c>
      <c r="S43" s="0" t="n">
        <v>36.0</v>
      </c>
      <c r="T43" s="0" t="n">
        <v>81.0</v>
      </c>
      <c r="U43" s="0" t="n">
        <v>40.0</v>
      </c>
      <c r="V43" s="0" t="n">
        <v>34.0</v>
      </c>
      <c r="W43" s="0" t="n">
        <v>7.0</v>
      </c>
      <c r="X43" s="0" t="n">
        <v>231.0</v>
      </c>
      <c r="Y43" s="0" t="n">
        <v>88.0</v>
      </c>
      <c r="Z43" s="0" t="n">
        <v>38.1</v>
      </c>
    </row>
    <row ht="12" customHeight="true" r="44">
      <c r="A44" s="0" t="inlineStr">
        <is>
          <t>2018-10-01</t>
        </is>
      </c>
      <c r="B44" s="0" t="inlineStr">
        <is>
          <t>Boca Juniors - Colón 3:1</t>
        </is>
      </c>
      <c r="C44" s="0" t="inlineStr">
        <is>
          <t>Argentina. Liga Profesional de Fútbol</t>
        </is>
      </c>
      <c r="D44" s="0" t="n">
        <v>95</v>
      </c>
      <c r="E44" s="0" t="inlineStr">
        <is>
          <t>Colón</t>
        </is>
      </c>
      <c r="F44" s="0" t="inlineStr">
        <is>
          <t>5-3-2 (40.58%)</t>
        </is>
      </c>
      <c r="G44" s="0" t="n">
        <v>1</v>
      </c>
      <c r="H44" s="0" t="n">
        <v>1.14</v>
      </c>
      <c r="I44" s="0" t="n">
        <v>13.0</v>
      </c>
      <c r="J44" s="0" t="n">
        <v>4.0</v>
      </c>
      <c r="K44" s="0" t="n">
        <v>30.77</v>
      </c>
      <c r="L44" s="0" t="n">
        <v>373.0</v>
      </c>
      <c r="M44" s="0" t="n">
        <v>300.0</v>
      </c>
      <c r="N44" s="0" t="n">
        <v>80.43</v>
      </c>
      <c r="O44" s="0" t="n">
        <v>56.97</v>
      </c>
      <c r="P44" s="0" t="n">
        <v>112.0</v>
      </c>
      <c r="Q44" s="0" t="n">
        <v>11.0</v>
      </c>
      <c r="R44" s="0" t="n">
        <v>35.0</v>
      </c>
      <c r="S44" s="0" t="n">
        <v>66.0</v>
      </c>
      <c r="T44" s="0" t="n">
        <v>84.0</v>
      </c>
      <c r="U44" s="0" t="n">
        <v>37.0</v>
      </c>
      <c r="V44" s="0" t="n">
        <v>34.0</v>
      </c>
      <c r="W44" s="0" t="n">
        <v>13.0</v>
      </c>
      <c r="X44" s="0" t="n">
        <v>247.0</v>
      </c>
      <c r="Y44" s="0" t="n">
        <v>114.0</v>
      </c>
      <c r="Z44" s="0" t="n">
        <v>46.15</v>
      </c>
    </row>
    <row ht="12" customHeight="true" r="45">
      <c r="A45" s="0" t="inlineStr">
        <is>
          <t>2018-10-01</t>
        </is>
      </c>
      <c r="B45" s="0" t="inlineStr">
        <is>
          <t>Boca Juniors - Colón 3:1</t>
        </is>
      </c>
      <c r="C45" s="0" t="inlineStr">
        <is>
          <t>Argentina. Liga Profesional de Fútbol</t>
        </is>
      </c>
      <c r="D45" s="0" t="n">
        <v>95</v>
      </c>
      <c r="E45" s="0" t="inlineStr">
        <is>
          <t>Boca Juniors</t>
        </is>
      </c>
      <c r="F45" s="0" t="inlineStr">
        <is>
          <t>4-3-3 (48.35%)</t>
        </is>
      </c>
      <c r="G45" s="0" t="n">
        <v>3</v>
      </c>
      <c r="H45" s="0" t="n">
        <v>2.3</v>
      </c>
      <c r="I45" s="0" t="n">
        <v>11.0</v>
      </c>
      <c r="J45" s="0" t="n">
        <v>5.0</v>
      </c>
      <c r="K45" s="0" t="n">
        <v>45.45</v>
      </c>
      <c r="L45" s="0" t="n">
        <v>377.0</v>
      </c>
      <c r="M45" s="0" t="n">
        <v>292.0</v>
      </c>
      <c r="N45" s="0" t="n">
        <v>77.45</v>
      </c>
      <c r="O45" s="0" t="n">
        <v>43.03</v>
      </c>
      <c r="P45" s="0" t="n">
        <v>115.0</v>
      </c>
      <c r="Q45" s="0" t="n">
        <v>25.0</v>
      </c>
      <c r="R45" s="0" t="n">
        <v>42.0</v>
      </c>
      <c r="S45" s="0" t="n">
        <v>48.0</v>
      </c>
      <c r="T45" s="0" t="n">
        <v>97.0</v>
      </c>
      <c r="U45" s="0" t="n">
        <v>54.0</v>
      </c>
      <c r="V45" s="0" t="n">
        <v>38.0</v>
      </c>
      <c r="W45" s="0" t="n">
        <v>5.0</v>
      </c>
      <c r="X45" s="0" t="n">
        <v>247.0</v>
      </c>
      <c r="Y45" s="0" t="n">
        <v>121.0</v>
      </c>
      <c r="Z45" s="0" t="n">
        <v>48.99</v>
      </c>
    </row>
    <row ht="12" customHeight="true" r="46">
      <c r="A46" s="0" t="inlineStr">
        <is>
          <t>2018-09-27</t>
        </is>
      </c>
      <c r="B46" s="0" t="inlineStr">
        <is>
          <t>Junior - Colón 1:0</t>
        </is>
      </c>
      <c r="C46" s="0" t="inlineStr">
        <is>
          <t>South America. Copa Sudamericana</t>
        </is>
      </c>
      <c r="D46" s="0" t="n">
        <v>94</v>
      </c>
      <c r="E46" s="0" t="inlineStr">
        <is>
          <t>Colón</t>
        </is>
      </c>
      <c r="F46" s="0" t="inlineStr">
        <is>
          <t>4-5-1 (100.0%)</t>
        </is>
      </c>
      <c r="G46" s="0" t="n">
        <v>0</v>
      </c>
      <c r="H46" s="0" t="n">
        <v>0.8</v>
      </c>
      <c r="I46" s="0" t="n">
        <v>8.0</v>
      </c>
      <c r="J46" s="0" t="n">
        <v>1.0</v>
      </c>
      <c r="K46" s="0" t="n">
        <v>12.5</v>
      </c>
      <c r="L46" s="0" t="n">
        <v>279.0</v>
      </c>
      <c r="M46" s="0" t="n">
        <v>199.0</v>
      </c>
      <c r="N46" s="0" t="n">
        <v>71.33</v>
      </c>
      <c r="O46" s="0" t="n">
        <v>37.86</v>
      </c>
      <c r="P46" s="0" t="n">
        <v>116.0</v>
      </c>
      <c r="Q46" s="0" t="n">
        <v>33.0</v>
      </c>
      <c r="R46" s="0" t="n">
        <v>35.0</v>
      </c>
      <c r="S46" s="0" t="n">
        <v>48.0</v>
      </c>
      <c r="T46" s="0" t="n">
        <v>74.0</v>
      </c>
      <c r="U46" s="0" t="n">
        <v>42.0</v>
      </c>
      <c r="V46" s="0" t="n">
        <v>22.0</v>
      </c>
      <c r="W46" s="0" t="n">
        <v>10.0</v>
      </c>
      <c r="X46" s="0" t="n">
        <v>176.0</v>
      </c>
      <c r="Y46" s="0" t="n">
        <v>84.0</v>
      </c>
      <c r="Z46" s="0" t="n">
        <v>47.73</v>
      </c>
    </row>
    <row ht="12" customHeight="true" r="47">
      <c r="A47" s="0" t="inlineStr">
        <is>
          <t>2018-09-27</t>
        </is>
      </c>
      <c r="B47" s="0" t="inlineStr">
        <is>
          <t>Junior - Colón 1:0</t>
        </is>
      </c>
      <c r="C47" s="0" t="inlineStr">
        <is>
          <t>South America. Copa Sudamericana</t>
        </is>
      </c>
      <c r="D47" s="0" t="n">
        <v>94</v>
      </c>
      <c r="E47" s="0" t="inlineStr">
        <is>
          <t>Junior</t>
        </is>
      </c>
      <c r="F47" s="0" t="inlineStr">
        <is>
          <t>4-3-3 (81.84%)</t>
        </is>
      </c>
      <c r="G47" s="0" t="n">
        <v>1</v>
      </c>
      <c r="H47" s="0" t="n">
        <v>1.36</v>
      </c>
      <c r="I47" s="0" t="n">
        <v>10.0</v>
      </c>
      <c r="J47" s="0" t="n">
        <v>2.0</v>
      </c>
      <c r="K47" s="0" t="n">
        <v>20.0</v>
      </c>
      <c r="L47" s="0" t="n">
        <v>553.0</v>
      </c>
      <c r="M47" s="0" t="n">
        <v>468.0</v>
      </c>
      <c r="N47" s="0" t="n">
        <v>84.63</v>
      </c>
      <c r="O47" s="0" t="n">
        <v>62.14</v>
      </c>
      <c r="P47" s="0" t="n">
        <v>111.0</v>
      </c>
      <c r="Q47" s="0" t="n">
        <v>19.0</v>
      </c>
      <c r="R47" s="0" t="n">
        <v>24.0</v>
      </c>
      <c r="S47" s="0" t="n">
        <v>68.0</v>
      </c>
      <c r="T47" s="0" t="n">
        <v>76.0</v>
      </c>
      <c r="U47" s="0" t="n">
        <v>34.0</v>
      </c>
      <c r="V47" s="0" t="n">
        <v>27.0</v>
      </c>
      <c r="W47" s="0" t="n">
        <v>15.0</v>
      </c>
      <c r="X47" s="0" t="n">
        <v>176.0</v>
      </c>
      <c r="Y47" s="0" t="n">
        <v>86.0</v>
      </c>
      <c r="Z47" s="0" t="n">
        <v>48.86</v>
      </c>
    </row>
    <row ht="12" customHeight="true" r="48">
      <c r="A48" s="0" t="inlineStr">
        <is>
          <t>2018-09-22</t>
        </is>
      </c>
      <c r="B48" s="0" t="inlineStr">
        <is>
          <t>Colón - Godoy Cruz 3:1</t>
        </is>
      </c>
      <c r="C48" s="0" t="inlineStr">
        <is>
          <t>Argentina. Liga Profesional de Fútbol</t>
        </is>
      </c>
      <c r="D48" s="0" t="n">
        <v>94</v>
      </c>
      <c r="E48" s="0" t="inlineStr">
        <is>
          <t>Colón</t>
        </is>
      </c>
      <c r="F48" s="0" t="inlineStr">
        <is>
          <t>4-1-4-1 (100.0%)</t>
        </is>
      </c>
      <c r="G48" s="0" t="n">
        <v>3</v>
      </c>
      <c r="H48" s="0" t="n">
        <v>2.56</v>
      </c>
      <c r="I48" s="0" t="n">
        <v>16.0</v>
      </c>
      <c r="J48" s="0" t="n">
        <v>7.0</v>
      </c>
      <c r="K48" s="0" t="n">
        <v>43.75</v>
      </c>
      <c r="L48" s="0" t="n">
        <v>269.0</v>
      </c>
      <c r="M48" s="0" t="n">
        <v>195.0</v>
      </c>
      <c r="N48" s="0" t="n">
        <v>72.49</v>
      </c>
      <c r="O48" s="0" t="n">
        <v>40.95</v>
      </c>
      <c r="P48" s="0" t="n">
        <v>111.0</v>
      </c>
      <c r="Q48" s="0" t="n">
        <v>20.0</v>
      </c>
      <c r="R48" s="0" t="n">
        <v>42.0</v>
      </c>
      <c r="S48" s="0" t="n">
        <v>49.0</v>
      </c>
      <c r="T48" s="0" t="n">
        <v>83.0</v>
      </c>
      <c r="U48" s="0" t="n">
        <v>35.0</v>
      </c>
      <c r="V48" s="0" t="n">
        <v>35.0</v>
      </c>
      <c r="W48" s="0" t="n">
        <v>13.0</v>
      </c>
      <c r="X48" s="0" t="n">
        <v>249.0</v>
      </c>
      <c r="Y48" s="0" t="n">
        <v>111.0</v>
      </c>
      <c r="Z48" s="0" t="n">
        <v>44.58</v>
      </c>
    </row>
    <row ht="12" customHeight="true" r="49">
      <c r="A49" s="0" t="inlineStr">
        <is>
          <t>2018-09-22</t>
        </is>
      </c>
      <c r="B49" s="0" t="inlineStr">
        <is>
          <t>Colón - Godoy Cruz 3:1</t>
        </is>
      </c>
      <c r="C49" s="0" t="inlineStr">
        <is>
          <t>Argentina. Liga Profesional de Fútbol</t>
        </is>
      </c>
      <c r="D49" s="0" t="n">
        <v>94</v>
      </c>
      <c r="E49" s="0" t="inlineStr">
        <is>
          <t>Godoy Cruz</t>
        </is>
      </c>
      <c r="F49" s="0" t="inlineStr">
        <is>
          <t>4-4-2 (48.96%)</t>
        </is>
      </c>
      <c r="G49" s="0" t="n">
        <v>1</v>
      </c>
      <c r="H49" s="0" t="n">
        <v>0.84</v>
      </c>
      <c r="I49" s="0" t="n">
        <v>10.0</v>
      </c>
      <c r="J49" s="0" t="n">
        <v>2.0</v>
      </c>
      <c r="K49" s="0" t="n">
        <v>20.0</v>
      </c>
      <c r="L49" s="0" t="n">
        <v>429.0</v>
      </c>
      <c r="M49" s="0" t="n">
        <v>342.0</v>
      </c>
      <c r="N49" s="0" t="n">
        <v>79.72</v>
      </c>
      <c r="O49" s="0" t="n">
        <v>59.05</v>
      </c>
      <c r="P49" s="0" t="n">
        <v>120.0</v>
      </c>
      <c r="Q49" s="0" t="n">
        <v>26.0</v>
      </c>
      <c r="R49" s="0" t="n">
        <v>43.0</v>
      </c>
      <c r="S49" s="0" t="n">
        <v>51.0</v>
      </c>
      <c r="T49" s="0" t="n">
        <v>73.0</v>
      </c>
      <c r="U49" s="0" t="n">
        <v>30.0</v>
      </c>
      <c r="V49" s="0" t="n">
        <v>34.0</v>
      </c>
      <c r="W49" s="0" t="n">
        <v>9.0</v>
      </c>
      <c r="X49" s="0" t="n">
        <v>249.0</v>
      </c>
      <c r="Y49" s="0" t="n">
        <v>129.0</v>
      </c>
      <c r="Z49" s="0" t="n">
        <v>51.81</v>
      </c>
    </row>
    <row ht="12" customHeight="true" r="50">
      <c r="A50" s="0" t="inlineStr">
        <is>
          <t>2018-09-15</t>
        </is>
      </c>
      <c r="B50" s="0" t="inlineStr">
        <is>
          <t>Independiente - Colón 3:0</t>
        </is>
      </c>
      <c r="C50" s="0" t="inlineStr">
        <is>
          <t>Argentina. Liga Profesional de Fútbol</t>
        </is>
      </c>
      <c r="D50" s="0" t="n">
        <v>94</v>
      </c>
      <c r="E50" s="0" t="inlineStr">
        <is>
          <t>Colón</t>
        </is>
      </c>
      <c r="F50" s="0" t="inlineStr">
        <is>
          <t>4-2-3-1 (48.02%)</t>
        </is>
      </c>
      <c r="G50" s="0" t="n">
        <v>0</v>
      </c>
      <c r="H50" s="0" t="n">
        <v>0.78</v>
      </c>
      <c r="I50" s="0" t="n">
        <v>9.0</v>
      </c>
      <c r="J50" s="0" t="n">
        <v>4.0</v>
      </c>
      <c r="K50" s="0" t="n">
        <v>44.44</v>
      </c>
      <c r="L50" s="0" t="n">
        <v>246.0</v>
      </c>
      <c r="M50" s="0" t="n">
        <v>169.0</v>
      </c>
      <c r="N50" s="0" t="n">
        <v>68.7</v>
      </c>
      <c r="O50" s="0" t="n">
        <v>39.7</v>
      </c>
      <c r="P50" s="0" t="n">
        <v>120.0</v>
      </c>
      <c r="Q50" s="0" t="n">
        <v>23.0</v>
      </c>
      <c r="R50" s="0" t="n">
        <v>56.0</v>
      </c>
      <c r="S50" s="0" t="n">
        <v>41.0</v>
      </c>
      <c r="T50" s="0" t="n">
        <v>79.0</v>
      </c>
      <c r="U50" s="0" t="n">
        <v>35.0</v>
      </c>
      <c r="V50" s="0" t="n">
        <v>40.0</v>
      </c>
      <c r="W50" s="0" t="n">
        <v>4.0</v>
      </c>
      <c r="X50" s="0" t="n">
        <v>256.0</v>
      </c>
      <c r="Y50" s="0" t="n">
        <v>123.0</v>
      </c>
      <c r="Z50" s="0" t="n">
        <v>48.05</v>
      </c>
    </row>
    <row ht="12" customHeight="true" r="51">
      <c r="A51" s="0" t="inlineStr">
        <is>
          <t>2018-09-15</t>
        </is>
      </c>
      <c r="B51" s="0" t="inlineStr">
        <is>
          <t>Independiente - Colón 3:0</t>
        </is>
      </c>
      <c r="C51" s="0" t="inlineStr">
        <is>
          <t>Argentina. Liga Profesional de Fútbol</t>
        </is>
      </c>
      <c r="D51" s="0" t="n">
        <v>94</v>
      </c>
      <c r="E51" s="0" t="inlineStr">
        <is>
          <t>Independiente</t>
        </is>
      </c>
      <c r="F51" s="0" t="inlineStr">
        <is>
          <t>4-2-3-1 (77.28%)</t>
        </is>
      </c>
      <c r="G51" s="0" t="n">
        <v>3</v>
      </c>
      <c r="H51" s="0" t="n">
        <v>2.6</v>
      </c>
      <c r="I51" s="0" t="n">
        <v>19.0</v>
      </c>
      <c r="J51" s="0" t="n">
        <v>6.0</v>
      </c>
      <c r="K51" s="0" t="n">
        <v>31.58</v>
      </c>
      <c r="L51" s="0" t="n">
        <v>409.0</v>
      </c>
      <c r="M51" s="0" t="n">
        <v>324.0</v>
      </c>
      <c r="N51" s="0" t="n">
        <v>79.22</v>
      </c>
      <c r="O51" s="0" t="n">
        <v>60.3</v>
      </c>
      <c r="P51" s="0" t="n">
        <v>127.0</v>
      </c>
      <c r="Q51" s="0" t="n">
        <v>14.0</v>
      </c>
      <c r="R51" s="0" t="n">
        <v>54.0</v>
      </c>
      <c r="S51" s="0" t="n">
        <v>59.0</v>
      </c>
      <c r="T51" s="0" t="n">
        <v>91.0</v>
      </c>
      <c r="U51" s="0" t="n">
        <v>27.0</v>
      </c>
      <c r="V51" s="0" t="n">
        <v>52.0</v>
      </c>
      <c r="W51" s="0" t="n">
        <v>12.0</v>
      </c>
      <c r="X51" s="0" t="n">
        <v>256.0</v>
      </c>
      <c r="Y51" s="0" t="n">
        <v>115.0</v>
      </c>
      <c r="Z51" s="0" t="n">
        <v>44.92</v>
      </c>
    </row>
    <row ht="12" customHeight="true" r="52">
      <c r="A52" s="0" t="inlineStr">
        <is>
          <t>2018-09-08</t>
        </is>
      </c>
      <c r="B52" s="0" t="inlineStr">
        <is>
          <t>San Lorenzo - Colón (P) 2:2</t>
        </is>
      </c>
      <c r="C52" s="0" t="inlineStr">
        <is>
          <t>Argentina. Copa Argentina</t>
        </is>
      </c>
      <c r="D52" s="0" t="n">
        <v>96</v>
      </c>
      <c r="E52" s="0" t="inlineStr">
        <is>
          <t>Colón</t>
        </is>
      </c>
      <c r="F52" s="0" t="inlineStr">
        <is>
          <t>4-4-1-1 (100.0%)</t>
        </is>
      </c>
      <c r="G52" s="0" t="n">
        <v>2</v>
      </c>
      <c r="H52" s="0" t="n">
        <v>0.53</v>
      </c>
      <c r="I52" s="0" t="n">
        <v>9.0</v>
      </c>
      <c r="J52" s="0" t="n">
        <v>3.0</v>
      </c>
      <c r="K52" s="0" t="n">
        <v>33.33</v>
      </c>
      <c r="L52" s="0" t="n">
        <v>311.0</v>
      </c>
      <c r="M52" s="0" t="n">
        <v>241.0</v>
      </c>
      <c r="N52" s="0" t="n">
        <v>77.49</v>
      </c>
      <c r="O52" s="0" t="n">
        <v>42.51</v>
      </c>
      <c r="P52" s="0" t="n">
        <v>89.0</v>
      </c>
      <c r="Q52" s="0" t="n">
        <v>16.0</v>
      </c>
      <c r="R52" s="0" t="n">
        <v>33.0</v>
      </c>
      <c r="S52" s="0" t="n">
        <v>40.0</v>
      </c>
      <c r="T52" s="0" t="n">
        <v>76.0</v>
      </c>
      <c r="U52" s="0" t="n">
        <v>37.0</v>
      </c>
      <c r="V52" s="0" t="n">
        <v>29.0</v>
      </c>
      <c r="W52" s="0" t="n">
        <v>10.0</v>
      </c>
      <c r="X52" s="0" t="n">
        <v>228.0</v>
      </c>
      <c r="Y52" s="0" t="n">
        <v>107.0</v>
      </c>
      <c r="Z52" s="0" t="n">
        <v>46.93</v>
      </c>
    </row>
    <row ht="12" customHeight="true" r="53">
      <c r="A53" s="0" t="inlineStr">
        <is>
          <t>2018-09-08</t>
        </is>
      </c>
      <c r="B53" s="0" t="inlineStr">
        <is>
          <t>San Lorenzo - Colón (P) 2:2</t>
        </is>
      </c>
      <c r="C53" s="0" t="inlineStr">
        <is>
          <t>Argentina. Copa Argentina</t>
        </is>
      </c>
      <c r="D53" s="0" t="n">
        <v>96</v>
      </c>
      <c r="E53" s="0" t="inlineStr">
        <is>
          <t>San Lorenzo</t>
        </is>
      </c>
      <c r="F53" s="0" t="inlineStr">
        <is>
          <t>4-4-1-1 (100.0%)</t>
        </is>
      </c>
      <c r="G53" s="0" t="n">
        <v>2</v>
      </c>
      <c r="H53" s="0" t="n">
        <v>1.86</v>
      </c>
      <c r="I53" s="0" t="n">
        <v>14.0</v>
      </c>
      <c r="J53" s="0" t="n">
        <v>4.0</v>
      </c>
      <c r="K53" s="0" t="n">
        <v>28.57</v>
      </c>
      <c r="L53" s="0" t="n">
        <v>480.0</v>
      </c>
      <c r="M53" s="0" t="n">
        <v>393.0</v>
      </c>
      <c r="N53" s="0" t="n">
        <v>81.88</v>
      </c>
      <c r="O53" s="0" t="n">
        <v>57.49</v>
      </c>
      <c r="P53" s="0" t="n">
        <v>126.0</v>
      </c>
      <c r="Q53" s="0" t="n">
        <v>21.0</v>
      </c>
      <c r="R53" s="0" t="n">
        <v>42.0</v>
      </c>
      <c r="S53" s="0" t="n">
        <v>63.0</v>
      </c>
      <c r="T53" s="0" t="n">
        <v>84.0</v>
      </c>
      <c r="U53" s="0" t="n">
        <v>31.0</v>
      </c>
      <c r="V53" s="0" t="n">
        <v>44.0</v>
      </c>
      <c r="W53" s="0" t="n">
        <v>9.0</v>
      </c>
      <c r="X53" s="0" t="n">
        <v>228.0</v>
      </c>
      <c r="Y53" s="0" t="n">
        <v>112.0</v>
      </c>
      <c r="Z53" s="0" t="n">
        <v>49.12</v>
      </c>
    </row>
    <row ht="12" customHeight="true" r="54">
      <c r="A54" s="0" t="inlineStr">
        <is>
          <t>2018-09-02</t>
        </is>
      </c>
      <c r="B54" s="0" t="inlineStr">
        <is>
          <t>Colón - Unión Santa Fe 0:0</t>
        </is>
      </c>
      <c r="C54" s="0" t="inlineStr">
        <is>
          <t>Argentina. Liga Profesional de Fútbol</t>
        </is>
      </c>
      <c r="D54" s="0" t="n">
        <v>97</v>
      </c>
      <c r="E54" s="0" t="inlineStr">
        <is>
          <t>Colón</t>
        </is>
      </c>
      <c r="F54" s="0" t="inlineStr">
        <is>
          <t>4-1-3-2 (81.14%)</t>
        </is>
      </c>
      <c r="G54" s="0" t="n">
        <v>0</v>
      </c>
      <c r="H54" s="0" t="n">
        <v>0.27</v>
      </c>
      <c r="I54" s="0" t="n">
        <v>4.0</v>
      </c>
      <c r="J54" s="0" t="n">
        <v>3.0</v>
      </c>
      <c r="K54" s="0" t="n">
        <v>75.0</v>
      </c>
      <c r="L54" s="0" t="n">
        <v>341.0</v>
      </c>
      <c r="M54" s="0" t="n">
        <v>260.0</v>
      </c>
      <c r="N54" s="0" t="n">
        <v>76.25</v>
      </c>
      <c r="O54" s="0" t="n">
        <v>58.61</v>
      </c>
      <c r="P54" s="0" t="n">
        <v>149.0</v>
      </c>
      <c r="Q54" s="0" t="n">
        <v>29.0</v>
      </c>
      <c r="R54" s="0" t="n">
        <v>61.0</v>
      </c>
      <c r="S54" s="0" t="n">
        <v>59.0</v>
      </c>
      <c r="T54" s="0" t="n">
        <v>103.0</v>
      </c>
      <c r="U54" s="0" t="n">
        <v>47.0</v>
      </c>
      <c r="V54" s="0" t="n">
        <v>46.0</v>
      </c>
      <c r="W54" s="0" t="n">
        <v>10.0</v>
      </c>
      <c r="X54" s="0" t="n">
        <v>303.0</v>
      </c>
      <c r="Y54" s="0" t="n">
        <v>158.0</v>
      </c>
      <c r="Z54" s="0" t="n">
        <v>52.15</v>
      </c>
    </row>
    <row ht="12" customHeight="true" r="55">
      <c r="A55" s="0" t="inlineStr">
        <is>
          <t>2018-09-02</t>
        </is>
      </c>
      <c r="B55" s="0" t="inlineStr">
        <is>
          <t>Colón - Unión Santa Fe 0:0</t>
        </is>
      </c>
      <c r="C55" s="0" t="inlineStr">
        <is>
          <t>Argentina. Liga Profesional de Fútbol</t>
        </is>
      </c>
      <c r="D55" s="0" t="n">
        <v>97</v>
      </c>
      <c r="E55" s="0" t="inlineStr">
        <is>
          <t>Unión Santa Fe</t>
        </is>
      </c>
      <c r="F55" s="0" t="inlineStr">
        <is>
          <t>4-4-2 (100.0%)</t>
        </is>
      </c>
      <c r="G55" s="0" t="n">
        <v>0</v>
      </c>
      <c r="H55" s="0" t="n">
        <v>0.41</v>
      </c>
      <c r="I55" s="0" t="n">
        <v>9.0</v>
      </c>
      <c r="J55" s="0" t="n">
        <v>1.0</v>
      </c>
      <c r="K55" s="0" t="n">
        <v>11.11</v>
      </c>
      <c r="L55" s="0" t="n">
        <v>282.0</v>
      </c>
      <c r="M55" s="0" t="n">
        <v>200.0</v>
      </c>
      <c r="N55" s="0" t="n">
        <v>70.92</v>
      </c>
      <c r="O55" s="0" t="n">
        <v>41.39</v>
      </c>
      <c r="P55" s="0" t="n">
        <v>122.0</v>
      </c>
      <c r="Q55" s="0" t="n">
        <v>20.0</v>
      </c>
      <c r="R55" s="0" t="n">
        <v>45.0</v>
      </c>
      <c r="S55" s="0" t="n">
        <v>57.0</v>
      </c>
      <c r="T55" s="0" t="n">
        <v>104.0</v>
      </c>
      <c r="U55" s="0" t="n">
        <v>46.0</v>
      </c>
      <c r="V55" s="0" t="n">
        <v>44.0</v>
      </c>
      <c r="W55" s="0" t="n">
        <v>14.0</v>
      </c>
      <c r="X55" s="0" t="n">
        <v>303.0</v>
      </c>
      <c r="Y55" s="0" t="n">
        <v>127.0</v>
      </c>
      <c r="Z55" s="0" t="n">
        <v>41.91</v>
      </c>
    </row>
    <row ht="12" customHeight="true" r="56">
      <c r="A56" s="0" t="inlineStr">
        <is>
          <t>2018-08-25</t>
        </is>
      </c>
      <c r="B56" s="0" t="inlineStr">
        <is>
          <t>Atlético Tucumán - Colón 2:1</t>
        </is>
      </c>
      <c r="C56" s="0" t="inlineStr">
        <is>
          <t>Argentina. Liga Profesional de Fútbol</t>
        </is>
      </c>
      <c r="D56" s="0" t="n">
        <v>95</v>
      </c>
      <c r="E56" s="0" t="inlineStr">
        <is>
          <t>Colón</t>
        </is>
      </c>
      <c r="F56" s="0" t="inlineStr">
        <is>
          <t>4-3-1-2 (81.37%)</t>
        </is>
      </c>
      <c r="G56" s="0" t="n">
        <v>1</v>
      </c>
      <c r="H56" s="0" t="n">
        <v>0.65</v>
      </c>
      <c r="I56" s="0" t="n">
        <v>13.0</v>
      </c>
      <c r="J56" s="0" t="n">
        <v>2.0</v>
      </c>
      <c r="K56" s="0" t="n">
        <v>15.38</v>
      </c>
      <c r="L56" s="0" t="n">
        <v>397.0</v>
      </c>
      <c r="M56" s="0" t="n">
        <v>306.0</v>
      </c>
      <c r="N56" s="0" t="n">
        <v>77.08</v>
      </c>
      <c r="O56" s="0" t="n">
        <v>52.16</v>
      </c>
      <c r="P56" s="0" t="n">
        <v>130.0</v>
      </c>
      <c r="Q56" s="0" t="n">
        <v>25.0</v>
      </c>
      <c r="R56" s="0" t="n">
        <v>50.0</v>
      </c>
      <c r="S56" s="0" t="n">
        <v>55.0</v>
      </c>
      <c r="T56" s="0" t="n">
        <v>92.0</v>
      </c>
      <c r="U56" s="0" t="n">
        <v>37.0</v>
      </c>
      <c r="V56" s="0" t="n">
        <v>43.0</v>
      </c>
      <c r="W56" s="0" t="n">
        <v>12.0</v>
      </c>
      <c r="X56" s="0" t="n">
        <v>245.0</v>
      </c>
      <c r="Y56" s="0" t="n">
        <v>114.0</v>
      </c>
      <c r="Z56" s="0" t="n">
        <v>46.53</v>
      </c>
    </row>
    <row ht="12" customHeight="true" r="57">
      <c r="A57" s="0" t="inlineStr">
        <is>
          <t>2018-08-25</t>
        </is>
      </c>
      <c r="B57" s="0" t="inlineStr">
        <is>
          <t>Atlético Tucumán - Colón 2:1</t>
        </is>
      </c>
      <c r="C57" s="0" t="inlineStr">
        <is>
          <t>Argentina. Liga Profesional de Fútbol</t>
        </is>
      </c>
      <c r="D57" s="0" t="n">
        <v>95</v>
      </c>
      <c r="E57" s="0" t="inlineStr">
        <is>
          <t>Atlético Tucumán</t>
        </is>
      </c>
      <c r="F57" s="0" t="inlineStr">
        <is>
          <t>4-1-4-1 (60.86%)</t>
        </is>
      </c>
      <c r="G57" s="0" t="n">
        <v>2</v>
      </c>
      <c r="H57" s="0" t="n">
        <v>1.79</v>
      </c>
      <c r="I57" s="0" t="n">
        <v>19.0</v>
      </c>
      <c r="J57" s="0" t="n">
        <v>5.0</v>
      </c>
      <c r="K57" s="0" t="n">
        <v>26.32</v>
      </c>
      <c r="L57" s="0" t="n">
        <v>383.0</v>
      </c>
      <c r="M57" s="0" t="n">
        <v>298.0</v>
      </c>
      <c r="N57" s="0" t="n">
        <v>77.81</v>
      </c>
      <c r="O57" s="0" t="n">
        <v>47.84</v>
      </c>
      <c r="P57" s="0" t="n">
        <v>132.0</v>
      </c>
      <c r="Q57" s="0" t="n">
        <v>18.0</v>
      </c>
      <c r="R57" s="0" t="n">
        <v>51.0</v>
      </c>
      <c r="S57" s="0" t="n">
        <v>63.0</v>
      </c>
      <c r="T57" s="0" t="n">
        <v>109.0</v>
      </c>
      <c r="U57" s="0" t="n">
        <v>42.0</v>
      </c>
      <c r="V57" s="0" t="n">
        <v>46.0</v>
      </c>
      <c r="W57" s="0" t="n">
        <v>21.0</v>
      </c>
      <c r="X57" s="0" t="n">
        <v>245.0</v>
      </c>
      <c r="Y57" s="0" t="n">
        <v>110.0</v>
      </c>
      <c r="Z57" s="0" t="n">
        <v>44.9</v>
      </c>
    </row>
    <row ht="12" customHeight="true" r="58">
      <c r="A58" s="0" t="inlineStr">
        <is>
          <t>2018-08-19</t>
        </is>
      </c>
      <c r="B58" s="0" t="inlineStr">
        <is>
          <t>Colón - Tigre 2:2</t>
        </is>
      </c>
      <c r="C58" s="0" t="inlineStr">
        <is>
          <t>Argentina. Liga Profesional de Fútbol</t>
        </is>
      </c>
      <c r="D58" s="0" t="n">
        <v>96</v>
      </c>
      <c r="E58" s="0" t="inlineStr">
        <is>
          <t>Colón</t>
        </is>
      </c>
      <c r="F58" s="0" t="inlineStr">
        <is>
          <t>4-3-2-1 (69.34%)</t>
        </is>
      </c>
      <c r="G58" s="0" t="n">
        <v>2</v>
      </c>
      <c r="H58" s="0" t="n">
        <v>1.16</v>
      </c>
      <c r="I58" s="0" t="n">
        <v>13.0</v>
      </c>
      <c r="J58" s="0" t="n">
        <v>6.0</v>
      </c>
      <c r="K58" s="0" t="n">
        <v>46.15</v>
      </c>
      <c r="L58" s="0" t="n">
        <v>405.0</v>
      </c>
      <c r="M58" s="0" t="n">
        <v>333.0</v>
      </c>
      <c r="N58" s="0" t="n">
        <v>82.22</v>
      </c>
      <c r="O58" s="0" t="n">
        <v>51.08</v>
      </c>
      <c r="P58" s="0" t="n">
        <v>92.0</v>
      </c>
      <c r="Q58" s="0" t="n">
        <v>14.0</v>
      </c>
      <c r="R58" s="0" t="n">
        <v>43.0</v>
      </c>
      <c r="S58" s="0" t="n">
        <v>35.0</v>
      </c>
      <c r="T58" s="0" t="n">
        <v>89.0</v>
      </c>
      <c r="U58" s="0" t="n">
        <v>39.0</v>
      </c>
      <c r="V58" s="0" t="n">
        <v>37.0</v>
      </c>
      <c r="W58" s="0" t="n">
        <v>13.0</v>
      </c>
      <c r="X58" s="0" t="n">
        <v>290.0</v>
      </c>
      <c r="Y58" s="0" t="n">
        <v>113.0</v>
      </c>
      <c r="Z58" s="0" t="n">
        <v>38.97</v>
      </c>
    </row>
    <row ht="12" customHeight="true" r="59">
      <c r="A59" s="0" t="inlineStr">
        <is>
          <t>2018-08-19</t>
        </is>
      </c>
      <c r="B59" s="0" t="inlineStr">
        <is>
          <t>Colón - Tigre 2:2</t>
        </is>
      </c>
      <c r="C59" s="0" t="inlineStr">
        <is>
          <t>Argentina. Liga Profesional de Fútbol</t>
        </is>
      </c>
      <c r="D59" s="0" t="n">
        <v>96</v>
      </c>
      <c r="E59" s="0" t="inlineStr">
        <is>
          <t>Tigre</t>
        </is>
      </c>
      <c r="F59" s="0" t="inlineStr">
        <is>
          <t>4-3-1-2 (79.96%)</t>
        </is>
      </c>
      <c r="G59" s="0" t="n">
        <v>2</v>
      </c>
      <c r="H59" s="0" t="n">
        <v>2.75</v>
      </c>
      <c r="I59" s="0" t="n">
        <v>13.0</v>
      </c>
      <c r="J59" s="0" t="n">
        <v>6.0</v>
      </c>
      <c r="K59" s="0" t="n">
        <v>46.15</v>
      </c>
      <c r="L59" s="0" t="n">
        <v>406.0</v>
      </c>
      <c r="M59" s="0" t="n">
        <v>337.0</v>
      </c>
      <c r="N59" s="0" t="n">
        <v>83.0</v>
      </c>
      <c r="O59" s="0" t="n">
        <v>48.92</v>
      </c>
      <c r="P59" s="0" t="n">
        <v>92.0</v>
      </c>
      <c r="Q59" s="0" t="n">
        <v>18.0</v>
      </c>
      <c r="R59" s="0" t="n">
        <v>35.0</v>
      </c>
      <c r="S59" s="0" t="n">
        <v>39.0</v>
      </c>
      <c r="T59" s="0" t="n">
        <v>76.0</v>
      </c>
      <c r="U59" s="0" t="n">
        <v>29.0</v>
      </c>
      <c r="V59" s="0" t="n">
        <v>35.0</v>
      </c>
      <c r="W59" s="0" t="n">
        <v>12.0</v>
      </c>
      <c r="X59" s="0" t="n">
        <v>290.0</v>
      </c>
      <c r="Y59" s="0" t="n">
        <v>147.0</v>
      </c>
      <c r="Z59" s="0" t="n">
        <v>50.69</v>
      </c>
    </row>
    <row ht="12" customHeight="true" r="60">
      <c r="A60" s="0" t="inlineStr">
        <is>
          <t>2018-08-17</t>
        </is>
      </c>
      <c r="B60" s="0" t="inlineStr">
        <is>
          <t>Colón - São Paulo (P) 0:1</t>
        </is>
      </c>
      <c r="C60" s="0" t="inlineStr">
        <is>
          <t>South America. Copa Sudamericana</t>
        </is>
      </c>
      <c r="D60" s="0" t="n">
        <v>94</v>
      </c>
      <c r="E60" s="0" t="inlineStr">
        <is>
          <t>Colón</t>
        </is>
      </c>
      <c r="F60" s="0" t="inlineStr">
        <is>
          <t>5-4-1 (100.0%)</t>
        </is>
      </c>
      <c r="G60" s="0" t="n">
        <v>0</v>
      </c>
      <c r="H60" s="0" t="n">
        <v>0.34</v>
      </c>
      <c r="I60" s="0" t="n">
        <v>6.0</v>
      </c>
      <c r="J60" s="0" t="n">
        <v>2.0</v>
      </c>
      <c r="K60" s="0" t="n">
        <v>33.33</v>
      </c>
      <c r="L60" s="0" t="n">
        <v>258.0</v>
      </c>
      <c r="M60" s="0" t="n">
        <v>189.0</v>
      </c>
      <c r="N60" s="0" t="n">
        <v>73.26</v>
      </c>
      <c r="O60" s="0" t="n">
        <v>37.72</v>
      </c>
      <c r="P60" s="0" t="n">
        <v>107.0</v>
      </c>
      <c r="Q60" s="0" t="n">
        <v>30.0</v>
      </c>
      <c r="R60" s="0" t="n">
        <v>40.0</v>
      </c>
      <c r="S60" s="0" t="n">
        <v>37.0</v>
      </c>
      <c r="T60" s="0" t="n">
        <v>77.0</v>
      </c>
      <c r="U60" s="0" t="n">
        <v>51.0</v>
      </c>
      <c r="V60" s="0" t="n">
        <v>20.0</v>
      </c>
      <c r="W60" s="0" t="n">
        <v>6.0</v>
      </c>
      <c r="X60" s="0" t="n">
        <v>231.0</v>
      </c>
      <c r="Y60" s="0" t="n">
        <v>102.0</v>
      </c>
      <c r="Z60" s="0" t="n">
        <v>44.16</v>
      </c>
    </row>
    <row ht="12" customHeight="true" r="61">
      <c r="A61" s="0" t="inlineStr">
        <is>
          <t>2018-08-17</t>
        </is>
      </c>
      <c r="B61" s="0" t="inlineStr">
        <is>
          <t>Colón - São Paulo (P) 0:1</t>
        </is>
      </c>
      <c r="C61" s="0" t="inlineStr">
        <is>
          <t>South America. Copa Sudamericana</t>
        </is>
      </c>
      <c r="D61" s="0" t="n">
        <v>94</v>
      </c>
      <c r="E61" s="0" t="inlineStr">
        <is>
          <t>São Paulo</t>
        </is>
      </c>
      <c r="F61" s="0" t="inlineStr">
        <is>
          <t>4-2-3-1 (100.0%)</t>
        </is>
      </c>
      <c r="G61" s="0" t="n">
        <v>1</v>
      </c>
      <c r="H61" s="0" t="n">
        <v>1.08</v>
      </c>
      <c r="I61" s="0" t="n">
        <v>11.0</v>
      </c>
      <c r="J61" s="0" t="n">
        <v>5.0</v>
      </c>
      <c r="K61" s="0" t="n">
        <v>45.45</v>
      </c>
      <c r="L61" s="0" t="n">
        <v>471.0</v>
      </c>
      <c r="M61" s="0" t="n">
        <v>388.0</v>
      </c>
      <c r="N61" s="0" t="n">
        <v>82.38</v>
      </c>
      <c r="O61" s="0" t="n">
        <v>62.28</v>
      </c>
      <c r="P61" s="0" t="n">
        <v>114.0</v>
      </c>
      <c r="Q61" s="0" t="n">
        <v>15.0</v>
      </c>
      <c r="R61" s="0" t="n">
        <v>31.0</v>
      </c>
      <c r="S61" s="0" t="n">
        <v>68.0</v>
      </c>
      <c r="T61" s="0" t="n">
        <v>88.0</v>
      </c>
      <c r="U61" s="0" t="n">
        <v>35.0</v>
      </c>
      <c r="V61" s="0" t="n">
        <v>36.0</v>
      </c>
      <c r="W61" s="0" t="n">
        <v>17.0</v>
      </c>
      <c r="X61" s="0" t="n">
        <v>231.0</v>
      </c>
      <c r="Y61" s="0" t="n">
        <v>108.0</v>
      </c>
      <c r="Z61" s="0" t="n">
        <v>46.75</v>
      </c>
    </row>
    <row ht="12" customHeight="true" r="62">
      <c r="A62" s="0" t="inlineStr">
        <is>
          <t>2018-08-11</t>
        </is>
      </c>
      <c r="B62" s="0" t="inlineStr">
        <is>
          <t>Patronato - Colón 0:0</t>
        </is>
      </c>
      <c r="C62" s="0" t="inlineStr">
        <is>
          <t>Argentina. Liga Profesional de Fútbol</t>
        </is>
      </c>
      <c r="D62" s="0" t="n">
        <v>95</v>
      </c>
      <c r="E62" s="0" t="inlineStr">
        <is>
          <t>Colón</t>
        </is>
      </c>
      <c r="F62" s="0" t="inlineStr">
        <is>
          <t>4-4-1-1 (42.9%)</t>
        </is>
      </c>
      <c r="G62" s="0" t="n">
        <v>0</v>
      </c>
      <c r="H62" s="0" t="n">
        <v>1.01</v>
      </c>
      <c r="I62" s="0" t="n">
        <v>16.0</v>
      </c>
      <c r="J62" s="0" t="n">
        <v>5.0</v>
      </c>
      <c r="K62" s="0" t="n">
        <v>31.25</v>
      </c>
      <c r="L62" s="0" t="n">
        <v>389.0</v>
      </c>
      <c r="M62" s="0" t="n">
        <v>301.0</v>
      </c>
      <c r="N62" s="0" t="n">
        <v>77.38</v>
      </c>
      <c r="O62" s="0" t="n">
        <v>55.78</v>
      </c>
      <c r="P62" s="0" t="n">
        <v>115.0</v>
      </c>
      <c r="Q62" s="0" t="n">
        <v>26.0</v>
      </c>
      <c r="R62" s="0" t="n">
        <v>45.0</v>
      </c>
      <c r="S62" s="0" t="n">
        <v>44.0</v>
      </c>
      <c r="T62" s="0" t="n">
        <v>101.0</v>
      </c>
      <c r="U62" s="0" t="n">
        <v>48.0</v>
      </c>
      <c r="V62" s="0" t="n">
        <v>38.0</v>
      </c>
      <c r="W62" s="0" t="n">
        <v>15.0</v>
      </c>
      <c r="X62" s="0" t="n">
        <v>305.0</v>
      </c>
      <c r="Y62" s="0" t="n">
        <v>149.0</v>
      </c>
      <c r="Z62" s="0" t="n">
        <v>48.85</v>
      </c>
    </row>
    <row ht="12" customHeight="true" r="63">
      <c r="A63" s="0" t="inlineStr">
        <is>
          <t>2018-08-11</t>
        </is>
      </c>
      <c r="B63" s="0" t="inlineStr">
        <is>
          <t>Patronato - Colón 0:0</t>
        </is>
      </c>
      <c r="C63" s="0" t="inlineStr">
        <is>
          <t>Argentina. Liga Profesional de Fútbol</t>
        </is>
      </c>
      <c r="D63" s="0" t="n">
        <v>95</v>
      </c>
      <c r="E63" s="0" t="inlineStr">
        <is>
          <t>Patronato</t>
        </is>
      </c>
      <c r="F63" s="0" t="inlineStr">
        <is>
          <t>4-4-2 (100.0%)</t>
        </is>
      </c>
      <c r="G63" s="0" t="n">
        <v>0</v>
      </c>
      <c r="H63" s="0" t="n">
        <v>1.12</v>
      </c>
      <c r="I63" s="0" t="n">
        <v>13.0</v>
      </c>
      <c r="J63" s="0" t="n">
        <v>4.0</v>
      </c>
      <c r="K63" s="0" t="n">
        <v>30.77</v>
      </c>
      <c r="L63" s="0" t="n">
        <v>332.0</v>
      </c>
      <c r="M63" s="0" t="n">
        <v>257.0</v>
      </c>
      <c r="N63" s="0" t="n">
        <v>77.41</v>
      </c>
      <c r="O63" s="0" t="n">
        <v>44.22</v>
      </c>
      <c r="P63" s="0" t="n">
        <v>115.0</v>
      </c>
      <c r="Q63" s="0" t="n">
        <v>15.0</v>
      </c>
      <c r="R63" s="0" t="n">
        <v>44.0</v>
      </c>
      <c r="S63" s="0" t="n">
        <v>56.0</v>
      </c>
      <c r="T63" s="0" t="n">
        <v>86.0</v>
      </c>
      <c r="U63" s="0" t="n">
        <v>41.0</v>
      </c>
      <c r="V63" s="0" t="n">
        <v>34.0</v>
      </c>
      <c r="W63" s="0" t="n">
        <v>11.0</v>
      </c>
      <c r="X63" s="0" t="n">
        <v>305.0</v>
      </c>
      <c r="Y63" s="0" t="n">
        <v>140.0</v>
      </c>
      <c r="Z63" s="0" t="n">
        <v>45.9</v>
      </c>
    </row>
    <row ht="12" customHeight="true" r="64">
      <c r="A64" s="0" t="inlineStr">
        <is>
          <t>2018-08-03</t>
        </is>
      </c>
      <c r="B64" s="0" t="inlineStr">
        <is>
          <t>São Paulo - Colón 0:1</t>
        </is>
      </c>
      <c r="C64" s="0" t="inlineStr">
        <is>
          <t>South America. Copa Sudamericana</t>
        </is>
      </c>
      <c r="D64" s="0" t="n">
        <v>97</v>
      </c>
      <c r="E64" s="0" t="inlineStr">
        <is>
          <t>Colón</t>
        </is>
      </c>
      <c r="F64" s="0" t="inlineStr">
        <is>
          <t>3-5-1-1 (47.39%)</t>
        </is>
      </c>
      <c r="G64" s="0" t="n">
        <v>1</v>
      </c>
      <c r="H64" s="0" t="n">
        <v>0.26</v>
      </c>
      <c r="I64" s="0" t="n">
        <v>3.0</v>
      </c>
      <c r="J64" s="0" t="n">
        <v>1.0</v>
      </c>
      <c r="K64" s="0" t="n">
        <v>33.33</v>
      </c>
      <c r="L64" s="0" t="n">
        <v>219.0</v>
      </c>
      <c r="M64" s="0" t="n">
        <v>167.0</v>
      </c>
      <c r="N64" s="0" t="n">
        <v>76.26</v>
      </c>
      <c r="O64" s="0" t="n">
        <v>30.07</v>
      </c>
      <c r="P64" s="0" t="n">
        <v>103.0</v>
      </c>
      <c r="Q64" s="0" t="n">
        <v>32.0</v>
      </c>
      <c r="R64" s="0" t="n">
        <v>36.0</v>
      </c>
      <c r="S64" s="0" t="n">
        <v>35.0</v>
      </c>
      <c r="T64" s="0" t="n">
        <v>75.0</v>
      </c>
      <c r="U64" s="0" t="n">
        <v>44.0</v>
      </c>
      <c r="V64" s="0" t="n">
        <v>28.0</v>
      </c>
      <c r="W64" s="0" t="n">
        <v>3.0</v>
      </c>
      <c r="X64" s="0" t="n">
        <v>191.0</v>
      </c>
      <c r="Y64" s="0" t="n">
        <v>79.0</v>
      </c>
      <c r="Z64" s="0" t="n">
        <v>41.36</v>
      </c>
    </row>
    <row ht="12" customHeight="true" r="65">
      <c r="A65" s="0" t="inlineStr">
        <is>
          <t>2018-08-03</t>
        </is>
      </c>
      <c r="B65" s="0" t="inlineStr">
        <is>
          <t>São Paulo - Colón 0:1</t>
        </is>
      </c>
      <c r="C65" s="0" t="inlineStr">
        <is>
          <t>South America. Copa Sudamericana</t>
        </is>
      </c>
      <c r="D65" s="0" t="n">
        <v>97</v>
      </c>
      <c r="E65" s="0" t="inlineStr">
        <is>
          <t>São Paulo</t>
        </is>
      </c>
      <c r="F65" s="0" t="inlineStr">
        <is>
          <t>4-2-3-1 (97.81%)</t>
        </is>
      </c>
      <c r="G65" s="0" t="n">
        <v>0</v>
      </c>
      <c r="H65" s="0" t="n">
        <v>1.19</v>
      </c>
      <c r="I65" s="0" t="n">
        <v>15.0</v>
      </c>
      <c r="J65" s="0" t="n">
        <v>3.0</v>
      </c>
      <c r="K65" s="0" t="n">
        <v>20.0</v>
      </c>
      <c r="L65" s="0" t="n">
        <v>500.0</v>
      </c>
      <c r="M65" s="0" t="n">
        <v>430.0</v>
      </c>
      <c r="N65" s="0" t="n">
        <v>86.0</v>
      </c>
      <c r="O65" s="0" t="n">
        <v>69.93</v>
      </c>
      <c r="P65" s="0" t="n">
        <v>99.0</v>
      </c>
      <c r="Q65" s="0" t="n">
        <v>4.0</v>
      </c>
      <c r="R65" s="0" t="n">
        <v>22.0</v>
      </c>
      <c r="S65" s="0" t="n">
        <v>73.0</v>
      </c>
      <c r="T65" s="0" t="n">
        <v>83.0</v>
      </c>
      <c r="U65" s="0" t="n">
        <v>25.0</v>
      </c>
      <c r="V65" s="0" t="n">
        <v>42.0</v>
      </c>
      <c r="W65" s="0" t="n">
        <v>16.0</v>
      </c>
      <c r="X65" s="0" t="n">
        <v>191.0</v>
      </c>
      <c r="Y65" s="0" t="n">
        <v>106.0</v>
      </c>
      <c r="Z65" s="0" t="n">
        <v>55.5</v>
      </c>
    </row>
    <row ht="12" customHeight="true" r="66">
      <c r="A66" s="0" t="inlineStr">
        <is>
          <t>2018-07-22</t>
        </is>
      </c>
      <c r="B66" s="0" t="inlineStr">
        <is>
          <t>Colón - Deportivo Morón (P) 1:1</t>
        </is>
      </c>
      <c r="C66" s="0" t="inlineStr">
        <is>
          <t>Argentina. Copa Argentina</t>
        </is>
      </c>
      <c r="D66" s="0" t="n">
        <v>94</v>
      </c>
      <c r="E66" s="0" t="inlineStr">
        <is>
          <t>Colón</t>
        </is>
      </c>
      <c r="F66" s="0" t="inlineStr">
        <is>
          <t>4-3-2-1 (69.09%)</t>
        </is>
      </c>
      <c r="G66" s="0" t="n">
        <v>1</v>
      </c>
      <c r="H66" s="0" t="n">
        <v>0.63</v>
      </c>
      <c r="I66" s="0" t="n">
        <v>3.0</v>
      </c>
      <c r="J66" s="0" t="n">
        <v>2.0</v>
      </c>
      <c r="K66" s="0" t="n">
        <v>66.67</v>
      </c>
      <c r="L66" s="0" t="n">
        <v>455.0</v>
      </c>
      <c r="M66" s="0" t="n">
        <v>372.0</v>
      </c>
      <c r="N66" s="0" t="n">
        <v>81.76</v>
      </c>
      <c r="O66" s="0" t="n">
        <v>59.19</v>
      </c>
      <c r="P66" s="0" t="n">
        <v>110.0</v>
      </c>
      <c r="Q66" s="0" t="n">
        <v>9.0</v>
      </c>
      <c r="R66" s="0" t="n">
        <v>42.0</v>
      </c>
      <c r="S66" s="0" t="n">
        <v>59.0</v>
      </c>
      <c r="T66" s="0" t="n">
        <v>94.0</v>
      </c>
      <c r="U66" s="0" t="n">
        <v>38.0</v>
      </c>
      <c r="V66" s="0" t="n">
        <v>40.0</v>
      </c>
      <c r="W66" s="0" t="n">
        <v>16.0</v>
      </c>
      <c r="X66" s="0" t="n">
        <v>233.0</v>
      </c>
      <c r="Y66" s="0" t="n">
        <v>103.0</v>
      </c>
      <c r="Z66" s="0" t="n">
        <v>44.21</v>
      </c>
    </row>
    <row ht="12" customHeight="true" r="67">
      <c r="A67" s="0" t="inlineStr">
        <is>
          <t>2018-07-22</t>
        </is>
      </c>
      <c r="B67" s="0" t="inlineStr">
        <is>
          <t>Colón - Deportivo Morón (P) 1:1</t>
        </is>
      </c>
      <c r="C67" s="0" t="inlineStr">
        <is>
          <t>Argentina. Copa Argentina</t>
        </is>
      </c>
      <c r="D67" s="0" t="n">
        <v>94</v>
      </c>
      <c r="E67" s="0" t="inlineStr">
        <is>
          <t>Deportivo Morón</t>
        </is>
      </c>
      <c r="F67" s="0" t="inlineStr">
        <is>
          <t>4-1-4-1 (100.0%)</t>
        </is>
      </c>
      <c r="G67" s="0" t="n">
        <v>1</v>
      </c>
      <c r="H67" s="0" t="n">
        <v>0.53</v>
      </c>
      <c r="I67" s="0" t="n">
        <v>12.0</v>
      </c>
      <c r="J67" s="0" t="n">
        <v>8.0</v>
      </c>
      <c r="K67" s="0" t="n">
        <v>66.67</v>
      </c>
      <c r="L67" s="0" t="n">
        <v>301.0</v>
      </c>
      <c r="M67" s="0" t="n">
        <v>232.0</v>
      </c>
      <c r="N67" s="0" t="n">
        <v>77.08</v>
      </c>
      <c r="O67" s="0" t="n">
        <v>40.81</v>
      </c>
      <c r="P67" s="0" t="n">
        <v>115.0</v>
      </c>
      <c r="Q67" s="0" t="n">
        <v>28.0</v>
      </c>
      <c r="R67" s="0" t="n">
        <v>36.0</v>
      </c>
      <c r="S67" s="0" t="n">
        <v>51.0</v>
      </c>
      <c r="T67" s="0" t="n">
        <v>90.0</v>
      </c>
      <c r="U67" s="0" t="n">
        <v>48.0</v>
      </c>
      <c r="V67" s="0" t="n">
        <v>39.0</v>
      </c>
      <c r="W67" s="0" t="n">
        <v>3.0</v>
      </c>
      <c r="X67" s="0" t="n">
        <v>233.0</v>
      </c>
      <c r="Y67" s="0" t="n">
        <v>116.0</v>
      </c>
      <c r="Z67" s="0" t="n">
        <v>49.79</v>
      </c>
    </row>
  </sheetData>
  <sheetCalcPr fullCalcOnLoad="true"/>
  <mergeCells count="133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2023-07-21T17:49:55Z</dcterms:created>
  <cp:revision>0</cp:revision>
</cp:coreProperties>
</file>