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s" sheetId="1" r:id="rId4"/>
    <sheet state="visible" name="Gastos" sheetId="2" r:id="rId5"/>
    <sheet state="visible" name="Distribucion de gastos" sheetId="3" r:id="rId6"/>
    <sheet state="visible" name="Gatos medios" sheetId="4" r:id="rId7"/>
  </sheets>
  <definedNames>
    <definedName hidden="1" localSheetId="2" name="_xlnm._FilterDatabase">'Distribucion de gastos'!$A$2:$V$79</definedName>
  </definedNames>
  <calcPr/>
</workbook>
</file>

<file path=xl/sharedStrings.xml><?xml version="1.0" encoding="utf-8"?>
<sst xmlns="http://schemas.openxmlformats.org/spreadsheetml/2006/main" count="238" uniqueCount="166">
  <si>
    <t>Hogares y personas</t>
  </si>
  <si>
    <t>Hogares</t>
  </si>
  <si>
    <t>Personas</t>
  </si>
  <si>
    <t>Total</t>
  </si>
  <si>
    <t>100.00</t>
  </si>
  <si>
    <t>Hasta 499 euros</t>
  </si>
  <si>
    <t>De 500 a 999 euros</t>
  </si>
  <si>
    <t>De 1.000 a 1.499 euros</t>
  </si>
  <si>
    <t>De 1.500 a 1.999 euros</t>
  </si>
  <si>
    <t>De 2.000 a 2.499 euros</t>
  </si>
  <si>
    <t>De 2.500 a 2.999 euros</t>
  </si>
  <si>
    <t>De 3.000 a 4.999 euros</t>
  </si>
  <si>
    <t>5.000 euros o más</t>
  </si>
  <si>
    <t>Notas:</t>
  </si>
  <si>
    <t>Sólo hogares que perciben ingresos.</t>
  </si>
  <si>
    <t>Fuente:</t>
  </si>
  <si>
    <t>Cantidades físicas consumidas, gasto y valor unitario</t>
  </si>
  <si>
    <t>Cantidad consumida total (miles de unidades)</t>
  </si>
  <si>
    <t>Cantidad consumida media por hogar</t>
  </si>
  <si>
    <t>Cantidad consumida media por persona</t>
  </si>
  <si>
    <t>Cantidad consumida media por unidad de consumo</t>
  </si>
  <si>
    <t>01.1.1.1 T Arroz (K)</t>
  </si>
  <si>
    <t>01.1.1.2 T Harinas y otros cereales (K)</t>
  </si>
  <si>
    <t>01.1.1.3 T Pan (K)</t>
  </si>
  <si>
    <t>01.1.1.4 T Otros productos de panadería (K)</t>
  </si>
  <si>
    <t>01.1.1.5 T Pizzas y quiches (K)</t>
  </si>
  <si>
    <t>01.1.1.6 T Pastas alimenticias y cuscús (K)</t>
  </si>
  <si>
    <t>01.1.1.7 T Cereales de desayuno (K)</t>
  </si>
  <si>
    <t>01.1.1.8 T Otros productos elaborados con cereales n.c.o.p. (K)</t>
  </si>
  <si>
    <t>01.1.2.1 T Carne de vacuno (K)</t>
  </si>
  <si>
    <t>01.1.2.2 T Carne de porcino (K)</t>
  </si>
  <si>
    <t>01.1.2.3 T Carne de ovino y caprino (K)</t>
  </si>
  <si>
    <t>01.1.2.4 T Carne de ave (K)</t>
  </si>
  <si>
    <t>01.1.2.5 T Otras carnes (K)</t>
  </si>
  <si>
    <t>01.1.2.6 T Despojos y menudillos (K)</t>
  </si>
  <si>
    <t>01.1.2.7 T Charcutería y carne seca, salada o ahumada (K)</t>
  </si>
  <si>
    <t>01.1.2.8 T Carne procesada y otras preparaciones a base de carne (K)</t>
  </si>
  <si>
    <t>01.1.3.1 T Pescado fresco o refrigerado (K)</t>
  </si>
  <si>
    <t>01.1.3.2 T Pescado congelado (K)</t>
  </si>
  <si>
    <t>01.1.3.3 T Marisco fresco o refrigerado (K)</t>
  </si>
  <si>
    <t>01.1.3.4 T Marisco congelado (K)</t>
  </si>
  <si>
    <t>01.1.3.5 T Pescado y marisco seco, ahumado o salado (K)</t>
  </si>
  <si>
    <t>01.1.3.6 T Pescado y marisco procesado y otras preparaciones de pescado y marisco (K)</t>
  </si>
  <si>
    <t>01.1.4.1 T Leche entera (L)</t>
  </si>
  <si>
    <t>01.1.4.2 T Leche semidescremada y descremada (L)</t>
  </si>
  <si>
    <t>01.1.4.3 T Leche conservada (K)</t>
  </si>
  <si>
    <t>01.1.4.4 T Yogures (K)</t>
  </si>
  <si>
    <t>01.1.4.5 T Queso (K)</t>
  </si>
  <si>
    <t>01.1.4.6 T Otros productos a base de leche (K)</t>
  </si>
  <si>
    <t>01.1.4.7 T Huevos (U)</t>
  </si>
  <si>
    <t>01.1.5.1 T Mantequilla y otras grasas animales (K)</t>
  </si>
  <si>
    <t>01.1.5.2 T Margarina y otras grasas vegetales (K)</t>
  </si>
  <si>
    <t>01.1.5.3 T Aceite de oliva (L)</t>
  </si>
  <si>
    <t>01.1.5.4 T Otros aceites (L)</t>
  </si>
  <si>
    <t>01.1.6.1 T Cítricos (frescos o refrigerados) (K)</t>
  </si>
  <si>
    <t>01.1.6.2 T Plátanos (frescos o refrigerados) (K)</t>
  </si>
  <si>
    <t>01.1.6.3 T Manzanas (frescas o refrigeradas) (K)</t>
  </si>
  <si>
    <t>01.1.6.4 T Peras (frescas o refrigeradas) (K)</t>
  </si>
  <si>
    <t>01.1.6.5 T Frutas con hueso (frescas o refrigeradas) (K)</t>
  </si>
  <si>
    <t>01.1.6.6 T Bayas (fresas, frambuesas, uvas, etc.) (frescas o refrigeradas) (K)</t>
  </si>
  <si>
    <t>01.1.6.7 T Otras frutas (frescas o refrigeradas) (K)</t>
  </si>
  <si>
    <t>01.1.6.8 T Frutos secos (K)</t>
  </si>
  <si>
    <t>01.1.6.9 T Frutas preparadas, en conserva y congeladas (K)</t>
  </si>
  <si>
    <t>01.1.7.1 T Hortalizas de hoja o de tallo (frescas o refrigeradas) (K)</t>
  </si>
  <si>
    <t>01.1.7.2 T Bolsas de mezcla de lechugas (frescas o refrigeradas) (K)</t>
  </si>
  <si>
    <t>01.1.7.3 T Coles (frescas o refrigeradas) (K)</t>
  </si>
  <si>
    <t>01.1.7.4 T Hortalizas cultivadas por su fruto (tomates, judías verdes, calabacines, etc.) (frescas o refrigeradas) (K)</t>
  </si>
  <si>
    <t>01.1.7.5 T Hortalizas con raíz o bulbo y setas (frescas o refrigeradas) (K)</t>
  </si>
  <si>
    <t>01.1.7.6 T Legumbres y hortalizas secas (K)</t>
  </si>
  <si>
    <t>01.1.7.7 T Legumbres y hortalizas procesadas y otras preparaciones a base de legumbres y hortalizas (K)</t>
  </si>
  <si>
    <t>01.1.7.8 T Legumbres y hortalizas congeladas (K)</t>
  </si>
  <si>
    <t>01.1.7.9 T Aceitunas (K)</t>
  </si>
  <si>
    <t>01.1.7.A T Patatas (K)</t>
  </si>
  <si>
    <t>01.1.7.B T Snacks (K)</t>
  </si>
  <si>
    <t>01.1.7.C T Productos derivados de las patatas, mandioca y otros tubérculos (K)</t>
  </si>
  <si>
    <t>01.1.8.1 T Azúcar (K)</t>
  </si>
  <si>
    <t>01.1.8.2 T Confitura, mermelada y miel (K)</t>
  </si>
  <si>
    <t>01.1.8.3 T Chocolate (K)</t>
  </si>
  <si>
    <t>01.1.8.5 T Helados (K)</t>
  </si>
  <si>
    <t>01.1.8.6 T Edulcorantes (GR)</t>
  </si>
  <si>
    <t>01.2.1.1 T Café, no en cápsulas (K)</t>
  </si>
  <si>
    <t>01.2.1.2 T Café en cápsulas (CAP)</t>
  </si>
  <si>
    <t>01.2.1.3 T Té e infusiones (GR)</t>
  </si>
  <si>
    <t>01.2.1.4 T Bebidas de cacao y chocolate en polvo (K)</t>
  </si>
  <si>
    <t>01.2.2.1 T Agua mineral (L)</t>
  </si>
  <si>
    <t>01.2.2.2 T Bebidas refrescantes con o sin gas (L)</t>
  </si>
  <si>
    <t>01.2.2.3 T Bebidas energéticas (L)</t>
  </si>
  <si>
    <t>01.2.2.4 T Bebidas isotónicas (L)</t>
  </si>
  <si>
    <t>01.2.2.5 T Zumos de frutas y/o de vegetales (L)</t>
  </si>
  <si>
    <t>02.1.1.0 T Espirituosos, licores y similares. Licores sin alcohol (L)</t>
  </si>
  <si>
    <t>02.1.2.1 T Vinos de uva (L)</t>
  </si>
  <si>
    <t>02.1.2.2 T Otros vinos (L)</t>
  </si>
  <si>
    <t>02.1.2.3 T Otras bebidas a base de vino. Vino sin alcohol (L)</t>
  </si>
  <si>
    <t>02.1.3.1 T Cerveza (L)</t>
  </si>
  <si>
    <t>02.1.3.2 T Cerveza baja en alcohol o sin alcohol (L)</t>
  </si>
  <si>
    <t>02.1.3.3 T Bebidas a base de cerveza (L)</t>
  </si>
  <si>
    <t>02.2.0.1 T Cigarrillos (U)</t>
  </si>
  <si>
    <t>02.2.0.2 T Puros y pequeños cigarros (U)</t>
  </si>
  <si>
    <t>04.4.1.0 T Suministro de agua (m3)</t>
  </si>
  <si>
    <t>04.5.1.0 T Electricidad (kwh)</t>
  </si>
  <si>
    <t>04.5.2.1 T Gas ciudad y natural (m3)</t>
  </si>
  <si>
    <t>04.5.2.2 T Gas licuado (butano, propano, etc.) (K)</t>
  </si>
  <si>
    <t>04.5.3.0 T Combustibles líquidos (L)</t>
  </si>
  <si>
    <t>04.5.4.0 T Combustibles sólidos (K)</t>
  </si>
  <si>
    <t>07.2.2.1 T Gasóleo (L)</t>
  </si>
  <si>
    <t>07.2.2.2 T Gasolina (L)</t>
  </si>
  <si>
    <t>Para el cálculo de las unidades de consumo se ha utilizado la escala OCDE modificada.</t>
  </si>
  <si>
    <t>Por falta de representatividad no pueden facilitarse estimaciones de las celdas sin dato (a puntos)</t>
  </si>
  <si>
    <t>Instituto Nacional de Estadística</t>
  </si>
  <si>
    <t>Gasto total gastos medios y distribución del gasto de los hogares</t>
  </si>
  <si>
    <t>Índice general</t>
  </si>
  <si>
    <t>Gasto total</t>
  </si>
  <si>
    <t>Gasto medio por hogar</t>
  </si>
  <si>
    <t>Gasto medio por persona</t>
  </si>
  <si>
    <t>Gasto medio por unidad de consumo</t>
  </si>
  <si>
    <t>Gasto monetario</t>
  </si>
  <si>
    <t>01 Alimentos y bebidas no alcohólicas</t>
  </si>
  <si>
    <t>02 Bebidas alcohólicas y tabaco</t>
  </si>
  <si>
    <t>03 Vestido y calzado</t>
  </si>
  <si>
    <t>04 Vivienda agua electricidad gas y otros combustibles</t>
  </si>
  <si>
    <t>05 Muebles artículos del hogar y artículos para el mantenimiento corriente del hogar</t>
  </si>
  <si>
    <t>06 Sanidad</t>
  </si>
  <si>
    <t>07 Transporte</t>
  </si>
  <si>
    <t>08 Comunicaciones</t>
  </si>
  <si>
    <t>09 Ocio y cultura</t>
  </si>
  <si>
    <t>10 Enseñanza</t>
  </si>
  <si>
    <t>11 Restaurantes y hoteles</t>
  </si>
  <si>
    <t>12 Otros bienes y servicios</t>
  </si>
  <si>
    <t>Para el cálculo de las unidades de consumo se ha utilizado la escala OCDE modificada,</t>
  </si>
  <si>
    <t>Precios constantes de 2006</t>
  </si>
  <si>
    <t>Gasto total, gastos medios y distribución del gasto de los hogares</t>
  </si>
  <si>
    <t>04.1.1.0 T Alquileres reales (vivienda principal)</t>
  </si>
  <si>
    <t>04.1.2.1 T Alquileres reales (otras viviendas no vacacionales)</t>
  </si>
  <si>
    <t>04.1.2.2 T Alquileres de garaje</t>
  </si>
  <si>
    <t>04.1.2.9 T Otros alquileres</t>
  </si>
  <si>
    <t>04.2.1.0 T Alquileres imputados a la vivienda principal en propiedad</t>
  </si>
  <si>
    <t>04.2.2.1 T Alquileres imputados a otras viviendas a disposición del hogar en propiedad</t>
  </si>
  <si>
    <t>04.2.2.2 T Alquileres imputados a viviendas cedidas gratuita o semigratuitamente</t>
  </si>
  <si>
    <t>04.4.4.1 T Gastos comunitarios y otros servicios relativos a la comunidad</t>
  </si>
  <si>
    <t>04.4.4.2 T Servicios de seguridad y otros servicios relativos a la vivienda</t>
  </si>
  <si>
    <t>04.5.2.1 T Gas ciudad y natural</t>
  </si>
  <si>
    <t>04.5.2.2 T Gas licuado (butano, propano, etc.)</t>
  </si>
  <si>
    <t>04.5.3.0 T Combustibles líquidos</t>
  </si>
  <si>
    <t>04.5.4.0 T Combustibles sólidos</t>
  </si>
  <si>
    <t>07.1.1.1 T Automóviles nuevos</t>
  </si>
  <si>
    <t>07.1.1.2 T Automóviles de segunda mano</t>
  </si>
  <si>
    <t>07.1.2.0 T Motos y ciclomotores</t>
  </si>
  <si>
    <t>07.1.3.0 T Bicicletas</t>
  </si>
  <si>
    <t>09.5.0.1 T Paquetes turísticos nacionales</t>
  </si>
  <si>
    <t>09.5.0.2 T Paquetes turísticos internacionales</t>
  </si>
  <si>
    <t>10.1.1.1 T Primer ciclo de Educación Infantil (0-3 años) (incluye academias, profesores particulares, etc.)</t>
  </si>
  <si>
    <t>10.1.1.2 T Segundo ciclo de Educación Infantil (3-6 años) (incluye academias, profesores particulares, etc.)</t>
  </si>
  <si>
    <t>10.1.2.0 T Educación Primaria (incluye academias, profesores particulares, etc.)</t>
  </si>
  <si>
    <t>10.2.1.0 T Educación Secundaria Obligatoria (incluye academias, profesores particulares, etc.)</t>
  </si>
  <si>
    <t>10.2.2.1 T Bachillerato (incluye academias, profesores particulares, etc.)</t>
  </si>
  <si>
    <t>10.2.2.2 T Formación Profesional de Grado Medio y similares (incluye academias, profesores particulares, etc.)</t>
  </si>
  <si>
    <t>10.3.0.1 T Formación Profesional de Grado Superior y equivalentes (incluye academias, profesores particulares, etc.)</t>
  </si>
  <si>
    <t>10.3.0.2 T Grados Universitarios de 240 créditos ECTS y equivalentes (incluye academias, profesores particulares, etc.)</t>
  </si>
  <si>
    <t>10.3.0.3 T Grados Universitarios de más de 240 créditos ECTS, Másteres, especialidades en Ciencias de la Salud, Doctorados y equivalentes (incluye academias, profesores particulares, etc.)</t>
  </si>
  <si>
    <t>10.4.0.0 T Enseñanzas no relacionadas con el sistema educativo</t>
  </si>
  <si>
    <t>12.4.1.0 T Seguros relacionados con la vivienda</t>
  </si>
  <si>
    <t>12.4.2.0 T Seguros relacionados con la salud</t>
  </si>
  <si>
    <t>12.4.3.0 T Seguros relacionados con el transporte</t>
  </si>
  <si>
    <t>12.4.4.1 T Seguros de enterramiento</t>
  </si>
  <si>
    <t>12.4.4.2 T Otros seguros (incluye responsabilidad civil)</t>
  </si>
  <si>
    <t>Porcentaje de hogares con gasto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</si>
</sst>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"/>
    <numFmt numFmtId="165" formatCode="d.m"/>
  </numFmts>
  <fonts count="7">
    <font>
      <sz val="10.0"/>
      <color rgb="FF000000"/>
      <name val="Arial"/>
      <scheme val="minor"/>
    </font>
    <font>
      <b/>
      <sz val="11.0"/>
      <color rgb="FF000000"/>
      <name val="Arial"/>
    </font>
    <font/>
    <font>
      <sz val="11.0"/>
      <color rgb="FF000000"/>
      <name val="Calibri"/>
    </font>
    <font>
      <b/>
      <color rgb="FF000000"/>
      <name val="Arial"/>
    </font>
    <font>
      <sz val="9.0"/>
      <color rgb="FF000000"/>
      <name val="Arial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89BEBA"/>
        <bgColor rgb="FF89BEBA"/>
      </patternFill>
    </fill>
    <fill>
      <patternFill patternType="solid">
        <fgColor rgb="FFDDEEEC"/>
        <bgColor rgb="FFDDEEEC"/>
      </patternFill>
    </fill>
    <fill>
      <patternFill patternType="solid">
        <fgColor rgb="FFF3F4F7"/>
        <bgColor rgb="FFF3F4F7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2" fontId="3" numFmtId="0" xfId="0" applyAlignment="1" applyBorder="1" applyFont="1">
      <alignment shrinkToFit="0" vertical="bottom" wrapText="0"/>
    </xf>
    <xf borderId="2" fillId="2" fontId="4" numFmtId="0" xfId="0" applyAlignment="1" applyBorder="1" applyFont="1">
      <alignment horizontal="center" readingOrder="0" shrinkToFit="0" vertical="bottom" wrapText="0"/>
    </xf>
    <xf borderId="3" fillId="2" fontId="4" numFmtId="0" xfId="0" applyAlignment="1" applyBorder="1" applyFont="1">
      <alignment horizontal="center" readingOrder="0" shrinkToFit="0" vertical="bottom" wrapText="0"/>
    </xf>
    <xf borderId="5" fillId="3" fontId="4" numFmtId="0" xfId="0" applyAlignment="1" applyBorder="1" applyFill="1" applyFont="1">
      <alignment horizontal="center" readingOrder="0" shrinkToFit="0" vertical="bottom" wrapText="0"/>
    </xf>
    <xf borderId="4" fillId="3" fontId="4" numFmtId="0" xfId="0" applyAlignment="1" applyBorder="1" applyFont="1">
      <alignment horizontal="left" readingOrder="0" shrinkToFit="0" vertical="bottom" wrapText="0"/>
    </xf>
    <xf borderId="5" fillId="4" fontId="5" numFmtId="0" xfId="0" applyAlignment="1" applyBorder="1" applyFill="1" applyFont="1">
      <alignment horizontal="right" readingOrder="0" shrinkToFit="0" vertical="bottom" wrapText="0"/>
    </xf>
    <xf borderId="5" fillId="4" fontId="5" numFmtId="164" xfId="0" applyAlignment="1" applyBorder="1" applyFont="1" applyNumberFormat="1">
      <alignment horizontal="right" readingOrder="0" shrinkToFit="0" vertical="bottom" wrapText="0"/>
    </xf>
    <xf borderId="5" fillId="4" fontId="5" numFmtId="165" xfId="0" applyAlignment="1" applyBorder="1" applyFont="1" applyNumberFormat="1">
      <alignment horizontal="right" readingOrder="0" shrinkToFit="0" vertical="bottom" wrapText="0"/>
    </xf>
    <xf borderId="6" fillId="5" fontId="4" numFmtId="0" xfId="0" applyAlignment="1" applyBorder="1" applyFill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4" fillId="2" fontId="6" numFmtId="0" xfId="0" applyAlignment="1" applyBorder="1" applyFont="1">
      <alignment readingOrder="0" shrinkToFit="0" vertical="bottom" wrapText="0"/>
    </xf>
    <xf borderId="2" fillId="2" fontId="4" numFmtId="0" xfId="0" applyAlignment="1" applyBorder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vertical="bottom" wrapText="0"/>
    </xf>
    <xf borderId="3" fillId="4" fontId="5" numFmtId="0" xfId="0" applyAlignment="1" applyBorder="1" applyFont="1">
      <alignment horizontal="right" readingOrder="0" shrinkToFit="0" vertical="bottom" wrapText="0"/>
    </xf>
    <xf borderId="1" fillId="3" fontId="4" numFmtId="0" xfId="0" applyAlignment="1" applyBorder="1" applyFont="1">
      <alignment horizontal="left" readingOrder="0" shrinkToFit="0" vertical="bottom" wrapText="0"/>
    </xf>
    <xf borderId="2" fillId="3" fontId="4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>
      <c r="A2" s="5"/>
      <c r="B2" s="6" t="s">
        <v>1</v>
      </c>
      <c r="C2" s="6" t="s">
        <v>2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5"/>
      <c r="B3" s="8">
        <v>2023.0</v>
      </c>
      <c r="C3" s="8">
        <v>2023.0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>
      <c r="A4" s="9" t="s">
        <v>3</v>
      </c>
      <c r="B4" s="10" t="s">
        <v>4</v>
      </c>
      <c r="C4" s="10" t="s">
        <v>4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>
      <c r="A5" s="9" t="s">
        <v>5</v>
      </c>
      <c r="B5" s="10">
        <v>1.8</v>
      </c>
      <c r="C5" s="10">
        <v>1.13</v>
      </c>
      <c r="D5" s="10"/>
      <c r="E5" s="11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10"/>
      <c r="R5" s="10"/>
      <c r="S5" s="10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>
      <c r="A6" s="9" t="s">
        <v>6</v>
      </c>
      <c r="B6" s="10">
        <v>9.43</v>
      </c>
      <c r="C6" s="10">
        <v>5.92</v>
      </c>
      <c r="D6" s="10"/>
      <c r="E6" s="10"/>
      <c r="F6" s="10"/>
      <c r="G6" s="10"/>
      <c r="H6" s="10"/>
      <c r="I6" s="10"/>
      <c r="J6" s="10"/>
      <c r="K6" s="11"/>
      <c r="L6" s="10"/>
      <c r="M6" s="10"/>
      <c r="N6" s="10"/>
      <c r="O6" s="10"/>
      <c r="P6" s="10"/>
      <c r="Q6" s="10"/>
      <c r="R6" s="10"/>
      <c r="S6" s="10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>
      <c r="A7" s="9" t="s">
        <v>7</v>
      </c>
      <c r="B7" s="10">
        <v>17.08</v>
      </c>
      <c r="C7" s="10">
        <v>13.07</v>
      </c>
      <c r="D7" s="10"/>
      <c r="E7" s="10"/>
      <c r="F7" s="10"/>
      <c r="G7" s="10"/>
      <c r="H7" s="10"/>
      <c r="I7" s="10"/>
      <c r="J7" s="10"/>
      <c r="K7" s="10"/>
      <c r="L7" s="10"/>
      <c r="M7" s="11"/>
      <c r="N7" s="11"/>
      <c r="O7" s="11"/>
      <c r="P7" s="10"/>
      <c r="Q7" s="10"/>
      <c r="R7" s="10"/>
      <c r="S7" s="10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>
      <c r="A8" s="9" t="s">
        <v>8</v>
      </c>
      <c r="B8" s="10">
        <v>14.86</v>
      </c>
      <c r="C8" s="10">
        <v>12.97</v>
      </c>
      <c r="D8" s="10"/>
      <c r="E8" s="10"/>
      <c r="F8" s="10"/>
      <c r="G8" s="11"/>
      <c r="H8" s="10"/>
      <c r="I8" s="10"/>
      <c r="J8" s="10"/>
      <c r="K8" s="11"/>
      <c r="L8" s="10"/>
      <c r="M8" s="10"/>
      <c r="N8" s="10"/>
      <c r="O8" s="10"/>
      <c r="P8" s="10"/>
      <c r="Q8" s="10"/>
      <c r="R8" s="10"/>
      <c r="S8" s="10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>
      <c r="A9" s="9" t="s">
        <v>9</v>
      </c>
      <c r="B9" s="10">
        <v>13.89</v>
      </c>
      <c r="C9" s="10">
        <v>13.88</v>
      </c>
      <c r="D9" s="11"/>
      <c r="E9" s="10"/>
      <c r="F9" s="10"/>
      <c r="G9" s="10"/>
      <c r="H9" s="1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>
      <c r="A10" s="9" t="s">
        <v>10</v>
      </c>
      <c r="B10" s="10">
        <v>14.84</v>
      </c>
      <c r="C10" s="10">
        <v>16.25</v>
      </c>
      <c r="D10" s="11"/>
      <c r="E10" s="11"/>
      <c r="F10" s="10"/>
      <c r="G10" s="10"/>
      <c r="H10" s="12"/>
      <c r="I10" s="10"/>
      <c r="J10" s="10"/>
      <c r="K10" s="10"/>
      <c r="L10" s="11"/>
      <c r="M10" s="10"/>
      <c r="N10" s="10"/>
      <c r="O10" s="10"/>
      <c r="P10" s="11"/>
      <c r="Q10" s="10"/>
      <c r="R10" s="10"/>
      <c r="S10" s="10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>
      <c r="A11" s="9" t="s">
        <v>11</v>
      </c>
      <c r="B11" s="10">
        <v>21.93</v>
      </c>
      <c r="C11" s="10">
        <v>28.16</v>
      </c>
      <c r="D11" s="10"/>
      <c r="E11" s="10"/>
      <c r="F11" s="10"/>
      <c r="G11" s="11"/>
      <c r="H11" s="10"/>
      <c r="I11" s="10"/>
      <c r="J11" s="10"/>
      <c r="K11" s="10"/>
      <c r="L11" s="10"/>
      <c r="M11" s="10"/>
      <c r="N11" s="10"/>
      <c r="O11" s="10"/>
      <c r="P11" s="11"/>
      <c r="Q11" s="10"/>
      <c r="R11" s="10"/>
      <c r="S11" s="10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>
      <c r="A12" s="9" t="s">
        <v>12</v>
      </c>
      <c r="B12" s="10">
        <v>6.18</v>
      </c>
      <c r="C12" s="10">
        <v>8.62</v>
      </c>
      <c r="D12" s="10"/>
      <c r="E12" s="11"/>
      <c r="F12" s="11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>
      <c r="A15" s="13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>
      <c r="A16" s="14" t="s">
        <v>14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>
      <c r="A18" s="1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</sheetData>
  <mergeCells count="1">
    <mergeCell ref="A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5.5"/>
    <col customWidth="1" min="2" max="2" width="37.38"/>
    <col customWidth="1" min="3" max="3" width="38.5"/>
    <col customWidth="1" min="4" max="4" width="36.38"/>
    <col customWidth="1" min="5" max="5" width="42.0"/>
  </cols>
  <sheetData>
    <row r="1">
      <c r="A1" s="1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7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7"/>
    </row>
    <row r="2">
      <c r="A2" s="9" t="s">
        <v>21</v>
      </c>
      <c r="B2" s="10">
        <v>304955.0</v>
      </c>
      <c r="C2" s="10">
        <v>15.8</v>
      </c>
      <c r="D2" s="10">
        <v>6.4</v>
      </c>
      <c r="E2" s="10">
        <v>9.4</v>
      </c>
      <c r="AN2" s="12"/>
      <c r="AO2" s="12"/>
      <c r="AP2" s="12"/>
      <c r="AQ2" s="12"/>
      <c r="AR2" s="12"/>
      <c r="AS2" s="12"/>
      <c r="AT2" s="12"/>
      <c r="AU2" s="12"/>
      <c r="AV2" s="12"/>
      <c r="AW2" s="10"/>
      <c r="AX2" s="10"/>
      <c r="AY2" s="10"/>
      <c r="AZ2" s="12"/>
      <c r="BA2" s="12"/>
      <c r="BB2" s="12"/>
      <c r="BC2" s="12"/>
      <c r="BE2" s="10"/>
      <c r="BF2" s="12"/>
      <c r="BG2" s="12"/>
      <c r="BH2" s="12"/>
      <c r="BI2" s="12"/>
      <c r="BJ2" s="12"/>
      <c r="BK2" s="10"/>
      <c r="BL2" s="12"/>
      <c r="BM2" s="12"/>
      <c r="BN2" s="10"/>
      <c r="BO2" s="10"/>
      <c r="BP2" s="10"/>
      <c r="BQ2" s="12"/>
      <c r="BR2" s="12"/>
      <c r="BS2" s="12"/>
      <c r="BT2" s="12"/>
      <c r="BU2" s="12"/>
    </row>
    <row r="3">
      <c r="A3" s="9" t="s">
        <v>22</v>
      </c>
      <c r="B3" s="10">
        <v>191272.0</v>
      </c>
      <c r="C3" s="10">
        <v>9.9</v>
      </c>
      <c r="D3" s="10">
        <v>4.0</v>
      </c>
      <c r="E3" s="10">
        <v>5.9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N3" s="12"/>
      <c r="AO3" s="12"/>
      <c r="AP3" s="12"/>
      <c r="AQ3" s="10"/>
      <c r="AR3" s="12"/>
      <c r="AS3" s="12"/>
      <c r="AT3" s="10"/>
      <c r="AU3" s="10"/>
      <c r="AV3" s="10"/>
      <c r="AW3" s="10"/>
      <c r="AX3" s="10"/>
      <c r="AY3" s="10"/>
      <c r="AZ3" s="10"/>
      <c r="BA3" s="10"/>
      <c r="BB3" s="10"/>
      <c r="BC3" s="10"/>
      <c r="BE3" s="12"/>
      <c r="BF3" s="12"/>
      <c r="BG3" s="12"/>
      <c r="BH3" s="12"/>
      <c r="BI3" s="12"/>
      <c r="BJ3" s="12"/>
      <c r="BK3" s="12"/>
      <c r="BL3" s="10"/>
      <c r="BM3" s="10"/>
      <c r="BN3" s="10"/>
      <c r="BO3" s="10"/>
      <c r="BP3" s="10"/>
      <c r="BQ3" s="10"/>
      <c r="BR3" s="10"/>
      <c r="BS3" s="10"/>
      <c r="BT3" s="10"/>
      <c r="BU3" s="10"/>
    </row>
    <row r="4">
      <c r="A4" s="9" t="s">
        <v>23</v>
      </c>
      <c r="B4" s="10">
        <v>1677172.0</v>
      </c>
      <c r="C4" s="10">
        <v>86.9</v>
      </c>
      <c r="D4" s="10">
        <v>34.9</v>
      </c>
      <c r="E4" s="10">
        <v>51.5</v>
      </c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</row>
    <row r="5">
      <c r="A5" s="9" t="s">
        <v>24</v>
      </c>
      <c r="B5" s="10">
        <v>737102.0</v>
      </c>
      <c r="C5" s="10">
        <v>38.2</v>
      </c>
      <c r="D5" s="10">
        <v>15.4</v>
      </c>
      <c r="E5" s="10">
        <v>22.7</v>
      </c>
      <c r="AN5" s="12"/>
      <c r="AO5" s="12"/>
      <c r="AP5" s="12"/>
      <c r="AQ5" s="12"/>
      <c r="AR5" s="12"/>
      <c r="AS5" s="12"/>
      <c r="AT5" s="10"/>
      <c r="AU5" s="10"/>
      <c r="AV5" s="10"/>
      <c r="AW5" s="10"/>
      <c r="AX5" s="10"/>
      <c r="AY5" s="10"/>
      <c r="AZ5" s="10"/>
      <c r="BA5" s="10"/>
      <c r="BB5" s="10"/>
      <c r="BC5" s="10"/>
      <c r="BE5" s="12"/>
      <c r="BF5" s="12"/>
      <c r="BG5" s="10"/>
      <c r="BH5" s="12"/>
      <c r="BI5" s="12"/>
      <c r="BJ5" s="12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</row>
    <row r="6">
      <c r="A6" s="9" t="s">
        <v>25</v>
      </c>
      <c r="B6" s="10">
        <v>113978.0</v>
      </c>
      <c r="C6" s="10">
        <v>5.9</v>
      </c>
      <c r="D6" s="10">
        <v>2.4</v>
      </c>
      <c r="E6" s="10">
        <v>3.5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N6" s="10"/>
      <c r="AO6" s="12"/>
      <c r="AP6" s="12"/>
      <c r="AQ6" s="12"/>
      <c r="AR6" s="12"/>
      <c r="AS6" s="12"/>
      <c r="AT6" s="10"/>
      <c r="AU6" s="10"/>
      <c r="AV6" s="10"/>
      <c r="AW6" s="10"/>
      <c r="AX6" s="10"/>
      <c r="AY6" s="10"/>
      <c r="AZ6" s="10"/>
      <c r="BA6" s="10"/>
      <c r="BB6" s="10"/>
      <c r="BC6" s="10"/>
      <c r="BE6" s="12"/>
      <c r="BF6" s="10"/>
      <c r="BG6" s="12"/>
      <c r="BH6" s="12"/>
      <c r="BI6" s="12"/>
      <c r="BJ6" s="12"/>
      <c r="BK6" s="12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>
      <c r="A7" s="9" t="s">
        <v>26</v>
      </c>
      <c r="B7" s="10">
        <v>309998.0</v>
      </c>
      <c r="C7" s="10">
        <v>16.1</v>
      </c>
      <c r="D7" s="10">
        <v>6.5</v>
      </c>
      <c r="E7" s="10">
        <v>9.5</v>
      </c>
      <c r="AN7" s="12"/>
      <c r="AO7" s="12"/>
      <c r="AP7" s="12"/>
      <c r="AQ7" s="12"/>
      <c r="AR7" s="12"/>
      <c r="AS7" s="12"/>
      <c r="AT7" s="10"/>
      <c r="AU7" s="10"/>
      <c r="AV7" s="10"/>
      <c r="AW7" s="10"/>
      <c r="AX7" s="10"/>
      <c r="AY7" s="10"/>
      <c r="AZ7" s="10"/>
      <c r="BA7" s="10"/>
      <c r="BB7" s="10"/>
      <c r="BC7" s="10"/>
      <c r="BE7" s="12"/>
      <c r="BF7" s="12"/>
      <c r="BG7" s="12"/>
      <c r="BH7" s="10"/>
      <c r="BI7" s="12"/>
      <c r="BJ7" s="12"/>
      <c r="BK7" s="12"/>
      <c r="BL7" s="10"/>
      <c r="BM7" s="10"/>
      <c r="BN7" s="10"/>
      <c r="BO7" s="10"/>
      <c r="BP7" s="10"/>
      <c r="BQ7" s="10"/>
      <c r="BR7" s="10"/>
      <c r="BS7" s="10"/>
      <c r="BT7" s="10"/>
      <c r="BU7" s="10"/>
    </row>
    <row r="8">
      <c r="A8" s="9" t="s">
        <v>27</v>
      </c>
      <c r="B8" s="10">
        <v>8284.0</v>
      </c>
      <c r="C8" s="10">
        <v>4.3</v>
      </c>
      <c r="D8" s="10">
        <v>1.7</v>
      </c>
      <c r="E8" s="10">
        <v>2.5</v>
      </c>
      <c r="AN8" s="12"/>
      <c r="AO8" s="12"/>
      <c r="AP8" s="12"/>
      <c r="AQ8" s="12"/>
      <c r="AR8" s="12"/>
      <c r="AS8" s="12"/>
      <c r="AT8" s="10"/>
      <c r="AU8" s="10"/>
      <c r="AV8" s="10"/>
      <c r="AW8" s="10"/>
      <c r="AX8" s="10"/>
      <c r="AY8" s="10"/>
      <c r="AZ8" s="10"/>
      <c r="BA8" s="10"/>
      <c r="BB8" s="10"/>
      <c r="BC8" s="10"/>
      <c r="BE8" s="12"/>
      <c r="BF8" s="12"/>
      <c r="BG8" s="12"/>
      <c r="BH8" s="12"/>
      <c r="BI8" s="12"/>
      <c r="BJ8" s="12"/>
      <c r="BK8" s="12"/>
      <c r="BL8" s="10"/>
      <c r="BM8" s="10"/>
      <c r="BN8" s="10"/>
      <c r="BO8" s="10"/>
      <c r="BP8" s="10"/>
      <c r="BQ8" s="10"/>
      <c r="BR8" s="10"/>
      <c r="BS8" s="10"/>
      <c r="BT8" s="10"/>
      <c r="BU8" s="10"/>
    </row>
    <row r="9">
      <c r="A9" s="9" t="s">
        <v>28</v>
      </c>
      <c r="B9" s="10">
        <v>61257.0</v>
      </c>
      <c r="C9" s="10">
        <v>3.2</v>
      </c>
      <c r="D9" s="10">
        <v>1.3</v>
      </c>
      <c r="E9" s="10">
        <v>1.9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E9" s="12"/>
      <c r="BF9" s="12"/>
      <c r="BG9" s="12"/>
      <c r="BH9" s="12"/>
      <c r="BI9" s="12"/>
      <c r="BJ9" s="12"/>
      <c r="BK9" s="12"/>
      <c r="BL9" s="10"/>
      <c r="BM9" s="10"/>
      <c r="BN9" s="10"/>
      <c r="BO9" s="10"/>
      <c r="BP9" s="10"/>
      <c r="BQ9" s="10"/>
      <c r="BR9" s="10"/>
      <c r="BS9" s="10"/>
      <c r="BT9" s="10"/>
      <c r="BU9" s="10"/>
    </row>
    <row r="10">
      <c r="A10" s="9" t="s">
        <v>29</v>
      </c>
      <c r="B10" s="10">
        <v>233418.0</v>
      </c>
      <c r="C10" s="10">
        <v>12.1</v>
      </c>
      <c r="D10" s="10">
        <v>4.9</v>
      </c>
      <c r="E10" s="10">
        <v>7.2</v>
      </c>
      <c r="AN10" s="12"/>
      <c r="AO10" s="12"/>
      <c r="AP10" s="10"/>
      <c r="AQ10" s="12"/>
      <c r="AR10" s="10"/>
      <c r="AS10" s="12"/>
      <c r="AT10" s="12"/>
      <c r="AU10" s="12"/>
      <c r="AV10" s="10"/>
      <c r="AW10" s="12"/>
      <c r="AX10" s="10"/>
      <c r="AY10" s="12"/>
      <c r="AZ10" s="12"/>
      <c r="BA10" s="12"/>
      <c r="BB10" s="12"/>
      <c r="BC10" s="12"/>
      <c r="BE10" s="12"/>
      <c r="BF10" s="12"/>
      <c r="BG10" s="12"/>
      <c r="BH10" s="12"/>
      <c r="BI10" s="12"/>
      <c r="BJ10" s="12"/>
      <c r="BK10" s="12"/>
      <c r="BL10" s="10"/>
      <c r="BM10" s="12"/>
      <c r="BN10" s="10"/>
      <c r="BO10" s="12"/>
      <c r="BP10" s="10"/>
      <c r="BQ10" s="12"/>
      <c r="BR10" s="12"/>
      <c r="BS10" s="12"/>
      <c r="BT10" s="12"/>
      <c r="BU10" s="12"/>
    </row>
    <row r="11">
      <c r="A11" s="9" t="s">
        <v>30</v>
      </c>
      <c r="B11" s="10">
        <v>437248.0</v>
      </c>
      <c r="C11" s="10">
        <v>22.6</v>
      </c>
      <c r="D11" s="10">
        <v>9.1</v>
      </c>
      <c r="E11" s="10">
        <v>13.4</v>
      </c>
      <c r="AN11" s="10"/>
      <c r="AO11" s="12"/>
      <c r="AP11" s="10"/>
      <c r="AQ11" s="10"/>
      <c r="AR11" s="10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E11" s="12"/>
      <c r="BF11" s="12"/>
      <c r="BG11" s="12"/>
      <c r="BH11" s="12"/>
      <c r="BI11" s="12"/>
      <c r="BJ11" s="12"/>
      <c r="BK11" s="10"/>
      <c r="BL11" s="12"/>
      <c r="BM11" s="12"/>
      <c r="BN11" s="12"/>
      <c r="BO11" s="12"/>
      <c r="BP11" s="12"/>
      <c r="BQ11" s="12"/>
      <c r="BR11" s="12"/>
      <c r="BS11" s="12"/>
      <c r="BT11" s="12"/>
      <c r="BU11" s="12"/>
    </row>
    <row r="12">
      <c r="A12" s="9" t="s">
        <v>31</v>
      </c>
      <c r="B12" s="10">
        <v>37671.0</v>
      </c>
      <c r="C12" s="10">
        <v>2.0</v>
      </c>
      <c r="D12" s="10">
        <v>0.8</v>
      </c>
      <c r="E12" s="10">
        <v>1.2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N12" s="10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0"/>
      <c r="BC12" s="12"/>
      <c r="BE12" s="12"/>
      <c r="BF12" s="12"/>
      <c r="BG12" s="12"/>
      <c r="BH12" s="12"/>
      <c r="BI12" s="12"/>
      <c r="BJ12" s="12"/>
      <c r="BK12" s="12"/>
      <c r="BL12" s="12"/>
      <c r="BM12" s="12"/>
      <c r="BN12" s="10"/>
      <c r="BO12" s="10"/>
      <c r="BP12" s="12"/>
      <c r="BQ12" s="12"/>
      <c r="BR12" s="12"/>
      <c r="BS12" s="12"/>
      <c r="BT12" s="12"/>
      <c r="BU12" s="12"/>
    </row>
    <row r="13">
      <c r="A13" s="9" t="s">
        <v>32</v>
      </c>
      <c r="B13" s="10">
        <v>727352.0</v>
      </c>
      <c r="C13" s="10">
        <v>37.7</v>
      </c>
      <c r="D13" s="10">
        <v>15.2</v>
      </c>
      <c r="E13" s="10">
        <v>22.4</v>
      </c>
      <c r="AN13" s="12"/>
      <c r="AO13" s="12"/>
      <c r="AP13" s="12"/>
      <c r="AQ13" s="12"/>
      <c r="AR13" s="12"/>
      <c r="AS13" s="10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E13" s="12"/>
      <c r="BF13" s="12"/>
      <c r="BG13" s="12"/>
      <c r="BH13" s="12"/>
      <c r="BI13" s="10"/>
      <c r="BJ13" s="12"/>
      <c r="BK13" s="12"/>
      <c r="BL13" s="12"/>
      <c r="BM13" s="12"/>
      <c r="BN13" s="10"/>
      <c r="BO13" s="12"/>
      <c r="BP13" s="10"/>
      <c r="BQ13" s="12"/>
      <c r="BR13" s="12"/>
      <c r="BS13" s="10"/>
      <c r="BT13" s="12"/>
      <c r="BU13" s="12"/>
    </row>
    <row r="14">
      <c r="A14" s="9" t="s">
        <v>33</v>
      </c>
      <c r="B14" s="10">
        <v>36739.0</v>
      </c>
      <c r="C14" s="10">
        <v>1.9</v>
      </c>
      <c r="D14" s="10">
        <v>0.8</v>
      </c>
      <c r="E14" s="10">
        <v>1.1</v>
      </c>
      <c r="AN14" s="10"/>
      <c r="AO14" s="10"/>
      <c r="AP14" s="10"/>
      <c r="AQ14" s="10"/>
      <c r="AR14" s="10"/>
      <c r="AS14" s="10"/>
      <c r="AT14" s="10"/>
      <c r="AU14" s="10"/>
      <c r="AV14" s="12"/>
      <c r="AW14" s="12"/>
      <c r="AX14" s="12"/>
      <c r="AY14" s="12"/>
      <c r="AZ14" s="12"/>
      <c r="BA14" s="12"/>
      <c r="BB14" s="12"/>
      <c r="BC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</row>
    <row r="15">
      <c r="A15" s="9" t="s">
        <v>34</v>
      </c>
      <c r="B15" s="10">
        <v>59145.0</v>
      </c>
      <c r="C15" s="10">
        <v>3.1</v>
      </c>
      <c r="D15" s="10">
        <v>1.2</v>
      </c>
      <c r="E15" s="10">
        <v>1.8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E15" s="12"/>
      <c r="BF15" s="12"/>
      <c r="BG15" s="12"/>
      <c r="BH15" s="12"/>
      <c r="BI15" s="12"/>
      <c r="BJ15" s="12"/>
      <c r="BK15" s="12"/>
      <c r="BL15" s="10"/>
      <c r="BM15" s="12"/>
      <c r="BN15" s="12"/>
      <c r="BO15" s="12"/>
      <c r="BP15" s="12"/>
      <c r="BQ15" s="10"/>
      <c r="BR15" s="12"/>
      <c r="BS15" s="10"/>
      <c r="BT15" s="12"/>
      <c r="BU15" s="12"/>
    </row>
    <row r="16">
      <c r="A16" s="9" t="s">
        <v>35</v>
      </c>
      <c r="B16" s="10">
        <v>694492.0</v>
      </c>
      <c r="C16" s="10">
        <v>36.0</v>
      </c>
      <c r="D16" s="10">
        <v>14.5</v>
      </c>
      <c r="E16" s="10">
        <v>21.3</v>
      </c>
      <c r="AN16" s="12"/>
      <c r="AO16" s="10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0"/>
      <c r="BA16" s="12"/>
      <c r="BB16" s="12"/>
      <c r="BC16" s="12"/>
      <c r="BE16" s="12"/>
      <c r="BF16" s="12"/>
      <c r="BG16" s="12"/>
      <c r="BH16" s="10"/>
      <c r="BI16" s="12"/>
      <c r="BJ16" s="12"/>
      <c r="BK16" s="12"/>
      <c r="BL16" s="12"/>
      <c r="BM16" s="12"/>
      <c r="BN16" s="10"/>
      <c r="BO16" s="12"/>
      <c r="BP16" s="12"/>
      <c r="BQ16" s="12"/>
      <c r="BR16" s="12"/>
      <c r="BS16" s="12"/>
      <c r="BT16" s="10"/>
      <c r="BU16" s="12"/>
    </row>
    <row r="17">
      <c r="A17" s="9" t="s">
        <v>36</v>
      </c>
      <c r="B17" s="10">
        <v>202536.0</v>
      </c>
      <c r="C17" s="10">
        <v>10.5</v>
      </c>
      <c r="D17" s="10">
        <v>4.2</v>
      </c>
      <c r="E17" s="10">
        <v>6.2</v>
      </c>
      <c r="AN17" s="12"/>
      <c r="AO17" s="12"/>
      <c r="AP17" s="12"/>
      <c r="AQ17" s="12"/>
      <c r="AR17" s="12"/>
      <c r="AS17" s="12"/>
      <c r="AT17" s="10"/>
      <c r="AU17" s="12"/>
      <c r="AV17" s="12"/>
      <c r="AW17" s="10"/>
      <c r="AX17" s="12"/>
      <c r="AY17" s="12"/>
      <c r="AZ17" s="12"/>
      <c r="BA17" s="12"/>
      <c r="BB17" s="12"/>
      <c r="BC17" s="12"/>
      <c r="BE17" s="12"/>
      <c r="BF17" s="12"/>
      <c r="BG17" s="12"/>
      <c r="BH17" s="12"/>
      <c r="BI17" s="12"/>
      <c r="BJ17" s="12"/>
      <c r="BK17" s="12"/>
      <c r="BL17" s="10"/>
      <c r="BM17" s="12"/>
      <c r="BN17" s="12"/>
      <c r="BO17" s="10"/>
      <c r="BP17" s="12"/>
      <c r="BQ17" s="12"/>
      <c r="BR17" s="12"/>
      <c r="BS17" s="12"/>
      <c r="BT17" s="12"/>
      <c r="BU17" s="12"/>
    </row>
    <row r="18">
      <c r="A18" s="9" t="s">
        <v>37</v>
      </c>
      <c r="B18" s="10">
        <v>358425.0</v>
      </c>
      <c r="C18" s="10">
        <v>18.6</v>
      </c>
      <c r="D18" s="10">
        <v>7.5</v>
      </c>
      <c r="E18" s="10">
        <v>11.0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E18" s="12"/>
      <c r="BF18" s="12"/>
      <c r="BG18" s="10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</row>
    <row r="19">
      <c r="A19" s="9" t="s">
        <v>38</v>
      </c>
      <c r="B19" s="10">
        <v>85602.0</v>
      </c>
      <c r="C19" s="10">
        <v>4.4</v>
      </c>
      <c r="D19" s="10">
        <v>1.8</v>
      </c>
      <c r="E19" s="10">
        <v>2.6</v>
      </c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</row>
    <row r="20">
      <c r="A20" s="9" t="s">
        <v>39</v>
      </c>
      <c r="B20" s="10">
        <v>12062.0</v>
      </c>
      <c r="C20" s="10">
        <v>6.2</v>
      </c>
      <c r="D20" s="10">
        <v>2.5</v>
      </c>
      <c r="E20" s="10">
        <v>3.7</v>
      </c>
      <c r="AN20" s="12"/>
      <c r="AO20" s="12"/>
      <c r="AP20" s="12"/>
      <c r="AQ20" s="12"/>
      <c r="AR20" s="12"/>
      <c r="AS20" s="10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E20" s="12"/>
      <c r="BF20" s="12"/>
      <c r="BG20" s="12"/>
      <c r="BH20" s="12"/>
      <c r="BI20" s="12"/>
      <c r="BJ20" s="10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</row>
    <row r="21">
      <c r="A21" s="9" t="s">
        <v>40</v>
      </c>
      <c r="B21" s="10">
        <v>56408.0</v>
      </c>
      <c r="C21" s="10">
        <v>2.9</v>
      </c>
      <c r="D21" s="10">
        <v>1.2</v>
      </c>
      <c r="E21" s="10">
        <v>1.7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0"/>
      <c r="BR21" s="12"/>
      <c r="BS21" s="10"/>
      <c r="BT21" s="10"/>
      <c r="BU21" s="12"/>
    </row>
    <row r="22">
      <c r="A22" s="9" t="s">
        <v>41</v>
      </c>
      <c r="B22" s="10">
        <v>24747.0</v>
      </c>
      <c r="C22" s="10">
        <v>1.3</v>
      </c>
      <c r="D22" s="10">
        <v>0.5</v>
      </c>
      <c r="E22" s="10">
        <v>0.8</v>
      </c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</row>
    <row r="23">
      <c r="A23" s="9" t="s">
        <v>42</v>
      </c>
      <c r="B23" s="10">
        <v>265188.0</v>
      </c>
      <c r="C23" s="10">
        <v>13.7</v>
      </c>
      <c r="D23" s="10">
        <v>5.5</v>
      </c>
      <c r="E23" s="10">
        <v>8.2</v>
      </c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E23" s="12"/>
      <c r="BF23" s="10"/>
      <c r="BG23" s="12"/>
      <c r="BH23" s="12"/>
      <c r="BI23" s="12"/>
      <c r="BJ23" s="12"/>
      <c r="BK23" s="10"/>
      <c r="BL23" s="12"/>
      <c r="BM23" s="12"/>
      <c r="BN23" s="12"/>
      <c r="BO23" s="12"/>
      <c r="BP23" s="12"/>
      <c r="BQ23" s="12"/>
      <c r="BR23" s="12"/>
      <c r="BS23" s="12"/>
      <c r="BT23" s="12"/>
      <c r="BU23" s="12"/>
    </row>
    <row r="24">
      <c r="A24" s="9" t="s">
        <v>43</v>
      </c>
      <c r="B24" s="10">
        <v>1248884.0</v>
      </c>
      <c r="C24" s="10">
        <v>64.7</v>
      </c>
      <c r="D24" s="10">
        <v>26.0</v>
      </c>
      <c r="E24" s="10">
        <v>38.4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N24" s="10"/>
      <c r="AO24" s="12"/>
      <c r="AP24" s="12"/>
      <c r="AQ24" s="12"/>
      <c r="AR24" s="12"/>
      <c r="AS24" s="12"/>
      <c r="AT24" s="12"/>
      <c r="AU24" s="10"/>
      <c r="AV24" s="10"/>
      <c r="AW24" s="10"/>
      <c r="AX24" s="10"/>
      <c r="AY24" s="10"/>
      <c r="AZ24" s="10"/>
      <c r="BA24" s="10"/>
      <c r="BB24" s="10"/>
      <c r="BC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</row>
    <row r="25">
      <c r="A25" s="9" t="s">
        <v>44</v>
      </c>
      <c r="B25" s="10">
        <v>1920891.0</v>
      </c>
      <c r="C25" s="10">
        <v>99.5</v>
      </c>
      <c r="D25" s="10">
        <v>40.0</v>
      </c>
      <c r="E25" s="10">
        <v>59.0</v>
      </c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</row>
    <row r="26">
      <c r="A26" s="9" t="s">
        <v>45</v>
      </c>
      <c r="B26" s="10">
        <v>13425.0</v>
      </c>
      <c r="C26" s="10">
        <v>0.7</v>
      </c>
      <c r="D26" s="10">
        <v>0.3</v>
      </c>
      <c r="E26" s="10">
        <v>0.4</v>
      </c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</row>
    <row r="27">
      <c r="A27" s="9" t="s">
        <v>46</v>
      </c>
      <c r="B27" s="10">
        <v>816784.0</v>
      </c>
      <c r="C27" s="10">
        <v>42.3</v>
      </c>
      <c r="D27" s="10">
        <v>17.0</v>
      </c>
      <c r="E27" s="10">
        <v>25.1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N27" s="12"/>
      <c r="AO27" s="12"/>
      <c r="AP27" s="12"/>
      <c r="AQ27" s="12"/>
      <c r="AR27" s="12"/>
      <c r="AS27" s="12"/>
      <c r="AT27" s="10"/>
      <c r="AU27" s="12"/>
      <c r="AV27" s="12"/>
      <c r="AW27" s="12"/>
      <c r="AX27" s="12"/>
      <c r="AY27" s="12"/>
      <c r="AZ27" s="12"/>
      <c r="BA27" s="12"/>
      <c r="BB27" s="12"/>
      <c r="BC27" s="12"/>
      <c r="BE27" s="12"/>
      <c r="BF27" s="10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</row>
    <row r="28">
      <c r="A28" s="9" t="s">
        <v>47</v>
      </c>
      <c r="B28" s="10">
        <v>393733.0</v>
      </c>
      <c r="C28" s="10">
        <v>20.4</v>
      </c>
      <c r="D28" s="10">
        <v>8.2</v>
      </c>
      <c r="E28" s="10">
        <v>12.1</v>
      </c>
      <c r="AN28" s="12"/>
      <c r="AO28" s="12"/>
      <c r="AP28" s="12"/>
      <c r="AQ28" s="12"/>
      <c r="AR28" s="12"/>
      <c r="AS28" s="12"/>
      <c r="AT28" s="12"/>
      <c r="AU28" s="10"/>
      <c r="AV28" s="12"/>
      <c r="AW28" s="12"/>
      <c r="AX28" s="12"/>
      <c r="AY28" s="10"/>
      <c r="AZ28" s="12"/>
      <c r="BA28" s="12"/>
      <c r="BB28" s="12"/>
      <c r="BC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</row>
    <row r="29">
      <c r="A29" s="9" t="s">
        <v>48</v>
      </c>
      <c r="B29" s="10">
        <v>39305.0</v>
      </c>
      <c r="C29" s="10">
        <v>20.4</v>
      </c>
      <c r="D29" s="10">
        <v>8.2</v>
      </c>
      <c r="E29" s="10">
        <v>12.1</v>
      </c>
      <c r="AN29" s="12"/>
      <c r="AO29" s="12"/>
      <c r="AP29" s="12"/>
      <c r="AQ29" s="12"/>
      <c r="AR29" s="12"/>
      <c r="AS29" s="12"/>
      <c r="AT29" s="10"/>
      <c r="AU29" s="12"/>
      <c r="AV29" s="12"/>
      <c r="AW29" s="12"/>
      <c r="AX29" s="12"/>
      <c r="AY29" s="12"/>
      <c r="AZ29" s="12"/>
      <c r="BA29" s="12"/>
      <c r="BB29" s="12"/>
      <c r="BC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</row>
    <row r="30">
      <c r="A30" s="9" t="s">
        <v>49</v>
      </c>
      <c r="B30" s="10">
        <v>7201026.0</v>
      </c>
      <c r="C30" s="10">
        <v>372.9</v>
      </c>
      <c r="D30" s="10">
        <v>150.0</v>
      </c>
      <c r="E30" s="10">
        <v>221.3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</row>
    <row r="31">
      <c r="A31" s="9" t="s">
        <v>50</v>
      </c>
      <c r="B31" s="10">
        <v>25242.0</v>
      </c>
      <c r="C31" s="10">
        <v>1.3</v>
      </c>
      <c r="D31" s="10">
        <v>0.5</v>
      </c>
      <c r="E31" s="10">
        <v>0.8</v>
      </c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</row>
    <row r="32">
      <c r="A32" s="9" t="s">
        <v>51</v>
      </c>
      <c r="B32" s="10">
        <v>31038.0</v>
      </c>
      <c r="C32" s="10">
        <v>1.6</v>
      </c>
      <c r="D32" s="10">
        <v>0.6</v>
      </c>
      <c r="E32" s="10">
        <v>1.0</v>
      </c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2"/>
      <c r="BR32" s="12"/>
      <c r="BS32" s="12"/>
      <c r="BT32" s="10"/>
      <c r="BU32" s="10"/>
    </row>
    <row r="33">
      <c r="A33" s="9" t="s">
        <v>52</v>
      </c>
      <c r="B33" s="10">
        <v>376542.0</v>
      </c>
      <c r="C33" s="10">
        <v>19.5</v>
      </c>
      <c r="D33" s="10">
        <v>7.8</v>
      </c>
      <c r="E33" s="10">
        <v>11.6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0"/>
      <c r="BR33" s="12"/>
      <c r="BS33" s="10"/>
      <c r="BT33" s="12"/>
      <c r="BU33" s="12"/>
    </row>
    <row r="34">
      <c r="A34" s="9" t="s">
        <v>53</v>
      </c>
      <c r="B34" s="10">
        <v>210188.0</v>
      </c>
      <c r="C34" s="10">
        <v>10.9</v>
      </c>
      <c r="D34" s="10">
        <v>4.4</v>
      </c>
      <c r="E34" s="10">
        <v>6.5</v>
      </c>
      <c r="AN34" s="12"/>
      <c r="AO34" s="12"/>
      <c r="AP34" s="12"/>
      <c r="AQ34" s="12"/>
      <c r="AR34" s="12"/>
      <c r="AS34" s="12"/>
      <c r="AT34" s="12"/>
      <c r="AU34" s="10"/>
      <c r="AV34" s="10"/>
      <c r="AW34" s="12"/>
      <c r="AX34" s="10"/>
      <c r="AY34" s="12"/>
      <c r="AZ34" s="12"/>
      <c r="BA34" s="12"/>
      <c r="BB34" s="12"/>
      <c r="BC34" s="12"/>
      <c r="BE34" s="12"/>
      <c r="BF34" s="12"/>
      <c r="BG34" s="12"/>
      <c r="BH34" s="12"/>
      <c r="BI34" s="12"/>
      <c r="BJ34" s="12"/>
      <c r="BK34" s="12"/>
      <c r="BL34" s="12"/>
      <c r="BM34" s="10"/>
      <c r="BN34" s="12"/>
      <c r="BO34" s="12"/>
      <c r="BP34" s="10"/>
      <c r="BQ34" s="12"/>
      <c r="BR34" s="12"/>
      <c r="BS34" s="10"/>
      <c r="BT34" s="12"/>
      <c r="BU34" s="12"/>
    </row>
    <row r="35">
      <c r="A35" s="9" t="s">
        <v>54</v>
      </c>
      <c r="B35" s="10">
        <v>892713.0</v>
      </c>
      <c r="C35" s="10">
        <v>46.2</v>
      </c>
      <c r="D35" s="10">
        <v>18.6</v>
      </c>
      <c r="E35" s="10">
        <v>27.4</v>
      </c>
      <c r="AN35" s="12"/>
      <c r="AO35" s="12"/>
      <c r="AP35" s="12"/>
      <c r="AQ35" s="12"/>
      <c r="AR35" s="12"/>
      <c r="AS35" s="10"/>
      <c r="AT35" s="12"/>
      <c r="AU35" s="12"/>
      <c r="AV35" s="10"/>
      <c r="AW35" s="12"/>
      <c r="AX35" s="12"/>
      <c r="AY35" s="12"/>
      <c r="AZ35" s="12"/>
      <c r="BA35" s="12"/>
      <c r="BB35" s="12"/>
      <c r="BC35" s="12"/>
      <c r="BE35" s="12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</row>
    <row r="36">
      <c r="A36" s="9" t="s">
        <v>55</v>
      </c>
      <c r="B36" s="10">
        <v>642169.0</v>
      </c>
      <c r="C36" s="10">
        <v>33.3</v>
      </c>
      <c r="D36" s="10">
        <v>13.4</v>
      </c>
      <c r="E36" s="10">
        <v>19.7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0"/>
      <c r="BC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</row>
    <row r="37">
      <c r="A37" s="9" t="s">
        <v>56</v>
      </c>
      <c r="B37" s="10">
        <v>397555.0</v>
      </c>
      <c r="C37" s="10">
        <v>20.6</v>
      </c>
      <c r="D37" s="10">
        <v>8.3</v>
      </c>
      <c r="E37" s="10">
        <v>12.2</v>
      </c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0"/>
      <c r="BP37" s="12"/>
      <c r="BQ37" s="12"/>
      <c r="BR37" s="12"/>
      <c r="BS37" s="12"/>
      <c r="BT37" s="12"/>
      <c r="BU37" s="12"/>
    </row>
    <row r="38">
      <c r="A38" s="9" t="s">
        <v>57</v>
      </c>
      <c r="B38" s="10">
        <v>157167.0</v>
      </c>
      <c r="C38" s="10">
        <v>8.1</v>
      </c>
      <c r="D38" s="10">
        <v>3.3</v>
      </c>
      <c r="E38" s="10">
        <v>4.8</v>
      </c>
      <c r="AN38" s="12"/>
      <c r="AO38" s="12"/>
      <c r="AP38" s="12"/>
      <c r="AQ38" s="10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E38" s="10"/>
      <c r="BF38" s="12"/>
      <c r="BG38" s="12"/>
      <c r="BH38" s="12"/>
      <c r="BI38" s="10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</row>
    <row r="39">
      <c r="A39" s="9" t="s">
        <v>58</v>
      </c>
      <c r="B39" s="10">
        <v>412941.0</v>
      </c>
      <c r="C39" s="10">
        <v>21.4</v>
      </c>
      <c r="D39" s="10">
        <v>8.6</v>
      </c>
      <c r="E39" s="10">
        <v>12.7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N39" s="12"/>
      <c r="AO39" s="12"/>
      <c r="AP39" s="12"/>
      <c r="AQ39" s="12"/>
      <c r="AR39" s="12"/>
      <c r="AS39" s="10"/>
      <c r="AT39" s="12"/>
      <c r="AU39" s="12"/>
      <c r="AV39" s="12"/>
      <c r="AW39" s="10"/>
      <c r="AX39" s="12"/>
      <c r="AY39" s="12"/>
      <c r="AZ39" s="12"/>
      <c r="BA39" s="12"/>
      <c r="BB39" s="12"/>
      <c r="BC39" s="12"/>
      <c r="BE39" s="12"/>
      <c r="BF39" s="12"/>
      <c r="BG39" s="12"/>
      <c r="BH39" s="10"/>
      <c r="BI39" s="12"/>
      <c r="BJ39" s="12"/>
      <c r="BK39" s="12"/>
      <c r="BL39" s="10"/>
      <c r="BM39" s="12"/>
      <c r="BN39" s="12"/>
      <c r="BO39" s="10"/>
      <c r="BP39" s="12"/>
      <c r="BQ39" s="12"/>
      <c r="BR39" s="12"/>
      <c r="BS39" s="12"/>
      <c r="BT39" s="10"/>
      <c r="BU39" s="12"/>
    </row>
    <row r="40">
      <c r="A40" s="9" t="s">
        <v>59</v>
      </c>
      <c r="B40" s="10">
        <v>199328.0</v>
      </c>
      <c r="C40" s="10">
        <v>10.3</v>
      </c>
      <c r="D40" s="10">
        <v>4.2</v>
      </c>
      <c r="E40" s="10">
        <v>6.1</v>
      </c>
      <c r="AN40" s="10"/>
      <c r="AO40" s="12"/>
      <c r="AP40" s="10"/>
      <c r="AQ40" s="12"/>
      <c r="AR40" s="10"/>
      <c r="AS40" s="12"/>
      <c r="AT40" s="12"/>
      <c r="AU40" s="12"/>
      <c r="AV40" s="12"/>
      <c r="AW40" s="12"/>
      <c r="AX40" s="12"/>
      <c r="AY40" s="10"/>
      <c r="AZ40" s="12"/>
      <c r="BA40" s="12"/>
      <c r="BB40" s="10"/>
      <c r="BC40" s="12"/>
      <c r="BE40" s="12"/>
      <c r="BF40" s="10"/>
      <c r="BG40" s="12"/>
      <c r="BH40" s="12"/>
      <c r="BI40" s="12"/>
      <c r="BJ40" s="10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</row>
    <row r="41">
      <c r="A41" s="9" t="s">
        <v>60</v>
      </c>
      <c r="B41" s="10">
        <v>853543.0</v>
      </c>
      <c r="C41" s="10">
        <v>44.2</v>
      </c>
      <c r="D41" s="10">
        <v>17.8</v>
      </c>
      <c r="E41" s="10">
        <v>26.2</v>
      </c>
      <c r="AN41" s="12"/>
      <c r="AO41" s="10"/>
      <c r="AP41" s="12"/>
      <c r="AQ41" s="12"/>
      <c r="AR41" s="10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E41" s="12"/>
      <c r="BF41" s="10"/>
      <c r="BG41" s="12"/>
      <c r="BH41" s="10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</row>
    <row r="42">
      <c r="A42" s="9" t="s">
        <v>61</v>
      </c>
      <c r="B42" s="10">
        <v>152325.0</v>
      </c>
      <c r="C42" s="10">
        <v>7.9</v>
      </c>
      <c r="D42" s="10">
        <v>3.2</v>
      </c>
      <c r="E42" s="10">
        <v>4.7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N42" s="10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0"/>
      <c r="BC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</row>
    <row r="43">
      <c r="A43" s="9" t="s">
        <v>62</v>
      </c>
      <c r="B43" s="10">
        <v>47402.0</v>
      </c>
      <c r="C43" s="10">
        <v>2.5</v>
      </c>
      <c r="D43" s="10">
        <v>1.0</v>
      </c>
      <c r="E43" s="10">
        <v>1.5</v>
      </c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2"/>
      <c r="BB43" s="12"/>
      <c r="BC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</row>
    <row r="44">
      <c r="A44" s="9" t="s">
        <v>63</v>
      </c>
      <c r="B44" s="10">
        <v>265642.0</v>
      </c>
      <c r="C44" s="10">
        <v>13.8</v>
      </c>
      <c r="D44" s="10">
        <v>5.5</v>
      </c>
      <c r="E44" s="10">
        <v>8.2</v>
      </c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0"/>
      <c r="BB44" s="10"/>
      <c r="BC44" s="12"/>
      <c r="BE44" s="12"/>
      <c r="BF44" s="12"/>
      <c r="BG44" s="10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</row>
    <row r="45">
      <c r="A45" s="9" t="s">
        <v>64</v>
      </c>
      <c r="B45" s="10">
        <v>35187.0</v>
      </c>
      <c r="C45" s="10">
        <v>1.8</v>
      </c>
      <c r="D45" s="10">
        <v>0.7</v>
      </c>
      <c r="E45" s="10">
        <v>1.1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E45" s="12"/>
      <c r="BF45" s="10"/>
      <c r="BG45" s="10"/>
      <c r="BH45" s="10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</row>
    <row r="46">
      <c r="A46" s="9" t="s">
        <v>65</v>
      </c>
      <c r="B46" s="10">
        <v>160565.0</v>
      </c>
      <c r="C46" s="10">
        <v>8.3</v>
      </c>
      <c r="D46" s="10">
        <v>3.3</v>
      </c>
      <c r="E46" s="10">
        <v>4.9</v>
      </c>
      <c r="AN46" s="12"/>
      <c r="AO46" s="12"/>
      <c r="AP46" s="12"/>
      <c r="AQ46" s="12"/>
      <c r="AR46" s="10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</row>
    <row r="47">
      <c r="A47" s="9" t="s">
        <v>66</v>
      </c>
      <c r="B47" s="10">
        <v>1033925.0</v>
      </c>
      <c r="C47" s="10">
        <v>53.5</v>
      </c>
      <c r="D47" s="10">
        <v>21.5</v>
      </c>
      <c r="E47" s="10">
        <v>31.8</v>
      </c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</row>
    <row r="48">
      <c r="A48" s="9" t="s">
        <v>67</v>
      </c>
      <c r="B48" s="10">
        <v>63616.0</v>
      </c>
      <c r="C48" s="10">
        <v>32.9</v>
      </c>
      <c r="D48" s="10">
        <v>13.3</v>
      </c>
      <c r="E48" s="10">
        <v>19.6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N48" s="12"/>
      <c r="AO48" s="12"/>
      <c r="AP48" s="12"/>
      <c r="AQ48" s="12"/>
      <c r="AR48" s="12"/>
      <c r="AS48" s="10"/>
      <c r="AT48" s="12"/>
      <c r="AU48" s="12"/>
      <c r="AV48" s="12"/>
      <c r="AW48" s="12"/>
      <c r="AX48" s="12"/>
      <c r="AY48" s="12"/>
      <c r="AZ48" s="12"/>
      <c r="BA48" s="10"/>
      <c r="BB48" s="12"/>
      <c r="BC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</row>
    <row r="49">
      <c r="A49" s="9" t="s">
        <v>68</v>
      </c>
      <c r="B49" s="10">
        <v>129603.0</v>
      </c>
      <c r="C49" s="10">
        <v>6.7</v>
      </c>
      <c r="D49" s="10">
        <v>2.7</v>
      </c>
      <c r="E49" s="10">
        <v>4.0</v>
      </c>
      <c r="AN49" s="12"/>
      <c r="AO49" s="12"/>
      <c r="AP49" s="12"/>
      <c r="AQ49" s="12"/>
      <c r="AR49" s="12"/>
      <c r="AS49" s="12"/>
      <c r="AT49" s="12"/>
      <c r="AU49" s="12"/>
      <c r="AV49" s="12"/>
      <c r="AW49" s="10"/>
      <c r="AX49" s="10"/>
      <c r="AY49" s="12"/>
      <c r="AZ49" s="12"/>
      <c r="BA49" s="12"/>
      <c r="BB49" s="12"/>
      <c r="BC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</row>
    <row r="50">
      <c r="A50" s="9" t="s">
        <v>69</v>
      </c>
      <c r="B50" s="10">
        <v>363963.0</v>
      </c>
      <c r="C50" s="10">
        <v>18.8</v>
      </c>
      <c r="D50" s="10">
        <v>7.6</v>
      </c>
      <c r="E50" s="10">
        <v>11.2</v>
      </c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E50" s="12"/>
      <c r="BF50" s="12"/>
      <c r="BG50" s="12"/>
      <c r="BH50" s="10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</row>
    <row r="51">
      <c r="A51" s="9" t="s">
        <v>70</v>
      </c>
      <c r="B51" s="10">
        <v>118877.0</v>
      </c>
      <c r="C51" s="10">
        <v>6.2</v>
      </c>
      <c r="D51" s="10">
        <v>2.5</v>
      </c>
      <c r="E51" s="10">
        <v>3.7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N51" s="12"/>
      <c r="AO51" s="12"/>
      <c r="AP51" s="12"/>
      <c r="AQ51" s="12"/>
      <c r="AR51" s="10"/>
      <c r="AS51" s="10"/>
      <c r="AT51" s="12"/>
      <c r="AU51" s="10"/>
      <c r="AV51" s="12"/>
      <c r="AW51" s="12"/>
      <c r="AX51" s="10"/>
      <c r="AY51" s="12"/>
      <c r="AZ51" s="12"/>
      <c r="BA51" s="12"/>
      <c r="BB51" s="12"/>
      <c r="BC51" s="12"/>
      <c r="BE51" s="12"/>
      <c r="BF51" s="12"/>
      <c r="BG51" s="12"/>
      <c r="BH51" s="12"/>
      <c r="BI51" s="12"/>
      <c r="BJ51" s="10"/>
      <c r="BK51" s="12"/>
      <c r="BL51" s="12"/>
      <c r="BM51" s="10"/>
      <c r="BN51" s="12"/>
      <c r="BO51" s="12"/>
      <c r="BP51" s="12"/>
      <c r="BQ51" s="12"/>
      <c r="BR51" s="12"/>
      <c r="BS51" s="12"/>
      <c r="BT51" s="12"/>
      <c r="BU51" s="12"/>
    </row>
    <row r="52">
      <c r="A52" s="9" t="s">
        <v>71</v>
      </c>
      <c r="B52" s="10">
        <v>79601.0</v>
      </c>
      <c r="C52" s="10">
        <v>4.1</v>
      </c>
      <c r="D52" s="10">
        <v>1.7</v>
      </c>
      <c r="E52" s="10">
        <v>2.4</v>
      </c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E52" s="12"/>
      <c r="BF52" s="12"/>
      <c r="BG52" s="12"/>
      <c r="BH52" s="10"/>
      <c r="BI52" s="12"/>
      <c r="BJ52" s="10"/>
      <c r="BK52" s="10"/>
      <c r="BL52" s="12"/>
      <c r="BM52" s="12"/>
      <c r="BN52" s="12"/>
      <c r="BO52" s="12"/>
      <c r="BP52" s="12"/>
      <c r="BQ52" s="12"/>
      <c r="BR52" s="12"/>
      <c r="BS52" s="12"/>
      <c r="BT52" s="12"/>
      <c r="BU52" s="12"/>
    </row>
    <row r="53">
      <c r="A53" s="9" t="s">
        <v>72</v>
      </c>
      <c r="B53" s="10">
        <v>1062210.0</v>
      </c>
      <c r="C53" s="10">
        <v>55.0</v>
      </c>
      <c r="D53" s="10">
        <v>22.1</v>
      </c>
      <c r="E53" s="10">
        <v>32.6</v>
      </c>
      <c r="AN53" s="12"/>
      <c r="AO53" s="12"/>
      <c r="AP53" s="12"/>
      <c r="AQ53" s="12"/>
      <c r="AR53" s="12"/>
      <c r="AS53" s="12"/>
      <c r="AT53" s="10"/>
      <c r="AU53" s="12"/>
      <c r="AV53" s="12"/>
      <c r="AW53" s="12"/>
      <c r="AX53" s="12"/>
      <c r="AY53" s="12"/>
      <c r="AZ53" s="12"/>
      <c r="BA53" s="12"/>
      <c r="BB53" s="10"/>
      <c r="BC53" s="12"/>
      <c r="BE53" s="12"/>
      <c r="BF53" s="12"/>
      <c r="BG53" s="10"/>
      <c r="BH53" s="12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</row>
    <row r="54">
      <c r="A54" s="9" t="s">
        <v>73</v>
      </c>
      <c r="B54" s="10">
        <v>164714.0</v>
      </c>
      <c r="C54" s="10">
        <v>8.5</v>
      </c>
      <c r="D54" s="10">
        <v>3.4</v>
      </c>
      <c r="E54" s="10">
        <v>5.1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</row>
    <row r="55">
      <c r="A55" s="9" t="s">
        <v>74</v>
      </c>
      <c r="B55" s="10">
        <v>22019.0</v>
      </c>
      <c r="C55" s="10">
        <v>1.1</v>
      </c>
      <c r="D55" s="10">
        <v>0.5</v>
      </c>
      <c r="E55" s="10">
        <v>0.7</v>
      </c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</row>
    <row r="56">
      <c r="A56" s="9" t="s">
        <v>75</v>
      </c>
      <c r="B56" s="10">
        <v>159579.0</v>
      </c>
      <c r="C56" s="10">
        <v>8.3</v>
      </c>
      <c r="D56" s="10">
        <v>3.3</v>
      </c>
      <c r="E56" s="10">
        <v>4.9</v>
      </c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0"/>
      <c r="BC56" s="12"/>
      <c r="BE56" s="12"/>
      <c r="BF56" s="12"/>
      <c r="BG56" s="12"/>
      <c r="BH56" s="12"/>
      <c r="BI56" s="12"/>
      <c r="BJ56" s="12"/>
      <c r="BK56" s="12"/>
      <c r="BL56" s="12"/>
      <c r="BM56" s="12"/>
      <c r="BN56" s="10"/>
      <c r="BO56" s="12"/>
      <c r="BP56" s="10"/>
      <c r="BQ56" s="12"/>
      <c r="BR56" s="12"/>
      <c r="BS56" s="12"/>
      <c r="BT56" s="12"/>
      <c r="BU56" s="10"/>
    </row>
    <row r="57">
      <c r="A57" s="9" t="s">
        <v>76</v>
      </c>
      <c r="B57" s="10">
        <v>8658.0</v>
      </c>
      <c r="C57" s="10">
        <v>4.5</v>
      </c>
      <c r="D57" s="10">
        <v>1.8</v>
      </c>
      <c r="E57" s="10">
        <v>2.7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</row>
    <row r="58">
      <c r="A58" s="9" t="s">
        <v>77</v>
      </c>
      <c r="B58" s="10">
        <v>118096.0</v>
      </c>
      <c r="C58" s="10">
        <v>6.1</v>
      </c>
      <c r="D58" s="10">
        <v>2.5</v>
      </c>
      <c r="E58" s="10">
        <v>3.6</v>
      </c>
      <c r="AN58" s="12"/>
      <c r="AO58" s="12"/>
      <c r="AP58" s="12"/>
      <c r="AQ58" s="12"/>
      <c r="AR58" s="12"/>
      <c r="AS58" s="12"/>
      <c r="AT58" s="10"/>
      <c r="AU58" s="10"/>
      <c r="AV58" s="10"/>
      <c r="AW58" s="12"/>
      <c r="AX58" s="10"/>
      <c r="AY58" s="12"/>
      <c r="AZ58" s="12"/>
      <c r="BA58" s="10"/>
      <c r="BB58" s="12"/>
      <c r="BC58" s="12"/>
      <c r="BE58" s="12"/>
      <c r="BF58" s="12"/>
      <c r="BG58" s="12"/>
      <c r="BH58" s="12"/>
      <c r="BI58" s="12"/>
      <c r="BJ58" s="12"/>
      <c r="BK58" s="12"/>
      <c r="BL58" s="10"/>
      <c r="BM58" s="10"/>
      <c r="BN58" s="10"/>
      <c r="BO58" s="12"/>
      <c r="BP58" s="12"/>
      <c r="BQ58" s="12"/>
      <c r="BR58" s="12"/>
      <c r="BS58" s="10"/>
      <c r="BT58" s="12"/>
      <c r="BU58" s="12"/>
    </row>
    <row r="59">
      <c r="A59" s="9" t="s">
        <v>78</v>
      </c>
      <c r="B59" s="10">
        <v>177674.0</v>
      </c>
      <c r="C59" s="10">
        <v>9.2</v>
      </c>
      <c r="D59" s="10">
        <v>3.7</v>
      </c>
      <c r="E59" s="10">
        <v>5.5</v>
      </c>
      <c r="AN59" s="10"/>
      <c r="AO59" s="10"/>
      <c r="AP59" s="10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E59" s="12"/>
      <c r="BF59" s="12"/>
      <c r="BG59" s="12"/>
      <c r="BH59" s="12"/>
      <c r="BI59" s="12"/>
      <c r="BJ59" s="12"/>
      <c r="BK59" s="12"/>
      <c r="BL59" s="12"/>
      <c r="BM59" s="12"/>
      <c r="BN59" s="10"/>
      <c r="BO59" s="12"/>
      <c r="BP59" s="12"/>
      <c r="BQ59" s="12"/>
      <c r="BR59" s="12"/>
      <c r="BS59" s="10"/>
      <c r="BT59" s="12"/>
      <c r="BU59" s="12"/>
    </row>
    <row r="60">
      <c r="A60" s="9" t="s">
        <v>79</v>
      </c>
      <c r="B60" s="10">
        <v>2083924.0</v>
      </c>
      <c r="C60" s="10">
        <v>107.9</v>
      </c>
      <c r="D60" s="10">
        <v>43.4</v>
      </c>
      <c r="E60" s="10">
        <v>64.0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</row>
    <row r="61">
      <c r="A61" s="9" t="s">
        <v>80</v>
      </c>
      <c r="B61" s="10">
        <v>98139.0</v>
      </c>
      <c r="C61" s="10">
        <v>5.1</v>
      </c>
      <c r="D61" s="10">
        <v>2.0</v>
      </c>
      <c r="E61" s="10">
        <v>3.0</v>
      </c>
      <c r="AN61" s="12"/>
      <c r="AO61" s="12"/>
      <c r="AP61" s="12"/>
      <c r="AQ61" s="12"/>
      <c r="AR61" s="12"/>
      <c r="AS61" s="12"/>
      <c r="AT61" s="10"/>
      <c r="AU61" s="10"/>
      <c r="AV61" s="12"/>
      <c r="AW61" s="12"/>
      <c r="AX61" s="10"/>
      <c r="AY61" s="10"/>
      <c r="AZ61" s="12"/>
      <c r="BA61" s="10"/>
      <c r="BB61" s="12"/>
      <c r="BC61" s="12"/>
      <c r="BE61" s="12"/>
      <c r="BF61" s="12"/>
      <c r="BG61" s="12"/>
      <c r="BH61" s="12"/>
      <c r="BI61" s="12"/>
      <c r="BJ61" s="12"/>
      <c r="BK61" s="12"/>
      <c r="BL61" s="10"/>
      <c r="BM61" s="10"/>
      <c r="BN61" s="12"/>
      <c r="BO61" s="12"/>
      <c r="BP61" s="12"/>
      <c r="BQ61" s="12"/>
      <c r="BR61" s="12"/>
      <c r="BS61" s="10"/>
      <c r="BT61" s="12"/>
      <c r="BU61" s="12"/>
    </row>
    <row r="62">
      <c r="A62" s="9" t="s">
        <v>81</v>
      </c>
      <c r="B62" s="10">
        <v>2929399.0</v>
      </c>
      <c r="C62" s="10">
        <v>151.7</v>
      </c>
      <c r="D62" s="10">
        <v>61.0</v>
      </c>
      <c r="E62" s="10">
        <v>90.0</v>
      </c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</row>
    <row r="63">
      <c r="A63" s="9" t="s">
        <v>82</v>
      </c>
      <c r="B63" s="10">
        <v>7253026.0</v>
      </c>
      <c r="C63" s="10">
        <v>375.6</v>
      </c>
      <c r="D63" s="10">
        <v>151.1</v>
      </c>
      <c r="E63" s="10">
        <v>222.9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</row>
    <row r="64">
      <c r="A64" s="9" t="s">
        <v>83</v>
      </c>
      <c r="B64" s="10">
        <v>95236.0</v>
      </c>
      <c r="C64" s="10">
        <v>4.9</v>
      </c>
      <c r="D64" s="10">
        <v>2.0</v>
      </c>
      <c r="E64" s="10">
        <v>2.9</v>
      </c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E64" s="12"/>
      <c r="BF64" s="12"/>
      <c r="BG64" s="12"/>
      <c r="BH64" s="12"/>
      <c r="BI64" s="12"/>
      <c r="BJ64" s="12"/>
      <c r="BK64" s="12"/>
      <c r="BL64" s="12"/>
      <c r="BM64" s="10"/>
      <c r="BN64" s="12"/>
      <c r="BO64" s="12"/>
      <c r="BP64" s="12"/>
      <c r="BQ64" s="12"/>
      <c r="BR64" s="10"/>
      <c r="BS64" s="12"/>
      <c r="BT64" s="12"/>
      <c r="BU64" s="10"/>
    </row>
    <row r="65">
      <c r="A65" s="9" t="s">
        <v>84</v>
      </c>
      <c r="B65" s="10">
        <v>5200913.0</v>
      </c>
      <c r="C65" s="10">
        <v>269.3</v>
      </c>
      <c r="D65" s="10">
        <v>108.3</v>
      </c>
      <c r="E65" s="10">
        <v>159.8</v>
      </c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</row>
    <row r="66">
      <c r="A66" s="9" t="s">
        <v>85</v>
      </c>
      <c r="B66" s="10">
        <v>1788372.0</v>
      </c>
      <c r="C66" s="10">
        <v>92.6</v>
      </c>
      <c r="D66" s="10">
        <v>37.3</v>
      </c>
      <c r="E66" s="10">
        <v>55.0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</row>
    <row r="67">
      <c r="A67" s="9" t="s">
        <v>86</v>
      </c>
      <c r="B67" s="10">
        <v>51411.0</v>
      </c>
      <c r="C67" s="10">
        <v>2.7</v>
      </c>
      <c r="D67" s="10">
        <v>1.1</v>
      </c>
      <c r="E67" s="10">
        <v>1.6</v>
      </c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E67" s="12"/>
      <c r="BF67" s="12"/>
      <c r="BG67" s="12"/>
      <c r="BH67" s="10"/>
      <c r="BI67" s="10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</row>
    <row r="68">
      <c r="A68" s="9" t="s">
        <v>87</v>
      </c>
      <c r="B68" s="10">
        <v>111728.0</v>
      </c>
      <c r="C68" s="10">
        <v>5.8</v>
      </c>
      <c r="D68" s="10">
        <v>2.3</v>
      </c>
      <c r="E68" s="10">
        <v>3.4</v>
      </c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</row>
    <row r="69">
      <c r="A69" s="9" t="s">
        <v>88</v>
      </c>
      <c r="B69" s="10">
        <v>569836.0</v>
      </c>
      <c r="C69" s="10">
        <v>29.5</v>
      </c>
      <c r="D69" s="10">
        <v>11.9</v>
      </c>
      <c r="E69" s="10">
        <v>17.5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N69" s="12"/>
      <c r="AO69" s="12"/>
      <c r="AP69" s="12"/>
      <c r="AQ69" s="12"/>
      <c r="AR69" s="12"/>
      <c r="AS69" s="12"/>
      <c r="AT69" s="10"/>
      <c r="AU69" s="12"/>
      <c r="AV69" s="12"/>
      <c r="AW69" s="12"/>
      <c r="AX69" s="12"/>
      <c r="AY69" s="10"/>
      <c r="AZ69" s="12"/>
      <c r="BA69" s="12"/>
      <c r="BB69" s="12"/>
      <c r="BC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</row>
    <row r="70">
      <c r="A70" s="9" t="s">
        <v>89</v>
      </c>
      <c r="B70" s="10">
        <v>45095.0</v>
      </c>
      <c r="C70" s="10">
        <v>2.3</v>
      </c>
      <c r="D70" s="10">
        <v>0.9</v>
      </c>
      <c r="E70" s="10">
        <v>1.4</v>
      </c>
      <c r="AN70" s="10"/>
      <c r="AO70" s="12"/>
      <c r="AP70" s="10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0"/>
      <c r="BP70" s="12"/>
      <c r="BQ70" s="10"/>
      <c r="BR70" s="12"/>
      <c r="BS70" s="10"/>
      <c r="BT70" s="12"/>
      <c r="BU70" s="12"/>
    </row>
    <row r="71">
      <c r="A71" s="9" t="s">
        <v>90</v>
      </c>
      <c r="B71" s="10">
        <v>388679.0</v>
      </c>
      <c r="C71" s="10">
        <v>20.1</v>
      </c>
      <c r="D71" s="10">
        <v>8.1</v>
      </c>
      <c r="E71" s="10">
        <v>11.9</v>
      </c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0"/>
      <c r="BS71" s="12"/>
      <c r="BT71" s="10"/>
      <c r="BU71" s="12"/>
    </row>
    <row r="72">
      <c r="A72" s="9" t="s">
        <v>91</v>
      </c>
      <c r="B72" s="10">
        <v>41819.0</v>
      </c>
      <c r="C72" s="10">
        <v>2.2</v>
      </c>
      <c r="D72" s="10">
        <v>0.9</v>
      </c>
      <c r="E72" s="10">
        <v>1.3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N72" s="10"/>
      <c r="AO72" s="12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E72" s="12"/>
      <c r="BF72" s="12"/>
      <c r="BG72" s="12"/>
      <c r="BH72" s="12"/>
      <c r="BI72" s="12"/>
      <c r="BJ72" s="12"/>
      <c r="BK72" s="10"/>
      <c r="BL72" s="10"/>
      <c r="BM72" s="10"/>
      <c r="BN72" s="10"/>
      <c r="BO72" s="12"/>
      <c r="BP72" s="12"/>
      <c r="BQ72" s="12"/>
      <c r="BR72" s="12"/>
      <c r="BS72" s="12"/>
      <c r="BT72" s="12"/>
      <c r="BU72" s="12"/>
    </row>
    <row r="73">
      <c r="A73" s="9" t="s">
        <v>92</v>
      </c>
      <c r="B73" s="10">
        <v>6469.0</v>
      </c>
      <c r="C73" s="10">
        <v>3.4</v>
      </c>
      <c r="D73" s="10">
        <v>1.3</v>
      </c>
      <c r="E73" s="10">
        <v>2.0</v>
      </c>
      <c r="AN73" s="10"/>
      <c r="AO73" s="10"/>
      <c r="AP73" s="10"/>
      <c r="AQ73" s="10"/>
      <c r="AR73" s="10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</row>
    <row r="74">
      <c r="A74" s="9" t="s">
        <v>93</v>
      </c>
      <c r="B74" s="10">
        <v>1119827.0</v>
      </c>
      <c r="C74" s="10">
        <v>58.0</v>
      </c>
      <c r="D74" s="10">
        <v>23.3</v>
      </c>
      <c r="E74" s="10">
        <v>34.4</v>
      </c>
      <c r="AN74" s="12"/>
      <c r="AO74" s="10"/>
      <c r="AP74" s="12"/>
      <c r="AQ74" s="12"/>
      <c r="AR74" s="12"/>
      <c r="AS74" s="12"/>
      <c r="AT74" s="12"/>
      <c r="AU74" s="12"/>
      <c r="AV74" s="12"/>
      <c r="AW74" s="12"/>
      <c r="AX74" s="12"/>
      <c r="AY74" s="10"/>
      <c r="AZ74" s="12"/>
      <c r="BA74" s="12"/>
      <c r="BB74" s="12"/>
      <c r="BC74" s="12"/>
      <c r="BE74" s="10"/>
      <c r="BF74" s="10"/>
      <c r="BG74" s="10"/>
      <c r="BH74" s="12"/>
      <c r="BI74" s="10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</row>
    <row r="75">
      <c r="A75" s="9" t="s">
        <v>94</v>
      </c>
      <c r="B75" s="10">
        <v>96404.0</v>
      </c>
      <c r="C75" s="10">
        <v>5.0</v>
      </c>
      <c r="D75" s="10">
        <v>2.0</v>
      </c>
      <c r="E75" s="10">
        <v>3.0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N75" s="12"/>
      <c r="AO75" s="10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0"/>
    </row>
    <row r="76">
      <c r="A76" s="9" t="s">
        <v>95</v>
      </c>
      <c r="B76" s="10">
        <v>34032.0</v>
      </c>
      <c r="C76" s="10">
        <v>1.8</v>
      </c>
      <c r="D76" s="10">
        <v>0.7</v>
      </c>
      <c r="E76" s="10">
        <v>1.0</v>
      </c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E76" s="12"/>
      <c r="BF76" s="12"/>
      <c r="BG76" s="12"/>
      <c r="BH76" s="12"/>
      <c r="BI76" s="12"/>
      <c r="BJ76" s="12"/>
      <c r="BK76" s="12"/>
      <c r="BL76" s="12"/>
      <c r="BM76" s="10"/>
      <c r="BN76" s="10"/>
      <c r="BO76" s="10"/>
      <c r="BP76" s="10"/>
      <c r="BQ76" s="10"/>
      <c r="BR76" s="10"/>
      <c r="BS76" s="10"/>
      <c r="BT76" s="10"/>
      <c r="BU76" s="10"/>
    </row>
    <row r="77">
      <c r="A77" s="9" t="s">
        <v>96</v>
      </c>
      <c r="B77" s="10">
        <v>1.627428E7</v>
      </c>
      <c r="C77" s="10">
        <v>842.8</v>
      </c>
      <c r="D77" s="10">
        <v>339.0</v>
      </c>
      <c r="E77" s="10">
        <v>500.2</v>
      </c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</row>
    <row r="78">
      <c r="A78" s="9" t="s">
        <v>97</v>
      </c>
      <c r="B78" s="10">
        <v>337017.0</v>
      </c>
      <c r="C78" s="10">
        <v>17.5</v>
      </c>
      <c r="D78" s="10">
        <v>7.0</v>
      </c>
      <c r="E78" s="10">
        <v>10.4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N78" s="12"/>
      <c r="AO78" s="12"/>
      <c r="AP78" s="12"/>
      <c r="AQ78" s="12"/>
      <c r="AR78" s="10"/>
      <c r="AS78" s="12"/>
      <c r="AT78" s="12"/>
      <c r="AU78" s="12"/>
      <c r="AV78" s="12"/>
      <c r="AW78" s="12"/>
      <c r="AX78" s="12"/>
      <c r="AY78" s="12"/>
      <c r="AZ78" s="12"/>
      <c r="BA78" s="12"/>
      <c r="BB78" s="10"/>
      <c r="BC78" s="10"/>
      <c r="BE78" s="10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0"/>
      <c r="BR78" s="12"/>
      <c r="BS78" s="12"/>
      <c r="BT78" s="12"/>
      <c r="BU78" s="12"/>
    </row>
    <row r="79">
      <c r="A79" s="9" t="s">
        <v>98</v>
      </c>
      <c r="B79" s="10">
        <v>2240808.0</v>
      </c>
      <c r="C79" s="10">
        <v>116.0</v>
      </c>
      <c r="D79" s="10">
        <v>46.7</v>
      </c>
      <c r="E79" s="10">
        <v>68.9</v>
      </c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</row>
    <row r="80">
      <c r="A80" s="9" t="s">
        <v>99</v>
      </c>
      <c r="B80" s="10">
        <v>5.2746476E7</v>
      </c>
      <c r="C80" s="10">
        <v>2731.6</v>
      </c>
      <c r="D80" s="10">
        <v>1098.8</v>
      </c>
      <c r="E80" s="10">
        <v>1621.1</v>
      </c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</row>
    <row r="81">
      <c r="A81" s="9" t="s">
        <v>100</v>
      </c>
      <c r="B81" s="10">
        <v>4322866.0</v>
      </c>
      <c r="C81" s="10">
        <v>223.9</v>
      </c>
      <c r="D81" s="10">
        <v>90.1</v>
      </c>
      <c r="E81" s="10">
        <v>132.9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</row>
    <row r="82">
      <c r="A82" s="9" t="s">
        <v>101</v>
      </c>
      <c r="B82" s="10">
        <v>705135.0</v>
      </c>
      <c r="C82" s="10">
        <v>36.5</v>
      </c>
      <c r="D82" s="10">
        <v>14.7</v>
      </c>
      <c r="E82" s="10">
        <v>21.7</v>
      </c>
      <c r="AN82" s="12"/>
      <c r="AO82" s="12"/>
      <c r="AP82" s="12"/>
      <c r="AQ82" s="12"/>
      <c r="AR82" s="12"/>
      <c r="AS82" s="10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E82" s="12"/>
      <c r="BF82" s="12"/>
      <c r="BG82" s="12"/>
      <c r="BH82" s="12"/>
      <c r="BI82" s="12"/>
      <c r="BJ82" s="10"/>
      <c r="BK82" s="12"/>
      <c r="BL82" s="12"/>
      <c r="BM82" s="12"/>
      <c r="BN82" s="12"/>
      <c r="BO82" s="10"/>
      <c r="BP82" s="12"/>
      <c r="BQ82" s="10"/>
      <c r="BR82" s="10"/>
      <c r="BS82" s="10"/>
      <c r="BT82" s="10"/>
      <c r="BU82" s="10"/>
    </row>
    <row r="83">
      <c r="A83" s="9" t="s">
        <v>102</v>
      </c>
      <c r="B83" s="10">
        <v>1438881.0</v>
      </c>
      <c r="C83" s="10">
        <v>74.5</v>
      </c>
      <c r="D83" s="10">
        <v>30.0</v>
      </c>
      <c r="E83" s="10">
        <v>44.2</v>
      </c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</row>
    <row r="84">
      <c r="A84" s="9" t="s">
        <v>103</v>
      </c>
      <c r="B84" s="10">
        <v>1918192.0</v>
      </c>
      <c r="C84" s="10">
        <v>99.3</v>
      </c>
      <c r="D84" s="10">
        <v>40.0</v>
      </c>
      <c r="E84" s="10">
        <v>59.0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2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</row>
    <row r="85">
      <c r="A85" s="9" t="s">
        <v>104</v>
      </c>
      <c r="B85" s="10">
        <v>8685406.0</v>
      </c>
      <c r="C85" s="10">
        <v>449.8</v>
      </c>
      <c r="D85" s="10">
        <v>180.9</v>
      </c>
      <c r="E85" s="10">
        <v>266.9</v>
      </c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</row>
    <row r="86">
      <c r="A86" s="9" t="s">
        <v>105</v>
      </c>
      <c r="B86" s="10">
        <v>9107583.0</v>
      </c>
      <c r="C86" s="10">
        <v>471.7</v>
      </c>
      <c r="D86" s="10">
        <v>189.7</v>
      </c>
      <c r="E86" s="10">
        <v>279.9</v>
      </c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</row>
    <row r="89">
      <c r="A89" s="13" t="s">
        <v>13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</row>
    <row r="90">
      <c r="A90" s="14" t="s">
        <v>106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</row>
    <row r="91">
      <c r="A91" s="14" t="s">
        <v>107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</row>
    <row r="93">
      <c r="A93" s="13" t="s">
        <v>15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</row>
    <row r="94">
      <c r="A94" s="14" t="s">
        <v>108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</row>
  </sheetData>
  <mergeCells count="2">
    <mergeCell ref="A90:C90"/>
    <mergeCell ref="A91:D9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13"/>
    <col customWidth="1" min="2" max="2" width="18.63"/>
    <col customWidth="1" min="3" max="3" width="24.0"/>
    <col customWidth="1" min="4" max="4" width="24.25"/>
    <col customWidth="1" min="5" max="5" width="33.75"/>
  </cols>
  <sheetData>
    <row r="1">
      <c r="A1" s="1" t="s">
        <v>109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15" t="s">
        <v>110</v>
      </c>
      <c r="B2" s="16" t="s">
        <v>111</v>
      </c>
      <c r="C2" s="17" t="s">
        <v>112</v>
      </c>
      <c r="D2" s="17" t="s">
        <v>113</v>
      </c>
      <c r="E2" s="16" t="s">
        <v>114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18" t="s">
        <v>111</v>
      </c>
      <c r="B3" s="19">
        <v>6.298170536E8</v>
      </c>
      <c r="C3" s="19">
        <v>32616.66</v>
      </c>
      <c r="D3" s="19">
        <v>13120.1</v>
      </c>
      <c r="E3" s="19">
        <v>19357.04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18" t="s">
        <v>115</v>
      </c>
      <c r="B4" s="10">
        <v>4.9670416033E8</v>
      </c>
      <c r="C4" s="10">
        <v>25723.07</v>
      </c>
      <c r="D4" s="10">
        <v>10347.14</v>
      </c>
      <c r="E4" s="10">
        <v>15265.9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18" t="s">
        <v>111</v>
      </c>
      <c r="B5" s="19">
        <v>4.9190908329E8</v>
      </c>
      <c r="C5" s="19">
        <v>25474.75</v>
      </c>
      <c r="D5" s="19">
        <v>10247.25</v>
      </c>
      <c r="E5" s="19">
        <v>15118.52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18" t="s">
        <v>115</v>
      </c>
      <c r="B6" s="10">
        <v>3.8460567045E8</v>
      </c>
      <c r="C6" s="10">
        <v>19917.77</v>
      </c>
      <c r="D6" s="10">
        <v>8011.95</v>
      </c>
      <c r="E6" s="10">
        <v>11820.62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18" t="s">
        <v>111</v>
      </c>
      <c r="B7" s="19">
        <f t="shared" ref="B7:E7" si="1">SUM(B3:B6)</f>
        <v>2003035968</v>
      </c>
      <c r="C7" s="19">
        <f t="shared" si="1"/>
        <v>103732.25</v>
      </c>
      <c r="D7" s="19">
        <f t="shared" si="1"/>
        <v>41726.44</v>
      </c>
      <c r="E7" s="19">
        <f t="shared" si="1"/>
        <v>61562.08</v>
      </c>
      <c r="F7" s="4"/>
      <c r="G7" s="4"/>
      <c r="H7" s="4"/>
      <c r="I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20" t="s">
        <v>116</v>
      </c>
      <c r="B8" s="21"/>
      <c r="C8" s="21"/>
      <c r="D8" s="21"/>
      <c r="E8" s="21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18" t="s">
        <v>111</v>
      </c>
      <c r="B9" s="19">
        <v>1.0298790048E8</v>
      </c>
      <c r="C9" s="19">
        <v>5333.49</v>
      </c>
      <c r="D9" s="19">
        <v>2145.4</v>
      </c>
      <c r="E9" s="19">
        <v>3165.27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18" t="s">
        <v>115</v>
      </c>
      <c r="B10" s="10">
        <v>1.0215835834E8</v>
      </c>
      <c r="C10" s="10">
        <v>5290.53</v>
      </c>
      <c r="D10" s="10">
        <v>2128.12</v>
      </c>
      <c r="E10" s="10">
        <v>3139.77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18" t="s">
        <v>111</v>
      </c>
      <c r="B11" s="19">
        <v>6.455269854E7</v>
      </c>
      <c r="C11" s="19">
        <v>3343.02</v>
      </c>
      <c r="D11" s="19">
        <v>1344.74</v>
      </c>
      <c r="E11" s="19">
        <v>1983.99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18" t="s">
        <v>115</v>
      </c>
      <c r="B12" s="10">
        <v>6.405719682E7</v>
      </c>
      <c r="C12" s="10">
        <v>3317.36</v>
      </c>
      <c r="D12" s="10">
        <v>1334.41</v>
      </c>
      <c r="E12" s="10">
        <v>1968.76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18" t="s">
        <v>111</v>
      </c>
      <c r="B13" s="19">
        <f t="shared" ref="B13:E13" si="2">SUM(B9:B12)</f>
        <v>333756154.2</v>
      </c>
      <c r="C13" s="19">
        <f t="shared" si="2"/>
        <v>17284.4</v>
      </c>
      <c r="D13" s="19">
        <f t="shared" si="2"/>
        <v>6952.67</v>
      </c>
      <c r="E13" s="19">
        <f t="shared" si="2"/>
        <v>10257.79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20" t="s">
        <v>117</v>
      </c>
      <c r="B14" s="21"/>
      <c r="C14" s="21"/>
      <c r="D14" s="21"/>
      <c r="E14" s="2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18" t="s">
        <v>111</v>
      </c>
      <c r="B15" s="19">
        <v>9145170.88</v>
      </c>
      <c r="C15" s="19">
        <v>473.61</v>
      </c>
      <c r="D15" s="19">
        <v>190.51</v>
      </c>
      <c r="E15" s="19">
        <v>281.07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18" t="s">
        <v>115</v>
      </c>
      <c r="B16" s="10">
        <v>9139298.13</v>
      </c>
      <c r="C16" s="10">
        <v>473.3</v>
      </c>
      <c r="D16" s="10">
        <v>190.39</v>
      </c>
      <c r="E16" s="10">
        <v>280.89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18" t="s">
        <v>111</v>
      </c>
      <c r="B17" s="19">
        <v>5188765.71</v>
      </c>
      <c r="C17" s="19">
        <v>268.71</v>
      </c>
      <c r="D17" s="19">
        <v>108.09</v>
      </c>
      <c r="E17" s="19">
        <v>159.47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18" t="s">
        <v>115</v>
      </c>
      <c r="B18" s="10">
        <v>5184957.04</v>
      </c>
      <c r="C18" s="10">
        <v>268.52</v>
      </c>
      <c r="D18" s="10">
        <v>108.01</v>
      </c>
      <c r="E18" s="10">
        <v>159.36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18" t="s">
        <v>111</v>
      </c>
      <c r="B19" s="19">
        <f t="shared" ref="B19:E19" si="3">SUM(B15:B18)</f>
        <v>28658191.76</v>
      </c>
      <c r="C19" s="19">
        <f t="shared" si="3"/>
        <v>1484.14</v>
      </c>
      <c r="D19" s="19">
        <f t="shared" si="3"/>
        <v>597</v>
      </c>
      <c r="E19" s="19">
        <f t="shared" si="3"/>
        <v>880.79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20" t="s">
        <v>118</v>
      </c>
      <c r="B20" s="21"/>
      <c r="C20" s="21"/>
      <c r="D20" s="21"/>
      <c r="E20" s="21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18" t="s">
        <v>111</v>
      </c>
      <c r="B21" s="19">
        <v>2.547686098E7</v>
      </c>
      <c r="C21" s="19">
        <v>1319.38</v>
      </c>
      <c r="D21" s="19">
        <v>530.72</v>
      </c>
      <c r="E21" s="19">
        <v>783.02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18" t="s">
        <v>115</v>
      </c>
      <c r="B22" s="10">
        <v>2.547242385E7</v>
      </c>
      <c r="C22" s="10">
        <v>1319.15</v>
      </c>
      <c r="D22" s="10">
        <v>530.63</v>
      </c>
      <c r="E22" s="10">
        <v>782.88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18" t="s">
        <v>111</v>
      </c>
      <c r="B23" s="19">
        <v>2.294464879E7</v>
      </c>
      <c r="C23" s="19">
        <v>1188.25</v>
      </c>
      <c r="D23" s="19">
        <v>477.97</v>
      </c>
      <c r="E23" s="19">
        <v>705.19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18" t="s">
        <v>115</v>
      </c>
      <c r="B24" s="10">
        <v>2.294062309E7</v>
      </c>
      <c r="C24" s="10">
        <v>1188.04</v>
      </c>
      <c r="D24" s="10">
        <v>477.89</v>
      </c>
      <c r="E24" s="10">
        <v>705.07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18" t="s">
        <v>111</v>
      </c>
      <c r="B25" s="19">
        <f t="shared" ref="B25:E25" si="4">SUM(B21:B24)</f>
        <v>96834556.71</v>
      </c>
      <c r="C25" s="19">
        <f t="shared" si="4"/>
        <v>5014.82</v>
      </c>
      <c r="D25" s="19">
        <f t="shared" si="4"/>
        <v>2017.21</v>
      </c>
      <c r="E25" s="19">
        <f t="shared" si="4"/>
        <v>2976.16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20" t="s">
        <v>119</v>
      </c>
      <c r="B26" s="21"/>
      <c r="C26" s="21"/>
      <c r="D26" s="21"/>
      <c r="E26" s="21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18" t="s">
        <v>111</v>
      </c>
      <c r="B27" s="19">
        <v>2.0018849795E8</v>
      </c>
      <c r="C27" s="19">
        <v>10367.26</v>
      </c>
      <c r="D27" s="19">
        <v>4170.25</v>
      </c>
      <c r="E27" s="19">
        <v>6152.67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18" t="s">
        <v>115</v>
      </c>
      <c r="B28" s="10">
        <v>7.11281506E7</v>
      </c>
      <c r="C28" s="10">
        <v>3683.55</v>
      </c>
      <c r="D28" s="10">
        <v>1481.71</v>
      </c>
      <c r="E28" s="10">
        <v>2186.08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18" t="s">
        <v>111</v>
      </c>
      <c r="B29" s="19">
        <v>1.5647309303E8</v>
      </c>
      <c r="C29" s="19">
        <v>8103.35</v>
      </c>
      <c r="D29" s="19">
        <v>3259.59</v>
      </c>
      <c r="E29" s="19">
        <v>4809.1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18" t="s">
        <v>115</v>
      </c>
      <c r="B30" s="10">
        <v>5.192753515E7</v>
      </c>
      <c r="C30" s="10">
        <v>2689.2</v>
      </c>
      <c r="D30" s="10">
        <v>1081.73</v>
      </c>
      <c r="E30" s="10">
        <v>1595.96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18" t="s">
        <v>111</v>
      </c>
      <c r="B31" s="19">
        <f t="shared" ref="B31:E31" si="5">SUM(B27:B30)</f>
        <v>479717276.7</v>
      </c>
      <c r="C31" s="19">
        <f t="shared" si="5"/>
        <v>24843.36</v>
      </c>
      <c r="D31" s="19">
        <f t="shared" si="5"/>
        <v>9993.28</v>
      </c>
      <c r="E31" s="19">
        <f t="shared" si="5"/>
        <v>14743.81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20" t="s">
        <v>120</v>
      </c>
      <c r="B32" s="21"/>
      <c r="C32" s="21"/>
      <c r="D32" s="21"/>
      <c r="E32" s="21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18" t="s">
        <v>111</v>
      </c>
      <c r="B33" s="19">
        <v>2.60551995E7</v>
      </c>
      <c r="C33" s="19">
        <v>1349.33</v>
      </c>
      <c r="D33" s="19">
        <v>542.77</v>
      </c>
      <c r="E33" s="19">
        <v>800.79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18" t="s">
        <v>115</v>
      </c>
      <c r="B34" s="10">
        <v>2.604647895E7</v>
      </c>
      <c r="C34" s="10">
        <v>1348.88</v>
      </c>
      <c r="D34" s="10">
        <v>542.59</v>
      </c>
      <c r="E34" s="10">
        <v>800.52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18" t="s">
        <v>111</v>
      </c>
      <c r="B35" s="19">
        <v>2.136688476E7</v>
      </c>
      <c r="C35" s="19">
        <v>1106.54</v>
      </c>
      <c r="D35" s="19">
        <v>445.11</v>
      </c>
      <c r="E35" s="19">
        <v>656.7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18" t="s">
        <v>115</v>
      </c>
      <c r="B36" s="10">
        <v>2.135960787E7</v>
      </c>
      <c r="C36" s="10">
        <v>1106.16</v>
      </c>
      <c r="D36" s="10">
        <v>444.95</v>
      </c>
      <c r="E36" s="10">
        <v>656.47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18" t="s">
        <v>111</v>
      </c>
      <c r="B37" s="19">
        <f t="shared" ref="B37:E37" si="6">SUM(B33:B36)</f>
        <v>94828171.08</v>
      </c>
      <c r="C37" s="19">
        <f t="shared" si="6"/>
        <v>4910.91</v>
      </c>
      <c r="D37" s="19">
        <f t="shared" si="6"/>
        <v>1975.42</v>
      </c>
      <c r="E37" s="19">
        <f t="shared" si="6"/>
        <v>2914.48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20" t="s">
        <v>121</v>
      </c>
      <c r="B38" s="21"/>
      <c r="C38" s="21"/>
      <c r="D38" s="21"/>
      <c r="E38" s="21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18" t="s">
        <v>111</v>
      </c>
      <c r="B39" s="19">
        <v>2.399581545E7</v>
      </c>
      <c r="C39" s="19">
        <v>1242.68</v>
      </c>
      <c r="D39" s="19">
        <v>499.87</v>
      </c>
      <c r="E39" s="19">
        <v>737.5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18" t="s">
        <v>115</v>
      </c>
      <c r="B40" s="10">
        <v>2.399258768E7</v>
      </c>
      <c r="C40" s="10">
        <v>1242.52</v>
      </c>
      <c r="D40" s="10">
        <v>499.8</v>
      </c>
      <c r="E40" s="10">
        <v>737.4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18" t="s">
        <v>111</v>
      </c>
      <c r="B41" s="19">
        <v>2.186175912E7</v>
      </c>
      <c r="C41" s="19">
        <v>1132.17</v>
      </c>
      <c r="D41" s="19">
        <v>455.42</v>
      </c>
      <c r="E41" s="19">
        <v>671.91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18" t="s">
        <v>115</v>
      </c>
      <c r="B42" s="10">
        <v>2.1859212E7</v>
      </c>
      <c r="C42" s="10">
        <v>1132.03</v>
      </c>
      <c r="D42" s="10">
        <v>455.36</v>
      </c>
      <c r="E42" s="10">
        <v>671.83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18" t="s">
        <v>111</v>
      </c>
      <c r="B43" s="19">
        <f t="shared" ref="B43:E43" si="7">SUM(B39:B42)</f>
        <v>91709374.25</v>
      </c>
      <c r="C43" s="19">
        <f t="shared" si="7"/>
        <v>4749.4</v>
      </c>
      <c r="D43" s="19">
        <f t="shared" si="7"/>
        <v>1910.45</v>
      </c>
      <c r="E43" s="19">
        <f t="shared" si="7"/>
        <v>2818.64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20" t="s">
        <v>122</v>
      </c>
      <c r="B44" s="21"/>
      <c r="C44" s="21"/>
      <c r="D44" s="21"/>
      <c r="E44" s="21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18" t="s">
        <v>111</v>
      </c>
      <c r="B45" s="19">
        <v>7.2946277E7</v>
      </c>
      <c r="C45" s="19">
        <v>3777.71</v>
      </c>
      <c r="D45" s="19">
        <v>1519.59</v>
      </c>
      <c r="E45" s="19">
        <v>2241.96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18" t="s">
        <v>115</v>
      </c>
      <c r="B46" s="10">
        <v>7.280477457E7</v>
      </c>
      <c r="C46" s="10">
        <v>3770.38</v>
      </c>
      <c r="D46" s="10">
        <v>1516.64</v>
      </c>
      <c r="E46" s="10">
        <v>2237.61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18" t="s">
        <v>111</v>
      </c>
      <c r="B47" s="19">
        <v>5.109920368E7</v>
      </c>
      <c r="C47" s="19">
        <v>2646.3</v>
      </c>
      <c r="D47" s="19">
        <v>1064.48</v>
      </c>
      <c r="E47" s="19">
        <v>1570.5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18" t="s">
        <v>115</v>
      </c>
      <c r="B48" s="10">
        <v>5.099867335E7</v>
      </c>
      <c r="C48" s="10">
        <v>2641.09</v>
      </c>
      <c r="D48" s="10">
        <v>1062.38</v>
      </c>
      <c r="E48" s="10">
        <v>1567.41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18" t="s">
        <v>111</v>
      </c>
      <c r="B49" s="19">
        <f t="shared" ref="B49:E49" si="8">SUM(B45:B48)</f>
        <v>247848928.6</v>
      </c>
      <c r="C49" s="19">
        <f t="shared" si="8"/>
        <v>12835.48</v>
      </c>
      <c r="D49" s="19">
        <f t="shared" si="8"/>
        <v>5163.09</v>
      </c>
      <c r="E49" s="19">
        <f t="shared" si="8"/>
        <v>7617.48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20" t="s">
        <v>123</v>
      </c>
      <c r="B50" s="21"/>
      <c r="C50" s="21"/>
      <c r="D50" s="21"/>
      <c r="E50" s="21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18" t="s">
        <v>111</v>
      </c>
      <c r="B51" s="19">
        <v>1.730303383E7</v>
      </c>
      <c r="C51" s="19">
        <v>896.08</v>
      </c>
      <c r="D51" s="19">
        <v>360.45</v>
      </c>
      <c r="E51" s="19">
        <v>531.8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18" t="s">
        <v>115</v>
      </c>
      <c r="B52" s="10">
        <v>1.725218259E7</v>
      </c>
      <c r="C52" s="10">
        <v>893.45</v>
      </c>
      <c r="D52" s="10">
        <v>359.39</v>
      </c>
      <c r="E52" s="10">
        <v>530.24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18" t="s">
        <v>111</v>
      </c>
      <c r="B53" s="19">
        <v>3.210576442E7</v>
      </c>
      <c r="C53" s="19">
        <v>1662.68</v>
      </c>
      <c r="D53" s="19">
        <v>668.81</v>
      </c>
      <c r="E53" s="19">
        <v>986.75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18" t="s">
        <v>115</v>
      </c>
      <c r="B54" s="10">
        <v>3.199732963E7</v>
      </c>
      <c r="C54" s="10">
        <v>1657.06</v>
      </c>
      <c r="D54" s="10">
        <v>666.56</v>
      </c>
      <c r="E54" s="10">
        <v>983.42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18" t="s">
        <v>111</v>
      </c>
      <c r="B55" s="19">
        <f t="shared" ref="B55:E55" si="9">SUM(B51:B54)</f>
        <v>98658310.47</v>
      </c>
      <c r="C55" s="19">
        <f t="shared" si="9"/>
        <v>5109.27</v>
      </c>
      <c r="D55" s="19">
        <f t="shared" si="9"/>
        <v>2055.21</v>
      </c>
      <c r="E55" s="19">
        <f t="shared" si="9"/>
        <v>3032.21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20" t="s">
        <v>124</v>
      </c>
      <c r="B56" s="21"/>
      <c r="C56" s="21"/>
      <c r="D56" s="21"/>
      <c r="E56" s="21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18" t="s">
        <v>111</v>
      </c>
      <c r="B57" s="19">
        <v>3.188148029E7</v>
      </c>
      <c r="C57" s="19">
        <v>1651.06</v>
      </c>
      <c r="D57" s="19">
        <v>664.14</v>
      </c>
      <c r="E57" s="19">
        <v>979.86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18" t="s">
        <v>115</v>
      </c>
      <c r="B58" s="10">
        <v>3.186955155E7</v>
      </c>
      <c r="C58" s="10">
        <v>1650.44</v>
      </c>
      <c r="D58" s="10">
        <v>663.89</v>
      </c>
      <c r="E58" s="10">
        <v>979.49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18" t="s">
        <v>111</v>
      </c>
      <c r="B59" s="19">
        <v>3.45518874E7</v>
      </c>
      <c r="C59" s="19">
        <v>1789.36</v>
      </c>
      <c r="D59" s="19">
        <v>719.77</v>
      </c>
      <c r="E59" s="19">
        <v>1061.93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18" t="s">
        <v>115</v>
      </c>
      <c r="B60" s="10">
        <v>3.454291279E7</v>
      </c>
      <c r="C60" s="10">
        <v>1788.89</v>
      </c>
      <c r="D60" s="10">
        <v>719.58</v>
      </c>
      <c r="E60" s="10">
        <v>1061.66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18" t="s">
        <v>111</v>
      </c>
      <c r="B61" s="19">
        <f t="shared" ref="B61:E61" si="10">SUM(B57:B60)</f>
        <v>132845832</v>
      </c>
      <c r="C61" s="19">
        <f t="shared" si="10"/>
        <v>6879.75</v>
      </c>
      <c r="D61" s="19">
        <f t="shared" si="10"/>
        <v>2767.38</v>
      </c>
      <c r="E61" s="19">
        <f t="shared" si="10"/>
        <v>4082.94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20" t="s">
        <v>125</v>
      </c>
      <c r="B62" s="21"/>
      <c r="C62" s="21"/>
      <c r="D62" s="21"/>
      <c r="E62" s="21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18" t="s">
        <v>111</v>
      </c>
      <c r="B63" s="19">
        <v>9380726.54</v>
      </c>
      <c r="C63" s="19">
        <v>485.8</v>
      </c>
      <c r="D63" s="19">
        <v>195.42</v>
      </c>
      <c r="E63" s="19">
        <v>288.31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18" t="s">
        <v>115</v>
      </c>
      <c r="B64" s="10">
        <v>9358211.91</v>
      </c>
      <c r="C64" s="10">
        <v>484.64</v>
      </c>
      <c r="D64" s="10">
        <v>194.95</v>
      </c>
      <c r="E64" s="10">
        <v>287.62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18" t="s">
        <v>111</v>
      </c>
      <c r="B65" s="19">
        <v>6221997.74</v>
      </c>
      <c r="C65" s="19">
        <v>322.22</v>
      </c>
      <c r="D65" s="19">
        <v>129.61</v>
      </c>
      <c r="E65" s="19">
        <v>191.23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18" t="s">
        <v>115</v>
      </c>
      <c r="B66" s="10">
        <v>6206327.69</v>
      </c>
      <c r="C66" s="10">
        <v>321.41</v>
      </c>
      <c r="D66" s="10">
        <v>129.29</v>
      </c>
      <c r="E66" s="10">
        <v>190.75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18" t="s">
        <v>111</v>
      </c>
      <c r="B67" s="19">
        <f t="shared" ref="B67:E67" si="11">SUM(B63:B66)</f>
        <v>31167263.88</v>
      </c>
      <c r="C67" s="19">
        <f t="shared" si="11"/>
        <v>1614.07</v>
      </c>
      <c r="D67" s="19">
        <f t="shared" si="11"/>
        <v>649.27</v>
      </c>
      <c r="E67" s="19">
        <f t="shared" si="11"/>
        <v>957.91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20" t="s">
        <v>126</v>
      </c>
      <c r="B68" s="21"/>
      <c r="C68" s="21"/>
      <c r="D68" s="21"/>
      <c r="E68" s="21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18" t="s">
        <v>111</v>
      </c>
      <c r="B69" s="19">
        <v>6.39278751E7</v>
      </c>
      <c r="C69" s="19">
        <v>3310.67</v>
      </c>
      <c r="D69" s="19">
        <v>1331.72</v>
      </c>
      <c r="E69" s="19">
        <v>1964.78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18" t="s">
        <v>115</v>
      </c>
      <c r="B70" s="10">
        <v>6.129504055E7</v>
      </c>
      <c r="C70" s="10">
        <v>3174.32</v>
      </c>
      <c r="D70" s="10">
        <v>1276.87</v>
      </c>
      <c r="E70" s="10">
        <v>1883.87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18" t="s">
        <v>111</v>
      </c>
      <c r="B71" s="19">
        <v>4.339335095E7</v>
      </c>
      <c r="C71" s="19">
        <v>2247.23</v>
      </c>
      <c r="D71" s="19">
        <v>903.95</v>
      </c>
      <c r="E71" s="19">
        <v>1333.67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18" t="s">
        <v>115</v>
      </c>
      <c r="B72" s="10">
        <v>4.159021403E7</v>
      </c>
      <c r="C72" s="10">
        <v>2153.85</v>
      </c>
      <c r="D72" s="10">
        <v>866.39</v>
      </c>
      <c r="E72" s="10">
        <v>1278.25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18" t="s">
        <v>111</v>
      </c>
      <c r="B73" s="19">
        <f t="shared" ref="B73:E73" si="12">SUM(B69:B72)</f>
        <v>210206480.6</v>
      </c>
      <c r="C73" s="19">
        <f t="shared" si="12"/>
        <v>10886.07</v>
      </c>
      <c r="D73" s="19">
        <f t="shared" si="12"/>
        <v>4378.93</v>
      </c>
      <c r="E73" s="19">
        <f t="shared" si="12"/>
        <v>6460.57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20" t="s">
        <v>127</v>
      </c>
      <c r="B74" s="21"/>
      <c r="C74" s="21"/>
      <c r="D74" s="21"/>
      <c r="E74" s="21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18" t="s">
        <v>111</v>
      </c>
      <c r="B75" s="19">
        <v>4.65282156E7</v>
      </c>
      <c r="C75" s="19">
        <v>2409.58</v>
      </c>
      <c r="D75" s="19">
        <v>969.26</v>
      </c>
      <c r="E75" s="19">
        <v>1430.02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18" t="s">
        <v>115</v>
      </c>
      <c r="B76" s="10">
        <v>4.618710159E7</v>
      </c>
      <c r="C76" s="10">
        <v>2391.91</v>
      </c>
      <c r="D76" s="10">
        <v>962.15</v>
      </c>
      <c r="E76" s="10">
        <v>1419.53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18" t="s">
        <v>111</v>
      </c>
      <c r="B77" s="19">
        <v>3.214902915E7</v>
      </c>
      <c r="C77" s="19">
        <v>1664.92</v>
      </c>
      <c r="D77" s="19">
        <v>669.72</v>
      </c>
      <c r="E77" s="19">
        <v>988.08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18" t="s">
        <v>115</v>
      </c>
      <c r="B78" s="10">
        <v>3.194108099E7</v>
      </c>
      <c r="C78" s="10">
        <v>1654.15</v>
      </c>
      <c r="D78" s="10">
        <v>665.38</v>
      </c>
      <c r="E78" s="10">
        <v>981.69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18" t="s">
        <v>111</v>
      </c>
      <c r="B79" s="19">
        <f t="shared" ref="B79:E79" si="13">SUM(B75:B78)</f>
        <v>156805427.3</v>
      </c>
      <c r="C79" s="19">
        <f t="shared" si="13"/>
        <v>8120.56</v>
      </c>
      <c r="D79" s="19">
        <f t="shared" si="13"/>
        <v>3266.51</v>
      </c>
      <c r="E79" s="19">
        <f t="shared" si="13"/>
        <v>4819.32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13" t="s">
        <v>13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14" t="s">
        <v>128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14" t="s">
        <v>107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14" t="s">
        <v>129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13" t="s">
        <v>15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</sheetData>
  <autoFilter ref="$A$2:$V$79"/>
  <mergeCells count="3">
    <mergeCell ref="A1:D1"/>
    <mergeCell ref="A83:B83"/>
    <mergeCell ref="A84:B8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2" max="2" width="38.0"/>
    <col customWidth="1" min="3" max="3" width="49.38"/>
    <col customWidth="1" min="4" max="4" width="24.75"/>
    <col customWidth="1" min="5" max="5" width="21.63"/>
    <col customWidth="1" min="6" max="6" width="54.63"/>
    <col customWidth="1" min="7" max="7" width="69.88"/>
    <col customWidth="1" min="8" max="8" width="65.38"/>
    <col customWidth="1" min="9" max="9" width="59.13"/>
    <col customWidth="1" min="10" max="10" width="58.63"/>
    <col customWidth="1" min="11" max="11" width="25.38"/>
    <col customWidth="1" min="12" max="12" width="36.88"/>
    <col customWidth="1" min="13" max="13" width="26.88"/>
    <col customWidth="1" min="14" max="14" width="26.25"/>
    <col customWidth="1" min="15" max="15" width="25.25"/>
    <col customWidth="1" min="16" max="16" width="33.63"/>
    <col customWidth="1" min="17" max="17" width="26.13"/>
    <col customWidth="1" min="18" max="18" width="16.75"/>
    <col customWidth="1" min="19" max="19" width="33.38"/>
    <col customWidth="1" min="20" max="20" width="37.0"/>
    <col customWidth="1" min="21" max="21" width="83.63"/>
    <col customWidth="1" min="22" max="22" width="85.5"/>
    <col customWidth="1" min="23" max="23" width="64.13"/>
    <col customWidth="1" min="24" max="24" width="75.63"/>
    <col customWidth="1" min="25" max="25" width="58.0"/>
    <col customWidth="1" min="26" max="26" width="88.75"/>
    <col customWidth="1" min="27" max="27" width="93.63"/>
    <col customWidth="1" min="28" max="28" width="95.38"/>
    <col customWidth="1" min="29" max="29" width="151.63"/>
    <col customWidth="1" min="30" max="30" width="51.88"/>
    <col customWidth="1" min="31" max="31" width="38.75"/>
    <col customWidth="1" min="32" max="32" width="36.5"/>
    <col customWidth="1" min="33" max="33" width="40.38"/>
    <col customWidth="1" min="34" max="34" width="29.63"/>
    <col customWidth="1" min="35" max="35" width="44.63"/>
  </cols>
  <sheetData>
    <row r="1">
      <c r="A1" s="1" t="s">
        <v>130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>
      <c r="A2" s="5"/>
      <c r="B2" s="6" t="s">
        <v>131</v>
      </c>
      <c r="C2" s="6" t="s">
        <v>132</v>
      </c>
      <c r="D2" s="6" t="s">
        <v>133</v>
      </c>
      <c r="E2" s="6" t="s">
        <v>134</v>
      </c>
      <c r="F2" s="6" t="s">
        <v>135</v>
      </c>
      <c r="G2" s="6" t="s">
        <v>136</v>
      </c>
      <c r="H2" s="6" t="s">
        <v>137</v>
      </c>
      <c r="I2" s="6" t="s">
        <v>138</v>
      </c>
      <c r="J2" s="6" t="s">
        <v>139</v>
      </c>
      <c r="K2" s="6" t="s">
        <v>140</v>
      </c>
      <c r="L2" s="6" t="s">
        <v>141</v>
      </c>
      <c r="M2" s="6" t="s">
        <v>142</v>
      </c>
      <c r="N2" s="6" t="s">
        <v>143</v>
      </c>
      <c r="O2" s="6" t="s">
        <v>144</v>
      </c>
      <c r="P2" s="6" t="s">
        <v>145</v>
      </c>
      <c r="Q2" s="6" t="s">
        <v>146</v>
      </c>
      <c r="R2" s="6" t="s">
        <v>147</v>
      </c>
      <c r="S2" s="6" t="s">
        <v>148</v>
      </c>
      <c r="T2" s="6" t="s">
        <v>149</v>
      </c>
      <c r="U2" s="6" t="s">
        <v>150</v>
      </c>
      <c r="V2" s="6" t="s">
        <v>151</v>
      </c>
      <c r="W2" s="6" t="s">
        <v>152</v>
      </c>
      <c r="X2" s="6" t="s">
        <v>153</v>
      </c>
      <c r="Y2" s="6" t="s">
        <v>154</v>
      </c>
      <c r="Z2" s="6" t="s">
        <v>155</v>
      </c>
      <c r="AA2" s="6" t="s">
        <v>156</v>
      </c>
      <c r="AB2" s="6" t="s">
        <v>157</v>
      </c>
      <c r="AC2" s="7" t="s">
        <v>158</v>
      </c>
      <c r="AD2" s="6" t="s">
        <v>159</v>
      </c>
      <c r="AE2" s="6" t="s">
        <v>160</v>
      </c>
      <c r="AF2" s="6" t="s">
        <v>161</v>
      </c>
      <c r="AG2" s="6" t="s">
        <v>162</v>
      </c>
      <c r="AH2" s="6" t="s">
        <v>163</v>
      </c>
      <c r="AI2" s="6" t="s">
        <v>164</v>
      </c>
    </row>
    <row r="3">
      <c r="A3" s="5"/>
      <c r="B3" s="8">
        <v>2023.0</v>
      </c>
      <c r="C3" s="8">
        <v>2023.0</v>
      </c>
      <c r="D3" s="8">
        <v>2023.0</v>
      </c>
      <c r="E3" s="8">
        <v>2023.0</v>
      </c>
      <c r="F3" s="8">
        <v>2023.0</v>
      </c>
      <c r="G3" s="8">
        <v>2023.0</v>
      </c>
      <c r="H3" s="8">
        <v>2023.0</v>
      </c>
      <c r="I3" s="8">
        <v>2023.0</v>
      </c>
      <c r="J3" s="8">
        <v>2023.0</v>
      </c>
      <c r="K3" s="8">
        <v>2023.0</v>
      </c>
      <c r="L3" s="8">
        <v>2023.0</v>
      </c>
      <c r="M3" s="8">
        <v>2023.0</v>
      </c>
      <c r="N3" s="8">
        <v>2023.0</v>
      </c>
      <c r="O3" s="8">
        <v>2023.0</v>
      </c>
      <c r="P3" s="8">
        <v>2023.0</v>
      </c>
      <c r="Q3" s="8">
        <v>2023.0</v>
      </c>
      <c r="R3" s="8">
        <v>2023.0</v>
      </c>
      <c r="S3" s="8">
        <v>2023.0</v>
      </c>
      <c r="T3" s="8">
        <v>2023.0</v>
      </c>
      <c r="U3" s="8">
        <v>2023.0</v>
      </c>
      <c r="V3" s="8">
        <v>2023.0</v>
      </c>
      <c r="W3" s="8">
        <v>2023.0</v>
      </c>
      <c r="X3" s="8">
        <v>2023.0</v>
      </c>
      <c r="Y3" s="8">
        <v>2023.0</v>
      </c>
      <c r="Z3" s="8">
        <v>2023.0</v>
      </c>
      <c r="AA3" s="8">
        <v>2023.0</v>
      </c>
      <c r="AB3" s="8">
        <v>2023.0</v>
      </c>
      <c r="AC3" s="8">
        <v>2023.0</v>
      </c>
      <c r="AD3" s="8">
        <v>2023.0</v>
      </c>
      <c r="AE3" s="8">
        <v>2023.0</v>
      </c>
      <c r="AF3" s="8">
        <v>2023.0</v>
      </c>
      <c r="AG3" s="8">
        <v>2023.0</v>
      </c>
      <c r="AH3" s="8">
        <v>2023.0</v>
      </c>
      <c r="AI3" s="8">
        <v>2023.0</v>
      </c>
    </row>
    <row r="4">
      <c r="A4" s="9" t="s">
        <v>112</v>
      </c>
      <c r="B4" s="10">
        <v>6173.59</v>
      </c>
      <c r="C4" s="10">
        <v>3669.75</v>
      </c>
      <c r="D4" s="10">
        <v>871.15</v>
      </c>
      <c r="E4" s="10">
        <v>712.29</v>
      </c>
      <c r="F4" s="10">
        <v>7350.06</v>
      </c>
      <c r="G4" s="10">
        <v>6609.88</v>
      </c>
      <c r="H4" s="10">
        <v>6284.79</v>
      </c>
      <c r="I4" s="10">
        <v>881.28</v>
      </c>
      <c r="J4" s="10">
        <v>600.26</v>
      </c>
      <c r="K4" s="10">
        <v>626.87</v>
      </c>
      <c r="L4" s="10">
        <v>933.5</v>
      </c>
      <c r="M4" s="10">
        <v>938.4</v>
      </c>
      <c r="N4" s="10">
        <v>418.58</v>
      </c>
      <c r="O4" s="10">
        <v>26568.57</v>
      </c>
      <c r="P4" s="10">
        <v>9547.09</v>
      </c>
      <c r="Q4" s="10">
        <v>3588.05</v>
      </c>
      <c r="R4" s="10">
        <v>794.72</v>
      </c>
      <c r="S4" s="10">
        <v>1147.38</v>
      </c>
      <c r="T4" s="10">
        <v>2488.92</v>
      </c>
      <c r="U4" s="10">
        <v>1811.83</v>
      </c>
      <c r="V4" s="10">
        <v>1152.6</v>
      </c>
      <c r="W4" s="10">
        <v>1241.01</v>
      </c>
      <c r="X4" s="10">
        <v>1165.77</v>
      </c>
      <c r="Y4" s="10">
        <v>1644.92</v>
      </c>
      <c r="Z4" s="10">
        <v>944.29</v>
      </c>
      <c r="AA4" s="10">
        <v>2084.63</v>
      </c>
      <c r="AB4" s="10">
        <v>2276.43</v>
      </c>
      <c r="AC4" s="10">
        <v>3940.99</v>
      </c>
      <c r="AD4" s="10">
        <v>851.57</v>
      </c>
      <c r="AE4" s="10">
        <v>322.9</v>
      </c>
      <c r="AF4" s="10">
        <v>1399.79</v>
      </c>
      <c r="AG4" s="10">
        <v>573.72</v>
      </c>
      <c r="AH4" s="10">
        <v>369.06</v>
      </c>
      <c r="AI4" s="10">
        <v>216.23</v>
      </c>
    </row>
    <row r="5">
      <c r="A5" s="9" t="s">
        <v>113</v>
      </c>
      <c r="B5" s="10">
        <v>2449.5</v>
      </c>
      <c r="C5" s="10">
        <v>1021.74</v>
      </c>
      <c r="D5" s="10">
        <v>338.23</v>
      </c>
      <c r="E5" s="10">
        <v>257.02</v>
      </c>
      <c r="F5" s="10">
        <v>2940.56</v>
      </c>
      <c r="G5" s="10">
        <v>2606.47</v>
      </c>
      <c r="H5" s="10">
        <v>2870.93</v>
      </c>
      <c r="I5" s="10">
        <v>360.73</v>
      </c>
      <c r="J5" s="10">
        <v>223.17</v>
      </c>
      <c r="K5" s="10">
        <v>249.38</v>
      </c>
      <c r="L5" s="10">
        <v>336.53</v>
      </c>
      <c r="M5" s="10">
        <v>377.4</v>
      </c>
      <c r="N5" s="10">
        <v>155.68</v>
      </c>
      <c r="O5" s="10">
        <v>9230.94</v>
      </c>
      <c r="P5" s="10">
        <v>2994.21</v>
      </c>
      <c r="Q5" s="10">
        <v>1198.87</v>
      </c>
      <c r="R5" s="10">
        <v>240.55</v>
      </c>
      <c r="S5" s="10">
        <v>441.47</v>
      </c>
      <c r="T5" s="10">
        <v>956.68</v>
      </c>
      <c r="U5" s="10">
        <v>464.09</v>
      </c>
      <c r="V5" s="10">
        <v>295.41</v>
      </c>
      <c r="W5" s="10">
        <v>306.63</v>
      </c>
      <c r="X5" s="10">
        <v>299.25</v>
      </c>
      <c r="Y5" s="10">
        <v>423.12</v>
      </c>
      <c r="Z5" s="10">
        <v>261.17</v>
      </c>
      <c r="AA5" s="10">
        <v>602.35</v>
      </c>
      <c r="AB5" s="10">
        <v>643.52</v>
      </c>
      <c r="AC5" s="10">
        <v>1189.69</v>
      </c>
      <c r="AD5" s="10">
        <v>293.84</v>
      </c>
      <c r="AE5" s="10">
        <v>128.5</v>
      </c>
      <c r="AF5" s="10">
        <v>512.48</v>
      </c>
      <c r="AG5" s="10">
        <v>214.26</v>
      </c>
      <c r="AH5" s="10">
        <v>149.75</v>
      </c>
      <c r="AI5" s="10">
        <v>81.83</v>
      </c>
    </row>
    <row r="6">
      <c r="A6" s="9" t="s">
        <v>165</v>
      </c>
      <c r="B6" s="10">
        <v>19.56</v>
      </c>
      <c r="C6" s="10">
        <v>1.6</v>
      </c>
      <c r="D6" s="10">
        <v>7.83</v>
      </c>
      <c r="E6" s="10">
        <v>0.96</v>
      </c>
      <c r="F6" s="10">
        <v>74.26</v>
      </c>
      <c r="G6" s="10">
        <v>12.34</v>
      </c>
      <c r="H6" s="10">
        <v>6.04</v>
      </c>
      <c r="I6" s="10">
        <v>54.73</v>
      </c>
      <c r="J6" s="10">
        <v>4.89</v>
      </c>
      <c r="K6" s="10">
        <v>41.34</v>
      </c>
      <c r="L6" s="10">
        <v>5.3</v>
      </c>
      <c r="M6" s="10">
        <v>8.98</v>
      </c>
      <c r="N6" s="10">
        <v>4.51</v>
      </c>
      <c r="O6" s="10">
        <v>2.45</v>
      </c>
      <c r="P6" s="10">
        <v>3.75</v>
      </c>
      <c r="Q6" s="10">
        <v>1.68</v>
      </c>
      <c r="R6" s="10">
        <v>2.38</v>
      </c>
      <c r="S6" s="10">
        <v>11.85</v>
      </c>
      <c r="T6" s="10">
        <v>6.81</v>
      </c>
      <c r="U6" s="10">
        <v>1.98</v>
      </c>
      <c r="V6" s="10">
        <v>2.26</v>
      </c>
      <c r="W6" s="10">
        <v>5.2</v>
      </c>
      <c r="X6" s="10">
        <v>3.93</v>
      </c>
      <c r="Y6" s="10">
        <v>2.18</v>
      </c>
      <c r="Z6" s="10">
        <v>1.34</v>
      </c>
      <c r="AA6" s="10">
        <v>1.39</v>
      </c>
      <c r="AB6" s="10">
        <v>3.63</v>
      </c>
      <c r="AC6" s="10">
        <v>2.79</v>
      </c>
      <c r="AD6" s="10">
        <v>5.07</v>
      </c>
      <c r="AE6" s="10">
        <v>69.13</v>
      </c>
      <c r="AF6" s="10">
        <v>23.19</v>
      </c>
      <c r="AG6" s="10">
        <v>77.1</v>
      </c>
      <c r="AH6" s="10">
        <v>38.52</v>
      </c>
      <c r="AI6" s="10">
        <v>6.27</v>
      </c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</sheetData>
  <mergeCells count="1">
    <mergeCell ref="A1:C1"/>
  </mergeCells>
  <drawing r:id="rId1"/>
</worksheet>
</file>