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esktop\Productos de publicación PIB Bogotá\Valorados\"/>
    </mc:Choice>
  </mc:AlternateContent>
  <xr:revisionPtr revIDLastSave="0" documentId="13_ncr:1_{8FDE6F1C-362E-4D63-955E-511F54087D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74" r:id="rId1"/>
    <sheet name="Cuadro 1" sheetId="75" r:id="rId2"/>
    <sheet name="Cuadro 2" sheetId="68" r:id="rId3"/>
    <sheet name="Cuadro 3" sheetId="76" r:id="rId4"/>
    <sheet name="Cuadro 4" sheetId="77" r:id="rId5"/>
  </sheets>
  <definedNames>
    <definedName name="_xlnm._FilterDatabase" localSheetId="2" hidden="1">'Cuadro 2'!$B$12:$C$52</definedName>
    <definedName name="_xlnm._FilterDatabase" localSheetId="4" hidden="1">'Cuadro 4'!$B$12:$C$52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68" l="1"/>
  <c r="A94" i="75"/>
  <c r="A115" i="68"/>
  <c r="A32" i="76" s="1"/>
  <c r="A94" i="76" s="1"/>
  <c r="A57" i="77"/>
  <c r="A173" i="77" s="1"/>
  <c r="A173" i="68"/>
  <c r="A63" i="75"/>
  <c r="A115" i="77" l="1"/>
  <c r="A63" i="76"/>
</calcChain>
</file>

<file path=xl/sharedStrings.xml><?xml version="1.0" encoding="utf-8"?>
<sst xmlns="http://schemas.openxmlformats.org/spreadsheetml/2006/main" count="1728" uniqueCount="104">
  <si>
    <t>Producto Interno Bruto de Bogotá D.C. (PIB Bogotá)</t>
  </si>
  <si>
    <t>Enfoque de la producción a precios corrientes</t>
  </si>
  <si>
    <t>Datos originales</t>
  </si>
  <si>
    <t>Cuadro 1</t>
  </si>
  <si>
    <t>12 agrupaciones - Secciones CIIU Rev. 4 A.C.</t>
  </si>
  <si>
    <t>Cuadro 2</t>
  </si>
  <si>
    <t>25 agrupaciones - Secciones CIIU Rev. 4 A.C.</t>
  </si>
  <si>
    <t>Datos ajustados por efecto estacional y calendario</t>
  </si>
  <si>
    <t>Cuadro 3</t>
  </si>
  <si>
    <t>Cuadro 4</t>
  </si>
  <si>
    <t>Valores a precios corrientes - Base 2015</t>
  </si>
  <si>
    <t>Índice</t>
  </si>
  <si>
    <t>Tasa de crecimiento anual</t>
  </si>
  <si>
    <t>Miles de millones de pesos</t>
  </si>
  <si>
    <t>Tasa de crecimiento año corrido</t>
  </si>
  <si>
    <t>Clasificación Cuentas Nacionales</t>
  </si>
  <si>
    <t>Secciones CIIU Rev. 4 A.C.
12 agrupaciones</t>
  </si>
  <si>
    <t>Concepto</t>
  </si>
  <si>
    <r>
      <t>2020</t>
    </r>
    <r>
      <rPr>
        <b/>
        <vertAlign val="superscript"/>
        <sz val="9"/>
        <color theme="1"/>
        <rFont val="Segoe UI"/>
        <family val="2"/>
      </rPr>
      <t>p</t>
    </r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</si>
  <si>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</si>
  <si>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r>
      <rPr>
        <b/>
        <sz val="9"/>
        <color rgb="FF000000"/>
        <rFont val="Segoe UI"/>
      </rPr>
      <t>2022</t>
    </r>
    <r>
      <rPr>
        <b/>
        <vertAlign val="superscript"/>
        <sz val="9"/>
        <color rgb="FF000000"/>
        <rFont val="Segoe UI"/>
      </rPr>
      <t>pr</t>
    </r>
  </si>
  <si>
    <r>
      <rPr>
        <b/>
        <sz val="9"/>
        <color rgb="FF000000"/>
        <rFont val="Segoe UI"/>
      </rPr>
      <t>2023</t>
    </r>
    <r>
      <rPr>
        <b/>
        <vertAlign val="superscript"/>
        <sz val="9"/>
        <color rgb="FF000000"/>
        <rFont val="Segoe UI"/>
      </rPr>
      <t>pr</t>
    </r>
  </si>
  <si>
    <t>I</t>
  </si>
  <si>
    <t>II</t>
  </si>
  <si>
    <t>III</t>
  </si>
  <si>
    <t>IV</t>
  </si>
  <si>
    <t>A</t>
  </si>
  <si>
    <t>Agricultura, ganadería, caza, silvicultura y pesca</t>
  </si>
  <si>
    <t>B</t>
  </si>
  <si>
    <t>Explotación de minas y canteras</t>
  </si>
  <si>
    <t>C</t>
  </si>
  <si>
    <t>Industrias manufactureras</t>
  </si>
  <si>
    <t>D + E</t>
  </si>
  <si>
    <t>Suministro de electricidad, gas, vapor y aire acondicionado; Distribución de agua; evacuación y tratamiento de aguas residuales, gestión de desechos y actividades de saneamiento ambiental</t>
  </si>
  <si>
    <t>F</t>
  </si>
  <si>
    <t>Construcción</t>
  </si>
  <si>
    <t>G + H + I</t>
  </si>
  <si>
    <t>Comercio al por mayor y al por menor; reparación de vehículos automotores y motocicletas; Transporte y almacenamiento; Alojamiento y servicios de comida</t>
  </si>
  <si>
    <t>J</t>
  </si>
  <si>
    <t>Información y comunicaciones</t>
  </si>
  <si>
    <t>K</t>
  </si>
  <si>
    <t>Actividades financieras y de seguros</t>
  </si>
  <si>
    <t>L</t>
  </si>
  <si>
    <t>Actividades inmobiliarias</t>
  </si>
  <si>
    <t>M + N</t>
  </si>
  <si>
    <t>Actividades profesionales, científicas y técnicas; Actividades de servicios administrativos y de apoyo</t>
  </si>
  <si>
    <t>O + P + Q</t>
  </si>
  <si>
    <t>Administración pública y defensa; planes de seguridad social de afiliación obligatoria; Educación; Actividades de atención de la salud humana y de servicios sociales</t>
  </si>
  <si>
    <t>R + S + T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</si>
  <si>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</si>
  <si>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B.1b</t>
  </si>
  <si>
    <t>Valor agregado bruto</t>
  </si>
  <si>
    <t>D.21-D.31</t>
  </si>
  <si>
    <t>Impuestos menos subvenciones sobre los productos</t>
  </si>
  <si>
    <t>Producto Interno Bruto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</si>
  <si>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Secretaría Distrital de Desarrollo Económico (Convenio 654 de 2022). Cuentas nacionales</t>
    </r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</si>
  <si>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</si>
  <si>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</si>
  <si>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Base 2015</t>
  </si>
  <si>
    <r>
      <t>2022</t>
    </r>
    <r>
      <rPr>
        <b/>
        <vertAlign val="superscript"/>
        <sz val="9"/>
        <color theme="1"/>
        <rFont val="Segoe UI"/>
        <family val="2"/>
      </rPr>
      <t>pr</t>
    </r>
  </si>
  <si>
    <t xml:space="preserve"> 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</si>
  <si>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</si>
  <si>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</si>
  <si>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</si>
  <si>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</si>
  <si>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</si>
  <si>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</si>
  <si>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</si>
  <si>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</si>
  <si>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</si>
  <si>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</si>
  <si>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</si>
  <si>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</si>
  <si>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</si>
  <si>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D</t>
  </si>
  <si>
    <t>Suministro de electricidad, gas, vapor y aire acondicionado</t>
  </si>
  <si>
    <t>E</t>
  </si>
  <si>
    <t>Distribución de agua; evacuación y tratamiento de aguas residuales, gestión de desechos y actividades de saneamiento ambiental</t>
  </si>
  <si>
    <t>F01</t>
  </si>
  <si>
    <t>Construcción de edificaciones residenciales y no residenciales</t>
  </si>
  <si>
    <t>F02</t>
  </si>
  <si>
    <t>Construcción de carreteras y vías de ferrocarril, de proyectos de servicio público y de otras obras de ingeniería civil</t>
  </si>
  <si>
    <t>F03</t>
  </si>
  <si>
    <t>Actividades especializadas para la construcción de edificaciones y obras de ingeniería civil (Alquiler de maquinaría y equipo de construcción con operadores)</t>
  </si>
  <si>
    <t>G</t>
  </si>
  <si>
    <t>Comercio al por mayor y al por menor; reparación de vehículos automotores y motocicletas</t>
  </si>
  <si>
    <t>H</t>
  </si>
  <si>
    <t>Transporte y almacenamiento</t>
  </si>
  <si>
    <t>Alojamiento y servicios de comida</t>
  </si>
  <si>
    <t>O</t>
  </si>
  <si>
    <t>Administración pública y defensa; planes de seguridad social de afiliación obligatoria</t>
  </si>
  <si>
    <t>P</t>
  </si>
  <si>
    <t>Educación</t>
  </si>
  <si>
    <t>Q</t>
  </si>
  <si>
    <t>Actividades de atención de la salud humana y de servicios sociales</t>
  </si>
  <si>
    <t>R + S</t>
  </si>
  <si>
    <t>Actividades artísticas, de entretenimiento y recreación y otras actividades de servicios</t>
  </si>
  <si>
    <t>T</t>
  </si>
  <si>
    <t>Actividades de los hogares individuales en calidad de empleadores; actividades no diferenciadas de los hogares individuales como productores de bienes y servicios para uso propio</t>
  </si>
  <si>
    <t>Tasa de crecimiento trimestral</t>
  </si>
  <si>
    <r>
      <t>Fuente</t>
    </r>
    <r>
      <rPr>
        <sz val="8"/>
        <rFont val="Segoe UI"/>
        <family val="2"/>
      </rPr>
      <t>: DANE, Secretaría Distrital de Desarrollo Económico (Convenio 654 de 2022). Cuentas nacionales</t>
    </r>
  </si>
  <si>
    <r>
      <t>2005 - 2023</t>
    </r>
    <r>
      <rPr>
        <b/>
        <vertAlign val="superscript"/>
        <sz val="9"/>
        <color rgb="FF000000"/>
        <rFont val="Segoe UI"/>
      </rPr>
      <t>pr</t>
    </r>
    <r>
      <rPr>
        <b/>
        <sz val="9"/>
        <color rgb="FF000000"/>
        <rFont val="Segoe UI"/>
      </rPr>
      <t xml:space="preserve"> Segundo trimestre</t>
    </r>
  </si>
  <si>
    <t>Actualizado el 13 de septiembre de 2023</t>
  </si>
  <si>
    <r>
      <t>2006 - 2023</t>
    </r>
    <r>
      <rPr>
        <b/>
        <vertAlign val="superscript"/>
        <sz val="9"/>
        <color rgb="FF000000"/>
        <rFont val="Segoe UI"/>
      </rPr>
      <t>pr</t>
    </r>
    <r>
      <rPr>
        <b/>
        <sz val="9"/>
        <color rgb="FF000000"/>
        <rFont val="Segoe UI"/>
      </rPr>
      <t xml:space="preserve"> Segundo trimestre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</si>
</sst>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#,##0.0"/>
    <numFmt numFmtId="167" formatCode="_(* #,##0_);_(* \(#,##0\);_(* &quot;-&quot;??_);_(@_)"/>
    <numFmt numFmtId="168" formatCode="0.000000000000000000000000"/>
    <numFmt numFmtId="169" formatCode="0.000000000000000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4"/>
      <color theme="0"/>
      <name val="Segoe UI"/>
      <family val="2"/>
    </font>
    <font>
      <sz val="10"/>
      <color theme="4" tint="-0.249977111117893"/>
      <name val="Segoe UI"/>
      <family val="2"/>
      <charset val="204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b/>
      <sz val="8"/>
      <name val="Segoe UI"/>
      <family val="2"/>
    </font>
    <font>
      <sz val="8"/>
      <name val="Segoe UI"/>
      <family val="2"/>
    </font>
    <font>
      <vertAlign val="superscript"/>
      <sz val="8"/>
      <name val="Segoe UI"/>
      <family val="2"/>
    </font>
    <font>
      <b/>
      <sz val="9"/>
      <color theme="1"/>
      <name val="Segoe UI"/>
      <family val="2"/>
    </font>
    <font>
      <b/>
      <i/>
      <sz val="9"/>
      <color theme="1"/>
      <name val="Segoe UI"/>
      <family val="2"/>
    </font>
    <font>
      <sz val="9"/>
      <color rgb="FFB6004B"/>
      <name val="Segoe UI"/>
      <family val="2"/>
    </font>
    <font>
      <b/>
      <sz val="9"/>
      <name val="Segoe UI"/>
      <family val="2"/>
    </font>
    <font>
      <b/>
      <sz val="9"/>
      <color rgb="FFB6004B"/>
      <name val="Segoe UI"/>
      <family val="2"/>
    </font>
    <font>
      <b/>
      <vertAlign val="superscript"/>
      <sz val="9"/>
      <color theme="1"/>
      <name val="Segoe UI"/>
      <family val="2"/>
    </font>
    <font>
      <sz val="8"/>
      <color rgb="FFFF0000"/>
      <name val="Segoe UI"/>
      <family val="2"/>
    </font>
    <font>
      <sz val="11"/>
      <color theme="1"/>
      <name val="Segoe UI"/>
      <family val="2"/>
    </font>
    <font>
      <u/>
      <sz val="9"/>
      <color theme="10"/>
      <name val="Segoe UI"/>
      <family val="2"/>
    </font>
    <font>
      <b/>
      <sz val="9"/>
      <color rgb="FF000000"/>
      <name val="Segoe UI"/>
    </font>
    <font>
      <b/>
      <vertAlign val="superscript"/>
      <sz val="9"/>
      <color rgb="FF000000"/>
      <name val="Segoe U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39F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5">
    <xf numFmtId="0" fontId="0" fillId="0" borderId="0" xfId="0"/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0" xfId="1" applyFont="1" applyFill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center"/>
    </xf>
    <xf numFmtId="164" fontId="12" fillId="0" borderId="0" xfId="5" applyFont="1"/>
    <xf numFmtId="0" fontId="11" fillId="0" borderId="0" xfId="0" applyFont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3" fontId="13" fillId="0" borderId="5" xfId="0" applyNumberFormat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4" fillId="2" borderId="3" xfId="0" applyFont="1" applyFill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2" borderId="7" xfId="0" applyFont="1" applyFill="1" applyBorder="1" applyAlignment="1">
      <alignment vertical="center"/>
    </xf>
    <xf numFmtId="3" fontId="12" fillId="0" borderId="0" xfId="0" applyNumberFormat="1" applyFont="1"/>
    <xf numFmtId="0" fontId="12" fillId="0" borderId="3" xfId="0" applyFont="1" applyBorder="1"/>
    <xf numFmtId="166" fontId="16" fillId="4" borderId="1" xfId="0" applyNumberFormat="1" applyFont="1" applyFill="1" applyBorder="1" applyAlignment="1">
      <alignment horizontal="center" vertical="center"/>
    </xf>
    <xf numFmtId="3" fontId="12" fillId="4" borderId="1" xfId="0" applyNumberFormat="1" applyFont="1" applyFill="1" applyBorder="1" applyAlignment="1">
      <alignment vertical="center"/>
    </xf>
    <xf numFmtId="3" fontId="12" fillId="5" borderId="1" xfId="0" applyNumberFormat="1" applyFont="1" applyFill="1" applyBorder="1" applyAlignment="1">
      <alignment vertical="center"/>
    </xf>
    <xf numFmtId="0" fontId="16" fillId="5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vertical="center"/>
    </xf>
    <xf numFmtId="0" fontId="16" fillId="4" borderId="5" xfId="0" applyFont="1" applyFill="1" applyBorder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18" fillId="2" borderId="0" xfId="0" applyFont="1" applyFill="1" applyAlignment="1">
      <alignment vertical="center"/>
    </xf>
    <xf numFmtId="0" fontId="12" fillId="0" borderId="3" xfId="0" applyFont="1" applyBorder="1" applyAlignment="1">
      <alignment vertical="center"/>
    </xf>
    <xf numFmtId="166" fontId="16" fillId="4" borderId="0" xfId="0" applyNumberFormat="1" applyFont="1" applyFill="1" applyAlignment="1">
      <alignment horizontal="center" vertical="center"/>
    </xf>
    <xf numFmtId="3" fontId="12" fillId="4" borderId="0" xfId="0" applyNumberFormat="1" applyFont="1" applyFill="1" applyAlignment="1">
      <alignment vertical="center"/>
    </xf>
    <xf numFmtId="0" fontId="19" fillId="4" borderId="0" xfId="0" applyFont="1" applyFill="1" applyAlignment="1">
      <alignment vertical="center" wrapText="1"/>
    </xf>
    <xf numFmtId="0" fontId="20" fillId="4" borderId="0" xfId="0" applyFont="1" applyFill="1" applyAlignment="1">
      <alignment vertical="center"/>
    </xf>
    <xf numFmtId="0" fontId="16" fillId="4" borderId="3" xfId="0" applyFont="1" applyFill="1" applyBorder="1" applyAlignment="1">
      <alignment vertical="center"/>
    </xf>
    <xf numFmtId="3" fontId="12" fillId="0" borderId="0" xfId="0" applyNumberFormat="1" applyFont="1" applyAlignment="1">
      <alignment vertical="center"/>
    </xf>
    <xf numFmtId="166" fontId="12" fillId="4" borderId="0" xfId="0" applyNumberFormat="1" applyFont="1" applyFill="1" applyAlignment="1">
      <alignment horizontal="center" vertical="center"/>
    </xf>
    <xf numFmtId="3" fontId="17" fillId="4" borderId="0" xfId="0" applyNumberFormat="1" applyFont="1" applyFill="1" applyAlignment="1">
      <alignment vertical="center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/>
    </xf>
    <xf numFmtId="3" fontId="16" fillId="0" borderId="0" xfId="0" applyNumberFormat="1" applyFont="1" applyAlignment="1">
      <alignment vertical="center"/>
    </xf>
    <xf numFmtId="0" fontId="20" fillId="0" borderId="3" xfId="0" applyFont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3" fontId="16" fillId="4" borderId="0" xfId="0" applyNumberFormat="1" applyFont="1" applyFill="1" applyAlignment="1">
      <alignment vertical="center"/>
    </xf>
    <xf numFmtId="0" fontId="20" fillId="4" borderId="3" xfId="0" applyFont="1" applyFill="1" applyBorder="1" applyAlignment="1">
      <alignment vertical="center"/>
    </xf>
    <xf numFmtId="0" fontId="12" fillId="0" borderId="2" xfId="0" applyFont="1" applyBorder="1"/>
    <xf numFmtId="0" fontId="12" fillId="0" borderId="7" xfId="0" applyFont="1" applyBorder="1"/>
    <xf numFmtId="0" fontId="16" fillId="0" borderId="0" xfId="0" applyFont="1" applyAlignment="1">
      <alignment horizontal="center" vertical="center" wrapText="1"/>
    </xf>
    <xf numFmtId="0" fontId="19" fillId="5" borderId="6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5" borderId="4" xfId="0" applyFont="1" applyFill="1" applyBorder="1" applyAlignment="1">
      <alignment vertical="center" wrapText="1"/>
    </xf>
    <xf numFmtId="0" fontId="19" fillId="5" borderId="0" xfId="0" applyFont="1" applyFill="1" applyAlignment="1">
      <alignment vertical="center" wrapText="1"/>
    </xf>
    <xf numFmtId="0" fontId="19" fillId="5" borderId="0" xfId="0" applyFont="1" applyFill="1" applyAlignment="1">
      <alignment vertical="center"/>
    </xf>
    <xf numFmtId="166" fontId="16" fillId="4" borderId="1" xfId="0" applyNumberFormat="1" applyFont="1" applyFill="1" applyBorder="1" applyAlignment="1">
      <alignment vertical="center"/>
    </xf>
    <xf numFmtId="0" fontId="16" fillId="5" borderId="1" xfId="0" applyFont="1" applyFill="1" applyBorder="1" applyAlignment="1">
      <alignment vertical="center"/>
    </xf>
    <xf numFmtId="166" fontId="12" fillId="0" borderId="0" xfId="0" applyNumberFormat="1" applyFont="1" applyAlignment="1">
      <alignment vertical="center"/>
    </xf>
    <xf numFmtId="166" fontId="16" fillId="4" borderId="0" xfId="0" applyNumberFormat="1" applyFont="1" applyFill="1" applyAlignment="1">
      <alignment vertical="center"/>
    </xf>
    <xf numFmtId="166" fontId="12" fillId="4" borderId="0" xfId="0" applyNumberFormat="1" applyFont="1" applyFill="1" applyAlignment="1">
      <alignment vertical="center"/>
    </xf>
    <xf numFmtId="0" fontId="11" fillId="5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/>
    </xf>
    <xf numFmtId="0" fontId="16" fillId="5" borderId="3" xfId="0" applyFont="1" applyFill="1" applyBorder="1" applyAlignment="1">
      <alignment vertical="center"/>
    </xf>
    <xf numFmtId="167" fontId="12" fillId="0" borderId="0" xfId="5" applyNumberFormat="1" applyFont="1"/>
    <xf numFmtId="0" fontId="10" fillId="0" borderId="0" xfId="1" applyFont="1" applyFill="1" applyBorder="1" applyAlignment="1">
      <alignment horizontal="right"/>
    </xf>
    <xf numFmtId="0" fontId="22" fillId="0" borderId="2" xfId="0" applyFont="1" applyBorder="1" applyAlignment="1">
      <alignment vertical="center"/>
    </xf>
    <xf numFmtId="0" fontId="23" fillId="2" borderId="0" xfId="0" applyFont="1" applyFill="1"/>
    <xf numFmtId="0" fontId="19" fillId="0" borderId="0" xfId="0" applyFont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vertical="center"/>
    </xf>
    <xf numFmtId="0" fontId="12" fillId="2" borderId="0" xfId="0" applyFont="1" applyFill="1"/>
    <xf numFmtId="0" fontId="20" fillId="2" borderId="3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 wrapText="1" indent="1"/>
    </xf>
    <xf numFmtId="166" fontId="11" fillId="2" borderId="0" xfId="0" applyNumberFormat="1" applyFont="1" applyFill="1" applyAlignment="1">
      <alignment horizontal="center" vertical="center"/>
    </xf>
    <xf numFmtId="0" fontId="12" fillId="5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3" fontId="19" fillId="5" borderId="0" xfId="0" applyNumberFormat="1" applyFont="1" applyFill="1" applyAlignment="1">
      <alignment horizontal="center" vertical="center"/>
    </xf>
    <xf numFmtId="3" fontId="11" fillId="2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 wrapText="1" indent="1"/>
    </xf>
    <xf numFmtId="3" fontId="11" fillId="5" borderId="0" xfId="0" applyNumberFormat="1" applyFont="1" applyFill="1" applyAlignment="1">
      <alignment horizontal="center" vertical="center"/>
    </xf>
    <xf numFmtId="0" fontId="16" fillId="5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  <xf numFmtId="3" fontId="19" fillId="2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16" fillId="2" borderId="3" xfId="0" applyFont="1" applyFill="1" applyBorder="1" applyAlignment="1">
      <alignment vertical="center"/>
    </xf>
    <xf numFmtId="0" fontId="16" fillId="2" borderId="5" xfId="0" applyFont="1" applyFill="1" applyBorder="1"/>
    <xf numFmtId="0" fontId="16" fillId="2" borderId="1" xfId="0" applyFont="1" applyFill="1" applyBorder="1"/>
    <xf numFmtId="0" fontId="19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14" fillId="0" borderId="1" xfId="0" applyFont="1" applyBorder="1" applyAlignment="1">
      <alignment vertical="center" wrapText="1"/>
    </xf>
    <xf numFmtId="0" fontId="11" fillId="2" borderId="0" xfId="0" applyFont="1" applyFill="1"/>
    <xf numFmtId="3" fontId="16" fillId="5" borderId="0" xfId="0" applyNumberFormat="1" applyFont="1" applyFill="1" applyAlignment="1">
      <alignment vertical="center"/>
    </xf>
    <xf numFmtId="166" fontId="19" fillId="5" borderId="0" xfId="0" applyNumberFormat="1" applyFont="1" applyFill="1" applyAlignment="1">
      <alignment horizontal="center" vertical="center"/>
    </xf>
    <xf numFmtId="3" fontId="16" fillId="2" borderId="0" xfId="0" applyNumberFormat="1" applyFont="1" applyFill="1" applyAlignment="1">
      <alignment vertical="center"/>
    </xf>
    <xf numFmtId="3" fontId="17" fillId="5" borderId="0" xfId="0" applyNumberFormat="1" applyFont="1" applyFill="1" applyAlignment="1">
      <alignment vertical="center"/>
    </xf>
    <xf numFmtId="3" fontId="17" fillId="2" borderId="0" xfId="0" applyNumberFormat="1" applyFont="1" applyFill="1" applyAlignment="1">
      <alignment vertical="center"/>
    </xf>
    <xf numFmtId="3" fontId="12" fillId="5" borderId="0" xfId="0" applyNumberFormat="1" applyFont="1" applyFill="1" applyAlignment="1">
      <alignment vertical="center"/>
    </xf>
    <xf numFmtId="3" fontId="12" fillId="2" borderId="0" xfId="0" applyNumberFormat="1" applyFont="1" applyFill="1" applyAlignment="1">
      <alignment vertical="center"/>
    </xf>
    <xf numFmtId="166" fontId="11" fillId="5" borderId="0" xfId="0" applyNumberFormat="1" applyFont="1" applyFill="1" applyAlignment="1">
      <alignment horizontal="center" vertical="center"/>
    </xf>
    <xf numFmtId="166" fontId="19" fillId="2" borderId="0" xfId="0" applyNumberFormat="1" applyFont="1" applyFill="1" applyAlignment="1">
      <alignment horizontal="center" vertical="center"/>
    </xf>
    <xf numFmtId="0" fontId="19" fillId="2" borderId="1" xfId="0" applyFont="1" applyFill="1" applyBorder="1"/>
    <xf numFmtId="3" fontId="16" fillId="2" borderId="1" xfId="0" applyNumberFormat="1" applyFont="1" applyFill="1" applyBorder="1"/>
    <xf numFmtId="166" fontId="19" fillId="2" borderId="1" xfId="0" applyNumberFormat="1" applyFont="1" applyFill="1" applyBorder="1" applyAlignment="1">
      <alignment horizontal="center"/>
    </xf>
    <xf numFmtId="165" fontId="12" fillId="0" borderId="0" xfId="0" applyNumberFormat="1" applyFont="1"/>
    <xf numFmtId="0" fontId="8" fillId="2" borderId="0" xfId="0" applyFont="1" applyFill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right" vertical="center"/>
    </xf>
    <xf numFmtId="0" fontId="9" fillId="2" borderId="2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3" fontId="19" fillId="4" borderId="0" xfId="0" applyNumberFormat="1" applyFont="1" applyFill="1" applyAlignment="1">
      <alignment horizontal="center" vertical="center"/>
    </xf>
    <xf numFmtId="165" fontId="12" fillId="4" borderId="0" xfId="0" applyNumberFormat="1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16" fillId="4" borderId="0" xfId="0" applyNumberFormat="1" applyFont="1" applyFill="1" applyAlignment="1">
      <alignment horizontal="center" vertical="center"/>
    </xf>
    <xf numFmtId="165" fontId="16" fillId="4" borderId="1" xfId="0" applyNumberFormat="1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 vertical="center" wrapText="1"/>
    </xf>
    <xf numFmtId="3" fontId="11" fillId="4" borderId="0" xfId="5" applyNumberFormat="1" applyFont="1" applyFill="1" applyBorder="1" applyAlignment="1">
      <alignment horizontal="center" vertical="center" wrapText="1"/>
    </xf>
    <xf numFmtId="3" fontId="12" fillId="4" borderId="0" xfId="5" applyNumberFormat="1" applyFont="1" applyFill="1" applyBorder="1" applyAlignment="1">
      <alignment horizontal="center" vertical="center"/>
    </xf>
    <xf numFmtId="3" fontId="11" fillId="0" borderId="0" xfId="5" applyNumberFormat="1" applyFont="1" applyFill="1" applyBorder="1" applyAlignment="1">
      <alignment horizontal="center" vertical="center" wrapText="1"/>
    </xf>
    <xf numFmtId="3" fontId="12" fillId="0" borderId="0" xfId="5" applyNumberFormat="1" applyFont="1" applyFill="1" applyBorder="1" applyAlignment="1">
      <alignment horizontal="center" vertical="center"/>
    </xf>
    <xf numFmtId="3" fontId="19" fillId="4" borderId="0" xfId="5" applyNumberFormat="1" applyFont="1" applyFill="1" applyBorder="1" applyAlignment="1">
      <alignment horizontal="center" vertical="center" wrapText="1"/>
    </xf>
    <xf numFmtId="3" fontId="16" fillId="4" borderId="0" xfId="5" applyNumberFormat="1" applyFont="1" applyFill="1" applyBorder="1" applyAlignment="1">
      <alignment horizontal="center" vertical="center"/>
    </xf>
    <xf numFmtId="3" fontId="16" fillId="4" borderId="1" xfId="5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164" fontId="12" fillId="0" borderId="0" xfId="5" applyFont="1" applyBorder="1"/>
    <xf numFmtId="164" fontId="12" fillId="0" borderId="0" xfId="0" applyNumberFormat="1" applyFont="1"/>
    <xf numFmtId="167" fontId="12" fillId="0" borderId="0" xfId="0" applyNumberFormat="1" applyFont="1"/>
    <xf numFmtId="0" fontId="14" fillId="0" borderId="0" xfId="0" applyFont="1" applyAlignment="1">
      <alignment vertical="center"/>
    </xf>
    <xf numFmtId="3" fontId="13" fillId="0" borderId="0" xfId="0" applyNumberFormat="1" applyFont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3" fontId="13" fillId="0" borderId="6" xfId="0" applyNumberFormat="1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24" fillId="2" borderId="0" xfId="1" applyFont="1" applyFill="1" applyBorder="1"/>
    <xf numFmtId="0" fontId="24" fillId="0" borderId="0" xfId="1" applyFont="1" applyFill="1" applyBorder="1"/>
    <xf numFmtId="0" fontId="16" fillId="8" borderId="1" xfId="0" applyFont="1" applyFill="1" applyBorder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3" fontId="19" fillId="0" borderId="0" xfId="5" applyNumberFormat="1" applyFont="1" applyFill="1" applyBorder="1" applyAlignment="1">
      <alignment horizontal="center" vertical="center" wrapText="1"/>
    </xf>
    <xf numFmtId="3" fontId="16" fillId="0" borderId="0" xfId="5" applyNumberFormat="1" applyFont="1" applyFill="1" applyBorder="1" applyAlignment="1">
      <alignment horizontal="center" vertical="center"/>
    </xf>
    <xf numFmtId="3" fontId="16" fillId="0" borderId="1" xfId="5" applyNumberFormat="1" applyFont="1" applyFill="1" applyBorder="1" applyAlignment="1">
      <alignment horizontal="center" vertical="center"/>
    </xf>
    <xf numFmtId="3" fontId="11" fillId="5" borderId="0" xfId="5" applyNumberFormat="1" applyFont="1" applyFill="1" applyBorder="1" applyAlignment="1">
      <alignment horizontal="center" vertical="center" wrapText="1"/>
    </xf>
    <xf numFmtId="3" fontId="12" fillId="5" borderId="0" xfId="5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vertical="center"/>
    </xf>
    <xf numFmtId="166" fontId="12" fillId="4" borderId="0" xfId="5" applyNumberFormat="1" applyFont="1" applyFill="1" applyBorder="1" applyAlignment="1">
      <alignment horizontal="center" vertical="center"/>
    </xf>
    <xf numFmtId="166" fontId="12" fillId="0" borderId="0" xfId="5" applyNumberFormat="1" applyFont="1" applyFill="1" applyBorder="1" applyAlignment="1">
      <alignment horizontal="center" vertical="center"/>
    </xf>
    <xf numFmtId="166" fontId="16" fillId="4" borderId="0" xfId="5" applyNumberFormat="1" applyFont="1" applyFill="1" applyBorder="1" applyAlignment="1">
      <alignment horizontal="center" vertical="center"/>
    </xf>
    <xf numFmtId="166" fontId="16" fillId="4" borderId="1" xfId="5" applyNumberFormat="1" applyFont="1" applyFill="1" applyBorder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6" fontId="16" fillId="0" borderId="0" xfId="5" applyNumberFormat="1" applyFont="1" applyFill="1" applyBorder="1" applyAlignment="1">
      <alignment horizontal="center" vertical="center"/>
    </xf>
    <xf numFmtId="166" fontId="12" fillId="5" borderId="0" xfId="5" applyNumberFormat="1" applyFont="1" applyFill="1" applyBorder="1" applyAlignment="1">
      <alignment horizontal="center" vertical="center"/>
    </xf>
    <xf numFmtId="166" fontId="16" fillId="0" borderId="1" xfId="5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vertical="center"/>
    </xf>
    <xf numFmtId="0" fontId="11" fillId="0" borderId="4" xfId="0" applyFont="1" applyBorder="1"/>
    <xf numFmtId="0" fontId="16" fillId="8" borderId="6" xfId="0" applyFont="1" applyFill="1" applyBorder="1" applyAlignment="1">
      <alignment horizontal="center" vertical="center" wrapText="1"/>
    </xf>
    <xf numFmtId="0" fontId="12" fillId="0" borderId="4" xfId="0" applyFont="1" applyBorder="1"/>
    <xf numFmtId="3" fontId="12" fillId="4" borderId="4" xfId="5" applyNumberFormat="1" applyFont="1" applyFill="1" applyBorder="1" applyAlignment="1">
      <alignment horizontal="center" vertical="center"/>
    </xf>
    <xf numFmtId="3" fontId="12" fillId="0" borderId="4" xfId="5" applyNumberFormat="1" applyFont="1" applyFill="1" applyBorder="1" applyAlignment="1">
      <alignment horizontal="center" vertical="center"/>
    </xf>
    <xf numFmtId="3" fontId="16" fillId="4" borderId="4" xfId="5" applyNumberFormat="1" applyFont="1" applyFill="1" applyBorder="1" applyAlignment="1">
      <alignment horizontal="center" vertical="center"/>
    </xf>
    <xf numFmtId="3" fontId="16" fillId="4" borderId="6" xfId="5" applyNumberFormat="1" applyFont="1" applyFill="1" applyBorder="1" applyAlignment="1">
      <alignment horizontal="center" vertical="center"/>
    </xf>
    <xf numFmtId="166" fontId="12" fillId="4" borderId="4" xfId="5" applyNumberFormat="1" applyFont="1" applyFill="1" applyBorder="1" applyAlignment="1">
      <alignment horizontal="center" vertical="center"/>
    </xf>
    <xf numFmtId="166" fontId="12" fillId="0" borderId="4" xfId="5" applyNumberFormat="1" applyFont="1" applyFill="1" applyBorder="1" applyAlignment="1">
      <alignment horizontal="center" vertical="center"/>
    </xf>
    <xf numFmtId="166" fontId="16" fillId="4" borderId="4" xfId="5" applyNumberFormat="1" applyFont="1" applyFill="1" applyBorder="1" applyAlignment="1">
      <alignment horizontal="center" vertical="center"/>
    </xf>
    <xf numFmtId="166" fontId="16" fillId="4" borderId="6" xfId="5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3" fontId="19" fillId="4" borderId="4" xfId="0" applyNumberFormat="1" applyFont="1" applyFill="1" applyBorder="1" applyAlignment="1">
      <alignment horizontal="center" vertical="center"/>
    </xf>
    <xf numFmtId="3" fontId="11" fillId="2" borderId="4" xfId="0" applyNumberFormat="1" applyFont="1" applyFill="1" applyBorder="1" applyAlignment="1">
      <alignment horizontal="center" vertical="center"/>
    </xf>
    <xf numFmtId="3" fontId="19" fillId="5" borderId="4" xfId="0" applyNumberFormat="1" applyFont="1" applyFill="1" applyBorder="1" applyAlignment="1">
      <alignment horizontal="center" vertical="center"/>
    </xf>
    <xf numFmtId="3" fontId="11" fillId="5" borderId="4" xfId="0" applyNumberFormat="1" applyFont="1" applyFill="1" applyBorder="1" applyAlignment="1">
      <alignment horizontal="center" vertical="center"/>
    </xf>
    <xf numFmtId="3" fontId="19" fillId="2" borderId="4" xfId="0" applyNumberFormat="1" applyFont="1" applyFill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 vertical="center"/>
    </xf>
    <xf numFmtId="3" fontId="16" fillId="0" borderId="4" xfId="5" applyNumberFormat="1" applyFont="1" applyFill="1" applyBorder="1" applyAlignment="1">
      <alignment horizontal="center" vertical="center"/>
    </xf>
    <xf numFmtId="3" fontId="12" fillId="5" borderId="4" xfId="5" applyNumberFormat="1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 wrapText="1"/>
    </xf>
    <xf numFmtId="3" fontId="16" fillId="0" borderId="6" xfId="5" applyNumberFormat="1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166" fontId="19" fillId="4" borderId="4" xfId="0" applyNumberFormat="1" applyFont="1" applyFill="1" applyBorder="1" applyAlignment="1">
      <alignment horizontal="center" vertical="center"/>
    </xf>
    <xf numFmtId="166" fontId="11" fillId="2" borderId="4" xfId="0" applyNumberFormat="1" applyFont="1" applyFill="1" applyBorder="1" applyAlignment="1">
      <alignment horizontal="center" vertical="center"/>
    </xf>
    <xf numFmtId="166" fontId="19" fillId="5" borderId="4" xfId="0" applyNumberFormat="1" applyFont="1" applyFill="1" applyBorder="1" applyAlignment="1">
      <alignment horizontal="center" vertical="center"/>
    </xf>
    <xf numFmtId="166" fontId="11" fillId="5" borderId="4" xfId="0" applyNumberFormat="1" applyFont="1" applyFill="1" applyBorder="1" applyAlignment="1">
      <alignment horizontal="center" vertical="center"/>
    </xf>
    <xf numFmtId="166" fontId="19" fillId="2" borderId="4" xfId="0" applyNumberFormat="1" applyFont="1" applyFill="1" applyBorder="1" applyAlignment="1">
      <alignment horizontal="center" vertical="center"/>
    </xf>
    <xf numFmtId="166" fontId="11" fillId="0" borderId="4" xfId="0" applyNumberFormat="1" applyFont="1" applyBorder="1" applyAlignment="1">
      <alignment horizontal="center" vertical="center"/>
    </xf>
    <xf numFmtId="166" fontId="16" fillId="0" borderId="4" xfId="5" applyNumberFormat="1" applyFont="1" applyFill="1" applyBorder="1" applyAlignment="1">
      <alignment horizontal="center" vertical="center"/>
    </xf>
    <xf numFmtId="166" fontId="12" fillId="5" borderId="4" xfId="5" applyNumberFormat="1" applyFont="1" applyFill="1" applyBorder="1" applyAlignment="1">
      <alignment horizontal="center" vertical="center"/>
    </xf>
    <xf numFmtId="166" fontId="16" fillId="0" borderId="6" xfId="5" applyNumberFormat="1" applyFont="1" applyFill="1" applyBorder="1" applyAlignment="1">
      <alignment horizontal="center" vertical="center"/>
    </xf>
    <xf numFmtId="168" fontId="12" fillId="2" borderId="0" xfId="5" applyNumberFormat="1" applyFont="1" applyFill="1"/>
    <xf numFmtId="169" fontId="12" fillId="2" borderId="0" xfId="0" applyNumberFormat="1" applyFont="1" applyFill="1"/>
    <xf numFmtId="169" fontId="12" fillId="2" borderId="0" xfId="0" applyNumberFormat="1" applyFont="1" applyFill="1" applyAlignment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5" fillId="8" borderId="2" xfId="0" applyFont="1" applyFill="1" applyBorder="1" applyAlignment="1">
      <alignment horizontal="center" vertical="center" wrapText="1"/>
    </xf>
    <xf numFmtId="0" fontId="25" fillId="8" borderId="8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6" fillId="3" borderId="7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</cellXfs>
  <cellStyles count="7">
    <cellStyle name="Hipervínculo" xfId="1" builtinId="8"/>
    <cellStyle name="Hipervínculo 2" xfId="3" xr:uid="{00000000-0005-0000-0000-000001000000}"/>
    <cellStyle name="Millares" xfId="5" builtinId="3"/>
    <cellStyle name="Millares 2" xfId="6" xr:uid="{CE49BFED-D09C-4827-9366-C10710CEBAC1}"/>
    <cellStyle name="Normal" xfId="0" builtinId="0"/>
    <cellStyle name="Normal 2 3" xfId="4" xr:uid="{00000000-0005-0000-0000-000004000000}"/>
    <cellStyle name="Normal 3" xfId="2" xr:uid="{00000000-0005-0000-0000-000005000000}"/>
  </cellStyles>
  <dxfs count="0"/>
  <tableStyles count="0" defaultTableStyle="TableStyleMedium2" defaultPivotStyle="PivotStyleLight16"/>
  <colors>
    <mruColors>
      <color rgb="FF0563C1"/>
      <color rgb="FFB6004B"/>
      <color rgb="FFF2F2F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12</xdr:col>
      <xdr:colOff>330200</xdr:colOff>
      <xdr:row>1</xdr:row>
      <xdr:rowOff>317500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CB0248D1-806A-4974-8565-5FB999A4C580}"/>
            </a:ext>
          </a:extLst>
        </xdr:cNvPr>
        <xdr:cNvGrpSpPr/>
      </xdr:nvGrpSpPr>
      <xdr:grpSpPr>
        <a:xfrm>
          <a:off x="190500" y="114300"/>
          <a:ext cx="8140700" cy="590550"/>
          <a:chOff x="409575" y="390526"/>
          <a:chExt cx="8503892" cy="599961"/>
        </a:xfrm>
      </xdr:grpSpPr>
      <xdr:grpSp>
        <xdr:nvGrpSpPr>
          <xdr:cNvPr id="8" name="Grupo 7">
            <a:extLst>
              <a:ext uri="{FF2B5EF4-FFF2-40B4-BE49-F238E27FC236}">
                <a16:creationId xmlns:a16="http://schemas.microsoft.com/office/drawing/2014/main" id="{8F7CFAFF-20A6-1EBD-8266-7867A994C83D}"/>
              </a:ext>
            </a:extLst>
          </xdr:cNvPr>
          <xdr:cNvGrpSpPr/>
        </xdr:nvGrpSpPr>
        <xdr:grpSpPr>
          <a:xfrm>
            <a:off x="4389073" y="409575"/>
            <a:ext cx="4524394" cy="533400"/>
            <a:chOff x="2383797" y="339734"/>
            <a:chExt cx="5847322" cy="689365"/>
          </a:xfrm>
        </xdr:grpSpPr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68A4EA6A-1088-0265-3C78-E5E53A17BA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888653" y="339734"/>
              <a:ext cx="3342466" cy="687600"/>
            </a:xfrm>
            <a:prstGeom prst="rect">
              <a:avLst/>
            </a:prstGeom>
          </xdr:spPr>
        </xdr:pic>
        <xdr:pic>
          <xdr:nvPicPr>
            <xdr:cNvPr id="11" name="Imagen 11">
              <a:extLst>
                <a:ext uri="{FF2B5EF4-FFF2-40B4-BE49-F238E27FC236}">
                  <a16:creationId xmlns:a16="http://schemas.microsoft.com/office/drawing/2014/main" id="{1AAEF97E-2049-C1D9-363D-6D7E585CDCD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/>
            <a:srcRect/>
            <a:stretch/>
          </xdr:blipFill>
          <xdr:spPr bwMode="auto">
            <a:xfrm>
              <a:off x="2383797" y="408316"/>
              <a:ext cx="2163008" cy="62078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9" name="Imagen 8">
            <a:extLst>
              <a:ext uri="{FF2B5EF4-FFF2-40B4-BE49-F238E27FC236}">
                <a16:creationId xmlns:a16="http://schemas.microsoft.com/office/drawing/2014/main" id="{BA8FBDF3-13AE-3B25-4BEB-68D7AC1B22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09575" y="390526"/>
            <a:ext cx="1724025" cy="59996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107950</xdr:rowOff>
    </xdr:from>
    <xdr:to>
      <xdr:col>6</xdr:col>
      <xdr:colOff>533400</xdr:colOff>
      <xdr:row>1</xdr:row>
      <xdr:rowOff>311150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586D352-3D6A-4705-8051-A9AF83622559}"/>
            </a:ext>
          </a:extLst>
        </xdr:cNvPr>
        <xdr:cNvGrpSpPr/>
      </xdr:nvGrpSpPr>
      <xdr:grpSpPr>
        <a:xfrm>
          <a:off x="247650" y="107950"/>
          <a:ext cx="9969500" cy="590550"/>
          <a:chOff x="409575" y="390526"/>
          <a:chExt cx="8503892" cy="599961"/>
        </a:xfrm>
      </xdr:grpSpPr>
      <xdr:grpSp>
        <xdr:nvGrpSpPr>
          <xdr:cNvPr id="8" name="Grupo 7">
            <a:extLst>
              <a:ext uri="{FF2B5EF4-FFF2-40B4-BE49-F238E27FC236}">
                <a16:creationId xmlns:a16="http://schemas.microsoft.com/office/drawing/2014/main" id="{4A956850-1C2C-70A4-365B-4C3FBADDF2C1}"/>
              </a:ext>
            </a:extLst>
          </xdr:cNvPr>
          <xdr:cNvGrpSpPr/>
        </xdr:nvGrpSpPr>
        <xdr:grpSpPr>
          <a:xfrm>
            <a:off x="4389073" y="409575"/>
            <a:ext cx="4524394" cy="533400"/>
            <a:chOff x="2383797" y="339734"/>
            <a:chExt cx="5847322" cy="689365"/>
          </a:xfrm>
        </xdr:grpSpPr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68BE65CA-3A20-1960-185F-A9359A7B15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888653" y="339734"/>
              <a:ext cx="3342466" cy="687600"/>
            </a:xfrm>
            <a:prstGeom prst="rect">
              <a:avLst/>
            </a:prstGeom>
          </xdr:spPr>
        </xdr:pic>
        <xdr:pic>
          <xdr:nvPicPr>
            <xdr:cNvPr id="11" name="Imagen 11">
              <a:extLst>
                <a:ext uri="{FF2B5EF4-FFF2-40B4-BE49-F238E27FC236}">
                  <a16:creationId xmlns:a16="http://schemas.microsoft.com/office/drawing/2014/main" id="{7B4EE6D6-1F6C-A8BE-2514-372F3D89ED2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/>
            <a:srcRect/>
            <a:stretch/>
          </xdr:blipFill>
          <xdr:spPr bwMode="auto">
            <a:xfrm>
              <a:off x="2383797" y="408316"/>
              <a:ext cx="2163008" cy="62078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9" name="Imagen 8">
            <a:extLst>
              <a:ext uri="{FF2B5EF4-FFF2-40B4-BE49-F238E27FC236}">
                <a16:creationId xmlns:a16="http://schemas.microsoft.com/office/drawing/2014/main" id="{41EBF383-BA5C-C339-2420-3904748497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09575" y="390526"/>
            <a:ext cx="1724025" cy="59996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120650</xdr:rowOff>
    </xdr:from>
    <xdr:to>
      <xdr:col>6</xdr:col>
      <xdr:colOff>615950</xdr:colOff>
      <xdr:row>1</xdr:row>
      <xdr:rowOff>323850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1C7AB34-C19C-4B83-942B-CBB635C4B908}"/>
            </a:ext>
          </a:extLst>
        </xdr:cNvPr>
        <xdr:cNvGrpSpPr/>
      </xdr:nvGrpSpPr>
      <xdr:grpSpPr>
        <a:xfrm>
          <a:off x="190500" y="120650"/>
          <a:ext cx="10369550" cy="590550"/>
          <a:chOff x="409575" y="390526"/>
          <a:chExt cx="8503892" cy="599961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5F0D5B28-3909-B5A6-33B4-BF67AF992490}"/>
              </a:ext>
            </a:extLst>
          </xdr:cNvPr>
          <xdr:cNvGrpSpPr/>
        </xdr:nvGrpSpPr>
        <xdr:grpSpPr>
          <a:xfrm>
            <a:off x="4389073" y="409575"/>
            <a:ext cx="4524394" cy="533400"/>
            <a:chOff x="2383797" y="339734"/>
            <a:chExt cx="5847322" cy="689365"/>
          </a:xfrm>
        </xdr:grpSpPr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07D2A70E-B045-3186-E064-C5E66FE643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888653" y="339734"/>
              <a:ext cx="3342466" cy="687600"/>
            </a:xfrm>
            <a:prstGeom prst="rect">
              <a:avLst/>
            </a:prstGeom>
          </xdr:spPr>
        </xdr:pic>
        <xdr:pic>
          <xdr:nvPicPr>
            <xdr:cNvPr id="6" name="Imagen 11">
              <a:extLst>
                <a:ext uri="{FF2B5EF4-FFF2-40B4-BE49-F238E27FC236}">
                  <a16:creationId xmlns:a16="http://schemas.microsoft.com/office/drawing/2014/main" id="{DBDF1812-0C65-98DC-DD6D-A3A6E225DB4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/>
            <a:srcRect/>
            <a:stretch/>
          </xdr:blipFill>
          <xdr:spPr bwMode="auto">
            <a:xfrm>
              <a:off x="2383797" y="408316"/>
              <a:ext cx="2163008" cy="62078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B057422B-A8FF-E482-2130-B2B9C2A210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09575" y="390526"/>
            <a:ext cx="1724025" cy="599961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0</xdr:row>
      <xdr:rowOff>95250</xdr:rowOff>
    </xdr:from>
    <xdr:to>
      <xdr:col>6</xdr:col>
      <xdr:colOff>482600</xdr:colOff>
      <xdr:row>1</xdr:row>
      <xdr:rowOff>298450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A4662420-F993-416C-8657-C23E3FD32412}"/>
            </a:ext>
          </a:extLst>
        </xdr:cNvPr>
        <xdr:cNvGrpSpPr/>
      </xdr:nvGrpSpPr>
      <xdr:grpSpPr>
        <a:xfrm>
          <a:off x="196850" y="95250"/>
          <a:ext cx="9969500" cy="590550"/>
          <a:chOff x="409575" y="390526"/>
          <a:chExt cx="8503892" cy="599961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EC539604-19EB-7004-C236-0898EC31DC08}"/>
              </a:ext>
            </a:extLst>
          </xdr:cNvPr>
          <xdr:cNvGrpSpPr/>
        </xdr:nvGrpSpPr>
        <xdr:grpSpPr>
          <a:xfrm>
            <a:off x="4389073" y="409575"/>
            <a:ext cx="4524394" cy="533400"/>
            <a:chOff x="2383797" y="339734"/>
            <a:chExt cx="5847322" cy="689365"/>
          </a:xfrm>
        </xdr:grpSpPr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1CF83C64-D5EB-3869-3E52-F5003D544D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888653" y="339734"/>
              <a:ext cx="3342466" cy="687600"/>
            </a:xfrm>
            <a:prstGeom prst="rect">
              <a:avLst/>
            </a:prstGeom>
          </xdr:spPr>
        </xdr:pic>
        <xdr:pic>
          <xdr:nvPicPr>
            <xdr:cNvPr id="9" name="Imagen 11">
              <a:extLst>
                <a:ext uri="{FF2B5EF4-FFF2-40B4-BE49-F238E27FC236}">
                  <a16:creationId xmlns:a16="http://schemas.microsoft.com/office/drawing/2014/main" id="{B1ABCC4A-66D0-E1B9-5195-AEE16889665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/>
            <a:srcRect/>
            <a:stretch/>
          </xdr:blipFill>
          <xdr:spPr bwMode="auto">
            <a:xfrm>
              <a:off x="2383797" y="408316"/>
              <a:ext cx="2163008" cy="62078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B0475256-D68B-BF89-7C01-332AAAD3A9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09575" y="390526"/>
            <a:ext cx="1724025" cy="599961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114300</xdr:rowOff>
    </xdr:from>
    <xdr:to>
      <xdr:col>6</xdr:col>
      <xdr:colOff>654050</xdr:colOff>
      <xdr:row>1</xdr:row>
      <xdr:rowOff>317500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6934E1C-E3D3-49FA-A752-1A50D0534B3C}"/>
            </a:ext>
          </a:extLst>
        </xdr:cNvPr>
        <xdr:cNvGrpSpPr/>
      </xdr:nvGrpSpPr>
      <xdr:grpSpPr>
        <a:xfrm>
          <a:off x="184150" y="114300"/>
          <a:ext cx="10414000" cy="590550"/>
          <a:chOff x="409575" y="390526"/>
          <a:chExt cx="8503892" cy="599961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E1F61D80-F039-FAA8-EC85-2B84ABC65A9C}"/>
              </a:ext>
            </a:extLst>
          </xdr:cNvPr>
          <xdr:cNvGrpSpPr/>
        </xdr:nvGrpSpPr>
        <xdr:grpSpPr>
          <a:xfrm>
            <a:off x="4389073" y="409575"/>
            <a:ext cx="4524394" cy="533400"/>
            <a:chOff x="2383797" y="339734"/>
            <a:chExt cx="5847322" cy="689365"/>
          </a:xfrm>
        </xdr:grpSpPr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E8901DFF-4629-3055-F357-ECC43C8105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888653" y="339734"/>
              <a:ext cx="3342466" cy="687600"/>
            </a:xfrm>
            <a:prstGeom prst="rect">
              <a:avLst/>
            </a:prstGeom>
          </xdr:spPr>
        </xdr:pic>
        <xdr:pic>
          <xdr:nvPicPr>
            <xdr:cNvPr id="6" name="Imagen 11">
              <a:extLst>
                <a:ext uri="{FF2B5EF4-FFF2-40B4-BE49-F238E27FC236}">
                  <a16:creationId xmlns:a16="http://schemas.microsoft.com/office/drawing/2014/main" id="{F97AC056-4591-39D1-83FE-26BD8A45B48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/>
            <a:srcRect/>
            <a:stretch/>
          </xdr:blipFill>
          <xdr:spPr bwMode="auto">
            <a:xfrm>
              <a:off x="2383797" y="408316"/>
              <a:ext cx="2163008" cy="62078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3CFEC892-5CC8-C18D-DB2F-0406CA9DF5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09575" y="390526"/>
            <a:ext cx="1724025" cy="59996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showGridLines="0" tabSelected="1" zoomScaleNormal="100" workbookViewId="0">
      <selection activeCell="A3" sqref="A3:M4"/>
    </sheetView>
  </sheetViews>
  <sheetFormatPr baseColWidth="10" defaultColWidth="11.453125" defaultRowHeight="14.5" x14ac:dyDescent="0.35"/>
  <cols>
    <col min="1" max="1" width="11.453125" customWidth="1"/>
    <col min="6" max="13" width="8.1796875" customWidth="1"/>
  </cols>
  <sheetData>
    <row r="1" spans="1:13" s="5" customFormat="1" ht="30.65" customHeight="1" x14ac:dyDescent="0.4">
      <c r="A1" s="207"/>
      <c r="B1" s="207"/>
      <c r="C1" s="207"/>
      <c r="D1" s="207"/>
      <c r="E1" s="207"/>
      <c r="F1" s="207"/>
      <c r="G1" s="207"/>
      <c r="M1" s="163"/>
    </row>
    <row r="2" spans="1:13" s="5" customFormat="1" ht="30.75" customHeight="1" x14ac:dyDescent="0.4">
      <c r="A2" s="207"/>
      <c r="B2" s="207"/>
      <c r="C2" s="207"/>
      <c r="D2" s="207"/>
      <c r="E2" s="207"/>
      <c r="F2" s="207"/>
      <c r="G2" s="207"/>
      <c r="M2" s="163"/>
    </row>
    <row r="3" spans="1:13" s="5" customFormat="1" ht="12" customHeight="1" x14ac:dyDescent="0.4">
      <c r="A3" s="198" t="s">
        <v>0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</row>
    <row r="4" spans="1:13" s="5" customFormat="1" ht="16.5" customHeight="1" x14ac:dyDescent="0.4">
      <c r="A4" s="199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</row>
    <row r="5" spans="1:13" x14ac:dyDescent="0.35">
      <c r="A5" s="200" t="s">
        <v>1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1"/>
    </row>
    <row r="6" spans="1:13" x14ac:dyDescent="0.35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3"/>
    </row>
    <row r="7" spans="1:13" ht="20.25" customHeight="1" x14ac:dyDescent="0.35">
      <c r="A7" s="1"/>
      <c r="B7" s="114" t="s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3"/>
    </row>
    <row r="8" spans="1:13" ht="20.25" customHeight="1" x14ac:dyDescent="0.35">
      <c r="A8" s="1"/>
      <c r="B8" s="4" t="s">
        <v>3</v>
      </c>
      <c r="C8" s="2" t="s">
        <v>4</v>
      </c>
      <c r="D8" s="2"/>
      <c r="E8" s="2"/>
      <c r="F8" s="2"/>
      <c r="G8" s="2"/>
      <c r="H8" s="2"/>
      <c r="I8" s="2"/>
      <c r="J8" s="2"/>
      <c r="K8" s="2"/>
      <c r="L8" s="2"/>
      <c r="M8" s="3"/>
    </row>
    <row r="9" spans="1:13" ht="20.25" customHeight="1" x14ac:dyDescent="0.35">
      <c r="A9" s="1"/>
      <c r="B9" s="4" t="s">
        <v>5</v>
      </c>
      <c r="C9" s="2" t="s">
        <v>6</v>
      </c>
      <c r="D9" s="2"/>
      <c r="E9" s="2"/>
      <c r="F9" s="2"/>
      <c r="G9" s="2"/>
      <c r="H9" s="2"/>
      <c r="I9" s="2"/>
      <c r="J9" s="2"/>
      <c r="K9" s="2"/>
      <c r="L9" s="2"/>
      <c r="M9" s="3"/>
    </row>
    <row r="10" spans="1:13" ht="20.25" customHeight="1" x14ac:dyDescent="0.35">
      <c r="A10" s="116"/>
      <c r="B10" s="115" t="s">
        <v>7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8"/>
    </row>
    <row r="11" spans="1:13" ht="20.25" customHeight="1" x14ac:dyDescent="0.35">
      <c r="A11" s="1"/>
      <c r="B11" s="4" t="s">
        <v>8</v>
      </c>
      <c r="C11" s="2" t="s">
        <v>4</v>
      </c>
      <c r="D11" s="2"/>
      <c r="E11" s="2"/>
      <c r="F11" s="2"/>
      <c r="G11" s="2"/>
      <c r="H11" s="2"/>
      <c r="I11" s="2"/>
      <c r="J11" s="2"/>
      <c r="K11" s="2"/>
      <c r="L11" s="2"/>
      <c r="M11" s="3"/>
    </row>
    <row r="12" spans="1:13" ht="20.25" customHeight="1" x14ac:dyDescent="0.35">
      <c r="A12" s="1"/>
      <c r="B12" s="4" t="s">
        <v>9</v>
      </c>
      <c r="C12" s="2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3"/>
    </row>
    <row r="13" spans="1:13" ht="16" x14ac:dyDescent="0.45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</row>
  </sheetData>
  <mergeCells count="4">
    <mergeCell ref="A3:M4"/>
    <mergeCell ref="A5:M6"/>
    <mergeCell ref="A13:M13"/>
    <mergeCell ref="A1:G2"/>
  </mergeCells>
  <hyperlinks>
    <hyperlink ref="B8" location="'Cuadro 1'!A1" display="Cuadro 1" xr:uid="{00000000-0004-0000-0000-000000000000}"/>
    <hyperlink ref="B9" location="'Cuadro 2'!A1" display="Cuadro 2" xr:uid="{00000000-0004-0000-0000-000001000000}"/>
    <hyperlink ref="B11" location="'Cuadro 3'!A1" display="Cuadro 3" xr:uid="{00000000-0004-0000-0000-000002000000}"/>
    <hyperlink ref="B12" location="'Cuadro 4'!A1" display="Cuadro 4" xr:uid="{00000000-0004-0000-0000-000003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69"/>
  <sheetViews>
    <sheetView showGridLines="0" zoomScaleNormal="100" workbookViewId="0">
      <selection activeCell="A3" sqref="A3:G4"/>
    </sheetView>
  </sheetViews>
  <sheetFormatPr baseColWidth="10" defaultColWidth="11.453125" defaultRowHeight="14" x14ac:dyDescent="0.4"/>
  <cols>
    <col min="1" max="1" width="14" style="6" customWidth="1"/>
    <col min="2" max="2" width="14.81640625" style="6" customWidth="1"/>
    <col min="3" max="3" width="75.453125" style="6" customWidth="1"/>
    <col min="4" max="4" width="11.453125" style="7" customWidth="1"/>
    <col min="5" max="5" width="11.453125" style="6" customWidth="1"/>
    <col min="6" max="38" width="11.453125" style="6"/>
    <col min="39" max="76" width="11.54296875" style="6" customWidth="1"/>
    <col min="77" max="16384" width="11.453125" style="6"/>
  </cols>
  <sheetData>
    <row r="1" spans="1:77" s="5" customFormat="1" ht="30.65" customHeight="1" x14ac:dyDescent="0.4">
      <c r="A1" s="212"/>
      <c r="B1" s="213"/>
      <c r="C1" s="213"/>
      <c r="D1" s="213"/>
      <c r="E1" s="213"/>
      <c r="F1" s="213"/>
      <c r="G1" s="214"/>
    </row>
    <row r="2" spans="1:77" s="5" customFormat="1" ht="30.75" customHeight="1" x14ac:dyDescent="0.4">
      <c r="A2" s="215"/>
      <c r="B2" s="216"/>
      <c r="C2" s="216"/>
      <c r="D2" s="216"/>
      <c r="E2" s="216"/>
      <c r="F2" s="216"/>
      <c r="G2" s="217"/>
    </row>
    <row r="3" spans="1:77" s="5" customFormat="1" ht="12" customHeight="1" x14ac:dyDescent="0.4">
      <c r="A3" s="198" t="s">
        <v>0</v>
      </c>
      <c r="B3" s="198"/>
      <c r="C3" s="198"/>
      <c r="D3" s="198"/>
      <c r="E3" s="198"/>
      <c r="F3" s="198"/>
      <c r="G3" s="198"/>
    </row>
    <row r="4" spans="1:77" s="5" customFormat="1" ht="16.5" customHeight="1" x14ac:dyDescent="0.4">
      <c r="A4" s="198"/>
      <c r="B4" s="198"/>
      <c r="C4" s="198"/>
      <c r="D4" s="198"/>
      <c r="E4" s="198"/>
      <c r="F4" s="198"/>
      <c r="G4" s="198"/>
    </row>
    <row r="5" spans="1:77" s="5" customFormat="1" ht="14.15" customHeight="1" x14ac:dyDescent="0.4">
      <c r="A5" s="57" t="s">
        <v>10</v>
      </c>
      <c r="B5" s="56"/>
      <c r="C5" s="56"/>
      <c r="D5" s="56"/>
      <c r="E5" s="56"/>
      <c r="F5" s="56"/>
      <c r="G5" s="55"/>
      <c r="I5" s="143" t="s">
        <v>11</v>
      </c>
    </row>
    <row r="6" spans="1:77" s="5" customFormat="1" ht="14.15" customHeight="1" x14ac:dyDescent="0.4">
      <c r="A6" s="57" t="s">
        <v>2</v>
      </c>
      <c r="B6" s="56"/>
      <c r="C6" s="56"/>
      <c r="D6" s="56"/>
      <c r="E6" s="56"/>
      <c r="F6" s="56"/>
      <c r="G6" s="55"/>
      <c r="I6" s="143" t="s">
        <v>12</v>
      </c>
    </row>
    <row r="7" spans="1:77" s="5" customFormat="1" ht="14.15" customHeight="1" x14ac:dyDescent="0.4">
      <c r="A7" s="57" t="s">
        <v>13</v>
      </c>
      <c r="B7" s="56"/>
      <c r="C7" s="56"/>
      <c r="D7" s="56"/>
      <c r="E7" s="56"/>
      <c r="F7" s="56"/>
      <c r="G7" s="55"/>
      <c r="I7" s="143" t="s">
        <v>14</v>
      </c>
    </row>
    <row r="8" spans="1:77" s="5" customFormat="1" ht="14.15" customHeight="1" x14ac:dyDescent="0.45">
      <c r="A8" s="162" t="s">
        <v>101</v>
      </c>
      <c r="B8" s="54"/>
      <c r="C8" s="54"/>
      <c r="D8" s="54"/>
      <c r="E8" s="54"/>
      <c r="F8" s="54"/>
      <c r="G8" s="53"/>
      <c r="R8" s="67"/>
    </row>
    <row r="9" spans="1:77" x14ac:dyDescent="0.4">
      <c r="A9" s="52"/>
      <c r="B9" s="52"/>
      <c r="C9" s="52"/>
      <c r="D9" s="52"/>
    </row>
    <row r="10" spans="1:77" s="52" customFormat="1" ht="25.5" customHeight="1" x14ac:dyDescent="0.35">
      <c r="A10" s="218" t="s">
        <v>15</v>
      </c>
      <c r="B10" s="211" t="s">
        <v>16</v>
      </c>
      <c r="C10" s="211" t="s">
        <v>17</v>
      </c>
      <c r="D10" s="211">
        <v>2005</v>
      </c>
      <c r="E10" s="211"/>
      <c r="F10" s="211"/>
      <c r="G10" s="211"/>
      <c r="H10" s="211">
        <v>2006</v>
      </c>
      <c r="I10" s="211"/>
      <c r="J10" s="211"/>
      <c r="K10" s="211"/>
      <c r="L10" s="211">
        <v>2007</v>
      </c>
      <c r="M10" s="211"/>
      <c r="N10" s="211"/>
      <c r="O10" s="211"/>
      <c r="P10" s="211">
        <v>2008</v>
      </c>
      <c r="Q10" s="211"/>
      <c r="R10" s="211"/>
      <c r="S10" s="211"/>
      <c r="T10" s="211">
        <v>2009</v>
      </c>
      <c r="U10" s="211"/>
      <c r="V10" s="211"/>
      <c r="W10" s="211"/>
      <c r="X10" s="211">
        <v>2010</v>
      </c>
      <c r="Y10" s="211"/>
      <c r="Z10" s="211"/>
      <c r="AA10" s="211"/>
      <c r="AB10" s="211">
        <v>2011</v>
      </c>
      <c r="AC10" s="211"/>
      <c r="AD10" s="211"/>
      <c r="AE10" s="211"/>
      <c r="AF10" s="211">
        <v>2012</v>
      </c>
      <c r="AG10" s="211"/>
      <c r="AH10" s="211"/>
      <c r="AI10" s="211"/>
      <c r="AJ10" s="211">
        <v>2013</v>
      </c>
      <c r="AK10" s="211"/>
      <c r="AL10" s="211"/>
      <c r="AM10" s="211"/>
      <c r="AN10" s="211">
        <v>2014</v>
      </c>
      <c r="AO10" s="211"/>
      <c r="AP10" s="211"/>
      <c r="AQ10" s="211"/>
      <c r="AR10" s="211">
        <v>2015</v>
      </c>
      <c r="AS10" s="211"/>
      <c r="AT10" s="211"/>
      <c r="AU10" s="211"/>
      <c r="AV10" s="211">
        <v>2016</v>
      </c>
      <c r="AW10" s="211"/>
      <c r="AX10" s="211"/>
      <c r="AY10" s="211"/>
      <c r="AZ10" s="211">
        <v>2017</v>
      </c>
      <c r="BA10" s="211"/>
      <c r="BB10" s="211"/>
      <c r="BC10" s="211"/>
      <c r="BD10" s="211">
        <v>2018</v>
      </c>
      <c r="BE10" s="211"/>
      <c r="BF10" s="211"/>
      <c r="BG10" s="211"/>
      <c r="BH10" s="211">
        <v>2019</v>
      </c>
      <c r="BI10" s="211"/>
      <c r="BJ10" s="211"/>
      <c r="BK10" s="211"/>
      <c r="BL10" s="210" t="s">
        <v>18</v>
      </c>
      <c r="BM10" s="210"/>
      <c r="BN10" s="210"/>
      <c r="BO10" s="210"/>
      <c r="BP10" s="210" t="s">
        <v>19</v>
      </c>
      <c r="BQ10" s="210"/>
      <c r="BR10" s="210"/>
      <c r="BS10" s="210"/>
      <c r="BT10" s="208" t="s">
        <v>20</v>
      </c>
      <c r="BU10" s="208"/>
      <c r="BV10" s="208"/>
      <c r="BW10" s="208"/>
      <c r="BX10" s="208" t="s">
        <v>21</v>
      </c>
      <c r="BY10" s="209"/>
    </row>
    <row r="11" spans="1:77" s="52" customFormat="1" ht="25.5" customHeight="1" x14ac:dyDescent="0.35">
      <c r="A11" s="219"/>
      <c r="B11" s="221"/>
      <c r="C11" s="221"/>
      <c r="D11" s="133" t="s">
        <v>22</v>
      </c>
      <c r="E11" s="133" t="s">
        <v>23</v>
      </c>
      <c r="F11" s="133" t="s">
        <v>24</v>
      </c>
      <c r="G11" s="133" t="s">
        <v>25</v>
      </c>
      <c r="H11" s="133" t="s">
        <v>22</v>
      </c>
      <c r="I11" s="133" t="s">
        <v>23</v>
      </c>
      <c r="J11" s="133" t="s">
        <v>24</v>
      </c>
      <c r="K11" s="133" t="s">
        <v>25</v>
      </c>
      <c r="L11" s="133" t="s">
        <v>22</v>
      </c>
      <c r="M11" s="133" t="s">
        <v>23</v>
      </c>
      <c r="N11" s="133" t="s">
        <v>24</v>
      </c>
      <c r="O11" s="133" t="s">
        <v>25</v>
      </c>
      <c r="P11" s="133" t="s">
        <v>22</v>
      </c>
      <c r="Q11" s="133" t="s">
        <v>23</v>
      </c>
      <c r="R11" s="133" t="s">
        <v>24</v>
      </c>
      <c r="S11" s="133" t="s">
        <v>25</v>
      </c>
      <c r="T11" s="133" t="s">
        <v>22</v>
      </c>
      <c r="U11" s="133" t="s">
        <v>23</v>
      </c>
      <c r="V11" s="133" t="s">
        <v>24</v>
      </c>
      <c r="W11" s="133" t="s">
        <v>25</v>
      </c>
      <c r="X11" s="133" t="s">
        <v>22</v>
      </c>
      <c r="Y11" s="133" t="s">
        <v>23</v>
      </c>
      <c r="Z11" s="133" t="s">
        <v>24</v>
      </c>
      <c r="AA11" s="133" t="s">
        <v>25</v>
      </c>
      <c r="AB11" s="133" t="s">
        <v>22</v>
      </c>
      <c r="AC11" s="133" t="s">
        <v>23</v>
      </c>
      <c r="AD11" s="133" t="s">
        <v>24</v>
      </c>
      <c r="AE11" s="133" t="s">
        <v>25</v>
      </c>
      <c r="AF11" s="133" t="s">
        <v>22</v>
      </c>
      <c r="AG11" s="133" t="s">
        <v>23</v>
      </c>
      <c r="AH11" s="133" t="s">
        <v>24</v>
      </c>
      <c r="AI11" s="133" t="s">
        <v>25</v>
      </c>
      <c r="AJ11" s="133" t="s">
        <v>22</v>
      </c>
      <c r="AK11" s="133" t="s">
        <v>23</v>
      </c>
      <c r="AL11" s="133" t="s">
        <v>24</v>
      </c>
      <c r="AM11" s="133" t="s">
        <v>25</v>
      </c>
      <c r="AN11" s="133" t="s">
        <v>22</v>
      </c>
      <c r="AO11" s="133" t="s">
        <v>23</v>
      </c>
      <c r="AP11" s="133" t="s">
        <v>24</v>
      </c>
      <c r="AQ11" s="133" t="s">
        <v>25</v>
      </c>
      <c r="AR11" s="133" t="s">
        <v>22</v>
      </c>
      <c r="AS11" s="133" t="s">
        <v>23</v>
      </c>
      <c r="AT11" s="133" t="s">
        <v>24</v>
      </c>
      <c r="AU11" s="133" t="s">
        <v>25</v>
      </c>
      <c r="AV11" s="133" t="s">
        <v>22</v>
      </c>
      <c r="AW11" s="133" t="s">
        <v>23</v>
      </c>
      <c r="AX11" s="133" t="s">
        <v>24</v>
      </c>
      <c r="AY11" s="133" t="s">
        <v>25</v>
      </c>
      <c r="AZ11" s="133" t="s">
        <v>22</v>
      </c>
      <c r="BA11" s="133" t="s">
        <v>23</v>
      </c>
      <c r="BB11" s="133" t="s">
        <v>24</v>
      </c>
      <c r="BC11" s="133" t="s">
        <v>25</v>
      </c>
      <c r="BD11" s="133" t="s">
        <v>22</v>
      </c>
      <c r="BE11" s="133" t="s">
        <v>23</v>
      </c>
      <c r="BF11" s="132" t="s">
        <v>24</v>
      </c>
      <c r="BG11" s="133" t="s">
        <v>25</v>
      </c>
      <c r="BH11" s="132" t="s">
        <v>22</v>
      </c>
      <c r="BI11" s="124" t="s">
        <v>23</v>
      </c>
      <c r="BJ11" s="124" t="s">
        <v>24</v>
      </c>
      <c r="BK11" s="124" t="s">
        <v>25</v>
      </c>
      <c r="BL11" s="145" t="s">
        <v>22</v>
      </c>
      <c r="BM11" s="145" t="s">
        <v>23</v>
      </c>
      <c r="BN11" s="145" t="s">
        <v>24</v>
      </c>
      <c r="BO11" s="145" t="s">
        <v>25</v>
      </c>
      <c r="BP11" s="145" t="s">
        <v>22</v>
      </c>
      <c r="BQ11" s="145" t="s">
        <v>23</v>
      </c>
      <c r="BR11" s="145" t="s">
        <v>24</v>
      </c>
      <c r="BS11" s="145" t="s">
        <v>25</v>
      </c>
      <c r="BT11" s="145" t="s">
        <v>22</v>
      </c>
      <c r="BU11" s="145" t="s">
        <v>23</v>
      </c>
      <c r="BV11" s="145" t="s">
        <v>24</v>
      </c>
      <c r="BW11" s="145" t="s">
        <v>25</v>
      </c>
      <c r="BX11" s="145" t="s">
        <v>22</v>
      </c>
      <c r="BY11" s="164" t="s">
        <v>23</v>
      </c>
    </row>
    <row r="12" spans="1:77" x14ac:dyDescent="0.4">
      <c r="A12" s="5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Y12" s="165"/>
    </row>
    <row r="13" spans="1:77" x14ac:dyDescent="0.4">
      <c r="A13" s="49"/>
      <c r="B13" s="43" t="s">
        <v>26</v>
      </c>
      <c r="C13" s="42" t="s">
        <v>27</v>
      </c>
      <c r="D13" s="125">
        <v>2.1293167092963659</v>
      </c>
      <c r="E13" s="125">
        <v>2.0841009362803904</v>
      </c>
      <c r="F13" s="125">
        <v>2.1562712063746048</v>
      </c>
      <c r="G13" s="125">
        <v>2.3737538226142836</v>
      </c>
      <c r="H13" s="125">
        <v>2.0618102132868605</v>
      </c>
      <c r="I13" s="125">
        <v>2.0451121982598846</v>
      </c>
      <c r="J13" s="125">
        <v>2.1794282422196116</v>
      </c>
      <c r="K13" s="125">
        <v>2.4585895667903359</v>
      </c>
      <c r="L13" s="125">
        <v>2.2251448675193797</v>
      </c>
      <c r="M13" s="125">
        <v>2.1084677776926899</v>
      </c>
      <c r="N13" s="125">
        <v>2.1801988421347418</v>
      </c>
      <c r="O13" s="125">
        <v>2.426055201795605</v>
      </c>
      <c r="P13" s="125">
        <v>2.2525178580920517</v>
      </c>
      <c r="Q13" s="125">
        <v>2.1498315349298185</v>
      </c>
      <c r="R13" s="125">
        <v>2.3253418588322048</v>
      </c>
      <c r="S13" s="125">
        <v>2.5347122865410734</v>
      </c>
      <c r="T13" s="125">
        <v>2.4841478042695431</v>
      </c>
      <c r="U13" s="125">
        <v>2.4150901429743592</v>
      </c>
      <c r="V13" s="125">
        <v>2.4840452444415049</v>
      </c>
      <c r="W13" s="125">
        <v>2.6973593887510274</v>
      </c>
      <c r="X13" s="125">
        <v>2.6599059742151483</v>
      </c>
      <c r="Y13" s="125">
        <v>2.5045754464399619</v>
      </c>
      <c r="Z13" s="125">
        <v>2.5539019941198693</v>
      </c>
      <c r="AA13" s="125">
        <v>2.8769723268719276</v>
      </c>
      <c r="AB13" s="125">
        <v>2.7535851875271384</v>
      </c>
      <c r="AC13" s="125">
        <v>2.5694636705955203</v>
      </c>
      <c r="AD13" s="125">
        <v>2.5934819452722651</v>
      </c>
      <c r="AE13" s="125">
        <v>3.0315224014459936</v>
      </c>
      <c r="AF13" s="125">
        <v>2.9224693724171753</v>
      </c>
      <c r="AG13" s="125">
        <v>2.68287090897303</v>
      </c>
      <c r="AH13" s="125">
        <v>2.6939234801431753</v>
      </c>
      <c r="AI13" s="125">
        <v>2.939450598720728</v>
      </c>
      <c r="AJ13" s="125">
        <v>2.7203384852270203</v>
      </c>
      <c r="AK13" s="125">
        <v>2.8154956136664895</v>
      </c>
      <c r="AL13" s="125">
        <v>2.6481828070153006</v>
      </c>
      <c r="AM13" s="125">
        <v>2.8451342016256804</v>
      </c>
      <c r="AN13" s="126">
        <v>2.9429057184288627</v>
      </c>
      <c r="AO13" s="126">
        <v>2.8169822341413653</v>
      </c>
      <c r="AP13" s="126">
        <v>2.6661024547072341</v>
      </c>
      <c r="AQ13" s="126">
        <v>3.0921419128448013</v>
      </c>
      <c r="AR13" s="126">
        <v>3.1677697268353846</v>
      </c>
      <c r="AS13" s="126">
        <v>2.9119145446506414</v>
      </c>
      <c r="AT13" s="126">
        <v>2.9021528654225484</v>
      </c>
      <c r="AU13" s="126">
        <v>3.4903759990792036</v>
      </c>
      <c r="AV13" s="126">
        <v>3.5400958587707567</v>
      </c>
      <c r="AW13" s="126">
        <v>3.3813234895515341</v>
      </c>
      <c r="AX13" s="126">
        <v>3.3592746328883871</v>
      </c>
      <c r="AY13" s="126">
        <v>3.8568093605654838</v>
      </c>
      <c r="AZ13" s="126">
        <v>3.484405532376611</v>
      </c>
      <c r="BA13" s="126">
        <v>3.2273678435687505</v>
      </c>
      <c r="BB13" s="126">
        <v>3.1103158170031064</v>
      </c>
      <c r="BC13" s="126">
        <v>3.6299043194340266</v>
      </c>
      <c r="BD13" s="126">
        <v>3.7244648487481107</v>
      </c>
      <c r="BE13" s="126">
        <v>3.4962281769769934</v>
      </c>
      <c r="BF13" s="126">
        <v>3.309332583886325</v>
      </c>
      <c r="BG13" s="126">
        <v>3.6660418634893763</v>
      </c>
      <c r="BH13" s="126">
        <v>3.420894868393705</v>
      </c>
      <c r="BI13" s="126">
        <v>3.4408182075015628</v>
      </c>
      <c r="BJ13" s="126">
        <v>4.1143339801439636</v>
      </c>
      <c r="BK13" s="126">
        <v>3.7510254165647146</v>
      </c>
      <c r="BL13" s="126">
        <v>3.6455277732411169</v>
      </c>
      <c r="BM13" s="126">
        <v>3.4937642535342257</v>
      </c>
      <c r="BN13" s="126">
        <v>4.3480395082535983</v>
      </c>
      <c r="BO13" s="126">
        <v>4.3094754885354298</v>
      </c>
      <c r="BP13" s="126">
        <v>4.0106481411033883</v>
      </c>
      <c r="BQ13" s="126">
        <v>4.617607744326282</v>
      </c>
      <c r="BR13" s="126">
        <v>5.09234753899901</v>
      </c>
      <c r="BS13" s="126">
        <v>5.6128293230050126</v>
      </c>
      <c r="BT13" s="126">
        <v>6.1893805157579527</v>
      </c>
      <c r="BU13" s="126">
        <v>6.1323174961284543</v>
      </c>
      <c r="BV13" s="126">
        <v>6.828803925411842</v>
      </c>
      <c r="BW13" s="126">
        <v>7.2741291151063017</v>
      </c>
      <c r="BX13" s="126">
        <v>7.3662072774093366</v>
      </c>
      <c r="BY13" s="166">
        <v>6.8403939923537651</v>
      </c>
    </row>
    <row r="14" spans="1:77" x14ac:dyDescent="0.4">
      <c r="A14" s="33"/>
      <c r="B14" s="9" t="s">
        <v>28</v>
      </c>
      <c r="C14" s="31" t="s">
        <v>29</v>
      </c>
      <c r="D14" s="127">
        <v>58.770767105403337</v>
      </c>
      <c r="E14" s="127">
        <v>42.547348923604886</v>
      </c>
      <c r="F14" s="127">
        <v>84.106329721835195</v>
      </c>
      <c r="G14" s="127">
        <v>82.170383246344059</v>
      </c>
      <c r="H14" s="127">
        <v>62.576991108697939</v>
      </c>
      <c r="I14" s="127">
        <v>52.712763186652438</v>
      </c>
      <c r="J14" s="127">
        <v>107.80485547515183</v>
      </c>
      <c r="K14" s="127">
        <v>95.888940178073312</v>
      </c>
      <c r="L14" s="127">
        <v>67.843519721977302</v>
      </c>
      <c r="M14" s="127">
        <v>58.475950303970912</v>
      </c>
      <c r="N14" s="127">
        <v>109.61262785494577</v>
      </c>
      <c r="O14" s="127">
        <v>91.129157520886793</v>
      </c>
      <c r="P14" s="127">
        <v>67.490955274389975</v>
      </c>
      <c r="Q14" s="127">
        <v>64.646760870012869</v>
      </c>
      <c r="R14" s="127">
        <v>116.27379477584573</v>
      </c>
      <c r="S14" s="127">
        <v>77.378209957218317</v>
      </c>
      <c r="T14" s="127">
        <v>65.942115053787631</v>
      </c>
      <c r="U14" s="127">
        <v>71.382517429084174</v>
      </c>
      <c r="V14" s="127">
        <v>119.81192702998429</v>
      </c>
      <c r="W14" s="127">
        <v>90.463843056883277</v>
      </c>
      <c r="X14" s="127">
        <v>61.472529019758291</v>
      </c>
      <c r="Y14" s="127">
        <v>57.785912337031007</v>
      </c>
      <c r="Z14" s="127">
        <v>97.214426691227629</v>
      </c>
      <c r="AA14" s="127">
        <v>81.22836015985628</v>
      </c>
      <c r="AB14" s="127">
        <v>60.176758500921991</v>
      </c>
      <c r="AC14" s="127">
        <v>63.018922722817543</v>
      </c>
      <c r="AD14" s="127">
        <v>117.17646834653806</v>
      </c>
      <c r="AE14" s="127">
        <v>89.596993075639659</v>
      </c>
      <c r="AF14" s="127">
        <v>64.949205992884558</v>
      </c>
      <c r="AG14" s="127">
        <v>65.490249881452783</v>
      </c>
      <c r="AH14" s="127">
        <v>97.997349577881351</v>
      </c>
      <c r="AI14" s="127">
        <v>76.010406669136842</v>
      </c>
      <c r="AJ14" s="127">
        <v>57.122153970810807</v>
      </c>
      <c r="AK14" s="127">
        <v>59.092630721576946</v>
      </c>
      <c r="AL14" s="127">
        <v>104.01473823503648</v>
      </c>
      <c r="AM14" s="127">
        <v>75.755907596516522</v>
      </c>
      <c r="AN14" s="128">
        <v>59.416174391982132</v>
      </c>
      <c r="AO14" s="128">
        <v>57.011677506117202</v>
      </c>
      <c r="AP14" s="128">
        <v>99.935941702027662</v>
      </c>
      <c r="AQ14" s="128">
        <v>69.81429993764047</v>
      </c>
      <c r="AR14" s="128">
        <v>65.921927728931081</v>
      </c>
      <c r="AS14" s="128">
        <v>65.179977185063038</v>
      </c>
      <c r="AT14" s="128">
        <v>109.94935649613095</v>
      </c>
      <c r="AU14" s="128">
        <v>81.179077185219853</v>
      </c>
      <c r="AV14" s="128">
        <v>75.952911961287356</v>
      </c>
      <c r="AW14" s="128">
        <v>74.461226377674706</v>
      </c>
      <c r="AX14" s="128">
        <v>131.2130538160088</v>
      </c>
      <c r="AY14" s="128">
        <v>88.375218512707008</v>
      </c>
      <c r="AZ14" s="128">
        <v>100.6689195230894</v>
      </c>
      <c r="BA14" s="128">
        <v>83.417530100633144</v>
      </c>
      <c r="BB14" s="128">
        <v>104.38511056449073</v>
      </c>
      <c r="BC14" s="128">
        <v>81.492766332211502</v>
      </c>
      <c r="BD14" s="128">
        <v>85.65524120524573</v>
      </c>
      <c r="BE14" s="128">
        <v>79.7092018125457</v>
      </c>
      <c r="BF14" s="128">
        <v>113.51230163600158</v>
      </c>
      <c r="BG14" s="128">
        <v>102.72316179359852</v>
      </c>
      <c r="BH14" s="128">
        <v>89.290845735047057</v>
      </c>
      <c r="BI14" s="128">
        <v>107.40508981212903</v>
      </c>
      <c r="BJ14" s="128">
        <v>86.384973576150202</v>
      </c>
      <c r="BK14" s="128">
        <v>109.2901337848072</v>
      </c>
      <c r="BL14" s="128">
        <v>80.633441426898457</v>
      </c>
      <c r="BM14" s="128">
        <v>45.88986009932308</v>
      </c>
      <c r="BN14" s="128">
        <v>87.820179171887432</v>
      </c>
      <c r="BO14" s="128">
        <v>85.090404851407115</v>
      </c>
      <c r="BP14" s="128">
        <v>68.969540990153092</v>
      </c>
      <c r="BQ14" s="128">
        <v>64.467828496231448</v>
      </c>
      <c r="BR14" s="128">
        <v>87.351193697945405</v>
      </c>
      <c r="BS14" s="128">
        <v>106.25912330524157</v>
      </c>
      <c r="BT14" s="128">
        <v>101.75131529496359</v>
      </c>
      <c r="BU14" s="128">
        <v>137.33683722289055</v>
      </c>
      <c r="BV14" s="128">
        <v>115.2129899958429</v>
      </c>
      <c r="BW14" s="128">
        <v>118.91347328999639</v>
      </c>
      <c r="BX14" s="128">
        <v>122.55990681836241</v>
      </c>
      <c r="BY14" s="167">
        <v>150.77540361999473</v>
      </c>
    </row>
    <row r="15" spans="1:77" x14ac:dyDescent="0.4">
      <c r="A15" s="46"/>
      <c r="B15" s="43" t="s">
        <v>30</v>
      </c>
      <c r="C15" s="42" t="s">
        <v>31</v>
      </c>
      <c r="D15" s="125">
        <v>2639.8376692036286</v>
      </c>
      <c r="E15" s="125">
        <v>3023.0937590450267</v>
      </c>
      <c r="F15" s="125">
        <v>3109.1342551513135</v>
      </c>
      <c r="G15" s="125">
        <v>3381.4865674565531</v>
      </c>
      <c r="H15" s="125">
        <v>3056.367950632658</v>
      </c>
      <c r="I15" s="125">
        <v>3315.7562054374507</v>
      </c>
      <c r="J15" s="125">
        <v>3739.1228098906972</v>
      </c>
      <c r="K15" s="125">
        <v>4086.5696525541462</v>
      </c>
      <c r="L15" s="125">
        <v>3612.5449574628415</v>
      </c>
      <c r="M15" s="125">
        <v>3797.1207094768361</v>
      </c>
      <c r="N15" s="125">
        <v>3906.4546968026134</v>
      </c>
      <c r="O15" s="125">
        <v>4381.1240305667916</v>
      </c>
      <c r="P15" s="125">
        <v>3564.2775121162308</v>
      </c>
      <c r="Q15" s="125">
        <v>3938.3918860016679</v>
      </c>
      <c r="R15" s="125">
        <v>3963.0825543567867</v>
      </c>
      <c r="S15" s="125">
        <v>4473.1661196131836</v>
      </c>
      <c r="T15" s="125">
        <v>3911.4070898559112</v>
      </c>
      <c r="U15" s="125">
        <v>4008.1795977040251</v>
      </c>
      <c r="V15" s="125">
        <v>4152.0730616808287</v>
      </c>
      <c r="W15" s="125">
        <v>4434.3019782103347</v>
      </c>
      <c r="X15" s="125">
        <v>3870.3485235282383</v>
      </c>
      <c r="Y15" s="125">
        <v>3980.755703684054</v>
      </c>
      <c r="Z15" s="125">
        <v>4110.6725713051028</v>
      </c>
      <c r="AA15" s="125">
        <v>4675.48549759653</v>
      </c>
      <c r="AB15" s="125">
        <v>3972.0665929596703</v>
      </c>
      <c r="AC15" s="125">
        <v>4074.4976793161791</v>
      </c>
      <c r="AD15" s="125">
        <v>4326.1136855402592</v>
      </c>
      <c r="AE15" s="125">
        <v>4687.1834419209581</v>
      </c>
      <c r="AF15" s="125">
        <v>4089.7779955404371</v>
      </c>
      <c r="AG15" s="125">
        <v>4376.7181548114022</v>
      </c>
      <c r="AH15" s="125">
        <v>4637.2970544519876</v>
      </c>
      <c r="AI15" s="125">
        <v>4950.8774773783625</v>
      </c>
      <c r="AJ15" s="125">
        <v>4140.221543198747</v>
      </c>
      <c r="AK15" s="125">
        <v>4604.1494317288589</v>
      </c>
      <c r="AL15" s="125">
        <v>4753.8793085046882</v>
      </c>
      <c r="AM15" s="125">
        <v>5155.2899172563357</v>
      </c>
      <c r="AN15" s="126">
        <v>4380.9829077387149</v>
      </c>
      <c r="AO15" s="126">
        <v>4634.8911825793502</v>
      </c>
      <c r="AP15" s="126">
        <v>4833.3733851150037</v>
      </c>
      <c r="AQ15" s="126">
        <v>5131.1292727058571</v>
      </c>
      <c r="AR15" s="126">
        <v>4505.3939604936922</v>
      </c>
      <c r="AS15" s="126">
        <v>4727.2740951146052</v>
      </c>
      <c r="AT15" s="126">
        <v>4998.5331649157097</v>
      </c>
      <c r="AU15" s="126">
        <v>5448.4751273686552</v>
      </c>
      <c r="AV15" s="126">
        <v>4723.2521002212179</v>
      </c>
      <c r="AW15" s="126">
        <v>5133.2567052417844</v>
      </c>
      <c r="AX15" s="126">
        <v>5153.3015074370896</v>
      </c>
      <c r="AY15" s="126">
        <v>5586.2319243441189</v>
      </c>
      <c r="AZ15" s="126">
        <v>4672.9671302502538</v>
      </c>
      <c r="BA15" s="126">
        <v>4588.4962222271706</v>
      </c>
      <c r="BB15" s="126">
        <v>4986.4922829458055</v>
      </c>
      <c r="BC15" s="126">
        <v>5276.0428867429364</v>
      </c>
      <c r="BD15" s="126">
        <v>4523.2449251187891</v>
      </c>
      <c r="BE15" s="126">
        <v>4976.728082260709</v>
      </c>
      <c r="BF15" s="126">
        <v>5089.5703533933665</v>
      </c>
      <c r="BG15" s="126">
        <v>5479.9067074977638</v>
      </c>
      <c r="BH15" s="126">
        <v>4744.6584013959064</v>
      </c>
      <c r="BI15" s="126">
        <v>5172.9325072151687</v>
      </c>
      <c r="BJ15" s="126">
        <v>5441.2756631813654</v>
      </c>
      <c r="BK15" s="126">
        <v>5714.6597882741753</v>
      </c>
      <c r="BL15" s="126">
        <v>4811.6259770869256</v>
      </c>
      <c r="BM15" s="126">
        <v>3553.6232667598233</v>
      </c>
      <c r="BN15" s="126">
        <v>4873.9345051888422</v>
      </c>
      <c r="BO15" s="126">
        <v>5578.1643443111661</v>
      </c>
      <c r="BP15" s="126">
        <v>5084.2308280255857</v>
      </c>
      <c r="BQ15" s="126">
        <v>5253.5882654562411</v>
      </c>
      <c r="BR15" s="126">
        <v>6428.3665636716078</v>
      </c>
      <c r="BS15" s="126">
        <v>6867.500465736287</v>
      </c>
      <c r="BT15" s="126">
        <v>6560.522892290991</v>
      </c>
      <c r="BU15" s="126">
        <v>7137.5486082486213</v>
      </c>
      <c r="BV15" s="126">
        <v>7694.4928299257354</v>
      </c>
      <c r="BW15" s="126">
        <v>8020.6681601021546</v>
      </c>
      <c r="BX15" s="126">
        <v>7211.9237225267552</v>
      </c>
      <c r="BY15" s="166">
        <v>7428.1642104643015</v>
      </c>
    </row>
    <row r="16" spans="1:77" ht="28" x14ac:dyDescent="0.4">
      <c r="A16" s="33"/>
      <c r="B16" s="9" t="s">
        <v>32</v>
      </c>
      <c r="C16" s="31" t="s">
        <v>33</v>
      </c>
      <c r="D16" s="127">
        <v>511.00402214669646</v>
      </c>
      <c r="E16" s="127">
        <v>574.26551216972973</v>
      </c>
      <c r="F16" s="127">
        <v>536.29610199479623</v>
      </c>
      <c r="G16" s="127">
        <v>541.93845390209424</v>
      </c>
      <c r="H16" s="127">
        <v>578.25849177575958</v>
      </c>
      <c r="I16" s="127">
        <v>641.39805303390824</v>
      </c>
      <c r="J16" s="127">
        <v>601.58352113825526</v>
      </c>
      <c r="K16" s="127">
        <v>628.99084601733921</v>
      </c>
      <c r="L16" s="127">
        <v>667.61305381237435</v>
      </c>
      <c r="M16" s="127">
        <v>730.18790671328043</v>
      </c>
      <c r="N16" s="127">
        <v>673.16393036940872</v>
      </c>
      <c r="O16" s="127">
        <v>702.12814126494743</v>
      </c>
      <c r="P16" s="127">
        <v>698.50682255864808</v>
      </c>
      <c r="Q16" s="127">
        <v>806.93828366772891</v>
      </c>
      <c r="R16" s="127">
        <v>740.61984950492263</v>
      </c>
      <c r="S16" s="127">
        <v>741.73478483171505</v>
      </c>
      <c r="T16" s="127">
        <v>710.63249567477021</v>
      </c>
      <c r="U16" s="127">
        <v>770.43017318022828</v>
      </c>
      <c r="V16" s="127">
        <v>702.19441814168272</v>
      </c>
      <c r="W16" s="127">
        <v>735.72639462498887</v>
      </c>
      <c r="X16" s="127">
        <v>770.61846186743185</v>
      </c>
      <c r="Y16" s="127">
        <v>834.626902134077</v>
      </c>
      <c r="Z16" s="127">
        <v>768.60621447970038</v>
      </c>
      <c r="AA16" s="127">
        <v>786.53644968255628</v>
      </c>
      <c r="AB16" s="127">
        <v>830.4096562638631</v>
      </c>
      <c r="AC16" s="127">
        <v>899.14077012001565</v>
      </c>
      <c r="AD16" s="127">
        <v>824.65245595048896</v>
      </c>
      <c r="AE16" s="127">
        <v>845.3834934581829</v>
      </c>
      <c r="AF16" s="127">
        <v>883.30971734883906</v>
      </c>
      <c r="AG16" s="127">
        <v>939.19866182774513</v>
      </c>
      <c r="AH16" s="127">
        <v>866.38009428255702</v>
      </c>
      <c r="AI16" s="127">
        <v>880.6931802859425</v>
      </c>
      <c r="AJ16" s="127">
        <v>910.34630317520714</v>
      </c>
      <c r="AK16" s="127">
        <v>993.69890918254873</v>
      </c>
      <c r="AL16" s="127">
        <v>900.51400488649347</v>
      </c>
      <c r="AM16" s="127">
        <v>908.89415049502611</v>
      </c>
      <c r="AN16" s="128">
        <v>906.05613982784405</v>
      </c>
      <c r="AO16" s="128">
        <v>1028.745840211064</v>
      </c>
      <c r="AP16" s="128">
        <v>908.58149229882099</v>
      </c>
      <c r="AQ16" s="128">
        <v>913.85037844605995</v>
      </c>
      <c r="AR16" s="128">
        <v>941.01982189124317</v>
      </c>
      <c r="AS16" s="128">
        <v>1040.7159384142094</v>
      </c>
      <c r="AT16" s="128">
        <v>995.36216479715677</v>
      </c>
      <c r="AU16" s="128">
        <v>1098.8298744535266</v>
      </c>
      <c r="AV16" s="128">
        <v>1125.69899084335</v>
      </c>
      <c r="AW16" s="128">
        <v>1134.668183955109</v>
      </c>
      <c r="AX16" s="128">
        <v>1079.9366131878753</v>
      </c>
      <c r="AY16" s="128">
        <v>1144.0528061789907</v>
      </c>
      <c r="AZ16" s="128">
        <v>1182.3933816994891</v>
      </c>
      <c r="BA16" s="128">
        <v>1256.5827354354717</v>
      </c>
      <c r="BB16" s="128">
        <v>1224.2024669992679</v>
      </c>
      <c r="BC16" s="128">
        <v>1303.1971858418524</v>
      </c>
      <c r="BD16" s="128">
        <v>1295.7018087723959</v>
      </c>
      <c r="BE16" s="128">
        <v>1388.0904496152502</v>
      </c>
      <c r="BF16" s="128">
        <v>1335.4888197846847</v>
      </c>
      <c r="BG16" s="128">
        <v>1421.4248807229883</v>
      </c>
      <c r="BH16" s="128">
        <v>1447.6845861324505</v>
      </c>
      <c r="BI16" s="128">
        <v>1529.6896112043901</v>
      </c>
      <c r="BJ16" s="128">
        <v>1485.09857636943</v>
      </c>
      <c r="BK16" s="128">
        <v>1600.5202235241989</v>
      </c>
      <c r="BL16" s="128">
        <v>1607.0332009078886</v>
      </c>
      <c r="BM16" s="128">
        <v>1571.3471226927911</v>
      </c>
      <c r="BN16" s="128">
        <v>1507.5840257066225</v>
      </c>
      <c r="BO16" s="128">
        <v>1671.4543453657977</v>
      </c>
      <c r="BP16" s="128">
        <v>1608.1318773352477</v>
      </c>
      <c r="BQ16" s="128">
        <v>1802.5768885114453</v>
      </c>
      <c r="BR16" s="128">
        <v>1755.3370264963303</v>
      </c>
      <c r="BS16" s="128">
        <v>1928.1337220202679</v>
      </c>
      <c r="BT16" s="128">
        <v>1840.4184339942024</v>
      </c>
      <c r="BU16" s="128">
        <v>2097.6079105229182</v>
      </c>
      <c r="BV16" s="128">
        <v>2068.1319182837387</v>
      </c>
      <c r="BW16" s="128">
        <v>2265.5148635426967</v>
      </c>
      <c r="BX16" s="128">
        <v>2159.3136063395946</v>
      </c>
      <c r="BY16" s="167">
        <v>2456.7095732174298</v>
      </c>
    </row>
    <row r="17" spans="1:77" x14ac:dyDescent="0.4">
      <c r="A17" s="49"/>
      <c r="B17" s="43" t="s">
        <v>34</v>
      </c>
      <c r="C17" s="42" t="s">
        <v>35</v>
      </c>
      <c r="D17" s="125">
        <v>1075.3697885422939</v>
      </c>
      <c r="E17" s="125">
        <v>1078.4698467728892</v>
      </c>
      <c r="F17" s="125">
        <v>1367.3610750334815</v>
      </c>
      <c r="G17" s="125">
        <v>1207.325650163589</v>
      </c>
      <c r="H17" s="125">
        <v>1109.5691927690377</v>
      </c>
      <c r="I17" s="125">
        <v>1466.3574768552273</v>
      </c>
      <c r="J17" s="125">
        <v>1403.8502144575427</v>
      </c>
      <c r="K17" s="125">
        <v>1043.0548198216088</v>
      </c>
      <c r="L17" s="125">
        <v>1437.5666665200933</v>
      </c>
      <c r="M17" s="125">
        <v>1043.6812587051963</v>
      </c>
      <c r="N17" s="125">
        <v>1355.6097211468532</v>
      </c>
      <c r="O17" s="125">
        <v>1374.3512708709695</v>
      </c>
      <c r="P17" s="125">
        <v>1541.5958800480571</v>
      </c>
      <c r="Q17" s="125">
        <v>1737.0359215690373</v>
      </c>
      <c r="R17" s="125">
        <v>1894.2868589158829</v>
      </c>
      <c r="S17" s="125">
        <v>1580.83714106255</v>
      </c>
      <c r="T17" s="125">
        <v>1583.3138277646458</v>
      </c>
      <c r="U17" s="125">
        <v>2071.0316390930816</v>
      </c>
      <c r="V17" s="125">
        <v>1749.2347123683562</v>
      </c>
      <c r="W17" s="125">
        <v>1966.9847882895488</v>
      </c>
      <c r="X17" s="125">
        <v>1582.7003918541177</v>
      </c>
      <c r="Y17" s="125">
        <v>1863.4480837342021</v>
      </c>
      <c r="Z17" s="125">
        <v>1877.5895028583334</v>
      </c>
      <c r="AA17" s="125">
        <v>1853.8883466275715</v>
      </c>
      <c r="AB17" s="125">
        <v>1798.6613470207039</v>
      </c>
      <c r="AC17" s="125">
        <v>2047.9965804839082</v>
      </c>
      <c r="AD17" s="125">
        <v>2131.0155332323557</v>
      </c>
      <c r="AE17" s="125">
        <v>1699.6399319057155</v>
      </c>
      <c r="AF17" s="125">
        <v>1625.6627217817168</v>
      </c>
      <c r="AG17" s="125">
        <v>2253.1414623223263</v>
      </c>
      <c r="AH17" s="125">
        <v>1915.6025496924665</v>
      </c>
      <c r="AI17" s="125">
        <v>1930.4531954361885</v>
      </c>
      <c r="AJ17" s="125">
        <v>1713.6547762725818</v>
      </c>
      <c r="AK17" s="125">
        <v>2123.586124268088</v>
      </c>
      <c r="AL17" s="125">
        <v>2124.214316161535</v>
      </c>
      <c r="AM17" s="125">
        <v>1856.8292272672093</v>
      </c>
      <c r="AN17" s="126">
        <v>1819.0870880599928</v>
      </c>
      <c r="AO17" s="126">
        <v>1998.9351957880046</v>
      </c>
      <c r="AP17" s="126">
        <v>2578.6976518296037</v>
      </c>
      <c r="AQ17" s="126">
        <v>2014.3152430614664</v>
      </c>
      <c r="AR17" s="126">
        <v>2045.2641407257245</v>
      </c>
      <c r="AS17" s="126">
        <v>2694.9436208430457</v>
      </c>
      <c r="AT17" s="126">
        <v>2576.5609143405245</v>
      </c>
      <c r="AU17" s="126">
        <v>2413.3949575593447</v>
      </c>
      <c r="AV17" s="126">
        <v>2332.5102623606199</v>
      </c>
      <c r="AW17" s="126">
        <v>2780.7004895070181</v>
      </c>
      <c r="AX17" s="126">
        <v>3523.6794584125059</v>
      </c>
      <c r="AY17" s="126">
        <v>2730.1421775455847</v>
      </c>
      <c r="AZ17" s="126">
        <v>2785.7331248313171</v>
      </c>
      <c r="BA17" s="126">
        <v>2847.4426593902936</v>
      </c>
      <c r="BB17" s="126">
        <v>2801.4458580311953</v>
      </c>
      <c r="BC17" s="126">
        <v>2650.1348487386981</v>
      </c>
      <c r="BD17" s="126">
        <v>2787.9681925438776</v>
      </c>
      <c r="BE17" s="126">
        <v>2666.4335187446395</v>
      </c>
      <c r="BF17" s="126">
        <v>2976.3907628477655</v>
      </c>
      <c r="BG17" s="126">
        <v>2961.4838682488175</v>
      </c>
      <c r="BH17" s="126">
        <v>2169.7702028388871</v>
      </c>
      <c r="BI17" s="126">
        <v>2918.1939561575914</v>
      </c>
      <c r="BJ17" s="126">
        <v>2618.7488244285214</v>
      </c>
      <c r="BK17" s="126">
        <v>3101.4865749740229</v>
      </c>
      <c r="BL17" s="126">
        <v>2081.0682925057763</v>
      </c>
      <c r="BM17" s="126">
        <v>1408.6935920868782</v>
      </c>
      <c r="BN17" s="126">
        <v>2304.0682444262502</v>
      </c>
      <c r="BO17" s="126">
        <v>2270.1359442916646</v>
      </c>
      <c r="BP17" s="126">
        <v>1732.5424239812164</v>
      </c>
      <c r="BQ17" s="126">
        <v>1767.0668023552005</v>
      </c>
      <c r="BR17" s="126">
        <v>1898.3683850560983</v>
      </c>
      <c r="BS17" s="126">
        <v>3042.4409753373197</v>
      </c>
      <c r="BT17" s="126">
        <v>2383.3837437823622</v>
      </c>
      <c r="BU17" s="126">
        <v>3348.1833797053087</v>
      </c>
      <c r="BV17" s="126">
        <v>3295.3963927682248</v>
      </c>
      <c r="BW17" s="126">
        <v>3242.3159793677883</v>
      </c>
      <c r="BX17" s="126">
        <v>2595.6791398436308</v>
      </c>
      <c r="BY17" s="166">
        <v>3258.5234747490872</v>
      </c>
    </row>
    <row r="18" spans="1:77" ht="28" x14ac:dyDescent="0.4">
      <c r="A18" s="47"/>
      <c r="B18" s="9" t="s">
        <v>36</v>
      </c>
      <c r="C18" s="31" t="s">
        <v>37</v>
      </c>
      <c r="D18" s="127">
        <v>3446.8672621096985</v>
      </c>
      <c r="E18" s="127">
        <v>3890.1590818984819</v>
      </c>
      <c r="F18" s="127">
        <v>3955.7812809741313</v>
      </c>
      <c r="G18" s="127">
        <v>4335.3664764644254</v>
      </c>
      <c r="H18" s="127">
        <v>3808.3401798286882</v>
      </c>
      <c r="I18" s="127">
        <v>4296.5093091114841</v>
      </c>
      <c r="J18" s="127">
        <v>4560.237313379972</v>
      </c>
      <c r="K18" s="127">
        <v>5037.2655863458422</v>
      </c>
      <c r="L18" s="127">
        <v>4531.8831501651821</v>
      </c>
      <c r="M18" s="127">
        <v>4916.6002423627306</v>
      </c>
      <c r="N18" s="127">
        <v>5065.4477424379311</v>
      </c>
      <c r="O18" s="127">
        <v>5628.3314795357874</v>
      </c>
      <c r="P18" s="127">
        <v>4900.3450882014786</v>
      </c>
      <c r="Q18" s="127">
        <v>5232.5515770038</v>
      </c>
      <c r="R18" s="127">
        <v>5362.6130360295665</v>
      </c>
      <c r="S18" s="127">
        <v>5948.2323039352086</v>
      </c>
      <c r="T18" s="127">
        <v>5186.1096521042273</v>
      </c>
      <c r="U18" s="127">
        <v>5488.6003971153232</v>
      </c>
      <c r="V18" s="127">
        <v>5594.4051231427547</v>
      </c>
      <c r="W18" s="127">
        <v>6294.6270502355965</v>
      </c>
      <c r="X18" s="127">
        <v>5541.3226157741829</v>
      </c>
      <c r="Y18" s="127">
        <v>5870.6207014305792</v>
      </c>
      <c r="Z18" s="127">
        <v>6052.4818107880074</v>
      </c>
      <c r="AA18" s="127">
        <v>6888.5948970521704</v>
      </c>
      <c r="AB18" s="127">
        <v>6157.251854574035</v>
      </c>
      <c r="AC18" s="127">
        <v>6653.4518584513062</v>
      </c>
      <c r="AD18" s="127">
        <v>6830.5749319615225</v>
      </c>
      <c r="AE18" s="127">
        <v>7556.0689210262535</v>
      </c>
      <c r="AF18" s="127">
        <v>6730.0538371762614</v>
      </c>
      <c r="AG18" s="127">
        <v>7101.74254848906</v>
      </c>
      <c r="AH18" s="127">
        <v>7194.7327358780803</v>
      </c>
      <c r="AI18" s="127">
        <v>8069.3565441299461</v>
      </c>
      <c r="AJ18" s="127">
        <v>7312.2480445449537</v>
      </c>
      <c r="AK18" s="127">
        <v>7965.6572674295658</v>
      </c>
      <c r="AL18" s="127">
        <v>8096.6980096162606</v>
      </c>
      <c r="AM18" s="127">
        <v>9068.2613425179698</v>
      </c>
      <c r="AN18" s="128">
        <v>7963.6110698199391</v>
      </c>
      <c r="AO18" s="128">
        <v>8546.7729077299373</v>
      </c>
      <c r="AP18" s="128">
        <v>8770.5741544855155</v>
      </c>
      <c r="AQ18" s="128">
        <v>10056.579802198801</v>
      </c>
      <c r="AR18" s="128">
        <v>8753.3472832028401</v>
      </c>
      <c r="AS18" s="128">
        <v>9486.0683063261167</v>
      </c>
      <c r="AT18" s="128">
        <v>9975.9873377365639</v>
      </c>
      <c r="AU18" s="128">
        <v>11544.521181420192</v>
      </c>
      <c r="AV18" s="128">
        <v>10055.838456929714</v>
      </c>
      <c r="AW18" s="128">
        <v>10754.727176525741</v>
      </c>
      <c r="AX18" s="128">
        <v>11037.135132998588</v>
      </c>
      <c r="AY18" s="128">
        <v>12621.226675506323</v>
      </c>
      <c r="AZ18" s="128">
        <v>10785.623462530437</v>
      </c>
      <c r="BA18" s="128">
        <v>11539.182192061749</v>
      </c>
      <c r="BB18" s="128">
        <v>11855.919740302405</v>
      </c>
      <c r="BC18" s="128">
        <v>13232.60554551546</v>
      </c>
      <c r="BD18" s="128">
        <v>11733.809573342056</v>
      </c>
      <c r="BE18" s="128">
        <v>12404.958927206571</v>
      </c>
      <c r="BF18" s="128">
        <v>12579.375415864255</v>
      </c>
      <c r="BG18" s="128">
        <v>14248.312391920659</v>
      </c>
      <c r="BH18" s="128">
        <v>12516.132423377543</v>
      </c>
      <c r="BI18" s="128">
        <v>13547.874807411668</v>
      </c>
      <c r="BJ18" s="128">
        <v>14015.561270829268</v>
      </c>
      <c r="BK18" s="128">
        <v>15702.377083274352</v>
      </c>
      <c r="BL18" s="128">
        <v>13426.124079040601</v>
      </c>
      <c r="BM18" s="128">
        <v>9926.1826788958551</v>
      </c>
      <c r="BN18" s="128">
        <v>11815.225425332466</v>
      </c>
      <c r="BO18" s="128">
        <v>15081.902136828119</v>
      </c>
      <c r="BP18" s="128">
        <v>13660.963584150295</v>
      </c>
      <c r="BQ18" s="128">
        <v>13959.718658029626</v>
      </c>
      <c r="BR18" s="128">
        <v>16400.228915925658</v>
      </c>
      <c r="BS18" s="128">
        <v>19434.753307069353</v>
      </c>
      <c r="BT18" s="128">
        <v>16949.923875028515</v>
      </c>
      <c r="BU18" s="128">
        <v>18971.936391525775</v>
      </c>
      <c r="BV18" s="128">
        <v>19871.288700888868</v>
      </c>
      <c r="BW18" s="128">
        <v>22109.382631962162</v>
      </c>
      <c r="BX18" s="128">
        <v>19493.135911700709</v>
      </c>
      <c r="BY18" s="167">
        <v>20726.717457981693</v>
      </c>
    </row>
    <row r="19" spans="1:77" x14ac:dyDescent="0.4">
      <c r="A19" s="46"/>
      <c r="B19" s="43" t="s">
        <v>38</v>
      </c>
      <c r="C19" s="42" t="s">
        <v>39</v>
      </c>
      <c r="D19" s="125">
        <v>1124.7090717532963</v>
      </c>
      <c r="E19" s="125">
        <v>1258.2989096956978</v>
      </c>
      <c r="F19" s="125">
        <v>1275.832008896484</v>
      </c>
      <c r="G19" s="125">
        <v>1423.8069157987529</v>
      </c>
      <c r="H19" s="125">
        <v>1318.8874156921847</v>
      </c>
      <c r="I19" s="125">
        <v>1322.4541448760649</v>
      </c>
      <c r="J19" s="125">
        <v>1316.4579883914205</v>
      </c>
      <c r="K19" s="125">
        <v>1507.0743240786373</v>
      </c>
      <c r="L19" s="125">
        <v>1415.5216917636285</v>
      </c>
      <c r="M19" s="125">
        <v>1456.5415118136864</v>
      </c>
      <c r="N19" s="125">
        <v>1472.5097574178747</v>
      </c>
      <c r="O19" s="125">
        <v>1783.9600393636949</v>
      </c>
      <c r="P19" s="125">
        <v>1481.1061885624445</v>
      </c>
      <c r="Q19" s="125">
        <v>1594.8123669139652</v>
      </c>
      <c r="R19" s="125">
        <v>1656.8641906160194</v>
      </c>
      <c r="S19" s="125">
        <v>1940.0338329503529</v>
      </c>
      <c r="T19" s="125">
        <v>1651.4740118037653</v>
      </c>
      <c r="U19" s="125">
        <v>1687.1936107051122</v>
      </c>
      <c r="V19" s="125">
        <v>1658.4492206116129</v>
      </c>
      <c r="W19" s="125">
        <v>1924.40941698393</v>
      </c>
      <c r="X19" s="125">
        <v>1735.9220040017333</v>
      </c>
      <c r="Y19" s="125">
        <v>1835.0179531386</v>
      </c>
      <c r="Z19" s="125">
        <v>1803.4484514463709</v>
      </c>
      <c r="AA19" s="125">
        <v>2077.8670124600521</v>
      </c>
      <c r="AB19" s="125">
        <v>1842.3775324791609</v>
      </c>
      <c r="AC19" s="125">
        <v>1878.3200809426066</v>
      </c>
      <c r="AD19" s="125">
        <v>1920.2540937198289</v>
      </c>
      <c r="AE19" s="125">
        <v>2204.7367459680318</v>
      </c>
      <c r="AF19" s="125">
        <v>1907.7279954970877</v>
      </c>
      <c r="AG19" s="125">
        <v>1966.1734400064463</v>
      </c>
      <c r="AH19" s="125">
        <v>2047.1028356517972</v>
      </c>
      <c r="AI19" s="125">
        <v>2445.1538291872175</v>
      </c>
      <c r="AJ19" s="125">
        <v>2146.0414421921037</v>
      </c>
      <c r="AK19" s="125">
        <v>2146.4803040277579</v>
      </c>
      <c r="AL19" s="125">
        <v>2206.6665638463032</v>
      </c>
      <c r="AM19" s="125">
        <v>2523.6368829026515</v>
      </c>
      <c r="AN19" s="126">
        <v>2261.7031922765091</v>
      </c>
      <c r="AO19" s="126">
        <v>2334.7521340036892</v>
      </c>
      <c r="AP19" s="126">
        <v>2256.4566892139305</v>
      </c>
      <c r="AQ19" s="126">
        <v>2667.9344896891648</v>
      </c>
      <c r="AR19" s="126">
        <v>2311.4078658797057</v>
      </c>
      <c r="AS19" s="126">
        <v>2364.3122412129196</v>
      </c>
      <c r="AT19" s="126">
        <v>2404.7150441184162</v>
      </c>
      <c r="AU19" s="126">
        <v>2686.8866378003945</v>
      </c>
      <c r="AV19" s="126">
        <v>2321.8965471047468</v>
      </c>
      <c r="AW19" s="126">
        <v>2470.2446660575033</v>
      </c>
      <c r="AX19" s="126">
        <v>2490.8559718823612</v>
      </c>
      <c r="AY19" s="126">
        <v>2926.0681577589135</v>
      </c>
      <c r="AZ19" s="126">
        <v>2479.3140497871282</v>
      </c>
      <c r="BA19" s="126">
        <v>2644.8604778060171</v>
      </c>
      <c r="BB19" s="126">
        <v>2648.7748914775175</v>
      </c>
      <c r="BC19" s="126">
        <v>3155.1616860622371</v>
      </c>
      <c r="BD19" s="126">
        <v>2691.6045863070999</v>
      </c>
      <c r="BE19" s="126">
        <v>2805.1262228880646</v>
      </c>
      <c r="BF19" s="126">
        <v>2823.8617731504505</v>
      </c>
      <c r="BG19" s="126">
        <v>3201.0713923471553</v>
      </c>
      <c r="BH19" s="126">
        <v>2764.9243206908709</v>
      </c>
      <c r="BI19" s="126">
        <v>2932.8607383724902</v>
      </c>
      <c r="BJ19" s="126">
        <v>2908.0496206510197</v>
      </c>
      <c r="BK19" s="126">
        <v>3355.6196456395787</v>
      </c>
      <c r="BL19" s="126">
        <v>2831.2445099984247</v>
      </c>
      <c r="BM19" s="126">
        <v>2781.8356768454987</v>
      </c>
      <c r="BN19" s="126">
        <v>2917.6826533263243</v>
      </c>
      <c r="BO19" s="126">
        <v>3277.7559549322923</v>
      </c>
      <c r="BP19" s="126">
        <v>3033.9665292829982</v>
      </c>
      <c r="BQ19" s="126">
        <v>3186.8535696492618</v>
      </c>
      <c r="BR19" s="126">
        <v>3365.8773034798301</v>
      </c>
      <c r="BS19" s="126">
        <v>3765.2910260678505</v>
      </c>
      <c r="BT19" s="126">
        <v>3519.8161259190028</v>
      </c>
      <c r="BU19" s="126">
        <v>3712.7372181960131</v>
      </c>
      <c r="BV19" s="126">
        <v>3825.9908955057508</v>
      </c>
      <c r="BW19" s="126">
        <v>4100.4198321989215</v>
      </c>
      <c r="BX19" s="126">
        <v>3799.7028485371147</v>
      </c>
      <c r="BY19" s="166">
        <v>3948.2055549699057</v>
      </c>
    </row>
    <row r="20" spans="1:77" x14ac:dyDescent="0.4">
      <c r="A20" s="33"/>
      <c r="B20" s="9" t="s">
        <v>40</v>
      </c>
      <c r="C20" s="31" t="s">
        <v>41</v>
      </c>
      <c r="D20" s="127">
        <v>1502.3076211854996</v>
      </c>
      <c r="E20" s="127">
        <v>1506.1935205599609</v>
      </c>
      <c r="F20" s="127">
        <v>1548.4528470632863</v>
      </c>
      <c r="G20" s="127">
        <v>1514.9556915203598</v>
      </c>
      <c r="H20" s="127">
        <v>1628.8872662175195</v>
      </c>
      <c r="I20" s="127">
        <v>1526.4050186998959</v>
      </c>
      <c r="J20" s="127">
        <v>1563.3412970092254</v>
      </c>
      <c r="K20" s="127">
        <v>1630.5093279393377</v>
      </c>
      <c r="L20" s="127">
        <v>1820.455306616441</v>
      </c>
      <c r="M20" s="127">
        <v>1867.3707188271253</v>
      </c>
      <c r="N20" s="127">
        <v>1892.1025228332051</v>
      </c>
      <c r="O20" s="127">
        <v>2077.5476616566471</v>
      </c>
      <c r="P20" s="127">
        <v>2207.8317498178021</v>
      </c>
      <c r="Q20" s="127">
        <v>2166.5750827305501</v>
      </c>
      <c r="R20" s="127">
        <v>2281.1207148858939</v>
      </c>
      <c r="S20" s="127">
        <v>2516.0310104350237</v>
      </c>
      <c r="T20" s="127">
        <v>2555.4999395537893</v>
      </c>
      <c r="U20" s="127">
        <v>2441.192547384494</v>
      </c>
      <c r="V20" s="127">
        <v>2512.0385726863437</v>
      </c>
      <c r="W20" s="127">
        <v>2581.8020800943041</v>
      </c>
      <c r="X20" s="127">
        <v>2544.8440708268517</v>
      </c>
      <c r="Y20" s="127">
        <v>2645.6071234368997</v>
      </c>
      <c r="Z20" s="127">
        <v>2748.2519977490815</v>
      </c>
      <c r="AA20" s="127">
        <v>2875.5279466501052</v>
      </c>
      <c r="AB20" s="127">
        <v>2954.6466088379038</v>
      </c>
      <c r="AC20" s="127">
        <v>2987.0015001269485</v>
      </c>
      <c r="AD20" s="127">
        <v>3065.6258006124144</v>
      </c>
      <c r="AE20" s="127">
        <v>3278.0679236095857</v>
      </c>
      <c r="AF20" s="127">
        <v>3381.1649853658146</v>
      </c>
      <c r="AG20" s="127">
        <v>3458.7816383456197</v>
      </c>
      <c r="AH20" s="127">
        <v>3454.7955020850272</v>
      </c>
      <c r="AI20" s="127">
        <v>3586.9083636186797</v>
      </c>
      <c r="AJ20" s="127">
        <v>3707.4652163044611</v>
      </c>
      <c r="AK20" s="127">
        <v>3684.6191771508707</v>
      </c>
      <c r="AL20" s="127">
        <v>3586.1578691129844</v>
      </c>
      <c r="AM20" s="127">
        <v>3848.0472093745229</v>
      </c>
      <c r="AN20" s="128">
        <v>3838.955835598445</v>
      </c>
      <c r="AO20" s="128">
        <v>3873.6897380676396</v>
      </c>
      <c r="AP20" s="128">
        <v>3903.2878395981884</v>
      </c>
      <c r="AQ20" s="128">
        <v>4041.2251975315053</v>
      </c>
      <c r="AR20" s="128">
        <v>4322.9405323656429</v>
      </c>
      <c r="AS20" s="128">
        <v>4302.4392490093978</v>
      </c>
      <c r="AT20" s="128">
        <v>4303.1014719620598</v>
      </c>
      <c r="AU20" s="128">
        <v>4194.2914454426018</v>
      </c>
      <c r="AV20" s="128">
        <v>4257.7850886000597</v>
      </c>
      <c r="AW20" s="128">
        <v>4133.8351958847998</v>
      </c>
      <c r="AX20" s="128">
        <v>4200.8349420304094</v>
      </c>
      <c r="AY20" s="128">
        <v>4335.9256329760265</v>
      </c>
      <c r="AZ20" s="128">
        <v>4539.4732102458829</v>
      </c>
      <c r="BA20" s="128">
        <v>4824.1673872591518</v>
      </c>
      <c r="BB20" s="128">
        <v>4850.2100993324002</v>
      </c>
      <c r="BC20" s="128">
        <v>5149.9286303066956</v>
      </c>
      <c r="BD20" s="128">
        <v>5068.6956449743038</v>
      </c>
      <c r="BE20" s="128">
        <v>5311.947994367697</v>
      </c>
      <c r="BF20" s="128">
        <v>5300.1617619059562</v>
      </c>
      <c r="BG20" s="128">
        <v>5485.6382957872438</v>
      </c>
      <c r="BH20" s="128">
        <v>5627.208144432032</v>
      </c>
      <c r="BI20" s="128">
        <v>5795.7689326978953</v>
      </c>
      <c r="BJ20" s="128">
        <v>5972.9332109387278</v>
      </c>
      <c r="BK20" s="128">
        <v>5907.740264689538</v>
      </c>
      <c r="BL20" s="128">
        <v>5900.2187614140948</v>
      </c>
      <c r="BM20" s="128">
        <v>5855.7563039295301</v>
      </c>
      <c r="BN20" s="128">
        <v>6171.6907298075439</v>
      </c>
      <c r="BO20" s="128">
        <v>6263.1539781233241</v>
      </c>
      <c r="BP20" s="128">
        <v>6387.6828013568957</v>
      </c>
      <c r="BQ20" s="128">
        <v>6365.7599699855609</v>
      </c>
      <c r="BR20" s="128">
        <v>6591.6445963180458</v>
      </c>
      <c r="BS20" s="128">
        <v>6747.8009757030204</v>
      </c>
      <c r="BT20" s="128">
        <v>7097.1175499237042</v>
      </c>
      <c r="BU20" s="128">
        <v>7344.1097862199013</v>
      </c>
      <c r="BV20" s="128">
        <v>7218.8651204094667</v>
      </c>
      <c r="BW20" s="128">
        <v>7079.7159031209549</v>
      </c>
      <c r="BX20" s="128">
        <v>7611.7723471468935</v>
      </c>
      <c r="BY20" s="167">
        <v>7541.2746676789284</v>
      </c>
    </row>
    <row r="21" spans="1:77" x14ac:dyDescent="0.4">
      <c r="A21" s="46"/>
      <c r="B21" s="43" t="s">
        <v>42</v>
      </c>
      <c r="C21" s="42" t="s">
        <v>43</v>
      </c>
      <c r="D21" s="125">
        <v>3579.164405196721</v>
      </c>
      <c r="E21" s="125">
        <v>3546.9367747157735</v>
      </c>
      <c r="F21" s="125">
        <v>3539.7462590165132</v>
      </c>
      <c r="G21" s="125">
        <v>3573.6485273369626</v>
      </c>
      <c r="H21" s="125">
        <v>3876.7798467269031</v>
      </c>
      <c r="I21" s="125">
        <v>3868.1758229883562</v>
      </c>
      <c r="J21" s="125">
        <v>3881.839253657768</v>
      </c>
      <c r="K21" s="125">
        <v>3935.0885343578379</v>
      </c>
      <c r="L21" s="125">
        <v>4041.9225689812256</v>
      </c>
      <c r="M21" s="125">
        <v>4159.2174546529332</v>
      </c>
      <c r="N21" s="125">
        <v>4251.8823320132788</v>
      </c>
      <c r="O21" s="125">
        <v>4320.9404413260772</v>
      </c>
      <c r="P21" s="125">
        <v>4354.2197420263838</v>
      </c>
      <c r="Q21" s="125">
        <v>4440.7548043204724</v>
      </c>
      <c r="R21" s="125">
        <v>4530.0918529074152</v>
      </c>
      <c r="S21" s="125">
        <v>4618.6759066407549</v>
      </c>
      <c r="T21" s="125">
        <v>4718.5086806806084</v>
      </c>
      <c r="U21" s="125">
        <v>4806.466470292039</v>
      </c>
      <c r="V21" s="125">
        <v>4893.529049085274</v>
      </c>
      <c r="W21" s="125">
        <v>4962.3946725852411</v>
      </c>
      <c r="X21" s="125">
        <v>5042.1450093514122</v>
      </c>
      <c r="Y21" s="125">
        <v>5132.8762148437127</v>
      </c>
      <c r="Z21" s="125">
        <v>5215.9866580895623</v>
      </c>
      <c r="AA21" s="125">
        <v>5284.3142460575837</v>
      </c>
      <c r="AB21" s="125">
        <v>5348.2084474227649</v>
      </c>
      <c r="AC21" s="125">
        <v>5457.4361937278973</v>
      </c>
      <c r="AD21" s="125">
        <v>5546.657204476629</v>
      </c>
      <c r="AE21" s="125">
        <v>5618.1569259822354</v>
      </c>
      <c r="AF21" s="125">
        <v>5698.1242835065914</v>
      </c>
      <c r="AG21" s="125">
        <v>5804.8817566729931</v>
      </c>
      <c r="AH21" s="125">
        <v>5899.348735490571</v>
      </c>
      <c r="AI21" s="125">
        <v>5970.4241879585916</v>
      </c>
      <c r="AJ21" s="125">
        <v>6035.8559598687298</v>
      </c>
      <c r="AK21" s="125">
        <v>6139.9442226281817</v>
      </c>
      <c r="AL21" s="125">
        <v>6247.2552968568816</v>
      </c>
      <c r="AM21" s="125">
        <v>6298.769561115244</v>
      </c>
      <c r="AN21" s="126">
        <v>6312.0207229752141</v>
      </c>
      <c r="AO21" s="126">
        <v>6383.5806682736593</v>
      </c>
      <c r="AP21" s="126">
        <v>6474.2723919841601</v>
      </c>
      <c r="AQ21" s="126">
        <v>6575.5801073947741</v>
      </c>
      <c r="AR21" s="126">
        <v>6648.1892150186732</v>
      </c>
      <c r="AS21" s="126">
        <v>6802.8954260187229</v>
      </c>
      <c r="AT21" s="126">
        <v>6980.1078416760483</v>
      </c>
      <c r="AU21" s="126">
        <v>7153.1069769859569</v>
      </c>
      <c r="AV21" s="126">
        <v>7276.8245450155091</v>
      </c>
      <c r="AW21" s="126">
        <v>7462.6545672543707</v>
      </c>
      <c r="AX21" s="126">
        <v>7612.9246628519704</v>
      </c>
      <c r="AY21" s="126">
        <v>7757.4069530399984</v>
      </c>
      <c r="AZ21" s="126">
        <v>7844.3058755425618</v>
      </c>
      <c r="BA21" s="126">
        <v>8033.7687412614196</v>
      </c>
      <c r="BB21" s="126">
        <v>8159.2924875293211</v>
      </c>
      <c r="BC21" s="126">
        <v>8314.0357010443095</v>
      </c>
      <c r="BD21" s="126">
        <v>8422.7960229586315</v>
      </c>
      <c r="BE21" s="126">
        <v>8589.8576998091812</v>
      </c>
      <c r="BF21" s="126">
        <v>8733.8287382759463</v>
      </c>
      <c r="BG21" s="126">
        <v>8833.3605362773651</v>
      </c>
      <c r="BH21" s="126">
        <v>8972.7844232987864</v>
      </c>
      <c r="BI21" s="126">
        <v>9118.2953725179796</v>
      </c>
      <c r="BJ21" s="126">
        <v>9184.9688743302759</v>
      </c>
      <c r="BK21" s="126">
        <v>9310.1722655421727</v>
      </c>
      <c r="BL21" s="126">
        <v>9334.1565895009917</v>
      </c>
      <c r="BM21" s="126">
        <v>9312.120079862716</v>
      </c>
      <c r="BN21" s="126">
        <v>9375.5578782558296</v>
      </c>
      <c r="BO21" s="126">
        <v>9439.6341450178534</v>
      </c>
      <c r="BP21" s="126">
        <v>9531.2973873627052</v>
      </c>
      <c r="BQ21" s="126">
        <v>9640.9635233145491</v>
      </c>
      <c r="BR21" s="126">
        <v>9723.7898817312052</v>
      </c>
      <c r="BS21" s="126">
        <v>9850.350339655286</v>
      </c>
      <c r="BT21" s="126">
        <v>9880.864169250628</v>
      </c>
      <c r="BU21" s="126">
        <v>10047.695790864444</v>
      </c>
      <c r="BV21" s="126">
        <v>10169.99623113799</v>
      </c>
      <c r="BW21" s="126">
        <v>10277.555289475495</v>
      </c>
      <c r="BX21" s="126">
        <v>10528.103571496504</v>
      </c>
      <c r="BY21" s="166">
        <v>10833.884985803192</v>
      </c>
    </row>
    <row r="22" spans="1:77" x14ac:dyDescent="0.4">
      <c r="A22" s="45"/>
      <c r="B22" s="9" t="s">
        <v>44</v>
      </c>
      <c r="C22" s="31" t="s">
        <v>45</v>
      </c>
      <c r="D22" s="127">
        <v>1172.6406073012224</v>
      </c>
      <c r="E22" s="127">
        <v>1324.1575340179788</v>
      </c>
      <c r="F22" s="127">
        <v>1345.374196865514</v>
      </c>
      <c r="G22" s="127">
        <v>1483.0891387052832</v>
      </c>
      <c r="H22" s="127">
        <v>1321.2481554205535</v>
      </c>
      <c r="I22" s="127">
        <v>1487.9985183574418</v>
      </c>
      <c r="J22" s="127">
        <v>1522.4221576891798</v>
      </c>
      <c r="K22" s="127">
        <v>1717.4712261373154</v>
      </c>
      <c r="L22" s="127">
        <v>1608.7931735069451</v>
      </c>
      <c r="M22" s="127">
        <v>1719.0427150434525</v>
      </c>
      <c r="N22" s="127">
        <v>1812.8051215947139</v>
      </c>
      <c r="O22" s="127">
        <v>2052.712425426877</v>
      </c>
      <c r="P22" s="127">
        <v>1895.2954262174098</v>
      </c>
      <c r="Q22" s="127">
        <v>2047.2030291945061</v>
      </c>
      <c r="R22" s="127">
        <v>2098.9112368564447</v>
      </c>
      <c r="S22" s="127">
        <v>2379.0911392621474</v>
      </c>
      <c r="T22" s="127">
        <v>2195.8524795457633</v>
      </c>
      <c r="U22" s="127">
        <v>2392.9131634671694</v>
      </c>
      <c r="V22" s="127">
        <v>2434.7678984698996</v>
      </c>
      <c r="W22" s="127">
        <v>2720.3764856948419</v>
      </c>
      <c r="X22" s="127">
        <v>2486.9753621516888</v>
      </c>
      <c r="Y22" s="127">
        <v>2692.689919668931</v>
      </c>
      <c r="Z22" s="127">
        <v>2748.9669489580256</v>
      </c>
      <c r="AA22" s="127">
        <v>3030.7310360945839</v>
      </c>
      <c r="AB22" s="127">
        <v>2775.2171218460521</v>
      </c>
      <c r="AC22" s="127">
        <v>2978.9959799640233</v>
      </c>
      <c r="AD22" s="127">
        <v>3059.9513133708369</v>
      </c>
      <c r="AE22" s="127">
        <v>3460.6281330483957</v>
      </c>
      <c r="AF22" s="127">
        <v>3129.5259327389349</v>
      </c>
      <c r="AG22" s="127">
        <v>3424.748052522772</v>
      </c>
      <c r="AH22" s="127">
        <v>3521.4580753049045</v>
      </c>
      <c r="AI22" s="127">
        <v>3976.2564825105742</v>
      </c>
      <c r="AJ22" s="127">
        <v>3467.8659879473698</v>
      </c>
      <c r="AK22" s="127">
        <v>3848.6812718237602</v>
      </c>
      <c r="AL22" s="127">
        <v>3964.3018545967871</v>
      </c>
      <c r="AM22" s="127">
        <v>4559.6896455874294</v>
      </c>
      <c r="AN22" s="128">
        <v>4098.1247241368528</v>
      </c>
      <c r="AO22" s="128">
        <v>4466.8463886168411</v>
      </c>
      <c r="AP22" s="128">
        <v>4583.6140056041495</v>
      </c>
      <c r="AQ22" s="128">
        <v>5272.706091332695</v>
      </c>
      <c r="AR22" s="128">
        <v>4473.4710676790901</v>
      </c>
      <c r="AS22" s="128">
        <v>4697.4505114351177</v>
      </c>
      <c r="AT22" s="128">
        <v>4829.056761484715</v>
      </c>
      <c r="AU22" s="128">
        <v>5230.7695605851295</v>
      </c>
      <c r="AV22" s="128">
        <v>4553.4026214888981</v>
      </c>
      <c r="AW22" s="128">
        <v>4874.8652748408567</v>
      </c>
      <c r="AX22" s="128">
        <v>4931.0942428217304</v>
      </c>
      <c r="AY22" s="128">
        <v>5509.6004483126017</v>
      </c>
      <c r="AZ22" s="128">
        <v>4808.7302292906952</v>
      </c>
      <c r="BA22" s="128">
        <v>5107.6113104829892</v>
      </c>
      <c r="BB22" s="128">
        <v>5190.5851544721154</v>
      </c>
      <c r="BC22" s="128">
        <v>5768.8567911878781</v>
      </c>
      <c r="BD22" s="128">
        <v>5126.1123428448445</v>
      </c>
      <c r="BE22" s="128">
        <v>5515.0594910926075</v>
      </c>
      <c r="BF22" s="128">
        <v>5589.2026100435642</v>
      </c>
      <c r="BG22" s="128">
        <v>6224.4745284150831</v>
      </c>
      <c r="BH22" s="128">
        <v>5442.2758344495833</v>
      </c>
      <c r="BI22" s="128">
        <v>5975.8789474452733</v>
      </c>
      <c r="BJ22" s="128">
        <v>6033.2902449378189</v>
      </c>
      <c r="BK22" s="128">
        <v>6678.4275510363714</v>
      </c>
      <c r="BL22" s="128">
        <v>5660.4475768025932</v>
      </c>
      <c r="BM22" s="128">
        <v>5190.3566416867725</v>
      </c>
      <c r="BN22" s="128">
        <v>5605.171498863856</v>
      </c>
      <c r="BO22" s="128">
        <v>6422.8691182145931</v>
      </c>
      <c r="BP22" s="128">
        <v>5772.674249178398</v>
      </c>
      <c r="BQ22" s="128">
        <v>6097.3858937588502</v>
      </c>
      <c r="BR22" s="128">
        <v>6572.308625735599</v>
      </c>
      <c r="BS22" s="128">
        <v>7537.7282591517287</v>
      </c>
      <c r="BT22" s="128">
        <v>6819.4364901469653</v>
      </c>
      <c r="BU22" s="128">
        <v>7293.759578255811</v>
      </c>
      <c r="BV22" s="128">
        <v>7543.9857901553814</v>
      </c>
      <c r="BW22" s="128">
        <v>8351.7594169639051</v>
      </c>
      <c r="BX22" s="128">
        <v>7607.0857570458757</v>
      </c>
      <c r="BY22" s="167">
        <v>7961.7173036754702</v>
      </c>
    </row>
    <row r="23" spans="1:77" ht="28" x14ac:dyDescent="0.4">
      <c r="A23" s="38"/>
      <c r="B23" s="43" t="s">
        <v>46</v>
      </c>
      <c r="C23" s="42" t="s">
        <v>47</v>
      </c>
      <c r="D23" s="125">
        <v>2887.6677957930597</v>
      </c>
      <c r="E23" s="125">
        <v>2944.4530773576907</v>
      </c>
      <c r="F23" s="125">
        <v>2923.8514529836925</v>
      </c>
      <c r="G23" s="125">
        <v>2968.4276959364579</v>
      </c>
      <c r="H23" s="125">
        <v>3096.4653316415665</v>
      </c>
      <c r="I23" s="125">
        <v>3149.3565286624857</v>
      </c>
      <c r="J23" s="125">
        <v>3211.1613834321729</v>
      </c>
      <c r="K23" s="125">
        <v>3332.1811444599161</v>
      </c>
      <c r="L23" s="125">
        <v>3452.0691670666565</v>
      </c>
      <c r="M23" s="125">
        <v>3526.8530049572864</v>
      </c>
      <c r="N23" s="125">
        <v>3606.9401063584146</v>
      </c>
      <c r="O23" s="125">
        <v>3675.8769229432801</v>
      </c>
      <c r="P23" s="125">
        <v>3712.9424002838136</v>
      </c>
      <c r="Q23" s="125">
        <v>3782.4734434069801</v>
      </c>
      <c r="R23" s="125">
        <v>3726.199355766666</v>
      </c>
      <c r="S23" s="125">
        <v>3854.5233021188656</v>
      </c>
      <c r="T23" s="125">
        <v>4065.1787449011745</v>
      </c>
      <c r="U23" s="125">
        <v>4221.5731489942164</v>
      </c>
      <c r="V23" s="125">
        <v>4242.7141290225927</v>
      </c>
      <c r="W23" s="125">
        <v>4360.0711131711996</v>
      </c>
      <c r="X23" s="125">
        <v>4470.8136311201952</v>
      </c>
      <c r="Y23" s="125">
        <v>4627.5617509339199</v>
      </c>
      <c r="Z23" s="125">
        <v>4546.3520854337621</v>
      </c>
      <c r="AA23" s="125">
        <v>4732.9401353244475</v>
      </c>
      <c r="AB23" s="125">
        <v>4816.3344389923514</v>
      </c>
      <c r="AC23" s="125">
        <v>4952.2005453709553</v>
      </c>
      <c r="AD23" s="125">
        <v>4910.004286974724</v>
      </c>
      <c r="AE23" s="125">
        <v>5153.3857836030866</v>
      </c>
      <c r="AF23" s="125">
        <v>5162.4366149545576</v>
      </c>
      <c r="AG23" s="125">
        <v>5377.4975029928219</v>
      </c>
      <c r="AH23" s="125">
        <v>5444.6808361639632</v>
      </c>
      <c r="AI23" s="125">
        <v>5854.3692097268795</v>
      </c>
      <c r="AJ23" s="125">
        <v>5653.0755103566698</v>
      </c>
      <c r="AK23" s="125">
        <v>6024.1886891297836</v>
      </c>
      <c r="AL23" s="125">
        <v>6089.6639234512186</v>
      </c>
      <c r="AM23" s="125">
        <v>6475.3104593446114</v>
      </c>
      <c r="AN23" s="126">
        <v>6450.916313036586</v>
      </c>
      <c r="AO23" s="126">
        <v>6527.3836136375157</v>
      </c>
      <c r="AP23" s="126">
        <v>6691.3056409392375</v>
      </c>
      <c r="AQ23" s="126">
        <v>7433.1944471351953</v>
      </c>
      <c r="AR23" s="126">
        <v>6984.768439841042</v>
      </c>
      <c r="AS23" s="126">
        <v>7157.7108879141688</v>
      </c>
      <c r="AT23" s="126">
        <v>7550.557708871771</v>
      </c>
      <c r="AU23" s="126">
        <v>7626.9335369608543</v>
      </c>
      <c r="AV23" s="126">
        <v>7544.5059820597253</v>
      </c>
      <c r="AW23" s="126">
        <v>8030.3976958109461</v>
      </c>
      <c r="AX23" s="126">
        <v>8167.981813843232</v>
      </c>
      <c r="AY23" s="126">
        <v>8793.3070876381298</v>
      </c>
      <c r="AZ23" s="126">
        <v>8300.8861801249532</v>
      </c>
      <c r="BA23" s="126">
        <v>8906.3234749001895</v>
      </c>
      <c r="BB23" s="126">
        <v>8949.7098118608665</v>
      </c>
      <c r="BC23" s="126">
        <v>9630.8841781272768</v>
      </c>
      <c r="BD23" s="126">
        <v>9092.6787223074898</v>
      </c>
      <c r="BE23" s="126">
        <v>9735.7809019609376</v>
      </c>
      <c r="BF23" s="126">
        <v>9781.55098637622</v>
      </c>
      <c r="BG23" s="126">
        <v>10481.388718497448</v>
      </c>
      <c r="BH23" s="126">
        <v>9677.3065099748856</v>
      </c>
      <c r="BI23" s="126">
        <v>10434.050959057753</v>
      </c>
      <c r="BJ23" s="126">
        <v>10537.722036612386</v>
      </c>
      <c r="BK23" s="126">
        <v>11281.590934179554</v>
      </c>
      <c r="BL23" s="126">
        <v>9984.6692619210698</v>
      </c>
      <c r="BM23" s="126">
        <v>10328.879508811373</v>
      </c>
      <c r="BN23" s="126">
        <v>10376.347423922265</v>
      </c>
      <c r="BO23" s="126">
        <v>11462.362591975043</v>
      </c>
      <c r="BP23" s="126">
        <v>10260.863135217784</v>
      </c>
      <c r="BQ23" s="126">
        <v>11282.2785026825</v>
      </c>
      <c r="BR23" s="126">
        <v>11737.232968424734</v>
      </c>
      <c r="BS23" s="126">
        <v>12539.553547928102</v>
      </c>
      <c r="BT23" s="126">
        <v>11306.512953732388</v>
      </c>
      <c r="BU23" s="126">
        <v>12780.041445959698</v>
      </c>
      <c r="BV23" s="126">
        <v>12385.962901343381</v>
      </c>
      <c r="BW23" s="126">
        <v>13028.007702732133</v>
      </c>
      <c r="BX23" s="126">
        <v>12551.46349461325</v>
      </c>
      <c r="BY23" s="166">
        <v>14347.011856599183</v>
      </c>
    </row>
    <row r="24" spans="1:77" ht="42" x14ac:dyDescent="0.4">
      <c r="A24" s="33"/>
      <c r="B24" s="9" t="s">
        <v>48</v>
      </c>
      <c r="C24" s="31" t="s">
        <v>49</v>
      </c>
      <c r="D24" s="127">
        <v>654.02640895673198</v>
      </c>
      <c r="E24" s="127">
        <v>774.32031251688136</v>
      </c>
      <c r="F24" s="127">
        <v>906.97401604547179</v>
      </c>
      <c r="G24" s="127">
        <v>873.10870720439357</v>
      </c>
      <c r="H24" s="127">
        <v>722.154925822054</v>
      </c>
      <c r="I24" s="127">
        <v>861.40588559970774</v>
      </c>
      <c r="J24" s="127">
        <v>989.03995174975671</v>
      </c>
      <c r="K24" s="127">
        <v>930.62761765543007</v>
      </c>
      <c r="L24" s="127">
        <v>833.73019892513628</v>
      </c>
      <c r="M24" s="127">
        <v>946.20570496946311</v>
      </c>
      <c r="N24" s="127">
        <v>1111.5095369450019</v>
      </c>
      <c r="O24" s="127">
        <v>1083.0966605154824</v>
      </c>
      <c r="P24" s="127">
        <v>915.78781637136285</v>
      </c>
      <c r="Q24" s="127">
        <v>1042.9570947551611</v>
      </c>
      <c r="R24" s="127">
        <v>1222.0022263180854</v>
      </c>
      <c r="S24" s="127">
        <v>1174.8790440452958</v>
      </c>
      <c r="T24" s="127">
        <v>998.4623846798828</v>
      </c>
      <c r="U24" s="127">
        <v>1187.7199098869878</v>
      </c>
      <c r="V24" s="127">
        <v>1380.6526956786554</v>
      </c>
      <c r="W24" s="127">
        <v>1316.1207999424969</v>
      </c>
      <c r="X24" s="127">
        <v>1146.1212097320165</v>
      </c>
      <c r="Y24" s="127">
        <v>1287.8078083643625</v>
      </c>
      <c r="Z24" s="127">
        <v>1516.1945953745474</v>
      </c>
      <c r="AA24" s="127">
        <v>1438.7531324640472</v>
      </c>
      <c r="AB24" s="127">
        <v>1207.7761076957227</v>
      </c>
      <c r="AC24" s="127">
        <v>1434.4272628373742</v>
      </c>
      <c r="AD24" s="127">
        <v>1766.5324610300665</v>
      </c>
      <c r="AE24" s="127">
        <v>1572.3708569324237</v>
      </c>
      <c r="AF24" s="127">
        <v>1302.8112047419143</v>
      </c>
      <c r="AG24" s="127">
        <v>1516.7901468949829</v>
      </c>
      <c r="AH24" s="127">
        <v>1864.4590752739309</v>
      </c>
      <c r="AI24" s="127">
        <v>1828.0779844935619</v>
      </c>
      <c r="AJ24" s="127">
        <v>1438.7970956463114</v>
      </c>
      <c r="AK24" s="127">
        <v>1743.6287891423692</v>
      </c>
      <c r="AL24" s="127">
        <v>2128.2457665552865</v>
      </c>
      <c r="AM24" s="127">
        <v>1990.1101333377171</v>
      </c>
      <c r="AN24" s="128">
        <v>1631.4058101076225</v>
      </c>
      <c r="AO24" s="128">
        <v>1863.6315793004039</v>
      </c>
      <c r="AP24" s="128">
        <v>2153.7994855975417</v>
      </c>
      <c r="AQ24" s="128">
        <v>2163.6709982446941</v>
      </c>
      <c r="AR24" s="128">
        <v>1703.4928689067701</v>
      </c>
      <c r="AS24" s="128">
        <v>1956.8731097619511</v>
      </c>
      <c r="AT24" s="128">
        <v>2221.6141134390359</v>
      </c>
      <c r="AU24" s="128">
        <v>2394.0640284073484</v>
      </c>
      <c r="AV24" s="128">
        <v>1778.8818727650487</v>
      </c>
      <c r="AW24" s="128">
        <v>2046.9429424383716</v>
      </c>
      <c r="AX24" s="128">
        <v>2385.1787955900718</v>
      </c>
      <c r="AY24" s="128">
        <v>2497.5358706198485</v>
      </c>
      <c r="AZ24" s="128">
        <v>1940.9504963418776</v>
      </c>
      <c r="BA24" s="128">
        <v>2298.7864665067018</v>
      </c>
      <c r="BB24" s="128">
        <v>2606.1173677546676</v>
      </c>
      <c r="BC24" s="128">
        <v>2764.5292271527078</v>
      </c>
      <c r="BD24" s="128">
        <v>2060.8323875100155</v>
      </c>
      <c r="BE24" s="128">
        <v>2381.2192036908746</v>
      </c>
      <c r="BF24" s="128">
        <v>2661.332603788519</v>
      </c>
      <c r="BG24" s="128">
        <v>2880.4228457026802</v>
      </c>
      <c r="BH24" s="128">
        <v>2448.102309855009</v>
      </c>
      <c r="BI24" s="128">
        <v>2810.8601561356854</v>
      </c>
      <c r="BJ24" s="128">
        <v>3131.8780425062305</v>
      </c>
      <c r="BK24" s="128">
        <v>3399.4156170090591</v>
      </c>
      <c r="BL24" s="128">
        <v>2763.4162782156404</v>
      </c>
      <c r="BM24" s="128">
        <v>2058.1845013241041</v>
      </c>
      <c r="BN24" s="128">
        <v>2892.1907843008025</v>
      </c>
      <c r="BO24" s="128">
        <v>3266.3508953984315</v>
      </c>
      <c r="BP24" s="128">
        <v>3269.3620953164632</v>
      </c>
      <c r="BQ24" s="128">
        <v>3703.901360234478</v>
      </c>
      <c r="BR24" s="128">
        <v>3696.8889926567981</v>
      </c>
      <c r="BS24" s="128">
        <v>4150.4697844473267</v>
      </c>
      <c r="BT24" s="128">
        <v>4527.0997644396484</v>
      </c>
      <c r="BU24" s="128">
        <v>4812.6622879297538</v>
      </c>
      <c r="BV24" s="128">
        <v>5152.5474715624059</v>
      </c>
      <c r="BW24" s="128">
        <v>6043.1194191731947</v>
      </c>
      <c r="BX24" s="128">
        <v>5857.5460923412274</v>
      </c>
      <c r="BY24" s="167">
        <v>6128.479812111651</v>
      </c>
    </row>
    <row r="25" spans="1:77" x14ac:dyDescent="0.4">
      <c r="A25" s="38" t="s">
        <v>50</v>
      </c>
      <c r="B25" s="37"/>
      <c r="C25" s="36" t="s">
        <v>51</v>
      </c>
      <c r="D25" s="129">
        <v>18654.494736003548</v>
      </c>
      <c r="E25" s="129">
        <v>19964.979778609995</v>
      </c>
      <c r="F25" s="129">
        <v>20595.066094952897</v>
      </c>
      <c r="G25" s="129">
        <v>21387.697961557831</v>
      </c>
      <c r="H25" s="129">
        <v>20581.597557848916</v>
      </c>
      <c r="I25" s="129">
        <v>21990.574839006928</v>
      </c>
      <c r="J25" s="129">
        <v>22899.04017451336</v>
      </c>
      <c r="K25" s="129">
        <v>23947.180609112274</v>
      </c>
      <c r="L25" s="129">
        <v>23492.168599410023</v>
      </c>
      <c r="M25" s="129">
        <v>24223.405645603652</v>
      </c>
      <c r="N25" s="129">
        <v>25260.218294616378</v>
      </c>
      <c r="O25" s="129">
        <v>27173.62428619323</v>
      </c>
      <c r="P25" s="129">
        <v>25341.652099336112</v>
      </c>
      <c r="Q25" s="129">
        <v>26856.490081968812</v>
      </c>
      <c r="R25" s="129">
        <v>27594.391012792366</v>
      </c>
      <c r="S25" s="129">
        <v>29307.117507138861</v>
      </c>
      <c r="T25" s="129">
        <v>27644.865569422589</v>
      </c>
      <c r="U25" s="129">
        <v>29149.098265394732</v>
      </c>
      <c r="V25" s="129">
        <v>29442.354853162422</v>
      </c>
      <c r="W25" s="129">
        <v>31389.97598227812</v>
      </c>
      <c r="X25" s="129">
        <v>29255.943715201844</v>
      </c>
      <c r="Y25" s="129">
        <v>30831.302649152818</v>
      </c>
      <c r="Z25" s="129">
        <v>31488.319165167843</v>
      </c>
      <c r="AA25" s="129">
        <v>33728.744032496368</v>
      </c>
      <c r="AB25" s="129">
        <v>31765.88005178067</v>
      </c>
      <c r="AC25" s="129">
        <v>33429.056837734628</v>
      </c>
      <c r="AD25" s="129">
        <v>34501.151717160945</v>
      </c>
      <c r="AE25" s="129">
        <v>36168.250672931965</v>
      </c>
      <c r="AF25" s="129">
        <v>33978.466964017462</v>
      </c>
      <c r="AG25" s="129">
        <v>36287.846485676586</v>
      </c>
      <c r="AH25" s="129">
        <v>36946.548767333312</v>
      </c>
      <c r="AI25" s="129">
        <v>39571.520311993801</v>
      </c>
      <c r="AJ25" s="129">
        <v>36585.414371963183</v>
      </c>
      <c r="AK25" s="129">
        <v>39336.542312847036</v>
      </c>
      <c r="AL25" s="129">
        <v>40204.259834630495</v>
      </c>
      <c r="AM25" s="129">
        <v>42763.439570996867</v>
      </c>
      <c r="AN25" s="130">
        <v>39725.222883688133</v>
      </c>
      <c r="AO25" s="130">
        <v>41719.05790794835</v>
      </c>
      <c r="AP25" s="130">
        <v>43256.56478082289</v>
      </c>
      <c r="AQ25" s="130">
        <v>46343.092469590687</v>
      </c>
      <c r="AR25" s="130">
        <v>42758.384893460185</v>
      </c>
      <c r="AS25" s="130">
        <v>45298.775277779961</v>
      </c>
      <c r="AT25" s="130">
        <v>46948.448032703556</v>
      </c>
      <c r="AU25" s="130">
        <v>49875.942780168305</v>
      </c>
      <c r="AV25" s="130">
        <v>46050.089475208952</v>
      </c>
      <c r="AW25" s="130">
        <v>48900.135447383727</v>
      </c>
      <c r="AX25" s="130">
        <v>50717.495469504727</v>
      </c>
      <c r="AY25" s="130">
        <v>53993.729761793817</v>
      </c>
      <c r="AZ25" s="130">
        <v>49444.530465700067</v>
      </c>
      <c r="BA25" s="130">
        <v>52133.866565275363</v>
      </c>
      <c r="BB25" s="130">
        <v>53380.245587087062</v>
      </c>
      <c r="BC25" s="130">
        <v>57330.499351371691</v>
      </c>
      <c r="BD25" s="130">
        <v>52892.823912733489</v>
      </c>
      <c r="BE25" s="130">
        <v>55858.407921626058</v>
      </c>
      <c r="BF25" s="130">
        <v>56987.585459650611</v>
      </c>
      <c r="BG25" s="130">
        <v>61323.873369074281</v>
      </c>
      <c r="BH25" s="130">
        <v>55903.558897049392</v>
      </c>
      <c r="BI25" s="130">
        <v>60347.251896235532</v>
      </c>
      <c r="BJ25" s="130">
        <v>61420.02567234134</v>
      </c>
      <c r="BK25" s="130">
        <v>66165.051107344407</v>
      </c>
      <c r="BL25" s="130">
        <v>58484.283496594158</v>
      </c>
      <c r="BM25" s="130">
        <v>52036.362997248201</v>
      </c>
      <c r="BN25" s="130">
        <v>57931.621387810948</v>
      </c>
      <c r="BO25" s="130">
        <v>64823.183334798217</v>
      </c>
      <c r="BP25" s="130">
        <v>60414.695100338839</v>
      </c>
      <c r="BQ25" s="130">
        <v>63129.17887021826</v>
      </c>
      <c r="BR25" s="130">
        <v>68262.486800732862</v>
      </c>
      <c r="BS25" s="130">
        <v>75975.894355744764</v>
      </c>
      <c r="BT25" s="130">
        <v>70993.036694319133</v>
      </c>
      <c r="BU25" s="130">
        <v>77689.751552147281</v>
      </c>
      <c r="BV25" s="130">
        <v>79348.700045902195</v>
      </c>
      <c r="BW25" s="130">
        <v>84644.646801044495</v>
      </c>
      <c r="BX25" s="130">
        <v>79545.652605687326</v>
      </c>
      <c r="BY25" s="168">
        <v>84788.304694863211</v>
      </c>
    </row>
    <row r="26" spans="1:77" x14ac:dyDescent="0.4">
      <c r="A26" s="33" t="s">
        <v>52</v>
      </c>
      <c r="B26" s="32"/>
      <c r="C26" s="31" t="s">
        <v>53</v>
      </c>
      <c r="D26" s="127">
        <v>2319.3797077461736</v>
      </c>
      <c r="E26" s="127">
        <v>1996.3098773297711</v>
      </c>
      <c r="F26" s="127">
        <v>2564.3902673688626</v>
      </c>
      <c r="G26" s="127">
        <v>2349.4578946699448</v>
      </c>
      <c r="H26" s="127">
        <v>2701.2982153632811</v>
      </c>
      <c r="I26" s="127">
        <v>2272.7801560607654</v>
      </c>
      <c r="J26" s="127">
        <v>3112.5407180307288</v>
      </c>
      <c r="K26" s="127">
        <v>2956.8048777194899</v>
      </c>
      <c r="L26" s="127">
        <v>3324.9074050821428</v>
      </c>
      <c r="M26" s="127">
        <v>2622.1760623289183</v>
      </c>
      <c r="N26" s="127">
        <v>3381.4446124314818</v>
      </c>
      <c r="O26" s="127">
        <v>2962.5750064598674</v>
      </c>
      <c r="P26" s="127">
        <v>3517.623559107381</v>
      </c>
      <c r="Q26" s="127">
        <v>2752.6465991303216</v>
      </c>
      <c r="R26" s="127">
        <v>3548.1418160380399</v>
      </c>
      <c r="S26" s="127">
        <v>3182.5893149791773</v>
      </c>
      <c r="T26" s="127">
        <v>3562.1457127223571</v>
      </c>
      <c r="U26" s="127">
        <v>2697.4167395115805</v>
      </c>
      <c r="V26" s="127">
        <v>3658.1373797929209</v>
      </c>
      <c r="W26" s="127">
        <v>3128.4493209223406</v>
      </c>
      <c r="X26" s="127">
        <v>3753.1983955449732</v>
      </c>
      <c r="Y26" s="127">
        <v>3026.4178646484552</v>
      </c>
      <c r="Z26" s="127">
        <v>4093.5176422138952</v>
      </c>
      <c r="AA26" s="127">
        <v>3562.9436442599172</v>
      </c>
      <c r="AB26" s="127">
        <v>4392.0797648895104</v>
      </c>
      <c r="AC26" s="127">
        <v>3644.8826398597134</v>
      </c>
      <c r="AD26" s="127">
        <v>4615.7197318248336</v>
      </c>
      <c r="AE26" s="127">
        <v>4174.3240705151138</v>
      </c>
      <c r="AF26" s="127">
        <v>4884.4925097273817</v>
      </c>
      <c r="AG26" s="127">
        <v>3922.6031957090868</v>
      </c>
      <c r="AH26" s="127">
        <v>4852.853450232451</v>
      </c>
      <c r="AI26" s="127">
        <v>4097.8245387116212</v>
      </c>
      <c r="AJ26" s="127">
        <v>4981.9919819219067</v>
      </c>
      <c r="AK26" s="127">
        <v>3993.2286396746244</v>
      </c>
      <c r="AL26" s="127">
        <v>5209.8299164066157</v>
      </c>
      <c r="AM26" s="127">
        <v>4286.2489780460173</v>
      </c>
      <c r="AN26" s="128">
        <v>5529.0847940312851</v>
      </c>
      <c r="AO26" s="128">
        <v>4203.1902927556994</v>
      </c>
      <c r="AP26" s="128">
        <v>5513.539250976808</v>
      </c>
      <c r="AQ26" s="128">
        <v>4735.8493019132302</v>
      </c>
      <c r="AR26" s="128">
        <v>6074.4555491307956</v>
      </c>
      <c r="AS26" s="128">
        <v>4394.6846800147759</v>
      </c>
      <c r="AT26" s="128">
        <v>6139.4025859393041</v>
      </c>
      <c r="AU26" s="128">
        <v>4988.3151171306181</v>
      </c>
      <c r="AV26" s="128">
        <v>6194.9540408508474</v>
      </c>
      <c r="AW26" s="128">
        <v>4706.7402297167819</v>
      </c>
      <c r="AX26" s="128">
        <v>5885.3246246793851</v>
      </c>
      <c r="AY26" s="128">
        <v>5007.1012796697414</v>
      </c>
      <c r="AZ26" s="128">
        <v>6733.9165717214273</v>
      </c>
      <c r="BA26" s="128">
        <v>5207.0120260196909</v>
      </c>
      <c r="BB26" s="128">
        <v>6979.5590013814563</v>
      </c>
      <c r="BC26" s="128">
        <v>5576.2679260454706</v>
      </c>
      <c r="BD26" s="128">
        <v>7445.7580352536961</v>
      </c>
      <c r="BE26" s="128">
        <v>5596.8080278614425</v>
      </c>
      <c r="BF26" s="128">
        <v>7601.3534868393572</v>
      </c>
      <c r="BG26" s="128">
        <v>6234.4142855494874</v>
      </c>
      <c r="BH26" s="128">
        <v>8044.1970822317307</v>
      </c>
      <c r="BI26" s="128">
        <v>6311.3751263407967</v>
      </c>
      <c r="BJ26" s="128">
        <v>8199.9082669407126</v>
      </c>
      <c r="BK26" s="128">
        <v>7132.9861887461939</v>
      </c>
      <c r="BL26" s="128">
        <v>8533.9840220519673</v>
      </c>
      <c r="BM26" s="128">
        <v>4702.8263254842077</v>
      </c>
      <c r="BN26" s="128">
        <v>6611.997273414876</v>
      </c>
      <c r="BO26" s="128">
        <v>6586.1152515246831</v>
      </c>
      <c r="BP26" s="128">
        <v>8504.4268802132683</v>
      </c>
      <c r="BQ26" s="128">
        <v>6856.9813683333268</v>
      </c>
      <c r="BR26" s="128">
        <v>9651.755895795297</v>
      </c>
      <c r="BS26" s="128">
        <v>8695.8945945287014</v>
      </c>
      <c r="BT26" s="128">
        <v>11113.956545499834</v>
      </c>
      <c r="BU26" s="128">
        <v>9853.2120588014732</v>
      </c>
      <c r="BV26" s="128">
        <v>12899.97397834486</v>
      </c>
      <c r="BW26" s="128">
        <v>10715.343085462544</v>
      </c>
      <c r="BX26" s="128">
        <v>12822.134738981133</v>
      </c>
      <c r="BY26" s="167">
        <v>10395.981702027982</v>
      </c>
    </row>
    <row r="27" spans="1:77" x14ac:dyDescent="0.4">
      <c r="A27" s="28" t="s">
        <v>50</v>
      </c>
      <c r="B27" s="27"/>
      <c r="C27" s="27" t="s">
        <v>54</v>
      </c>
      <c r="D27" s="131">
        <v>20973.874443749723</v>
      </c>
      <c r="E27" s="131">
        <v>21961.289655939767</v>
      </c>
      <c r="F27" s="131">
        <v>23159.456362321762</v>
      </c>
      <c r="G27" s="131">
        <v>23737.155856227775</v>
      </c>
      <c r="H27" s="131">
        <v>23282.895773212196</v>
      </c>
      <c r="I27" s="131">
        <v>24263.354995067693</v>
      </c>
      <c r="J27" s="131">
        <v>26011.580892544091</v>
      </c>
      <c r="K27" s="131">
        <v>26903.985486831763</v>
      </c>
      <c r="L27" s="131">
        <v>26817.076004492166</v>
      </c>
      <c r="M27" s="131">
        <v>26845.581707932572</v>
      </c>
      <c r="N27" s="131">
        <v>28641.662907047859</v>
      </c>
      <c r="O27" s="131">
        <v>30136.199292653098</v>
      </c>
      <c r="P27" s="131">
        <v>28859.275658443494</v>
      </c>
      <c r="Q27" s="131">
        <v>29609.136681099135</v>
      </c>
      <c r="R27" s="131">
        <v>31142.532828830408</v>
      </c>
      <c r="S27" s="131">
        <v>32489.706822118038</v>
      </c>
      <c r="T27" s="131">
        <v>31207.011282144947</v>
      </c>
      <c r="U27" s="131">
        <v>31846.515004906312</v>
      </c>
      <c r="V27" s="131">
        <v>33100.492232955345</v>
      </c>
      <c r="W27" s="131">
        <v>34518.425303200464</v>
      </c>
      <c r="X27" s="131">
        <v>33009.14211074682</v>
      </c>
      <c r="Y27" s="131">
        <v>33857.720513801272</v>
      </c>
      <c r="Z27" s="131">
        <v>35581.83680738174</v>
      </c>
      <c r="AA27" s="131">
        <v>37291.687676756286</v>
      </c>
      <c r="AB27" s="131">
        <v>36157.959816670183</v>
      </c>
      <c r="AC27" s="131">
        <v>37073.939477594344</v>
      </c>
      <c r="AD27" s="131">
        <v>39116.871448985781</v>
      </c>
      <c r="AE27" s="131">
        <v>40342.574743447076</v>
      </c>
      <c r="AF27" s="131">
        <v>38862.959473744842</v>
      </c>
      <c r="AG27" s="131">
        <v>40210.449681385675</v>
      </c>
      <c r="AH27" s="131">
        <v>41799.402217565759</v>
      </c>
      <c r="AI27" s="131">
        <v>43669.34485070542</v>
      </c>
      <c r="AJ27" s="131">
        <v>41567.40635388509</v>
      </c>
      <c r="AK27" s="131">
        <v>43329.770952521663</v>
      </c>
      <c r="AL27" s="131">
        <v>45414.089751037114</v>
      </c>
      <c r="AM27" s="131">
        <v>47049.688549042883</v>
      </c>
      <c r="AN27" s="131">
        <v>45254.307677719422</v>
      </c>
      <c r="AO27" s="131">
        <v>45922.248200704053</v>
      </c>
      <c r="AP27" s="131">
        <v>48770.104031799696</v>
      </c>
      <c r="AQ27" s="131">
        <v>51078.941771503916</v>
      </c>
      <c r="AR27" s="131">
        <v>48832.840442590983</v>
      </c>
      <c r="AS27" s="131">
        <v>49693.459957794737</v>
      </c>
      <c r="AT27" s="131">
        <v>53087.850618642857</v>
      </c>
      <c r="AU27" s="131">
        <v>54864.257897298921</v>
      </c>
      <c r="AV27" s="131">
        <v>52245.043516059799</v>
      </c>
      <c r="AW27" s="131">
        <v>53606.875677100506</v>
      </c>
      <c r="AX27" s="131">
        <v>56602.820094184113</v>
      </c>
      <c r="AY27" s="131">
        <v>59000.831041463556</v>
      </c>
      <c r="AZ27" s="131">
        <v>56178.447037421494</v>
      </c>
      <c r="BA27" s="131">
        <v>57340.878591295055</v>
      </c>
      <c r="BB27" s="131">
        <v>60359.80458846852</v>
      </c>
      <c r="BC27" s="131">
        <v>62906.767277417159</v>
      </c>
      <c r="BD27" s="131">
        <v>60338.581947987186</v>
      </c>
      <c r="BE27" s="131">
        <v>61455.215949487501</v>
      </c>
      <c r="BF27" s="131">
        <v>64588.938946489965</v>
      </c>
      <c r="BG27" s="131">
        <v>67558.287654623768</v>
      </c>
      <c r="BH27" s="131">
        <v>63947.755979281123</v>
      </c>
      <c r="BI27" s="131">
        <v>66658.627022576329</v>
      </c>
      <c r="BJ27" s="131">
        <v>69619.933939282055</v>
      </c>
      <c r="BK27" s="131">
        <v>73298.037296090595</v>
      </c>
      <c r="BL27" s="131">
        <v>67018.267518646127</v>
      </c>
      <c r="BM27" s="131">
        <v>56739.189322732411</v>
      </c>
      <c r="BN27" s="131">
        <v>64543.618661225824</v>
      </c>
      <c r="BO27" s="131">
        <v>71409.298586322897</v>
      </c>
      <c r="BP27" s="131">
        <v>68919.12198055211</v>
      </c>
      <c r="BQ27" s="131">
        <v>69986.160238551587</v>
      </c>
      <c r="BR27" s="131">
        <v>77914.242696528163</v>
      </c>
      <c r="BS27" s="131">
        <v>84671.788950273462</v>
      </c>
      <c r="BT27" s="131">
        <v>82106.99323981897</v>
      </c>
      <c r="BU27" s="131">
        <v>87542.963610948762</v>
      </c>
      <c r="BV27" s="131">
        <v>92248.674024247055</v>
      </c>
      <c r="BW27" s="131">
        <v>95359.989886507043</v>
      </c>
      <c r="BX27" s="131">
        <v>92367.787344668453</v>
      </c>
      <c r="BY27" s="169">
        <v>95184.286396891199</v>
      </c>
    </row>
    <row r="28" spans="1:77" x14ac:dyDescent="0.4">
      <c r="A28" s="22"/>
      <c r="D28" s="6"/>
      <c r="AA28" s="66"/>
    </row>
    <row r="29" spans="1:77" s="9" customFormat="1" x14ac:dyDescent="0.35">
      <c r="A29" s="20" t="s">
        <v>55</v>
      </c>
      <c r="B29" s="19"/>
      <c r="C29" s="19"/>
      <c r="D29" s="18"/>
      <c r="E29" s="18"/>
      <c r="F29" s="18"/>
      <c r="G29" s="17"/>
    </row>
    <row r="30" spans="1:77" s="9" customFormat="1" x14ac:dyDescent="0.35">
      <c r="A30" s="16" t="s">
        <v>56</v>
      </c>
      <c r="B30" s="15"/>
      <c r="C30" s="15"/>
      <c r="G30" s="14"/>
    </row>
    <row r="31" spans="1:77" s="9" customFormat="1" x14ac:dyDescent="0.35">
      <c r="A31" s="16" t="s">
        <v>57</v>
      </c>
      <c r="B31" s="15"/>
      <c r="C31" s="15"/>
      <c r="G31" s="14"/>
    </row>
    <row r="32" spans="1:77" s="9" customFormat="1" x14ac:dyDescent="0.35">
      <c r="A32" s="13" t="s">
        <v>102</v>
      </c>
      <c r="B32" s="12"/>
      <c r="C32" s="12"/>
      <c r="D32" s="11"/>
      <c r="E32" s="11"/>
      <c r="F32" s="11"/>
      <c r="G32" s="10"/>
    </row>
    <row r="33" spans="1:77" x14ac:dyDescent="0.4">
      <c r="Q33" s="9"/>
    </row>
    <row r="35" spans="1:77" s="5" customFormat="1" ht="12" customHeight="1" x14ac:dyDescent="0.4">
      <c r="A35" s="198" t="s">
        <v>0</v>
      </c>
      <c r="B35" s="198"/>
      <c r="C35" s="198"/>
      <c r="D35" s="198"/>
      <c r="E35" s="198"/>
      <c r="F35" s="198"/>
      <c r="G35" s="198"/>
    </row>
    <row r="36" spans="1:77" s="5" customFormat="1" ht="12" customHeight="1" x14ac:dyDescent="0.4">
      <c r="A36" s="198"/>
      <c r="B36" s="198"/>
      <c r="C36" s="198"/>
      <c r="D36" s="198"/>
      <c r="E36" s="198"/>
      <c r="F36" s="198"/>
      <c r="G36" s="198"/>
    </row>
    <row r="37" spans="1:77" s="5" customFormat="1" x14ac:dyDescent="0.4">
      <c r="A37" s="57" t="s">
        <v>12</v>
      </c>
      <c r="B37" s="56"/>
      <c r="C37" s="56"/>
      <c r="D37" s="56"/>
      <c r="E37" s="56"/>
      <c r="F37" s="56"/>
      <c r="G37" s="55"/>
    </row>
    <row r="38" spans="1:77" s="5" customFormat="1" x14ac:dyDescent="0.4">
      <c r="A38" s="57" t="s">
        <v>58</v>
      </c>
      <c r="B38" s="56"/>
      <c r="C38" s="56"/>
      <c r="D38" s="56"/>
      <c r="E38" s="56"/>
      <c r="F38" s="56"/>
      <c r="G38" s="55"/>
    </row>
    <row r="39" spans="1:77" s="5" customFormat="1" ht="14.5" x14ac:dyDescent="0.4">
      <c r="A39" s="162" t="s">
        <v>103</v>
      </c>
      <c r="B39" s="54"/>
      <c r="C39" s="54"/>
      <c r="D39" s="54"/>
      <c r="E39" s="54"/>
      <c r="F39" s="54"/>
      <c r="G39" s="53"/>
    </row>
    <row r="41" spans="1:77" s="52" customFormat="1" ht="25.5" customHeight="1" x14ac:dyDescent="0.35">
      <c r="A41" s="218" t="s">
        <v>15</v>
      </c>
      <c r="B41" s="211" t="s">
        <v>16</v>
      </c>
      <c r="C41" s="211" t="s">
        <v>17</v>
      </c>
      <c r="D41" s="211"/>
      <c r="E41" s="211"/>
      <c r="F41" s="211"/>
      <c r="G41" s="211"/>
      <c r="H41" s="211">
        <v>2006</v>
      </c>
      <c r="I41" s="211"/>
      <c r="J41" s="211"/>
      <c r="K41" s="211"/>
      <c r="L41" s="211">
        <v>2007</v>
      </c>
      <c r="M41" s="211"/>
      <c r="N41" s="211"/>
      <c r="O41" s="211"/>
      <c r="P41" s="211">
        <v>2008</v>
      </c>
      <c r="Q41" s="211"/>
      <c r="R41" s="211"/>
      <c r="S41" s="211"/>
      <c r="T41" s="211">
        <v>2009</v>
      </c>
      <c r="U41" s="211"/>
      <c r="V41" s="211"/>
      <c r="W41" s="211"/>
      <c r="X41" s="211">
        <v>2010</v>
      </c>
      <c r="Y41" s="211"/>
      <c r="Z41" s="211"/>
      <c r="AA41" s="211"/>
      <c r="AB41" s="211">
        <v>2011</v>
      </c>
      <c r="AC41" s="211"/>
      <c r="AD41" s="211"/>
      <c r="AE41" s="211"/>
      <c r="AF41" s="211">
        <v>2012</v>
      </c>
      <c r="AG41" s="211"/>
      <c r="AH41" s="211"/>
      <c r="AI41" s="211"/>
      <c r="AJ41" s="211">
        <v>2013</v>
      </c>
      <c r="AK41" s="211"/>
      <c r="AL41" s="211"/>
      <c r="AM41" s="211"/>
      <c r="AN41" s="211">
        <v>2014</v>
      </c>
      <c r="AO41" s="211"/>
      <c r="AP41" s="211"/>
      <c r="AQ41" s="211"/>
      <c r="AR41" s="211">
        <v>2015</v>
      </c>
      <c r="AS41" s="211"/>
      <c r="AT41" s="211"/>
      <c r="AU41" s="211"/>
      <c r="AV41" s="211">
        <v>2016</v>
      </c>
      <c r="AW41" s="211"/>
      <c r="AX41" s="211"/>
      <c r="AY41" s="211"/>
      <c r="AZ41" s="211">
        <v>2017</v>
      </c>
      <c r="BA41" s="211"/>
      <c r="BB41" s="211"/>
      <c r="BC41" s="211"/>
      <c r="BD41" s="211">
        <v>2018</v>
      </c>
      <c r="BE41" s="211"/>
      <c r="BF41" s="211"/>
      <c r="BG41" s="211"/>
      <c r="BH41" s="211">
        <v>2019</v>
      </c>
      <c r="BI41" s="211"/>
      <c r="BJ41" s="211"/>
      <c r="BK41" s="211"/>
      <c r="BL41" s="210" t="s">
        <v>18</v>
      </c>
      <c r="BM41" s="210"/>
      <c r="BN41" s="210"/>
      <c r="BO41" s="210"/>
      <c r="BP41" s="210" t="s">
        <v>19</v>
      </c>
      <c r="BQ41" s="210"/>
      <c r="BR41" s="210"/>
      <c r="BS41" s="210"/>
      <c r="BT41" s="210" t="s">
        <v>59</v>
      </c>
      <c r="BU41" s="210"/>
      <c r="BV41" s="210"/>
      <c r="BW41" s="210"/>
      <c r="BX41" s="208" t="s">
        <v>21</v>
      </c>
      <c r="BY41" s="209"/>
    </row>
    <row r="42" spans="1:77" s="52" customFormat="1" ht="25.5" customHeight="1" x14ac:dyDescent="0.35">
      <c r="A42" s="219"/>
      <c r="B42" s="220"/>
      <c r="C42" s="220"/>
      <c r="D42" s="132"/>
      <c r="E42" s="132"/>
      <c r="F42" s="132"/>
      <c r="G42" s="132"/>
      <c r="H42" s="133" t="s">
        <v>22</v>
      </c>
      <c r="I42" s="133" t="s">
        <v>23</v>
      </c>
      <c r="J42" s="133" t="s">
        <v>24</v>
      </c>
      <c r="K42" s="133" t="s">
        <v>25</v>
      </c>
      <c r="L42" s="133" t="s">
        <v>22</v>
      </c>
      <c r="M42" s="133" t="s">
        <v>23</v>
      </c>
      <c r="N42" s="133" t="s">
        <v>24</v>
      </c>
      <c r="O42" s="133" t="s">
        <v>25</v>
      </c>
      <c r="P42" s="133" t="s">
        <v>22</v>
      </c>
      <c r="Q42" s="133" t="s">
        <v>23</v>
      </c>
      <c r="R42" s="133" t="s">
        <v>24</v>
      </c>
      <c r="S42" s="133" t="s">
        <v>25</v>
      </c>
      <c r="T42" s="133" t="s">
        <v>22</v>
      </c>
      <c r="U42" s="133" t="s">
        <v>23</v>
      </c>
      <c r="V42" s="133" t="s">
        <v>24</v>
      </c>
      <c r="W42" s="133" t="s">
        <v>25</v>
      </c>
      <c r="X42" s="133" t="s">
        <v>22</v>
      </c>
      <c r="Y42" s="133" t="s">
        <v>23</v>
      </c>
      <c r="Z42" s="133" t="s">
        <v>24</v>
      </c>
      <c r="AA42" s="133" t="s">
        <v>25</v>
      </c>
      <c r="AB42" s="133" t="s">
        <v>22</v>
      </c>
      <c r="AC42" s="133" t="s">
        <v>23</v>
      </c>
      <c r="AD42" s="133" t="s">
        <v>24</v>
      </c>
      <c r="AE42" s="133" t="s">
        <v>25</v>
      </c>
      <c r="AF42" s="133" t="s">
        <v>22</v>
      </c>
      <c r="AG42" s="133" t="s">
        <v>23</v>
      </c>
      <c r="AH42" s="133" t="s">
        <v>24</v>
      </c>
      <c r="AI42" s="133" t="s">
        <v>25</v>
      </c>
      <c r="AJ42" s="133" t="s">
        <v>22</v>
      </c>
      <c r="AK42" s="133" t="s">
        <v>23</v>
      </c>
      <c r="AL42" s="133" t="s">
        <v>24</v>
      </c>
      <c r="AM42" s="133" t="s">
        <v>25</v>
      </c>
      <c r="AN42" s="133" t="s">
        <v>22</v>
      </c>
      <c r="AO42" s="133" t="s">
        <v>23</v>
      </c>
      <c r="AP42" s="133" t="s">
        <v>24</v>
      </c>
      <c r="AQ42" s="133" t="s">
        <v>25</v>
      </c>
      <c r="AR42" s="133" t="s">
        <v>22</v>
      </c>
      <c r="AS42" s="133" t="s">
        <v>23</v>
      </c>
      <c r="AT42" s="133" t="s">
        <v>24</v>
      </c>
      <c r="AU42" s="133" t="s">
        <v>25</v>
      </c>
      <c r="AV42" s="133" t="s">
        <v>22</v>
      </c>
      <c r="AW42" s="133" t="s">
        <v>23</v>
      </c>
      <c r="AX42" s="133" t="s">
        <v>24</v>
      </c>
      <c r="AY42" s="133" t="s">
        <v>25</v>
      </c>
      <c r="AZ42" s="133" t="s">
        <v>22</v>
      </c>
      <c r="BA42" s="133" t="s">
        <v>23</v>
      </c>
      <c r="BB42" s="133" t="s">
        <v>24</v>
      </c>
      <c r="BC42" s="133" t="s">
        <v>25</v>
      </c>
      <c r="BD42" s="133" t="s">
        <v>22</v>
      </c>
      <c r="BE42" s="133" t="s">
        <v>23</v>
      </c>
      <c r="BF42" s="132" t="s">
        <v>24</v>
      </c>
      <c r="BG42" s="133" t="s">
        <v>25</v>
      </c>
      <c r="BH42" s="132" t="s">
        <v>22</v>
      </c>
      <c r="BI42" s="124" t="s">
        <v>23</v>
      </c>
      <c r="BJ42" s="124" t="s">
        <v>24</v>
      </c>
      <c r="BK42" s="124" t="s">
        <v>25</v>
      </c>
      <c r="BL42" s="145" t="s">
        <v>22</v>
      </c>
      <c r="BM42" s="145" t="s">
        <v>23</v>
      </c>
      <c r="BN42" s="145" t="s">
        <v>24</v>
      </c>
      <c r="BO42" s="145" t="s">
        <v>25</v>
      </c>
      <c r="BP42" s="145" t="s">
        <v>22</v>
      </c>
      <c r="BQ42" s="145" t="s">
        <v>23</v>
      </c>
      <c r="BR42" s="145" t="s">
        <v>24</v>
      </c>
      <c r="BS42" s="145" t="s">
        <v>25</v>
      </c>
      <c r="BT42" s="145" t="s">
        <v>22</v>
      </c>
      <c r="BU42" s="145" t="s">
        <v>23</v>
      </c>
      <c r="BV42" s="145" t="s">
        <v>24</v>
      </c>
      <c r="BW42" s="145" t="s">
        <v>25</v>
      </c>
      <c r="BX42" s="145" t="s">
        <v>22</v>
      </c>
      <c r="BY42" s="164" t="s">
        <v>23</v>
      </c>
    </row>
    <row r="43" spans="1:77" x14ac:dyDescent="0.4">
      <c r="A43" s="51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Y43" s="165"/>
    </row>
    <row r="44" spans="1:77" x14ac:dyDescent="0.4">
      <c r="A44" s="49"/>
      <c r="B44" s="43" t="s">
        <v>26</v>
      </c>
      <c r="C44" s="42" t="s">
        <v>27</v>
      </c>
      <c r="D44" s="62"/>
      <c r="E44" s="62"/>
      <c r="F44" s="62"/>
      <c r="G44" s="62"/>
      <c r="H44" s="120">
        <v>-3.170336085504772</v>
      </c>
      <c r="I44" s="120">
        <v>-1.8707701408210653</v>
      </c>
      <c r="J44" s="120">
        <v>1.0739389264461323</v>
      </c>
      <c r="K44" s="120">
        <v>3.5739065849137006</v>
      </c>
      <c r="L44" s="120">
        <v>7.9219053810067948</v>
      </c>
      <c r="M44" s="120">
        <v>3.0979023784960305</v>
      </c>
      <c r="N44" s="120">
        <v>3.5357893423707765E-2</v>
      </c>
      <c r="O44" s="120">
        <v>-1.3232938687364708</v>
      </c>
      <c r="P44" s="120">
        <v>1.230166672392329</v>
      </c>
      <c r="Q44" s="120">
        <v>1.9617922395946295</v>
      </c>
      <c r="R44" s="120">
        <v>6.6573293175106159</v>
      </c>
      <c r="S44" s="120">
        <v>4.4787556633108636</v>
      </c>
      <c r="T44" s="120">
        <v>10.283156927940567</v>
      </c>
      <c r="U44" s="120">
        <v>12.338576476095838</v>
      </c>
      <c r="V44" s="120">
        <v>6.8249485556932825</v>
      </c>
      <c r="W44" s="120">
        <v>6.4167875412757667</v>
      </c>
      <c r="X44" s="120">
        <v>7.0751897146992206</v>
      </c>
      <c r="Y44" s="120">
        <v>3.7052572851543886</v>
      </c>
      <c r="Z44" s="120">
        <v>2.8122172828647649</v>
      </c>
      <c r="AA44" s="120">
        <v>6.6588434181203979</v>
      </c>
      <c r="AB44" s="120">
        <v>3.5218994287808272</v>
      </c>
      <c r="AC44" s="120">
        <v>2.5907873626962044</v>
      </c>
      <c r="AD44" s="120">
        <v>1.5497834781258177</v>
      </c>
      <c r="AE44" s="120">
        <v>5.3719694531127118</v>
      </c>
      <c r="AF44" s="120">
        <v>6.1332471446690136</v>
      </c>
      <c r="AG44" s="120">
        <v>4.4136540895799214</v>
      </c>
      <c r="AH44" s="120">
        <v>3.8728449625033363</v>
      </c>
      <c r="AI44" s="120">
        <v>-3.0371473646821414</v>
      </c>
      <c r="AJ44" s="120">
        <v>-6.9164415920969162</v>
      </c>
      <c r="AK44" s="120">
        <v>4.9433874827852406</v>
      </c>
      <c r="AL44" s="120">
        <v>-1.6979202811448744</v>
      </c>
      <c r="AM44" s="120">
        <v>-3.2086403199323996</v>
      </c>
      <c r="AN44" s="120">
        <v>8.1816007239727213</v>
      </c>
      <c r="AO44" s="120">
        <v>5.280137776311733E-2</v>
      </c>
      <c r="AP44" s="120">
        <v>0.67667714043240323</v>
      </c>
      <c r="AQ44" s="120">
        <v>8.6817595837125339</v>
      </c>
      <c r="AR44" s="120">
        <v>7.6408838719634673</v>
      </c>
      <c r="AS44" s="120">
        <v>3.3700003272548997</v>
      </c>
      <c r="AT44" s="120">
        <v>8.8537636765813943</v>
      </c>
      <c r="AU44" s="120">
        <v>12.878907160765564</v>
      </c>
      <c r="AV44" s="120">
        <v>11.753573145839979</v>
      </c>
      <c r="AW44" s="120">
        <v>16.120285733083222</v>
      </c>
      <c r="AX44" s="120">
        <v>15.751126445204761</v>
      </c>
      <c r="AY44" s="120">
        <v>10.498392195653111</v>
      </c>
      <c r="AZ44" s="120">
        <v>-1.5731304635768595</v>
      </c>
      <c r="BA44" s="120">
        <v>-4.5531179273001925</v>
      </c>
      <c r="BB44" s="120">
        <v>-7.4110884965430728</v>
      </c>
      <c r="BC44" s="120">
        <v>-5.883231965040352</v>
      </c>
      <c r="BD44" s="120">
        <v>6.8895343593305114</v>
      </c>
      <c r="BE44" s="120">
        <v>8.3306380443743677</v>
      </c>
      <c r="BF44" s="120">
        <v>6.3986031834856618</v>
      </c>
      <c r="BG44" s="120">
        <v>0.99555087063518499</v>
      </c>
      <c r="BH44" s="120">
        <v>-8.1507006424411088</v>
      </c>
      <c r="BI44" s="120">
        <v>-1.5848499202743938</v>
      </c>
      <c r="BJ44" s="120">
        <v>24.32518871561355</v>
      </c>
      <c r="BK44" s="120">
        <v>2.318128276758145</v>
      </c>
      <c r="BL44" s="120">
        <v>6.5664954197463885</v>
      </c>
      <c r="BM44" s="120">
        <v>1.5387632487305467</v>
      </c>
      <c r="BN44" s="120">
        <v>5.6802760601718916</v>
      </c>
      <c r="BO44" s="120">
        <v>14.887930897630611</v>
      </c>
      <c r="BP44" s="120">
        <v>10.015569502510061</v>
      </c>
      <c r="BQ44" s="120">
        <v>32.167124317423458</v>
      </c>
      <c r="BR44" s="120">
        <v>17.118244425620802</v>
      </c>
      <c r="BS44" s="120">
        <v>30.243908752629352</v>
      </c>
      <c r="BT44" s="154">
        <v>54.323697766594989</v>
      </c>
      <c r="BU44" s="154">
        <v>32.802910850609123</v>
      </c>
      <c r="BV44" s="154">
        <v>34.099329888905459</v>
      </c>
      <c r="BW44" s="154">
        <v>29.598259567455671</v>
      </c>
      <c r="BX44" s="154">
        <v>19.01364375086041</v>
      </c>
      <c r="BY44" s="170">
        <v>11.546637901125379</v>
      </c>
    </row>
    <row r="45" spans="1:77" x14ac:dyDescent="0.4">
      <c r="A45" s="33"/>
      <c r="B45" s="9" t="s">
        <v>28</v>
      </c>
      <c r="C45" s="31" t="s">
        <v>29</v>
      </c>
      <c r="D45" s="60"/>
      <c r="E45" s="60"/>
      <c r="F45" s="60"/>
      <c r="G45" s="60"/>
      <c r="H45" s="121">
        <v>6.4763898631240835</v>
      </c>
      <c r="I45" s="121">
        <v>23.892003897351799</v>
      </c>
      <c r="J45" s="121">
        <v>28.176863538921225</v>
      </c>
      <c r="K45" s="121">
        <v>16.695257329640881</v>
      </c>
      <c r="L45" s="121">
        <v>8.4160783699734907</v>
      </c>
      <c r="M45" s="121">
        <v>10.933191069706226</v>
      </c>
      <c r="N45" s="121">
        <v>1.6768932826134488</v>
      </c>
      <c r="O45" s="121">
        <v>-4.963849478727397</v>
      </c>
      <c r="P45" s="121">
        <v>-0.51967299018701851</v>
      </c>
      <c r="Q45" s="121">
        <v>10.552732420704089</v>
      </c>
      <c r="R45" s="121">
        <v>6.0770068661385466</v>
      </c>
      <c r="S45" s="121">
        <v>-15.089514638074817</v>
      </c>
      <c r="T45" s="121">
        <v>-2.2948856099390014</v>
      </c>
      <c r="U45" s="121">
        <v>10.419325683795805</v>
      </c>
      <c r="V45" s="121">
        <v>3.0429317809394831</v>
      </c>
      <c r="W45" s="121">
        <v>16.911263657946975</v>
      </c>
      <c r="X45" s="121">
        <v>-6.7780446993299961</v>
      </c>
      <c r="Y45" s="121">
        <v>-19.047528136789069</v>
      </c>
      <c r="Z45" s="121">
        <v>-18.860810354132255</v>
      </c>
      <c r="AA45" s="121">
        <v>-10.20903223315392</v>
      </c>
      <c r="AB45" s="121">
        <v>-2.1078854888495187</v>
      </c>
      <c r="AC45" s="121">
        <v>9.0558583816510207</v>
      </c>
      <c r="AD45" s="121">
        <v>20.534032174786006</v>
      </c>
      <c r="AE45" s="121">
        <v>10.302599854673943</v>
      </c>
      <c r="AF45" s="121">
        <v>7.9307154636610164</v>
      </c>
      <c r="AG45" s="121">
        <v>3.9215636381236436</v>
      </c>
      <c r="AH45" s="121">
        <v>-16.367722153851162</v>
      </c>
      <c r="AI45" s="121">
        <v>-15.164109798899986</v>
      </c>
      <c r="AJ45" s="121">
        <v>-12.051035732340182</v>
      </c>
      <c r="AK45" s="121">
        <v>-9.7688116497593001</v>
      </c>
      <c r="AL45" s="121">
        <v>6.1403585740580979</v>
      </c>
      <c r="AM45" s="121">
        <v>-0.33482135377609268</v>
      </c>
      <c r="AN45" s="121">
        <v>4.0159907526308558</v>
      </c>
      <c r="AO45" s="121">
        <v>-3.5215105336305612</v>
      </c>
      <c r="AP45" s="121">
        <v>-3.9213640318857301</v>
      </c>
      <c r="AQ45" s="121">
        <v>-7.8430948125150053</v>
      </c>
      <c r="AR45" s="121">
        <v>10.949465197858416</v>
      </c>
      <c r="AS45" s="121">
        <v>14.327415077497747</v>
      </c>
      <c r="AT45" s="121">
        <v>10.019833328793368</v>
      </c>
      <c r="AU45" s="121">
        <v>16.278580831907831</v>
      </c>
      <c r="AV45" s="121">
        <v>15.216460710316852</v>
      </c>
      <c r="AW45" s="121">
        <v>14.239417676167278</v>
      </c>
      <c r="AX45" s="121">
        <v>19.339537763121072</v>
      </c>
      <c r="AY45" s="121">
        <v>8.8645271380312494</v>
      </c>
      <c r="AZ45" s="121">
        <v>32.541224455488447</v>
      </c>
      <c r="BA45" s="121">
        <v>12.028144255281518</v>
      </c>
      <c r="BB45" s="121">
        <v>-20.446093183028182</v>
      </c>
      <c r="BC45" s="121">
        <v>-7.7877625609558407</v>
      </c>
      <c r="BD45" s="121">
        <v>-14.91391622058697</v>
      </c>
      <c r="BE45" s="121">
        <v>-4.4455023825493214</v>
      </c>
      <c r="BF45" s="121">
        <v>8.7437672117729193</v>
      </c>
      <c r="BG45" s="121">
        <v>26.051877260908867</v>
      </c>
      <c r="BH45" s="121">
        <v>4.2444624271032581</v>
      </c>
      <c r="BI45" s="121">
        <v>34.746161509328005</v>
      </c>
      <c r="BJ45" s="121">
        <v>-23.898139381263036</v>
      </c>
      <c r="BK45" s="121">
        <v>6.3928834320770704</v>
      </c>
      <c r="BL45" s="121">
        <v>-9.6957355895561079</v>
      </c>
      <c r="BM45" s="121">
        <v>-57.274035914319555</v>
      </c>
      <c r="BN45" s="121">
        <v>1.6614065344038806</v>
      </c>
      <c r="BO45" s="121">
        <v>-22.142647369294536</v>
      </c>
      <c r="BP45" s="121">
        <v>-14.465338735814399</v>
      </c>
      <c r="BQ45" s="121">
        <v>40.483820078550224</v>
      </c>
      <c r="BR45" s="121">
        <v>-0.53402928388941007</v>
      </c>
      <c r="BS45" s="121">
        <v>24.877914837520493</v>
      </c>
      <c r="BT45" s="155">
        <v>47.530799588025104</v>
      </c>
      <c r="BU45" s="155">
        <v>113.03158556196564</v>
      </c>
      <c r="BV45" s="155">
        <v>31.896297140759998</v>
      </c>
      <c r="BW45" s="155">
        <v>11.908953877215552</v>
      </c>
      <c r="BX45" s="155">
        <v>20.450439842548931</v>
      </c>
      <c r="BY45" s="171">
        <v>9.7851142263412498</v>
      </c>
    </row>
    <row r="46" spans="1:77" x14ac:dyDescent="0.4">
      <c r="A46" s="46"/>
      <c r="B46" s="43" t="s">
        <v>30</v>
      </c>
      <c r="C46" s="42" t="s">
        <v>31</v>
      </c>
      <c r="D46" s="62"/>
      <c r="E46" s="62"/>
      <c r="F46" s="62"/>
      <c r="G46" s="62"/>
      <c r="H46" s="120">
        <v>15.778632386690887</v>
      </c>
      <c r="I46" s="120">
        <v>9.6808921495334062</v>
      </c>
      <c r="J46" s="120">
        <v>20.262507278210933</v>
      </c>
      <c r="K46" s="120">
        <v>20.851275645549407</v>
      </c>
      <c r="L46" s="120">
        <v>18.197318379649175</v>
      </c>
      <c r="M46" s="120">
        <v>14.517487843346387</v>
      </c>
      <c r="N46" s="120">
        <v>4.4751642409094359</v>
      </c>
      <c r="O46" s="120">
        <v>7.2078638823284535</v>
      </c>
      <c r="P46" s="120">
        <v>-1.336106426769831</v>
      </c>
      <c r="Q46" s="120">
        <v>3.7204815789039287</v>
      </c>
      <c r="R46" s="120">
        <v>1.4495971910418461</v>
      </c>
      <c r="S46" s="120">
        <v>2.1008784139463046</v>
      </c>
      <c r="T46" s="120">
        <v>9.7391288012693877</v>
      </c>
      <c r="U46" s="120">
        <v>1.7719849553419493</v>
      </c>
      <c r="V46" s="120">
        <v>4.7687754350783393</v>
      </c>
      <c r="W46" s="120">
        <v>-0.86882848442502336</v>
      </c>
      <c r="X46" s="120">
        <v>-1.0497134505420576</v>
      </c>
      <c r="Y46" s="120">
        <v>-0.68419823392345336</v>
      </c>
      <c r="Z46" s="120">
        <v>-0.99710409139491674</v>
      </c>
      <c r="AA46" s="120">
        <v>5.4390413772301542</v>
      </c>
      <c r="AB46" s="120">
        <v>2.6281372029696399</v>
      </c>
      <c r="AC46" s="120">
        <v>2.3548788875783089</v>
      </c>
      <c r="AD46" s="120">
        <v>5.2410186045724174</v>
      </c>
      <c r="AE46" s="120">
        <v>0.25019742506829346</v>
      </c>
      <c r="AF46" s="120">
        <v>2.9634800884105346</v>
      </c>
      <c r="AG46" s="120">
        <v>7.4173677169929135</v>
      </c>
      <c r="AH46" s="120">
        <v>7.1931389586879675</v>
      </c>
      <c r="AI46" s="120">
        <v>5.6258526837032434</v>
      </c>
      <c r="AJ46" s="120">
        <v>1.2334055225812932</v>
      </c>
      <c r="AK46" s="120">
        <v>5.1963884552958461</v>
      </c>
      <c r="AL46" s="120">
        <v>2.5140130701952046</v>
      </c>
      <c r="AM46" s="120">
        <v>4.1288123330051718</v>
      </c>
      <c r="AN46" s="120">
        <v>5.8151807102079687</v>
      </c>
      <c r="AO46" s="120">
        <v>0.66769663553138514</v>
      </c>
      <c r="AP46" s="120">
        <v>1.6721938326894588</v>
      </c>
      <c r="AQ46" s="120">
        <v>-0.46865733912665064</v>
      </c>
      <c r="AR46" s="120">
        <v>2.8397977206259668</v>
      </c>
      <c r="AS46" s="120">
        <v>1.9932056416444937</v>
      </c>
      <c r="AT46" s="120">
        <v>3.4170705766150178</v>
      </c>
      <c r="AU46" s="120">
        <v>6.1847175893786925</v>
      </c>
      <c r="AV46" s="120">
        <v>4.8354958886581727</v>
      </c>
      <c r="AW46" s="120">
        <v>8.5880911907930511</v>
      </c>
      <c r="AX46" s="120">
        <v>3.0962751954450596</v>
      </c>
      <c r="AY46" s="120">
        <v>2.5283550673377704</v>
      </c>
      <c r="AZ46" s="120">
        <v>-1.0646260014071487</v>
      </c>
      <c r="BA46" s="120">
        <v>-10.61237561835425</v>
      </c>
      <c r="BB46" s="120">
        <v>-3.236938965254609</v>
      </c>
      <c r="BC46" s="120">
        <v>-5.5527418446308445</v>
      </c>
      <c r="BD46" s="120">
        <v>-3.2040072390461347</v>
      </c>
      <c r="BE46" s="120">
        <v>8.4609824489535725</v>
      </c>
      <c r="BF46" s="120">
        <v>2.0671458933185534</v>
      </c>
      <c r="BG46" s="120">
        <v>3.8639530635180108</v>
      </c>
      <c r="BH46" s="120">
        <v>4.8950140870672101</v>
      </c>
      <c r="BI46" s="120">
        <v>3.9424381182050325</v>
      </c>
      <c r="BJ46" s="120">
        <v>6.9103143363271613</v>
      </c>
      <c r="BK46" s="120">
        <v>4.2838882723170428</v>
      </c>
      <c r="BL46" s="120">
        <v>1.4114309192694918</v>
      </c>
      <c r="BM46" s="120">
        <v>-31.303506051871835</v>
      </c>
      <c r="BN46" s="120">
        <v>-10.426620394027495</v>
      </c>
      <c r="BO46" s="120">
        <v>-2.3885139101908095</v>
      </c>
      <c r="BP46" s="120">
        <v>5.6655453320106517</v>
      </c>
      <c r="BQ46" s="120">
        <v>47.837513182606926</v>
      </c>
      <c r="BR46" s="120">
        <v>31.892756392764426</v>
      </c>
      <c r="BS46" s="120">
        <v>23.113985925137499</v>
      </c>
      <c r="BT46" s="154">
        <v>29.036684489769897</v>
      </c>
      <c r="BU46" s="154">
        <v>35.860449041656494</v>
      </c>
      <c r="BV46" s="154">
        <v>19.695925142311268</v>
      </c>
      <c r="BW46" s="154">
        <v>16.791665324513858</v>
      </c>
      <c r="BX46" s="154">
        <v>9.929099264346732</v>
      </c>
      <c r="BY46" s="170">
        <v>4.0716444561908105</v>
      </c>
    </row>
    <row r="47" spans="1:77" ht="28" x14ac:dyDescent="0.4">
      <c r="A47" s="33"/>
      <c r="B47" s="9" t="s">
        <v>32</v>
      </c>
      <c r="C47" s="31" t="s">
        <v>33</v>
      </c>
      <c r="D47" s="60"/>
      <c r="E47" s="60"/>
      <c r="F47" s="60"/>
      <c r="G47" s="60"/>
      <c r="H47" s="121">
        <v>13.161240756292145</v>
      </c>
      <c r="I47" s="121">
        <v>11.690157155796044</v>
      </c>
      <c r="J47" s="121">
        <v>12.173763505014705</v>
      </c>
      <c r="K47" s="121">
        <v>16.063150988538581</v>
      </c>
      <c r="L47" s="121">
        <v>15.452356222598311</v>
      </c>
      <c r="M47" s="121">
        <v>13.843174805315201</v>
      </c>
      <c r="N47" s="121">
        <v>11.898665225356609</v>
      </c>
      <c r="O47" s="121">
        <v>11.627720134673012</v>
      </c>
      <c r="P47" s="121">
        <v>4.627496207549612</v>
      </c>
      <c r="Q47" s="121">
        <v>10.511044656972899</v>
      </c>
      <c r="R47" s="121">
        <v>10.020726912461939</v>
      </c>
      <c r="S47" s="121">
        <v>5.6409423350291377</v>
      </c>
      <c r="T47" s="121">
        <v>1.7359419728651346</v>
      </c>
      <c r="U47" s="121">
        <v>-4.5242754280491511</v>
      </c>
      <c r="V47" s="121">
        <v>-5.1882799777680759</v>
      </c>
      <c r="W47" s="121">
        <v>-0.81004562946166914</v>
      </c>
      <c r="X47" s="121">
        <v>8.4412078757674749</v>
      </c>
      <c r="Y47" s="121">
        <v>8.3325823921009743</v>
      </c>
      <c r="Z47" s="121">
        <v>9.4577505349263049</v>
      </c>
      <c r="AA47" s="121">
        <v>6.9061074101420559</v>
      </c>
      <c r="AB47" s="121">
        <v>7.7588582878665733</v>
      </c>
      <c r="AC47" s="121">
        <v>7.7296655333037592</v>
      </c>
      <c r="AD47" s="121">
        <v>7.2919318651005796</v>
      </c>
      <c r="AE47" s="121">
        <v>7.4817948741443701</v>
      </c>
      <c r="AF47" s="121">
        <v>6.370357170818707</v>
      </c>
      <c r="AG47" s="121">
        <v>4.4551301685922482</v>
      </c>
      <c r="AH47" s="121">
        <v>5.0600271703517876</v>
      </c>
      <c r="AI47" s="121">
        <v>4.1767655863872477</v>
      </c>
      <c r="AJ47" s="121">
        <v>3.0608273967046955</v>
      </c>
      <c r="AK47" s="121">
        <v>5.8028455075460101</v>
      </c>
      <c r="AL47" s="121">
        <v>3.9398308928372217</v>
      </c>
      <c r="AM47" s="121">
        <v>3.2021333695268623</v>
      </c>
      <c r="AN47" s="121">
        <v>-0.47126717957763731</v>
      </c>
      <c r="AO47" s="121">
        <v>3.5269165241759168</v>
      </c>
      <c r="AP47" s="121">
        <v>0.8958758407476779</v>
      </c>
      <c r="AQ47" s="121">
        <v>0.54530309699258339</v>
      </c>
      <c r="AR47" s="121">
        <v>3.8588869416019236</v>
      </c>
      <c r="AS47" s="121">
        <v>1.1635622459177597</v>
      </c>
      <c r="AT47" s="121">
        <v>9.5512260852650854</v>
      </c>
      <c r="AU47" s="121">
        <v>20.241770465971868</v>
      </c>
      <c r="AV47" s="121">
        <v>19.625428142516938</v>
      </c>
      <c r="AW47" s="121">
        <v>9.0276551048174838</v>
      </c>
      <c r="AX47" s="121">
        <v>8.4968518376377915</v>
      </c>
      <c r="AY47" s="121">
        <v>4.1155535335216911</v>
      </c>
      <c r="AZ47" s="121">
        <v>5.0363721845095455</v>
      </c>
      <c r="BA47" s="121">
        <v>10.74451132095777</v>
      </c>
      <c r="BB47" s="121">
        <v>13.358733470988909</v>
      </c>
      <c r="BC47" s="121">
        <v>13.91057989660338</v>
      </c>
      <c r="BD47" s="121">
        <v>9.5829720316977074</v>
      </c>
      <c r="BE47" s="121">
        <v>10.465503820104942</v>
      </c>
      <c r="BF47" s="121">
        <v>9.0905185853937098</v>
      </c>
      <c r="BG47" s="121">
        <v>9.0721263186861449</v>
      </c>
      <c r="BH47" s="121">
        <v>11.72976500696943</v>
      </c>
      <c r="BI47" s="121">
        <v>10.201003949590472</v>
      </c>
      <c r="BJ47" s="121">
        <v>11.202621419838337</v>
      </c>
      <c r="BK47" s="121">
        <v>12.599705072709583</v>
      </c>
      <c r="BL47" s="121">
        <v>11.007136243754914</v>
      </c>
      <c r="BM47" s="121">
        <v>2.7232656339740942</v>
      </c>
      <c r="BN47" s="121">
        <v>1.514071166384241</v>
      </c>
      <c r="BO47" s="121">
        <v>4.4319416149212003</v>
      </c>
      <c r="BP47" s="121">
        <v>6.8366753514382594E-2</v>
      </c>
      <c r="BQ47" s="121">
        <v>14.715384174465513</v>
      </c>
      <c r="BR47" s="121">
        <v>16.433777259850118</v>
      </c>
      <c r="BS47" s="121">
        <v>15.356648978545451</v>
      </c>
      <c r="BT47" s="155">
        <v>14.444496743878048</v>
      </c>
      <c r="BU47" s="155">
        <v>16.367181000257219</v>
      </c>
      <c r="BV47" s="155">
        <v>17.819648709384879</v>
      </c>
      <c r="BW47" s="155">
        <v>17.497808252060778</v>
      </c>
      <c r="BX47" s="155">
        <v>17.327318964813003</v>
      </c>
      <c r="BY47" s="171">
        <v>17.119579922111853</v>
      </c>
    </row>
    <row r="48" spans="1:77" x14ac:dyDescent="0.4">
      <c r="A48" s="49"/>
      <c r="B48" s="43" t="s">
        <v>34</v>
      </c>
      <c r="C48" s="42" t="s">
        <v>35</v>
      </c>
      <c r="D48" s="62"/>
      <c r="E48" s="62"/>
      <c r="F48" s="62"/>
      <c r="G48" s="62"/>
      <c r="H48" s="120">
        <v>3.1802459573559787</v>
      </c>
      <c r="I48" s="120">
        <v>35.966478918535955</v>
      </c>
      <c r="J48" s="120">
        <v>2.6685811151357939</v>
      </c>
      <c r="K48" s="120">
        <v>-13.606174135347999</v>
      </c>
      <c r="L48" s="120">
        <v>29.560794936321741</v>
      </c>
      <c r="M48" s="120">
        <v>-28.824909670492417</v>
      </c>
      <c r="N48" s="120">
        <v>-3.4362991730802293</v>
      </c>
      <c r="O48" s="120">
        <v>31.76213222484526</v>
      </c>
      <c r="P48" s="120">
        <v>7.2364792500222848</v>
      </c>
      <c r="Q48" s="120">
        <v>66.43356456587378</v>
      </c>
      <c r="R48" s="120">
        <v>39.736889560905922</v>
      </c>
      <c r="S48" s="120">
        <v>15.024242678563809</v>
      </c>
      <c r="T48" s="120">
        <v>2.7061532958487362</v>
      </c>
      <c r="U48" s="120">
        <v>19.227910797742823</v>
      </c>
      <c r="V48" s="120">
        <v>-7.6573485090078321</v>
      </c>
      <c r="W48" s="120">
        <v>24.426782316580173</v>
      </c>
      <c r="X48" s="120">
        <v>-3.8743797961657833E-2</v>
      </c>
      <c r="Y48" s="120">
        <v>-10.023195756187562</v>
      </c>
      <c r="Z48" s="120">
        <v>7.337768315619158</v>
      </c>
      <c r="AA48" s="120">
        <v>-5.7497364664585717</v>
      </c>
      <c r="AB48" s="120">
        <v>13.64509393427204</v>
      </c>
      <c r="AC48" s="120">
        <v>9.9036028081815601</v>
      </c>
      <c r="AD48" s="120">
        <v>13.497414103999887</v>
      </c>
      <c r="AE48" s="120">
        <v>-8.3202645403349607</v>
      </c>
      <c r="AF48" s="120">
        <v>-9.6181877442099619</v>
      </c>
      <c r="AG48" s="120">
        <v>10.016856658517753</v>
      </c>
      <c r="AH48" s="120">
        <v>-10.108466136478484</v>
      </c>
      <c r="AI48" s="120">
        <v>13.580127131496283</v>
      </c>
      <c r="AJ48" s="120">
        <v>5.4126882108993755</v>
      </c>
      <c r="AK48" s="120">
        <v>-5.7499868614864909</v>
      </c>
      <c r="AL48" s="120">
        <v>10.890138275424576</v>
      </c>
      <c r="AM48" s="120">
        <v>-3.813817830084389</v>
      </c>
      <c r="AN48" s="120">
        <v>6.1524825914318342</v>
      </c>
      <c r="AO48" s="120">
        <v>-5.8698315578345301</v>
      </c>
      <c r="AP48" s="120">
        <v>21.39536167373744</v>
      </c>
      <c r="AQ48" s="120">
        <v>8.4814485619680369</v>
      </c>
      <c r="AR48" s="120">
        <v>12.433547252921429</v>
      </c>
      <c r="AS48" s="120">
        <v>34.818958939820249</v>
      </c>
      <c r="AT48" s="120">
        <v>-8.2861109659887688E-2</v>
      </c>
      <c r="AU48" s="120">
        <v>19.812177655535933</v>
      </c>
      <c r="AV48" s="120">
        <v>14.044451076767601</v>
      </c>
      <c r="AW48" s="120">
        <v>3.1821396188297797</v>
      </c>
      <c r="AX48" s="120">
        <v>36.75902008761156</v>
      </c>
      <c r="AY48" s="120">
        <v>13.124549671992568</v>
      </c>
      <c r="AZ48" s="120">
        <v>19.430691036360656</v>
      </c>
      <c r="BA48" s="120">
        <v>2.40019269011988</v>
      </c>
      <c r="BB48" s="120">
        <v>-20.496574927013725</v>
      </c>
      <c r="BC48" s="120">
        <v>-2.9305187643675623</v>
      </c>
      <c r="BD48" s="120">
        <v>8.0232657343870528E-2</v>
      </c>
      <c r="BE48" s="120">
        <v>-6.3569020450235314</v>
      </c>
      <c r="BF48" s="120">
        <v>6.2448076344234096</v>
      </c>
      <c r="BG48" s="120">
        <v>11.748421770246992</v>
      </c>
      <c r="BH48" s="120">
        <v>-22.17378201653429</v>
      </c>
      <c r="BI48" s="120">
        <v>9.4418419076685183</v>
      </c>
      <c r="BJ48" s="120">
        <v>-12.015960501001473</v>
      </c>
      <c r="BK48" s="120">
        <v>4.7274512694878155</v>
      </c>
      <c r="BL48" s="120">
        <v>-4.0880785539894902</v>
      </c>
      <c r="BM48" s="120">
        <v>-51.727211650396399</v>
      </c>
      <c r="BN48" s="120">
        <v>-12.016447590041125</v>
      </c>
      <c r="BO48" s="120">
        <v>-26.804908245953683</v>
      </c>
      <c r="BP48" s="120">
        <v>-16.747449844853776</v>
      </c>
      <c r="BQ48" s="120">
        <v>25.440110772238128</v>
      </c>
      <c r="BR48" s="120">
        <v>-17.607979292782517</v>
      </c>
      <c r="BS48" s="120">
        <v>34.020210683313593</v>
      </c>
      <c r="BT48" s="154">
        <v>37.565678669245784</v>
      </c>
      <c r="BU48" s="154">
        <v>89.476898962888555</v>
      </c>
      <c r="BV48" s="154">
        <v>73.590985749103879</v>
      </c>
      <c r="BW48" s="154">
        <v>6.5695606143454626</v>
      </c>
      <c r="BX48" s="154">
        <v>8.9073107347942937</v>
      </c>
      <c r="BY48" s="170">
        <v>-2.6778672129993311</v>
      </c>
    </row>
    <row r="49" spans="1:77" ht="28" x14ac:dyDescent="0.4">
      <c r="A49" s="47"/>
      <c r="B49" s="9" t="s">
        <v>36</v>
      </c>
      <c r="C49" s="31" t="s">
        <v>37</v>
      </c>
      <c r="D49" s="60"/>
      <c r="E49" s="60"/>
      <c r="F49" s="60"/>
      <c r="G49" s="60"/>
      <c r="H49" s="121">
        <v>10.486998489687863</v>
      </c>
      <c r="I49" s="121">
        <v>10.445594091609607</v>
      </c>
      <c r="J49" s="121">
        <v>15.280319852693935</v>
      </c>
      <c r="K49" s="121">
        <v>16.190075595496808</v>
      </c>
      <c r="L49" s="121">
        <v>18.998905984523716</v>
      </c>
      <c r="M49" s="121">
        <v>14.432435464208979</v>
      </c>
      <c r="N49" s="121">
        <v>11.07859951883745</v>
      </c>
      <c r="O49" s="121">
        <v>11.733863999390962</v>
      </c>
      <c r="P49" s="121">
        <v>8.1304377413805611</v>
      </c>
      <c r="Q49" s="121">
        <v>6.4262156585103156</v>
      </c>
      <c r="R49" s="121">
        <v>5.8665158284431129</v>
      </c>
      <c r="S49" s="121">
        <v>5.6837594864935994</v>
      </c>
      <c r="T49" s="121">
        <v>5.8315191840424063</v>
      </c>
      <c r="U49" s="121">
        <v>4.8933835881678647</v>
      </c>
      <c r="V49" s="121">
        <v>4.3223720517564033</v>
      </c>
      <c r="W49" s="121">
        <v>5.8234905531719221</v>
      </c>
      <c r="X49" s="121">
        <v>6.8493145632937171</v>
      </c>
      <c r="Y49" s="121">
        <v>6.9602499120911858</v>
      </c>
      <c r="Z49" s="121">
        <v>8.1881214814117698</v>
      </c>
      <c r="AA49" s="121">
        <v>9.4361086379905998</v>
      </c>
      <c r="AB49" s="121">
        <v>11.115202660219055</v>
      </c>
      <c r="AC49" s="121">
        <v>13.334725522804817</v>
      </c>
      <c r="AD49" s="121">
        <v>12.855769674295161</v>
      </c>
      <c r="AE49" s="121">
        <v>9.6895525713047022</v>
      </c>
      <c r="AF49" s="121">
        <v>9.3028837561144968</v>
      </c>
      <c r="AG49" s="121">
        <v>6.7377159942673757</v>
      </c>
      <c r="AH49" s="121">
        <v>5.3312906679728655</v>
      </c>
      <c r="AI49" s="121">
        <v>6.793051101947583</v>
      </c>
      <c r="AJ49" s="121">
        <v>8.6506619628018484</v>
      </c>
      <c r="AK49" s="121">
        <v>12.164827336979542</v>
      </c>
      <c r="AL49" s="121">
        <v>12.536466702096334</v>
      </c>
      <c r="AM49" s="121">
        <v>12.378989488507329</v>
      </c>
      <c r="AN49" s="121">
        <v>8.9078354742207182</v>
      </c>
      <c r="AO49" s="121">
        <v>7.2952629116553851</v>
      </c>
      <c r="AP49" s="121">
        <v>8.322851415094263</v>
      </c>
      <c r="AQ49" s="121">
        <v>10.898654354467553</v>
      </c>
      <c r="AR49" s="121">
        <v>9.9168104325913191</v>
      </c>
      <c r="AS49" s="121">
        <v>10.99005915725985</v>
      </c>
      <c r="AT49" s="121">
        <v>13.743834349026812</v>
      </c>
      <c r="AU49" s="121">
        <v>14.795700014194324</v>
      </c>
      <c r="AV49" s="121">
        <v>14.879921150007135</v>
      </c>
      <c r="AW49" s="121">
        <v>13.373916666334523</v>
      </c>
      <c r="AX49" s="121">
        <v>10.637020270143879</v>
      </c>
      <c r="AY49" s="121">
        <v>9.3265496001599928</v>
      </c>
      <c r="AZ49" s="121">
        <v>7.2573262659943509</v>
      </c>
      <c r="BA49" s="121">
        <v>7.2940484929104628</v>
      </c>
      <c r="BB49" s="121">
        <v>7.4184523197132108</v>
      </c>
      <c r="BC49" s="121">
        <v>4.8440526878074763</v>
      </c>
      <c r="BD49" s="121">
        <v>8.7912035322356985</v>
      </c>
      <c r="BE49" s="121">
        <v>7.50292976343178</v>
      </c>
      <c r="BF49" s="121">
        <v>6.1020628631836473</v>
      </c>
      <c r="BG49" s="121">
        <v>7.6757887395005469</v>
      </c>
      <c r="BH49" s="121">
        <v>6.667253675335246</v>
      </c>
      <c r="BI49" s="121">
        <v>9.2133789955438914</v>
      </c>
      <c r="BJ49" s="121">
        <v>11.416988582388527</v>
      </c>
      <c r="BK49" s="121">
        <v>10.205171330874265</v>
      </c>
      <c r="BL49" s="121">
        <v>7.2705499181470827</v>
      </c>
      <c r="BM49" s="121">
        <v>-26.73254794570795</v>
      </c>
      <c r="BN49" s="121">
        <v>-15.699234607724094</v>
      </c>
      <c r="BO49" s="121">
        <v>-3.95147144381815</v>
      </c>
      <c r="BP49" s="121">
        <v>1.749123602069929</v>
      </c>
      <c r="BQ49" s="121">
        <v>40.635318829155807</v>
      </c>
      <c r="BR49" s="121">
        <v>38.805890920732679</v>
      </c>
      <c r="BS49" s="121">
        <v>28.861420335118851</v>
      </c>
      <c r="BT49" s="155">
        <v>24.075609825167348</v>
      </c>
      <c r="BU49" s="155">
        <v>35.904862098442948</v>
      </c>
      <c r="BV49" s="155">
        <v>21.164703265773269</v>
      </c>
      <c r="BW49" s="155">
        <v>13.762095575043489</v>
      </c>
      <c r="BX49" s="155">
        <v>15.004268192726116</v>
      </c>
      <c r="BY49" s="171">
        <v>9.2493514116973756</v>
      </c>
    </row>
    <row r="50" spans="1:77" x14ac:dyDescent="0.4">
      <c r="A50" s="46"/>
      <c r="B50" s="43" t="s">
        <v>38</v>
      </c>
      <c r="C50" s="42" t="s">
        <v>39</v>
      </c>
      <c r="D50" s="62"/>
      <c r="E50" s="62"/>
      <c r="F50" s="62"/>
      <c r="G50" s="62"/>
      <c r="H50" s="120">
        <v>17.2647619562796</v>
      </c>
      <c r="I50" s="120">
        <v>5.0985687650227902</v>
      </c>
      <c r="J50" s="120">
        <v>3.1842734162215862</v>
      </c>
      <c r="K50" s="120">
        <v>5.848223333932296</v>
      </c>
      <c r="L50" s="120">
        <v>7.3269541373800706</v>
      </c>
      <c r="M50" s="120">
        <v>10.139282897418539</v>
      </c>
      <c r="N50" s="120">
        <v>11.853911815076884</v>
      </c>
      <c r="O50" s="120">
        <v>18.372399480319856</v>
      </c>
      <c r="P50" s="120">
        <v>4.6332385565284397</v>
      </c>
      <c r="Q50" s="120">
        <v>9.4930940161193007</v>
      </c>
      <c r="R50" s="120">
        <v>12.51974272288831</v>
      </c>
      <c r="S50" s="120">
        <v>8.7487269974010644</v>
      </c>
      <c r="T50" s="120">
        <v>11.502741974677662</v>
      </c>
      <c r="U50" s="120">
        <v>5.7926089430764023</v>
      </c>
      <c r="V50" s="120">
        <v>9.5664448816663139E-2</v>
      </c>
      <c r="W50" s="120">
        <v>-0.80536822095838545</v>
      </c>
      <c r="X50" s="120">
        <v>5.1134920437368976</v>
      </c>
      <c r="Y50" s="120">
        <v>8.7615518157225125</v>
      </c>
      <c r="Z50" s="120">
        <v>8.7430612304960675</v>
      </c>
      <c r="AA50" s="120">
        <v>7.97426961860495</v>
      </c>
      <c r="AB50" s="120">
        <v>6.1325064278245947</v>
      </c>
      <c r="AC50" s="120">
        <v>2.3597658938400627</v>
      </c>
      <c r="AD50" s="120">
        <v>6.4767940652686633</v>
      </c>
      <c r="AE50" s="120">
        <v>6.105767729464759</v>
      </c>
      <c r="AF50" s="120">
        <v>3.5470722946772497</v>
      </c>
      <c r="AG50" s="120">
        <v>4.6772304654141692</v>
      </c>
      <c r="AH50" s="120">
        <v>6.6058310901055108</v>
      </c>
      <c r="AI50" s="120">
        <v>10.904570972423571</v>
      </c>
      <c r="AJ50" s="120">
        <v>12.492003433273496</v>
      </c>
      <c r="AK50" s="120">
        <v>9.1704455137345633</v>
      </c>
      <c r="AL50" s="120">
        <v>7.794612240068588</v>
      </c>
      <c r="AM50" s="120">
        <v>3.209738903892287</v>
      </c>
      <c r="AN50" s="120">
        <v>5.3895394473958191</v>
      </c>
      <c r="AO50" s="120">
        <v>8.7711883320172603</v>
      </c>
      <c r="AP50" s="120">
        <v>2.2563501973239255</v>
      </c>
      <c r="AQ50" s="120">
        <v>5.7178434728115235</v>
      </c>
      <c r="AR50" s="120">
        <v>2.1976656253098525</v>
      </c>
      <c r="AS50" s="120">
        <v>1.2660918809629607</v>
      </c>
      <c r="AT50" s="120">
        <v>6.5704055217711073</v>
      </c>
      <c r="AU50" s="120">
        <v>0.71036782141669619</v>
      </c>
      <c r="AV50" s="120">
        <v>0.45377890158944467</v>
      </c>
      <c r="AW50" s="120">
        <v>4.4804752518744664</v>
      </c>
      <c r="AX50" s="120">
        <v>3.5821677905094447</v>
      </c>
      <c r="AY50" s="120">
        <v>8.9018091270989856</v>
      </c>
      <c r="AZ50" s="120">
        <v>6.7796949385480048</v>
      </c>
      <c r="BA50" s="120">
        <v>7.0687658654962036</v>
      </c>
      <c r="BB50" s="120">
        <v>6.3399458410200964</v>
      </c>
      <c r="BC50" s="120">
        <v>7.8293982214955378</v>
      </c>
      <c r="BD50" s="120">
        <v>8.5624705969862447</v>
      </c>
      <c r="BE50" s="120">
        <v>6.0595160473263263</v>
      </c>
      <c r="BF50" s="120">
        <v>6.6101080252715576</v>
      </c>
      <c r="BG50" s="120">
        <v>1.455066676542188</v>
      </c>
      <c r="BH50" s="120">
        <v>2.724015806659267</v>
      </c>
      <c r="BI50" s="120">
        <v>4.553610259752034</v>
      </c>
      <c r="BJ50" s="120">
        <v>2.9813019993058845</v>
      </c>
      <c r="BK50" s="120">
        <v>4.8280164466779354</v>
      </c>
      <c r="BL50" s="120">
        <v>2.3986258434365482</v>
      </c>
      <c r="BM50" s="120">
        <v>-5.1494112744950371</v>
      </c>
      <c r="BN50" s="120">
        <v>0.3312540682558307</v>
      </c>
      <c r="BO50" s="120">
        <v>-2.3203967949247613</v>
      </c>
      <c r="BP50" s="120">
        <v>7.1601735056322013</v>
      </c>
      <c r="BQ50" s="120">
        <v>14.559375169961115</v>
      </c>
      <c r="BR50" s="120">
        <v>15.361322782741254</v>
      </c>
      <c r="BS50" s="120">
        <v>14.874050351488989</v>
      </c>
      <c r="BT50" s="154">
        <v>16.013676879646496</v>
      </c>
      <c r="BU50" s="154">
        <v>16.501657106405077</v>
      </c>
      <c r="BV50" s="154">
        <v>13.669945471578245</v>
      </c>
      <c r="BW50" s="154">
        <v>8.9004755226331298</v>
      </c>
      <c r="BX50" s="154">
        <v>7.9517427219308274</v>
      </c>
      <c r="BY50" s="170">
        <v>6.3421762148925893</v>
      </c>
    </row>
    <row r="51" spans="1:77" x14ac:dyDescent="0.4">
      <c r="A51" s="33"/>
      <c r="B51" s="9" t="s">
        <v>40</v>
      </c>
      <c r="C51" s="31" t="s">
        <v>41</v>
      </c>
      <c r="D51" s="60"/>
      <c r="E51" s="60"/>
      <c r="F51" s="60"/>
      <c r="G51" s="60"/>
      <c r="H51" s="121">
        <v>8.4256808157661851</v>
      </c>
      <c r="I51" s="121">
        <v>1.3418925167345606</v>
      </c>
      <c r="J51" s="121">
        <v>0.96150489659248706</v>
      </c>
      <c r="K51" s="121">
        <v>7.6275258125214123</v>
      </c>
      <c r="L51" s="121">
        <v>11.760669039040778</v>
      </c>
      <c r="M51" s="121">
        <v>22.337826196198193</v>
      </c>
      <c r="N51" s="121">
        <v>21.029395593458801</v>
      </c>
      <c r="O51" s="121">
        <v>27.417097593810354</v>
      </c>
      <c r="P51" s="121">
        <v>21.279096597067905</v>
      </c>
      <c r="Q51" s="121">
        <v>16.022761891187386</v>
      </c>
      <c r="R51" s="121">
        <v>20.560101123388336</v>
      </c>
      <c r="S51" s="121">
        <v>21.105814170767474</v>
      </c>
      <c r="T51" s="121">
        <v>15.747041855190176</v>
      </c>
      <c r="U51" s="121">
        <v>12.675187988769878</v>
      </c>
      <c r="V51" s="121">
        <v>10.123000343364154</v>
      </c>
      <c r="W51" s="121">
        <v>2.614080247282331</v>
      </c>
      <c r="X51" s="121">
        <v>-0.41697785087008299</v>
      </c>
      <c r="Y51" s="121">
        <v>8.3735539939861212</v>
      </c>
      <c r="Z51" s="121">
        <v>9.4032562887811793</v>
      </c>
      <c r="AA51" s="121">
        <v>11.376777051208833</v>
      </c>
      <c r="AB51" s="121">
        <v>16.103247452717298</v>
      </c>
      <c r="AC51" s="121">
        <v>12.904197817797865</v>
      </c>
      <c r="AD51" s="121">
        <v>11.54820602780508</v>
      </c>
      <c r="AE51" s="121">
        <v>13.998819849009863</v>
      </c>
      <c r="AF51" s="121">
        <v>14.435512363885209</v>
      </c>
      <c r="AG51" s="121">
        <v>15.794439279612703</v>
      </c>
      <c r="AH51" s="121">
        <v>12.694625071163898</v>
      </c>
      <c r="AI51" s="121">
        <v>9.4214167371193298</v>
      </c>
      <c r="AJ51" s="121">
        <v>9.6505267371134664</v>
      </c>
      <c r="AK51" s="121">
        <v>6.5293956779899958</v>
      </c>
      <c r="AL51" s="121">
        <v>3.802319614827482</v>
      </c>
      <c r="AM51" s="121">
        <v>7.2803322327529685</v>
      </c>
      <c r="AN51" s="121">
        <v>3.5466447187615557</v>
      </c>
      <c r="AO51" s="121">
        <v>5.1313460584810713</v>
      </c>
      <c r="AP51" s="121">
        <v>8.8431681498629615</v>
      </c>
      <c r="AQ51" s="121">
        <v>5.0201563974154624</v>
      </c>
      <c r="AR51" s="121">
        <v>12.607196266214686</v>
      </c>
      <c r="AS51" s="121">
        <v>11.068246037578547</v>
      </c>
      <c r="AT51" s="121">
        <v>10.242996386477827</v>
      </c>
      <c r="AU51" s="121">
        <v>3.7876198536175139</v>
      </c>
      <c r="AV51" s="121">
        <v>-1.5072019445506442</v>
      </c>
      <c r="AW51" s="121">
        <v>-3.9188014836797009</v>
      </c>
      <c r="AX51" s="121">
        <v>-2.3765772338392139</v>
      </c>
      <c r="AY51" s="121">
        <v>3.3768322820608887</v>
      </c>
      <c r="AZ51" s="121">
        <v>6.6158370087777456</v>
      </c>
      <c r="BA51" s="121">
        <v>16.699557642297222</v>
      </c>
      <c r="BB51" s="121">
        <v>15.458240237073568</v>
      </c>
      <c r="BC51" s="121">
        <v>18.773453842010809</v>
      </c>
      <c r="BD51" s="121">
        <v>11.658234561973657</v>
      </c>
      <c r="BE51" s="121">
        <v>10.111187443387564</v>
      </c>
      <c r="BF51" s="121">
        <v>9.2769519950380896</v>
      </c>
      <c r="BG51" s="121">
        <v>6.5187246189187533</v>
      </c>
      <c r="BH51" s="121">
        <v>11.018860444136209</v>
      </c>
      <c r="BI51" s="121">
        <v>9.1081640641662602</v>
      </c>
      <c r="BJ51" s="121">
        <v>12.693413508021706</v>
      </c>
      <c r="BK51" s="121">
        <v>7.6946737306112993</v>
      </c>
      <c r="BL51" s="121">
        <v>4.8516175335045801</v>
      </c>
      <c r="BM51" s="121">
        <v>1.0350200625357076</v>
      </c>
      <c r="BN51" s="121">
        <v>3.3276367213484832</v>
      </c>
      <c r="BO51" s="121">
        <v>6.0160687083365474</v>
      </c>
      <c r="BP51" s="121">
        <v>8.2617960393382361</v>
      </c>
      <c r="BQ51" s="121">
        <v>8.7094414382270458</v>
      </c>
      <c r="BR51" s="121">
        <v>6.8045189705025564</v>
      </c>
      <c r="BS51" s="121">
        <v>7.7380661448293893</v>
      </c>
      <c r="BT51" s="155">
        <v>11.106292698443127</v>
      </c>
      <c r="BU51" s="155">
        <v>15.368939778553397</v>
      </c>
      <c r="BV51" s="155">
        <v>9.515387471614801</v>
      </c>
      <c r="BW51" s="155">
        <v>4.9188606571691764</v>
      </c>
      <c r="BX51" s="155">
        <v>7.2516031135587298</v>
      </c>
      <c r="BY51" s="171">
        <v>2.6846668581803641</v>
      </c>
    </row>
    <row r="52" spans="1:77" x14ac:dyDescent="0.4">
      <c r="A52" s="46"/>
      <c r="B52" s="43" t="s">
        <v>42</v>
      </c>
      <c r="C52" s="42" t="s">
        <v>43</v>
      </c>
      <c r="D52" s="62"/>
      <c r="E52" s="62"/>
      <c r="F52" s="62"/>
      <c r="G52" s="62"/>
      <c r="H52" s="120">
        <v>8.3152213152897616</v>
      </c>
      <c r="I52" s="120">
        <v>9.0568022120530998</v>
      </c>
      <c r="J52" s="120">
        <v>9.6643366390986074</v>
      </c>
      <c r="K52" s="120">
        <v>10.114033438263604</v>
      </c>
      <c r="L52" s="120">
        <v>4.2597910839262454</v>
      </c>
      <c r="M52" s="120">
        <v>7.524002139068557</v>
      </c>
      <c r="N52" s="120">
        <v>9.5326739253004149</v>
      </c>
      <c r="O52" s="120">
        <v>9.8054186989519962</v>
      </c>
      <c r="P52" s="120">
        <v>7.7264511557398237</v>
      </c>
      <c r="Q52" s="120">
        <v>6.7689980804581893</v>
      </c>
      <c r="R52" s="120">
        <v>6.543208376192382</v>
      </c>
      <c r="S52" s="120">
        <v>6.8905246290158004</v>
      </c>
      <c r="T52" s="120">
        <v>8.3663425421127329</v>
      </c>
      <c r="U52" s="120">
        <v>8.2353492162134216</v>
      </c>
      <c r="V52" s="120">
        <v>8.0227334892691999</v>
      </c>
      <c r="W52" s="120">
        <v>7.4419329888526278</v>
      </c>
      <c r="X52" s="120">
        <v>6.8588689896003814</v>
      </c>
      <c r="Y52" s="120">
        <v>6.7910542301534207</v>
      </c>
      <c r="Z52" s="120">
        <v>6.5894695989301226</v>
      </c>
      <c r="AA52" s="120">
        <v>6.4871819899934025</v>
      </c>
      <c r="AB52" s="120">
        <v>6.0701038447667202</v>
      </c>
      <c r="AC52" s="120">
        <v>6.3231600626875206</v>
      </c>
      <c r="AD52" s="120">
        <v>6.3395588996421992</v>
      </c>
      <c r="AE52" s="120">
        <v>6.317615955063971</v>
      </c>
      <c r="AF52" s="120">
        <v>6.5426738602988905</v>
      </c>
      <c r="AG52" s="120">
        <v>6.3664612944885448</v>
      </c>
      <c r="AH52" s="120">
        <v>6.3586321997561015</v>
      </c>
      <c r="AI52" s="120">
        <v>6.2701570393526964</v>
      </c>
      <c r="AJ52" s="120">
        <v>5.927067567475035</v>
      </c>
      <c r="AK52" s="120">
        <v>5.7720808106042512</v>
      </c>
      <c r="AL52" s="120">
        <v>5.897372353549784</v>
      </c>
      <c r="AM52" s="120">
        <v>5.4995317387812008</v>
      </c>
      <c r="AN52" s="120">
        <v>4.575403471233443</v>
      </c>
      <c r="AO52" s="120">
        <v>3.9680563342510311</v>
      </c>
      <c r="AP52" s="120">
        <v>3.6338693448544603</v>
      </c>
      <c r="AQ52" s="120">
        <v>4.3946765093358664</v>
      </c>
      <c r="AR52" s="120">
        <v>5.3258458233483594</v>
      </c>
      <c r="AS52" s="120">
        <v>6.5686450839268673</v>
      </c>
      <c r="AT52" s="120">
        <v>7.813008459733112</v>
      </c>
      <c r="AU52" s="120">
        <v>8.7829037158517309</v>
      </c>
      <c r="AV52" s="120">
        <v>9.4557376402089943</v>
      </c>
      <c r="AW52" s="120">
        <v>9.6982108340559989</v>
      </c>
      <c r="AX52" s="120">
        <v>9.0660034992234557</v>
      </c>
      <c r="AY52" s="120">
        <v>8.448076870628185</v>
      </c>
      <c r="AZ52" s="120">
        <v>7.7984748294607016</v>
      </c>
      <c r="BA52" s="120">
        <v>7.6529627475062227</v>
      </c>
      <c r="BB52" s="120">
        <v>7.1768452844858359</v>
      </c>
      <c r="BC52" s="120">
        <v>7.1754485922151758</v>
      </c>
      <c r="BD52" s="120">
        <v>7.3746505630245736</v>
      </c>
      <c r="BE52" s="120">
        <v>6.9218940257974992</v>
      </c>
      <c r="BF52" s="120">
        <v>7.0414959584393984</v>
      </c>
      <c r="BG52" s="120">
        <v>6.2463628243480258</v>
      </c>
      <c r="BH52" s="120">
        <v>6.5297604125875921</v>
      </c>
      <c r="BI52" s="120">
        <v>6.1518792414982215</v>
      </c>
      <c r="BJ52" s="120">
        <v>5.1654337355759168</v>
      </c>
      <c r="BK52" s="120">
        <v>5.3978520100771163</v>
      </c>
      <c r="BL52" s="120">
        <v>4.0274250350188225</v>
      </c>
      <c r="BM52" s="120">
        <v>2.1256682244459029</v>
      </c>
      <c r="BN52" s="120">
        <v>2.0750097962574756</v>
      </c>
      <c r="BO52" s="120">
        <v>1.3905422561817886</v>
      </c>
      <c r="BP52" s="120">
        <v>2.1120365398996626</v>
      </c>
      <c r="BQ52" s="120">
        <v>3.5313488296070119</v>
      </c>
      <c r="BR52" s="120">
        <v>3.714253679591792</v>
      </c>
      <c r="BS52" s="120">
        <v>4.3509757722358842</v>
      </c>
      <c r="BT52" s="154">
        <v>3.6675676739601499</v>
      </c>
      <c r="BU52" s="154">
        <v>4.2187927230126263</v>
      </c>
      <c r="BV52" s="154">
        <v>4.5888110997246372</v>
      </c>
      <c r="BW52" s="154">
        <v>4.3369518351076124</v>
      </c>
      <c r="BX52" s="154">
        <v>6.5504331519918395</v>
      </c>
      <c r="BY52" s="170">
        <v>7.824572034252526</v>
      </c>
    </row>
    <row r="53" spans="1:77" x14ac:dyDescent="0.4">
      <c r="A53" s="45"/>
      <c r="B53" s="9" t="s">
        <v>44</v>
      </c>
      <c r="C53" s="31" t="s">
        <v>45</v>
      </c>
      <c r="D53" s="60"/>
      <c r="E53" s="60"/>
      <c r="F53" s="60"/>
      <c r="G53" s="60"/>
      <c r="H53" s="121">
        <v>12.672898004218396</v>
      </c>
      <c r="I53" s="121">
        <v>12.373224494090934</v>
      </c>
      <c r="J53" s="121">
        <v>13.159755942707733</v>
      </c>
      <c r="K53" s="121">
        <v>15.803641285961049</v>
      </c>
      <c r="L53" s="121">
        <v>21.763134874149799</v>
      </c>
      <c r="M53" s="121">
        <v>15.527179216620041</v>
      </c>
      <c r="N53" s="121">
        <v>19.073747872028761</v>
      </c>
      <c r="O53" s="121">
        <v>19.519465257274618</v>
      </c>
      <c r="P53" s="121">
        <v>17.808519915952274</v>
      </c>
      <c r="Q53" s="121">
        <v>19.089712621990245</v>
      </c>
      <c r="R53" s="121">
        <v>15.782508106003405</v>
      </c>
      <c r="S53" s="121">
        <v>15.899875198904084</v>
      </c>
      <c r="T53" s="121">
        <v>15.858058283198574</v>
      </c>
      <c r="U53" s="121">
        <v>16.886949137071497</v>
      </c>
      <c r="V53" s="121">
        <v>16.001470463156409</v>
      </c>
      <c r="W53" s="121">
        <v>14.345198500404706</v>
      </c>
      <c r="X53" s="121">
        <v>13.257852488621992</v>
      </c>
      <c r="Y53" s="121">
        <v>12.5276905480099</v>
      </c>
      <c r="Z53" s="121">
        <v>12.904681825548153</v>
      </c>
      <c r="AA53" s="121">
        <v>11.408514668162596</v>
      </c>
      <c r="AB53" s="121">
        <v>11.590052884359153</v>
      </c>
      <c r="AC53" s="121">
        <v>10.632715568315206</v>
      </c>
      <c r="AD53" s="121">
        <v>11.312772040809278</v>
      </c>
      <c r="AE53" s="121">
        <v>14.184600739357563</v>
      </c>
      <c r="AF53" s="121">
        <v>12.76688616915132</v>
      </c>
      <c r="AG53" s="121">
        <v>14.963164621797588</v>
      </c>
      <c r="AH53" s="121">
        <v>15.082160291814333</v>
      </c>
      <c r="AI53" s="121">
        <v>14.899848514147408</v>
      </c>
      <c r="AJ53" s="121">
        <v>10.811223887584859</v>
      </c>
      <c r="AK53" s="121">
        <v>12.3785228226849</v>
      </c>
      <c r="AL53" s="121">
        <v>12.575580052973905</v>
      </c>
      <c r="AM53" s="121">
        <v>14.672925794476939</v>
      </c>
      <c r="AN53" s="121">
        <v>18.1742529376844</v>
      </c>
      <c r="AO53" s="121">
        <v>16.061738375652837</v>
      </c>
      <c r="AP53" s="121">
        <v>15.622224889087136</v>
      </c>
      <c r="AQ53" s="121">
        <v>15.63738984812872</v>
      </c>
      <c r="AR53" s="121">
        <v>9.1589780401642713</v>
      </c>
      <c r="AS53" s="121">
        <v>5.1625711465238737</v>
      </c>
      <c r="AT53" s="121">
        <v>5.3547867595411702</v>
      </c>
      <c r="AU53" s="121">
        <v>-0.79535119199040594</v>
      </c>
      <c r="AV53" s="121">
        <v>1.7867904497542213</v>
      </c>
      <c r="AW53" s="121">
        <v>3.7768309208123299</v>
      </c>
      <c r="AX53" s="121">
        <v>2.1129898938202558</v>
      </c>
      <c r="AY53" s="121">
        <v>5.3305901645623379</v>
      </c>
      <c r="AZ53" s="121">
        <v>5.6074023983038188</v>
      </c>
      <c r="BA53" s="121">
        <v>4.7744095994474662</v>
      </c>
      <c r="BB53" s="121">
        <v>5.2623393281953526</v>
      </c>
      <c r="BC53" s="121">
        <v>4.7055380023913926</v>
      </c>
      <c r="BD53" s="121">
        <v>6.6001230765853336</v>
      </c>
      <c r="BE53" s="121">
        <v>7.9772746170672946</v>
      </c>
      <c r="BF53" s="121">
        <v>7.6796246224379416</v>
      </c>
      <c r="BG53" s="121">
        <v>7.8978860755076568</v>
      </c>
      <c r="BH53" s="121">
        <v>6.1677050844593424</v>
      </c>
      <c r="BI53" s="121">
        <v>8.3556570350136212</v>
      </c>
      <c r="BJ53" s="121">
        <v>7.945456013640424</v>
      </c>
      <c r="BK53" s="121">
        <v>7.293033661700548</v>
      </c>
      <c r="BL53" s="121">
        <v>4.0088328667941369</v>
      </c>
      <c r="BM53" s="121">
        <v>-13.144883165585483</v>
      </c>
      <c r="BN53" s="121">
        <v>-7.0959414961541398</v>
      </c>
      <c r="BO53" s="121">
        <v>-3.8266258167631122</v>
      </c>
      <c r="BP53" s="121">
        <v>1.9826466167750993</v>
      </c>
      <c r="BQ53" s="121">
        <v>17.475277995103426</v>
      </c>
      <c r="BR53" s="121">
        <v>17.254371736311327</v>
      </c>
      <c r="BS53" s="121">
        <v>17.357649991271188</v>
      </c>
      <c r="BT53" s="155">
        <v>18.133055769040652</v>
      </c>
      <c r="BU53" s="155">
        <v>19.621091814469921</v>
      </c>
      <c r="BV53" s="155">
        <v>14.784411684730173</v>
      </c>
      <c r="BW53" s="155">
        <v>10.799422980310311</v>
      </c>
      <c r="BX53" s="155">
        <v>11.550063821797323</v>
      </c>
      <c r="BY53" s="171">
        <v>9.1579345089873385</v>
      </c>
    </row>
    <row r="54" spans="1:77" ht="28" x14ac:dyDescent="0.4">
      <c r="A54" s="65"/>
      <c r="B54" s="64" t="s">
        <v>46</v>
      </c>
      <c r="C54" s="63" t="s">
        <v>47</v>
      </c>
      <c r="D54" s="62"/>
      <c r="E54" s="62"/>
      <c r="F54" s="62"/>
      <c r="G54" s="62"/>
      <c r="H54" s="120">
        <v>7.230663310810769</v>
      </c>
      <c r="I54" s="120">
        <v>6.9589647354364388</v>
      </c>
      <c r="J54" s="120">
        <v>9.8264202223847548</v>
      </c>
      <c r="K54" s="120">
        <v>12.254078110826413</v>
      </c>
      <c r="L54" s="120">
        <v>11.484185913251267</v>
      </c>
      <c r="M54" s="120">
        <v>11.986463674696154</v>
      </c>
      <c r="N54" s="120">
        <v>12.325095990760303</v>
      </c>
      <c r="O54" s="120">
        <v>10.314438608921137</v>
      </c>
      <c r="P54" s="120">
        <v>7.5570106099244185</v>
      </c>
      <c r="Q54" s="120">
        <v>7.2478336378181325</v>
      </c>
      <c r="R54" s="120">
        <v>3.3063828589229303</v>
      </c>
      <c r="S54" s="120">
        <v>4.8599662861547301</v>
      </c>
      <c r="T54" s="120">
        <v>9.4867171812424544</v>
      </c>
      <c r="U54" s="120">
        <v>11.608798109411893</v>
      </c>
      <c r="V54" s="120">
        <v>13.861705291118369</v>
      </c>
      <c r="W54" s="120">
        <v>13.115702550674158</v>
      </c>
      <c r="X54" s="120">
        <v>9.9782792264127522</v>
      </c>
      <c r="Y54" s="120">
        <v>9.6169979202286129</v>
      </c>
      <c r="Z54" s="120">
        <v>7.1566913814464073</v>
      </c>
      <c r="AA54" s="120">
        <v>8.5519023078972225</v>
      </c>
      <c r="AB54" s="120">
        <v>7.7283652681711743</v>
      </c>
      <c r="AC54" s="120">
        <v>7.0153314403966078</v>
      </c>
      <c r="AD54" s="120">
        <v>7.9987690066082138</v>
      </c>
      <c r="AE54" s="120">
        <v>8.883392484528386</v>
      </c>
      <c r="AF54" s="120">
        <v>7.1860079557642962</v>
      </c>
      <c r="AG54" s="120">
        <v>8.5880398769272404</v>
      </c>
      <c r="AH54" s="120">
        <v>10.889533245574384</v>
      </c>
      <c r="AI54" s="120">
        <v>13.602385995517039</v>
      </c>
      <c r="AJ54" s="120">
        <v>9.5040178116827292</v>
      </c>
      <c r="AK54" s="120">
        <v>12.02587608412739</v>
      </c>
      <c r="AL54" s="120">
        <v>11.846113788768491</v>
      </c>
      <c r="AM54" s="120">
        <v>10.606458652899022</v>
      </c>
      <c r="AN54" s="120">
        <v>14.113393695489094</v>
      </c>
      <c r="AO54" s="120">
        <v>8.3529077602717052</v>
      </c>
      <c r="AP54" s="120">
        <v>9.8797195551482559</v>
      </c>
      <c r="AQ54" s="120">
        <v>14.792865821718991</v>
      </c>
      <c r="AR54" s="120">
        <v>8.2756014944047536</v>
      </c>
      <c r="AS54" s="120">
        <v>9.6566604873616484</v>
      </c>
      <c r="AT54" s="120">
        <v>12.841321470587047</v>
      </c>
      <c r="AU54" s="120">
        <v>2.6064041671925793</v>
      </c>
      <c r="AV54" s="120">
        <v>8.0136878844249964</v>
      </c>
      <c r="AW54" s="120">
        <v>12.192261207005629</v>
      </c>
      <c r="AX54" s="120">
        <v>8.1771986756156849</v>
      </c>
      <c r="AY54" s="120">
        <v>15.292824370697829</v>
      </c>
      <c r="AZ54" s="120">
        <v>10.025576225452596</v>
      </c>
      <c r="BA54" s="120">
        <v>10.907626399949905</v>
      </c>
      <c r="BB54" s="120">
        <v>9.5706383269946684</v>
      </c>
      <c r="BC54" s="120">
        <v>9.525165926101181</v>
      </c>
      <c r="BD54" s="120">
        <v>9.5386507536791498</v>
      </c>
      <c r="BE54" s="120">
        <v>9.3131293669977993</v>
      </c>
      <c r="BF54" s="120">
        <v>9.294616160771298</v>
      </c>
      <c r="BG54" s="120">
        <v>8.8310120300455281</v>
      </c>
      <c r="BH54" s="120">
        <v>6.4296540713915391</v>
      </c>
      <c r="BI54" s="120">
        <v>7.1722038953873124</v>
      </c>
      <c r="BJ54" s="120">
        <v>7.7305843550717412</v>
      </c>
      <c r="BK54" s="120">
        <v>7.6345056668866533</v>
      </c>
      <c r="BL54" s="120">
        <v>3.1761188056756282</v>
      </c>
      <c r="BM54" s="120">
        <v>-1.0079637396737269</v>
      </c>
      <c r="BN54" s="120">
        <v>-1.531399406147159</v>
      </c>
      <c r="BO54" s="120">
        <v>1.6023596215300557</v>
      </c>
      <c r="BP54" s="120">
        <v>2.7661794902916341</v>
      </c>
      <c r="BQ54" s="120">
        <v>9.230420328340557</v>
      </c>
      <c r="BR54" s="120">
        <v>13.115265795408888</v>
      </c>
      <c r="BS54" s="120">
        <v>9.3976346264531543</v>
      </c>
      <c r="BT54" s="154">
        <v>10.190661396950901</v>
      </c>
      <c r="BU54" s="154">
        <v>13.275358722274817</v>
      </c>
      <c r="BV54" s="154">
        <v>5.5271113273788472</v>
      </c>
      <c r="BW54" s="154">
        <v>3.8953073802594673</v>
      </c>
      <c r="BX54" s="154">
        <v>11.010915089164541</v>
      </c>
      <c r="BY54" s="170">
        <v>12.261074561185168</v>
      </c>
    </row>
    <row r="55" spans="1:77" ht="42" x14ac:dyDescent="0.4">
      <c r="A55" s="33"/>
      <c r="B55" s="9" t="s">
        <v>48</v>
      </c>
      <c r="C55" s="31" t="s">
        <v>49</v>
      </c>
      <c r="D55" s="60"/>
      <c r="E55" s="60"/>
      <c r="F55" s="60"/>
      <c r="G55" s="60"/>
      <c r="H55" s="121">
        <v>10.416783776972707</v>
      </c>
      <c r="I55" s="121">
        <v>11.246711687022653</v>
      </c>
      <c r="J55" s="121">
        <v>9.0483226919888295</v>
      </c>
      <c r="K55" s="121">
        <v>6.58782921031748</v>
      </c>
      <c r="L55" s="121">
        <v>15.450323623573198</v>
      </c>
      <c r="M55" s="121">
        <v>9.8443510530135399</v>
      </c>
      <c r="N55" s="121">
        <v>12.382673215432646</v>
      </c>
      <c r="O55" s="121">
        <v>16.383464230749368</v>
      </c>
      <c r="P55" s="121">
        <v>9.8422268441298115</v>
      </c>
      <c r="Q55" s="121">
        <v>10.225196199680539</v>
      </c>
      <c r="R55" s="121">
        <v>9.9407774472879566</v>
      </c>
      <c r="S55" s="121">
        <v>8.4740713249112076</v>
      </c>
      <c r="T55" s="121">
        <v>9.0276990838448228</v>
      </c>
      <c r="U55" s="121">
        <v>13.880035512468567</v>
      </c>
      <c r="V55" s="121">
        <v>12.982829813541883</v>
      </c>
      <c r="W55" s="121">
        <v>12.021812510237922</v>
      </c>
      <c r="X55" s="121">
        <v>14.788621716528127</v>
      </c>
      <c r="Y55" s="121">
        <v>8.4268940550889653</v>
      </c>
      <c r="Z55" s="121">
        <v>9.8172335533859041</v>
      </c>
      <c r="AA55" s="121">
        <v>9.3177109978740873</v>
      </c>
      <c r="AB55" s="121">
        <v>5.3794395776099577</v>
      </c>
      <c r="AC55" s="121">
        <v>11.385196884248771</v>
      </c>
      <c r="AD55" s="121">
        <v>16.510932463367482</v>
      </c>
      <c r="AE55" s="121">
        <v>9.2870501167590334</v>
      </c>
      <c r="AF55" s="121">
        <v>7.868602172260708</v>
      </c>
      <c r="AG55" s="121">
        <v>5.7418654951308241</v>
      </c>
      <c r="AH55" s="121">
        <v>5.5434370103090629</v>
      </c>
      <c r="AI55" s="121">
        <v>16.262520157617487</v>
      </c>
      <c r="AJ55" s="121">
        <v>10.437881590935177</v>
      </c>
      <c r="AK55" s="121">
        <v>14.955176410642366</v>
      </c>
      <c r="AL55" s="121">
        <v>14.148162047622279</v>
      </c>
      <c r="AM55" s="121">
        <v>8.8635249818975126</v>
      </c>
      <c r="AN55" s="121">
        <v>13.386787827424044</v>
      </c>
      <c r="AO55" s="121">
        <v>6.8823588429656439</v>
      </c>
      <c r="AP55" s="121">
        <v>1.2006939914470252</v>
      </c>
      <c r="AQ55" s="121">
        <v>8.7211688438513306</v>
      </c>
      <c r="AR55" s="121">
        <v>4.4187079850103146</v>
      </c>
      <c r="AS55" s="121">
        <v>5.0032169178282402</v>
      </c>
      <c r="AT55" s="121">
        <v>3.1486045147178601</v>
      </c>
      <c r="AU55" s="121">
        <v>10.648246907665879</v>
      </c>
      <c r="AV55" s="121">
        <v>4.425554414363944</v>
      </c>
      <c r="AW55" s="121">
        <v>4.6027426217419389</v>
      </c>
      <c r="AX55" s="121">
        <v>7.3624254167992973</v>
      </c>
      <c r="AY55" s="121">
        <v>4.3220164951617761</v>
      </c>
      <c r="AZ55" s="121">
        <v>9.1107018435638878</v>
      </c>
      <c r="BA55" s="121">
        <v>12.303397366236695</v>
      </c>
      <c r="BB55" s="121">
        <v>9.262977373984981</v>
      </c>
      <c r="BC55" s="121">
        <v>10.69027114579923</v>
      </c>
      <c r="BD55" s="121">
        <v>6.1764527943438026</v>
      </c>
      <c r="BE55" s="121">
        <v>3.5859240684255269</v>
      </c>
      <c r="BF55" s="121">
        <v>2.1186780272073094</v>
      </c>
      <c r="BG55" s="121">
        <v>4.1921647060803764</v>
      </c>
      <c r="BH55" s="121">
        <v>18.79191751314184</v>
      </c>
      <c r="BI55" s="121">
        <v>18.042898015389341</v>
      </c>
      <c r="BJ55" s="121">
        <v>17.680820429880512</v>
      </c>
      <c r="BK55" s="121">
        <v>18.017936917861462</v>
      </c>
      <c r="BL55" s="121">
        <v>12.879934269548812</v>
      </c>
      <c r="BM55" s="121">
        <v>-26.777413780924093</v>
      </c>
      <c r="BN55" s="121">
        <v>-7.6531478861042217</v>
      </c>
      <c r="BO55" s="121">
        <v>-3.9143410692365848</v>
      </c>
      <c r="BP55" s="121">
        <v>18.308707996303625</v>
      </c>
      <c r="BQ55" s="121">
        <v>79.959637139023499</v>
      </c>
      <c r="BR55" s="121">
        <v>27.823137143095991</v>
      </c>
      <c r="BS55" s="121">
        <v>27.06748041964579</v>
      </c>
      <c r="BT55" s="155">
        <v>38.470430391450435</v>
      </c>
      <c r="BU55" s="155">
        <v>29.934947501546986</v>
      </c>
      <c r="BV55" s="155">
        <v>39.375228247237345</v>
      </c>
      <c r="BW55" s="155">
        <v>45.600853229145741</v>
      </c>
      <c r="BX55" s="155">
        <v>29.3884914653799</v>
      </c>
      <c r="BY55" s="171">
        <v>27.340740851108379</v>
      </c>
    </row>
    <row r="56" spans="1:77" x14ac:dyDescent="0.4">
      <c r="A56" s="38" t="s">
        <v>50</v>
      </c>
      <c r="B56" s="37"/>
      <c r="C56" s="36" t="s">
        <v>51</v>
      </c>
      <c r="D56" s="61"/>
      <c r="E56" s="61"/>
      <c r="F56" s="61"/>
      <c r="G56" s="61"/>
      <c r="H56" s="122">
        <v>10.330501303399117</v>
      </c>
      <c r="I56" s="122">
        <v>10.145740606094208</v>
      </c>
      <c r="J56" s="122">
        <v>11.187019594586701</v>
      </c>
      <c r="K56" s="122">
        <v>11.967078701760457</v>
      </c>
      <c r="L56" s="122">
        <v>14.141618663858992</v>
      </c>
      <c r="M56" s="122">
        <v>10.1535808997413</v>
      </c>
      <c r="N56" s="122">
        <v>10.31125366874987</v>
      </c>
      <c r="O56" s="122">
        <v>13.473167174649546</v>
      </c>
      <c r="P56" s="122">
        <v>7.8727661607729971</v>
      </c>
      <c r="Q56" s="122">
        <v>10.870001001874158</v>
      </c>
      <c r="R56" s="122">
        <v>9.2405088940718372</v>
      </c>
      <c r="S56" s="122">
        <v>7.8513384835075044</v>
      </c>
      <c r="T56" s="122">
        <v>9.0886476582433033</v>
      </c>
      <c r="U56" s="122">
        <v>8.5365145498486328</v>
      </c>
      <c r="V56" s="122">
        <v>6.6968821291013967</v>
      </c>
      <c r="W56" s="122">
        <v>7.1070055751197572</v>
      </c>
      <c r="X56" s="122">
        <v>5.827766250964288</v>
      </c>
      <c r="Y56" s="122">
        <v>5.7710340417465744</v>
      </c>
      <c r="Z56" s="122">
        <v>6.9490511958341585</v>
      </c>
      <c r="AA56" s="122">
        <v>7.4506844208439276</v>
      </c>
      <c r="AB56" s="122">
        <v>8.5792355940123883</v>
      </c>
      <c r="AC56" s="122">
        <v>8.4257036367978202</v>
      </c>
      <c r="AD56" s="122">
        <v>9.5680958268673777</v>
      </c>
      <c r="AE56" s="122">
        <v>7.2327230390945658</v>
      </c>
      <c r="AF56" s="122">
        <v>6.9652939211195104</v>
      </c>
      <c r="AG56" s="122">
        <v>8.5518106652502581</v>
      </c>
      <c r="AH56" s="122">
        <v>7.0878707766617026</v>
      </c>
      <c r="AI56" s="122">
        <v>9.4095500217510306</v>
      </c>
      <c r="AJ56" s="122">
        <v>7.6723514651394709</v>
      </c>
      <c r="AK56" s="122">
        <v>8.4014239543639349</v>
      </c>
      <c r="AL56" s="122">
        <v>8.8173623138990536</v>
      </c>
      <c r="AM56" s="122">
        <v>8.0662032538477462</v>
      </c>
      <c r="AN56" s="122">
        <v>8.5821318840414875</v>
      </c>
      <c r="AO56" s="122">
        <v>6.056748903228339</v>
      </c>
      <c r="AP56" s="122">
        <v>7.5919938801192615</v>
      </c>
      <c r="AQ56" s="122">
        <v>8.3708254866889291</v>
      </c>
      <c r="AR56" s="122">
        <v>7.6353555489238545</v>
      </c>
      <c r="AS56" s="122">
        <v>8.580532613488387</v>
      </c>
      <c r="AT56" s="122">
        <v>8.5348507690962094</v>
      </c>
      <c r="AU56" s="122">
        <v>7.6232511088805524</v>
      </c>
      <c r="AV56" s="122">
        <v>7.6983838139597935</v>
      </c>
      <c r="AW56" s="122">
        <v>7.9502373905687307</v>
      </c>
      <c r="AX56" s="122">
        <v>8.0280554410993687</v>
      </c>
      <c r="AY56" s="122">
        <v>8.256058436378737</v>
      </c>
      <c r="AZ56" s="122">
        <v>7.3711930403924839</v>
      </c>
      <c r="BA56" s="122">
        <v>6.6129287542999009</v>
      </c>
      <c r="BB56" s="122">
        <v>5.2501609019384432</v>
      </c>
      <c r="BC56" s="122">
        <v>6.1799205283628709</v>
      </c>
      <c r="BD56" s="122">
        <v>6.9740645012809352</v>
      </c>
      <c r="BE56" s="122">
        <v>7.1441878412898916</v>
      </c>
      <c r="BF56" s="122">
        <v>6.7578180521450832</v>
      </c>
      <c r="BG56" s="122">
        <v>6.9655315458316096</v>
      </c>
      <c r="BH56" s="122">
        <v>5.6921426416620022</v>
      </c>
      <c r="BI56" s="122">
        <v>8.0361115571136281</v>
      </c>
      <c r="BJ56" s="122">
        <v>7.7779049190091882</v>
      </c>
      <c r="BK56" s="122">
        <v>7.8944422005664308</v>
      </c>
      <c r="BL56" s="122">
        <v>4.6163869536416655</v>
      </c>
      <c r="BM56" s="122">
        <v>-13.771776904236731</v>
      </c>
      <c r="BN56" s="122">
        <v>-5.6795877994907613</v>
      </c>
      <c r="BO56" s="122">
        <v>-2.0280612651068282</v>
      </c>
      <c r="BP56" s="122">
        <v>3.3007356649194435</v>
      </c>
      <c r="BQ56" s="122">
        <v>21.317431184721087</v>
      </c>
      <c r="BR56" s="122">
        <v>17.832860820110881</v>
      </c>
      <c r="BS56" s="122">
        <v>17.204818472652164</v>
      </c>
      <c r="BT56" s="156">
        <v>17.509550576083214</v>
      </c>
      <c r="BU56" s="156">
        <v>23.064726870379261</v>
      </c>
      <c r="BV56" s="156">
        <v>16.240564568840625</v>
      </c>
      <c r="BW56" s="156">
        <v>11.409872195396218</v>
      </c>
      <c r="BX56" s="156">
        <v>12.04711942129471</v>
      </c>
      <c r="BY56" s="172">
        <v>9.1370521862863825</v>
      </c>
    </row>
    <row r="57" spans="1:77" x14ac:dyDescent="0.4">
      <c r="A57" s="33" t="s">
        <v>52</v>
      </c>
      <c r="B57" s="32"/>
      <c r="C57" s="31" t="s">
        <v>53</v>
      </c>
      <c r="D57" s="60"/>
      <c r="E57" s="60"/>
      <c r="F57" s="60"/>
      <c r="G57" s="60"/>
      <c r="H57" s="121">
        <v>16.466407218343377</v>
      </c>
      <c r="I57" s="121">
        <v>13.849066313331875</v>
      </c>
      <c r="J57" s="121">
        <v>21.375469156817701</v>
      </c>
      <c r="K57" s="121">
        <v>25.850515747798326</v>
      </c>
      <c r="L57" s="121">
        <v>23.085536656862459</v>
      </c>
      <c r="M57" s="121">
        <v>15.373062165138478</v>
      </c>
      <c r="N57" s="121">
        <v>8.639369529947416</v>
      </c>
      <c r="O57" s="121">
        <v>0.19514743038530469</v>
      </c>
      <c r="P57" s="121">
        <v>5.7961359684985467</v>
      </c>
      <c r="Q57" s="121">
        <v>4.9756589069585289</v>
      </c>
      <c r="R57" s="121">
        <v>4.9297629478748632</v>
      </c>
      <c r="S57" s="121">
        <v>7.4264552978260667</v>
      </c>
      <c r="T57" s="121">
        <v>1.2656884077235873</v>
      </c>
      <c r="U57" s="121">
        <v>-2.0064275463545016</v>
      </c>
      <c r="V57" s="121">
        <v>3.1000892708878496</v>
      </c>
      <c r="W57" s="121">
        <v>-1.7011303909688138</v>
      </c>
      <c r="X57" s="121">
        <v>5.3634157114983623</v>
      </c>
      <c r="Y57" s="121">
        <v>12.196896397864236</v>
      </c>
      <c r="Z57" s="121">
        <v>11.901692506846757</v>
      </c>
      <c r="AA57" s="121">
        <v>13.888488473563569</v>
      </c>
      <c r="AB57" s="121">
        <v>17.022318087498007</v>
      </c>
      <c r="AC57" s="121">
        <v>20.435538080697199</v>
      </c>
      <c r="AD57" s="121">
        <v>12.75680564377673</v>
      </c>
      <c r="AE57" s="121">
        <v>17.159418932717657</v>
      </c>
      <c r="AF57" s="121">
        <v>11.211379829078737</v>
      </c>
      <c r="AG57" s="121">
        <v>7.6194649674663424</v>
      </c>
      <c r="AH57" s="121">
        <v>5.1375242039201083</v>
      </c>
      <c r="AI57" s="121">
        <v>-1.8326208150401868</v>
      </c>
      <c r="AJ57" s="121">
        <v>1.9961023995912939</v>
      </c>
      <c r="AK57" s="121">
        <v>1.8004738292875118</v>
      </c>
      <c r="AL57" s="121">
        <v>7.3560116709699059</v>
      </c>
      <c r="AM57" s="121">
        <v>4.5981578165286123</v>
      </c>
      <c r="AN57" s="121">
        <v>10.981406917044566</v>
      </c>
      <c r="AO57" s="121">
        <v>5.25794218229845</v>
      </c>
      <c r="AP57" s="121">
        <v>5.8295441395075329</v>
      </c>
      <c r="AQ57" s="121">
        <v>10.489365554125456</v>
      </c>
      <c r="AR57" s="121">
        <v>9.8636713925647257</v>
      </c>
      <c r="AS57" s="121">
        <v>4.5559295183261526</v>
      </c>
      <c r="AT57" s="121">
        <v>11.351389850931312</v>
      </c>
      <c r="AU57" s="121">
        <v>5.3309512005670143</v>
      </c>
      <c r="AV57" s="121">
        <v>1.9836920485374776</v>
      </c>
      <c r="AW57" s="121">
        <v>7.1007494831450941</v>
      </c>
      <c r="AX57" s="121">
        <v>-4.1384802137233692</v>
      </c>
      <c r="AY57" s="121">
        <v>0.37660336402183248</v>
      </c>
      <c r="AZ57" s="121">
        <v>8.7000246864875237</v>
      </c>
      <c r="BA57" s="121">
        <v>10.628838046857993</v>
      </c>
      <c r="BB57" s="121">
        <v>18.592591683278343</v>
      </c>
      <c r="BC57" s="121">
        <v>11.367188610438305</v>
      </c>
      <c r="BD57" s="121">
        <v>10.570987269453155</v>
      </c>
      <c r="BE57" s="121">
        <v>7.4859823617445613</v>
      </c>
      <c r="BF57" s="121">
        <v>8.9087933110792505</v>
      </c>
      <c r="BG57" s="121">
        <v>11.802631585006267</v>
      </c>
      <c r="BH57" s="121">
        <v>8.0373152625237623</v>
      </c>
      <c r="BI57" s="121">
        <v>12.767404115384551</v>
      </c>
      <c r="BJ57" s="121">
        <v>7.8743184504926234</v>
      </c>
      <c r="BK57" s="121">
        <v>14.413092586411395</v>
      </c>
      <c r="BL57" s="121">
        <v>6.0886989069685029</v>
      </c>
      <c r="BM57" s="121">
        <v>-25.486502840612985</v>
      </c>
      <c r="BN57" s="121">
        <v>-19.364984849010597</v>
      </c>
      <c r="BO57" s="121">
        <v>-7.6667881130110089</v>
      </c>
      <c r="BP57" s="121">
        <v>-0.34634634611833803</v>
      </c>
      <c r="BQ57" s="121">
        <v>45.805541046156435</v>
      </c>
      <c r="BR57" s="121">
        <v>45.973379853051398</v>
      </c>
      <c r="BS57" s="121">
        <v>32.033744664817476</v>
      </c>
      <c r="BT57" s="155">
        <v>30.684368294799469</v>
      </c>
      <c r="BU57" s="155">
        <v>43.6960599645966</v>
      </c>
      <c r="BV57" s="155">
        <v>33.654167362071604</v>
      </c>
      <c r="BW57" s="155">
        <v>23.223010226048999</v>
      </c>
      <c r="BX57" s="155">
        <v>15.369667737030696</v>
      </c>
      <c r="BY57" s="171">
        <v>5.5085553826244507</v>
      </c>
    </row>
    <row r="58" spans="1:77" x14ac:dyDescent="0.4">
      <c r="A58" s="28" t="s">
        <v>50</v>
      </c>
      <c r="B58" s="59"/>
      <c r="C58" s="26" t="s">
        <v>54</v>
      </c>
      <c r="D58" s="58"/>
      <c r="E58" s="58"/>
      <c r="F58" s="58"/>
      <c r="G58" s="58"/>
      <c r="H58" s="123">
        <v>11.009035720391509</v>
      </c>
      <c r="I58" s="123">
        <v>10.482377743719155</v>
      </c>
      <c r="J58" s="123">
        <v>12.315161831097484</v>
      </c>
      <c r="K58" s="123">
        <v>13.341234517669179</v>
      </c>
      <c r="L58" s="123">
        <v>15.179298424494817</v>
      </c>
      <c r="M58" s="123">
        <v>10.642496527746474</v>
      </c>
      <c r="N58" s="123">
        <v>10.111196337388506</v>
      </c>
      <c r="O58" s="123">
        <v>12.013884736160563</v>
      </c>
      <c r="P58" s="123">
        <v>7.6152957675521122</v>
      </c>
      <c r="Q58" s="123">
        <v>10.294263701315003</v>
      </c>
      <c r="R58" s="123">
        <v>8.7315807392145359</v>
      </c>
      <c r="S58" s="123">
        <v>7.8095698353000387</v>
      </c>
      <c r="T58" s="123">
        <v>8.1351162499276626</v>
      </c>
      <c r="U58" s="123">
        <v>7.5563781136361143</v>
      </c>
      <c r="V58" s="123">
        <v>6.2870910817900665</v>
      </c>
      <c r="W58" s="123">
        <v>6.2441883276747063</v>
      </c>
      <c r="X58" s="123">
        <v>5.7747626400640257</v>
      </c>
      <c r="Y58" s="123">
        <v>6.3153079970763173</v>
      </c>
      <c r="Z58" s="123">
        <v>7.4963978087187826</v>
      </c>
      <c r="AA58" s="123">
        <v>8.0341508895502614</v>
      </c>
      <c r="AB58" s="123">
        <v>9.5392291485763963</v>
      </c>
      <c r="AC58" s="123">
        <v>9.4992188339497261</v>
      </c>
      <c r="AD58" s="123">
        <v>9.9349414161515881</v>
      </c>
      <c r="AE58" s="123">
        <v>8.1811450667929648</v>
      </c>
      <c r="AF58" s="123">
        <v>7.4810627335991171</v>
      </c>
      <c r="AG58" s="123">
        <v>8.4601481471557207</v>
      </c>
      <c r="AH58" s="123">
        <v>6.857733426044561</v>
      </c>
      <c r="AI58" s="123">
        <v>8.2463009076998048</v>
      </c>
      <c r="AJ58" s="123">
        <v>6.9589318898045462</v>
      </c>
      <c r="AK58" s="123">
        <v>7.757489149841561</v>
      </c>
      <c r="AL58" s="123">
        <v>8.647701502181576</v>
      </c>
      <c r="AM58" s="123">
        <v>7.7407703502170904</v>
      </c>
      <c r="AN58" s="123">
        <v>8.8696929811925571</v>
      </c>
      <c r="AO58" s="123">
        <v>5.9831316695005938</v>
      </c>
      <c r="AP58" s="123">
        <v>7.389808535545825</v>
      </c>
      <c r="AQ58" s="123">
        <v>8.5638254932571556</v>
      </c>
      <c r="AR58" s="123">
        <v>7.9076069185639568</v>
      </c>
      <c r="AS58" s="123">
        <v>8.2121670973262013</v>
      </c>
      <c r="AT58" s="123">
        <v>8.8532650740868775</v>
      </c>
      <c r="AU58" s="123">
        <v>7.4107175961636074</v>
      </c>
      <c r="AV58" s="123">
        <v>6.9875170941167823</v>
      </c>
      <c r="AW58" s="123">
        <v>7.8751121830306943</v>
      </c>
      <c r="AX58" s="123">
        <v>6.6210431098276672</v>
      </c>
      <c r="AY58" s="123">
        <v>7.5396502253032054</v>
      </c>
      <c r="AZ58" s="123">
        <v>7.5287592021099385</v>
      </c>
      <c r="BA58" s="123">
        <v>6.9655298262226921</v>
      </c>
      <c r="BB58" s="123">
        <v>6.63745108111749</v>
      </c>
      <c r="BC58" s="123">
        <v>6.6201376607876199</v>
      </c>
      <c r="BD58" s="123">
        <v>7.4052152203398407</v>
      </c>
      <c r="BE58" s="123">
        <v>7.1752255271809702</v>
      </c>
      <c r="BF58" s="123">
        <v>7.0065408376577238</v>
      </c>
      <c r="BG58" s="123">
        <v>7.3943084003880415</v>
      </c>
      <c r="BH58" s="123">
        <v>5.9815360500270032</v>
      </c>
      <c r="BI58" s="123">
        <v>8.4669966457618955</v>
      </c>
      <c r="BJ58" s="123">
        <v>7.78925165028663</v>
      </c>
      <c r="BK58" s="123">
        <v>8.4959963325446921</v>
      </c>
      <c r="BL58" s="123">
        <v>4.8015938829188087</v>
      </c>
      <c r="BM58" s="123">
        <v>-14.880951113026001</v>
      </c>
      <c r="BN58" s="123">
        <v>-7.2914681052174757</v>
      </c>
      <c r="BO58" s="123">
        <v>-2.57679302126202</v>
      </c>
      <c r="BP58" s="123">
        <v>2.8363228896914023</v>
      </c>
      <c r="BQ58" s="123">
        <v>23.347127574330372</v>
      </c>
      <c r="BR58" s="123">
        <v>20.715640542997107</v>
      </c>
      <c r="BS58" s="123">
        <v>18.572497736997434</v>
      </c>
      <c r="BT58" s="157">
        <v>19.135286231574838</v>
      </c>
      <c r="BU58" s="157">
        <v>25.0861074711827</v>
      </c>
      <c r="BV58" s="157">
        <v>18.397703464244316</v>
      </c>
      <c r="BW58" s="157">
        <v>12.623095683629188</v>
      </c>
      <c r="BX58" s="157">
        <v>12.496857697467561</v>
      </c>
      <c r="BY58" s="173">
        <v>8.7286544466341951</v>
      </c>
    </row>
    <row r="59" spans="1:77" x14ac:dyDescent="0.4">
      <c r="A59" s="22"/>
      <c r="D59" s="6"/>
      <c r="F59" s="21"/>
      <c r="G59" s="21"/>
    </row>
    <row r="60" spans="1:77" s="9" customFormat="1" x14ac:dyDescent="0.35">
      <c r="A60" s="20" t="s">
        <v>55</v>
      </c>
      <c r="B60" s="19"/>
      <c r="C60" s="19"/>
      <c r="D60" s="19"/>
      <c r="E60" s="19"/>
      <c r="F60" s="19"/>
      <c r="G60" s="139"/>
    </row>
    <row r="61" spans="1:77" s="9" customFormat="1" x14ac:dyDescent="0.35">
      <c r="A61" s="16" t="s">
        <v>56</v>
      </c>
      <c r="B61" s="15"/>
      <c r="C61" s="15"/>
      <c r="D61" s="15"/>
      <c r="E61" s="15"/>
      <c r="F61" s="15"/>
      <c r="G61" s="140"/>
    </row>
    <row r="62" spans="1:77" s="9" customFormat="1" x14ac:dyDescent="0.35">
      <c r="A62" s="16" t="s">
        <v>57</v>
      </c>
      <c r="B62" s="15"/>
      <c r="C62" s="15"/>
      <c r="D62" s="15"/>
      <c r="E62" s="15"/>
      <c r="F62" s="15"/>
      <c r="G62" s="140"/>
    </row>
    <row r="63" spans="1:77" s="9" customFormat="1" x14ac:dyDescent="0.35">
      <c r="A63" s="13" t="str">
        <f>A32</f>
        <v>Actualizado el 13 de septiembre de 2023</v>
      </c>
      <c r="B63" s="12"/>
      <c r="C63" s="12"/>
      <c r="D63" s="12"/>
      <c r="E63" s="12"/>
      <c r="F63" s="12"/>
      <c r="G63" s="141"/>
    </row>
    <row r="66" spans="1:77" s="5" customFormat="1" ht="12" customHeight="1" x14ac:dyDescent="0.4">
      <c r="A66" s="198" t="s">
        <v>0</v>
      </c>
      <c r="B66" s="198"/>
      <c r="C66" s="198"/>
      <c r="D66" s="198"/>
      <c r="E66" s="198"/>
      <c r="F66" s="198"/>
      <c r="G66" s="198"/>
    </row>
    <row r="67" spans="1:77" s="5" customFormat="1" ht="12" customHeight="1" x14ac:dyDescent="0.4">
      <c r="A67" s="198"/>
      <c r="B67" s="198"/>
      <c r="C67" s="198"/>
      <c r="D67" s="198"/>
      <c r="E67" s="198"/>
      <c r="F67" s="198"/>
      <c r="G67" s="198"/>
    </row>
    <row r="68" spans="1:77" s="5" customFormat="1" x14ac:dyDescent="0.4">
      <c r="A68" s="57" t="s">
        <v>14</v>
      </c>
      <c r="B68" s="56"/>
      <c r="C68" s="56"/>
      <c r="D68" s="56"/>
      <c r="E68" s="56"/>
      <c r="F68" s="56"/>
      <c r="G68" s="55"/>
    </row>
    <row r="69" spans="1:77" s="5" customFormat="1" x14ac:dyDescent="0.4">
      <c r="A69" s="57" t="s">
        <v>58</v>
      </c>
      <c r="B69" s="56"/>
      <c r="C69" s="56"/>
      <c r="D69" s="56"/>
      <c r="E69" s="56"/>
      <c r="F69" s="56"/>
      <c r="G69" s="55"/>
    </row>
    <row r="70" spans="1:77" s="5" customFormat="1" ht="14.5" x14ac:dyDescent="0.4">
      <c r="A70" s="162" t="s">
        <v>103</v>
      </c>
      <c r="B70" s="54"/>
      <c r="C70" s="54"/>
      <c r="D70" s="54"/>
      <c r="E70" s="54"/>
      <c r="F70" s="54"/>
      <c r="G70" s="53"/>
    </row>
    <row r="72" spans="1:77" s="52" customFormat="1" ht="25.5" customHeight="1" x14ac:dyDescent="0.35">
      <c r="A72" s="218" t="s">
        <v>15</v>
      </c>
      <c r="B72" s="211" t="s">
        <v>16</v>
      </c>
      <c r="C72" s="211" t="s">
        <v>17</v>
      </c>
      <c r="D72" s="211"/>
      <c r="E72" s="211"/>
      <c r="F72" s="211"/>
      <c r="G72" s="211"/>
      <c r="H72" s="211">
        <v>2006</v>
      </c>
      <c r="I72" s="211"/>
      <c r="J72" s="211"/>
      <c r="K72" s="211"/>
      <c r="L72" s="211">
        <v>2007</v>
      </c>
      <c r="M72" s="211"/>
      <c r="N72" s="211"/>
      <c r="O72" s="211"/>
      <c r="P72" s="211">
        <v>2008</v>
      </c>
      <c r="Q72" s="211"/>
      <c r="R72" s="211"/>
      <c r="S72" s="211"/>
      <c r="T72" s="211">
        <v>2009</v>
      </c>
      <c r="U72" s="211"/>
      <c r="V72" s="211"/>
      <c r="W72" s="211"/>
      <c r="X72" s="211">
        <v>2010</v>
      </c>
      <c r="Y72" s="211"/>
      <c r="Z72" s="211"/>
      <c r="AA72" s="211"/>
      <c r="AB72" s="211">
        <v>2011</v>
      </c>
      <c r="AC72" s="211"/>
      <c r="AD72" s="211"/>
      <c r="AE72" s="211"/>
      <c r="AF72" s="211">
        <v>2012</v>
      </c>
      <c r="AG72" s="211"/>
      <c r="AH72" s="211"/>
      <c r="AI72" s="211"/>
      <c r="AJ72" s="211">
        <v>2013</v>
      </c>
      <c r="AK72" s="211"/>
      <c r="AL72" s="211"/>
      <c r="AM72" s="211"/>
      <c r="AN72" s="211">
        <v>2014</v>
      </c>
      <c r="AO72" s="211"/>
      <c r="AP72" s="211"/>
      <c r="AQ72" s="211"/>
      <c r="AR72" s="211">
        <v>2015</v>
      </c>
      <c r="AS72" s="211"/>
      <c r="AT72" s="211"/>
      <c r="AU72" s="211"/>
      <c r="AV72" s="211">
        <v>2016</v>
      </c>
      <c r="AW72" s="211"/>
      <c r="AX72" s="211"/>
      <c r="AY72" s="211"/>
      <c r="AZ72" s="211">
        <v>2017</v>
      </c>
      <c r="BA72" s="211"/>
      <c r="BB72" s="211"/>
      <c r="BC72" s="211"/>
      <c r="BD72" s="211">
        <v>2018</v>
      </c>
      <c r="BE72" s="211"/>
      <c r="BF72" s="211"/>
      <c r="BG72" s="211"/>
      <c r="BH72" s="211">
        <v>2019</v>
      </c>
      <c r="BI72" s="211"/>
      <c r="BJ72" s="211"/>
      <c r="BK72" s="211"/>
      <c r="BL72" s="210" t="s">
        <v>18</v>
      </c>
      <c r="BM72" s="210"/>
      <c r="BN72" s="210"/>
      <c r="BO72" s="210"/>
      <c r="BP72" s="210" t="s">
        <v>19</v>
      </c>
      <c r="BQ72" s="210"/>
      <c r="BR72" s="210"/>
      <c r="BS72" s="210"/>
      <c r="BT72" s="210" t="s">
        <v>59</v>
      </c>
      <c r="BU72" s="210"/>
      <c r="BV72" s="210"/>
      <c r="BW72" s="210"/>
      <c r="BX72" s="208" t="s">
        <v>21</v>
      </c>
      <c r="BY72" s="209"/>
    </row>
    <row r="73" spans="1:77" s="52" customFormat="1" ht="25.5" customHeight="1" x14ac:dyDescent="0.35">
      <c r="A73" s="219"/>
      <c r="B73" s="220"/>
      <c r="C73" s="220"/>
      <c r="D73" s="132"/>
      <c r="E73" s="132"/>
      <c r="F73" s="132"/>
      <c r="G73" s="132"/>
      <c r="H73" s="133" t="s">
        <v>22</v>
      </c>
      <c r="I73" s="133" t="s">
        <v>23</v>
      </c>
      <c r="J73" s="133" t="s">
        <v>24</v>
      </c>
      <c r="K73" s="133" t="s">
        <v>25</v>
      </c>
      <c r="L73" s="133" t="s">
        <v>22</v>
      </c>
      <c r="M73" s="133" t="s">
        <v>23</v>
      </c>
      <c r="N73" s="133" t="s">
        <v>24</v>
      </c>
      <c r="O73" s="133" t="s">
        <v>25</v>
      </c>
      <c r="P73" s="133" t="s">
        <v>22</v>
      </c>
      <c r="Q73" s="133" t="s">
        <v>23</v>
      </c>
      <c r="R73" s="133" t="s">
        <v>24</v>
      </c>
      <c r="S73" s="133" t="s">
        <v>25</v>
      </c>
      <c r="T73" s="133" t="s">
        <v>22</v>
      </c>
      <c r="U73" s="133" t="s">
        <v>23</v>
      </c>
      <c r="V73" s="133" t="s">
        <v>24</v>
      </c>
      <c r="W73" s="133" t="s">
        <v>25</v>
      </c>
      <c r="X73" s="133" t="s">
        <v>22</v>
      </c>
      <c r="Y73" s="133" t="s">
        <v>23</v>
      </c>
      <c r="Z73" s="133" t="s">
        <v>24</v>
      </c>
      <c r="AA73" s="133" t="s">
        <v>25</v>
      </c>
      <c r="AB73" s="133" t="s">
        <v>22</v>
      </c>
      <c r="AC73" s="133" t="s">
        <v>23</v>
      </c>
      <c r="AD73" s="133" t="s">
        <v>24</v>
      </c>
      <c r="AE73" s="133" t="s">
        <v>25</v>
      </c>
      <c r="AF73" s="133" t="s">
        <v>22</v>
      </c>
      <c r="AG73" s="133" t="s">
        <v>23</v>
      </c>
      <c r="AH73" s="133" t="s">
        <v>24</v>
      </c>
      <c r="AI73" s="133" t="s">
        <v>25</v>
      </c>
      <c r="AJ73" s="133" t="s">
        <v>22</v>
      </c>
      <c r="AK73" s="133" t="s">
        <v>23</v>
      </c>
      <c r="AL73" s="133" t="s">
        <v>24</v>
      </c>
      <c r="AM73" s="133" t="s">
        <v>25</v>
      </c>
      <c r="AN73" s="133" t="s">
        <v>22</v>
      </c>
      <c r="AO73" s="133" t="s">
        <v>23</v>
      </c>
      <c r="AP73" s="133" t="s">
        <v>24</v>
      </c>
      <c r="AQ73" s="133" t="s">
        <v>25</v>
      </c>
      <c r="AR73" s="133" t="s">
        <v>22</v>
      </c>
      <c r="AS73" s="133" t="s">
        <v>23</v>
      </c>
      <c r="AT73" s="133" t="s">
        <v>24</v>
      </c>
      <c r="AU73" s="133" t="s">
        <v>25</v>
      </c>
      <c r="AV73" s="133" t="s">
        <v>22</v>
      </c>
      <c r="AW73" s="133" t="s">
        <v>23</v>
      </c>
      <c r="AX73" s="133" t="s">
        <v>24</v>
      </c>
      <c r="AY73" s="133" t="s">
        <v>25</v>
      </c>
      <c r="AZ73" s="133" t="s">
        <v>22</v>
      </c>
      <c r="BA73" s="133" t="s">
        <v>23</v>
      </c>
      <c r="BB73" s="133" t="s">
        <v>24</v>
      </c>
      <c r="BC73" s="133" t="s">
        <v>25</v>
      </c>
      <c r="BD73" s="133" t="s">
        <v>22</v>
      </c>
      <c r="BE73" s="133" t="s">
        <v>23</v>
      </c>
      <c r="BF73" s="132" t="s">
        <v>24</v>
      </c>
      <c r="BG73" s="133" t="s">
        <v>25</v>
      </c>
      <c r="BH73" s="133" t="s">
        <v>22</v>
      </c>
      <c r="BI73" s="124" t="s">
        <v>23</v>
      </c>
      <c r="BJ73" s="124" t="s">
        <v>24</v>
      </c>
      <c r="BK73" s="124" t="s">
        <v>25</v>
      </c>
      <c r="BL73" s="145" t="s">
        <v>22</v>
      </c>
      <c r="BM73" s="145" t="s">
        <v>23</v>
      </c>
      <c r="BN73" s="145" t="s">
        <v>24</v>
      </c>
      <c r="BO73" s="145" t="s">
        <v>25</v>
      </c>
      <c r="BP73" s="145" t="s">
        <v>22</v>
      </c>
      <c r="BQ73" s="145" t="s">
        <v>23</v>
      </c>
      <c r="BR73" s="145" t="s">
        <v>24</v>
      </c>
      <c r="BS73" s="145" t="s">
        <v>25</v>
      </c>
      <c r="BT73" s="145" t="s">
        <v>22</v>
      </c>
      <c r="BU73" s="145" t="s">
        <v>23</v>
      </c>
      <c r="BV73" s="145" t="s">
        <v>24</v>
      </c>
      <c r="BW73" s="145" t="s">
        <v>25</v>
      </c>
      <c r="BX73" s="145" t="s">
        <v>22</v>
      </c>
      <c r="BY73" s="164" t="s">
        <v>23</v>
      </c>
    </row>
    <row r="74" spans="1:77" x14ac:dyDescent="0.4">
      <c r="A74" s="51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F74" s="50"/>
      <c r="BG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Y74" s="165"/>
    </row>
    <row r="75" spans="1:77" x14ac:dyDescent="0.4">
      <c r="A75" s="49"/>
      <c r="B75" s="43" t="s">
        <v>26</v>
      </c>
      <c r="C75" s="42" t="s">
        <v>27</v>
      </c>
      <c r="D75" s="48"/>
      <c r="E75" s="48"/>
      <c r="F75" s="48"/>
      <c r="G75" s="48"/>
      <c r="H75" s="40">
        <v>-3.170336085504772</v>
      </c>
      <c r="I75" s="40">
        <v>-2.5275261791768884</v>
      </c>
      <c r="J75" s="40">
        <v>-1.3083558729791491</v>
      </c>
      <c r="K75" s="40">
        <v>1.7127646932536322E-2</v>
      </c>
      <c r="L75" s="40">
        <v>7.9219053810067948</v>
      </c>
      <c r="M75" s="40">
        <v>5.5197106482454359</v>
      </c>
      <c r="N75" s="40">
        <v>3.6183287587397786</v>
      </c>
      <c r="O75" s="40">
        <v>2.2290200238020077</v>
      </c>
      <c r="P75" s="40">
        <v>1.230166672392329</v>
      </c>
      <c r="Q75" s="40">
        <v>1.5861304052115344</v>
      </c>
      <c r="R75" s="40">
        <v>3.2834810298506483</v>
      </c>
      <c r="S75" s="40">
        <v>3.6078485336303459</v>
      </c>
      <c r="T75" s="40">
        <v>10.283156927940567</v>
      </c>
      <c r="U75" s="40">
        <v>11.286895015866904</v>
      </c>
      <c r="V75" s="40">
        <v>9.7446793452457854</v>
      </c>
      <c r="W75" s="40">
        <v>8.8339817915454404</v>
      </c>
      <c r="X75" s="40">
        <v>7.0751897146992206</v>
      </c>
      <c r="Y75" s="40">
        <v>5.4139740969393557</v>
      </c>
      <c r="Z75" s="40">
        <v>4.5386342957417725</v>
      </c>
      <c r="AA75" s="40">
        <v>5.1059558664382934</v>
      </c>
      <c r="AB75" s="40">
        <v>3.5218994287808272</v>
      </c>
      <c r="AC75" s="40">
        <v>3.0703457821218194</v>
      </c>
      <c r="AD75" s="40">
        <v>2.5672135986486211</v>
      </c>
      <c r="AE75" s="40">
        <v>3.3287930277571718</v>
      </c>
      <c r="AF75" s="40">
        <v>6.1332471446690136</v>
      </c>
      <c r="AG75" s="40">
        <v>5.3031905359423064</v>
      </c>
      <c r="AH75" s="40">
        <v>4.8346045464046483</v>
      </c>
      <c r="AI75" s="40">
        <v>2.6549117909352873</v>
      </c>
      <c r="AJ75" s="40">
        <v>-6.9164415920969162</v>
      </c>
      <c r="AK75" s="40">
        <v>-1.2399993400482288</v>
      </c>
      <c r="AL75" s="40">
        <v>-1.388639509913304</v>
      </c>
      <c r="AM75" s="40">
        <v>-1.8646550308346548</v>
      </c>
      <c r="AN75" s="40">
        <v>8.1816007239727213</v>
      </c>
      <c r="AO75" s="40">
        <v>4.0473368542872663</v>
      </c>
      <c r="AP75" s="40">
        <v>2.9566593538430794</v>
      </c>
      <c r="AQ75" s="40">
        <v>4.4335344381466228</v>
      </c>
      <c r="AR75" s="40">
        <v>7.6408838719634673</v>
      </c>
      <c r="AS75" s="40">
        <v>5.5521274293729164</v>
      </c>
      <c r="AT75" s="40">
        <v>6.5968118021002056</v>
      </c>
      <c r="AU75" s="40">
        <v>8.2832944556360957</v>
      </c>
      <c r="AV75" s="40">
        <v>11.753573145839979</v>
      </c>
      <c r="AW75" s="40">
        <v>13.84504588147837</v>
      </c>
      <c r="AX75" s="40">
        <v>14.460926250430248</v>
      </c>
      <c r="AY75" s="40">
        <v>13.352002468457627</v>
      </c>
      <c r="AZ75" s="40">
        <v>-1.5731304635768595</v>
      </c>
      <c r="BA75" s="40">
        <v>-3.0289448135770982</v>
      </c>
      <c r="BB75" s="40">
        <v>-4.4608349309917372</v>
      </c>
      <c r="BC75" s="40">
        <v>-4.8488747469858708</v>
      </c>
      <c r="BD75" s="40">
        <v>6.8895343593305114</v>
      </c>
      <c r="BE75" s="40">
        <v>7.5824915603331249</v>
      </c>
      <c r="BF75" s="40">
        <v>7.2075950722500863</v>
      </c>
      <c r="BG75" s="40">
        <v>5.5313285724780883</v>
      </c>
      <c r="BH75" s="40">
        <v>-8.1507006424411088</v>
      </c>
      <c r="BI75" s="40">
        <v>-4.9715442624537758</v>
      </c>
      <c r="BJ75" s="40">
        <v>4.2357109371195634</v>
      </c>
      <c r="BK75" s="40">
        <v>3.7405077181360724</v>
      </c>
      <c r="BL75" s="40">
        <v>6.5664954197463885</v>
      </c>
      <c r="BM75" s="40">
        <v>4.0453301939305817</v>
      </c>
      <c r="BN75" s="40">
        <v>4.658184101974939</v>
      </c>
      <c r="BO75" s="40">
        <v>7.2637284358476393</v>
      </c>
      <c r="BP75" s="40">
        <v>10.015569502510061</v>
      </c>
      <c r="BQ75" s="40">
        <v>20.855903541556913</v>
      </c>
      <c r="BR75" s="40">
        <v>19.441172064980506</v>
      </c>
      <c r="BS75" s="40">
        <v>22.388231486234389</v>
      </c>
      <c r="BT75" s="154">
        <v>54.323697766594989</v>
      </c>
      <c r="BU75" s="154">
        <v>42.806358266376463</v>
      </c>
      <c r="BV75" s="154">
        <v>39.574779220001176</v>
      </c>
      <c r="BW75" s="154">
        <v>36.678423317825661</v>
      </c>
      <c r="BX75" s="154">
        <v>19.01364375086041</v>
      </c>
      <c r="BY75" s="170">
        <v>15.297431052590142</v>
      </c>
    </row>
    <row r="76" spans="1:77" x14ac:dyDescent="0.4">
      <c r="A76" s="33"/>
      <c r="B76" s="9" t="s">
        <v>28</v>
      </c>
      <c r="C76" s="31" t="s">
        <v>29</v>
      </c>
      <c r="D76" s="30"/>
      <c r="E76" s="30"/>
      <c r="F76" s="30"/>
      <c r="G76" s="30"/>
      <c r="H76" s="29">
        <v>6.4763898631240835</v>
      </c>
      <c r="I76" s="29">
        <v>13.789871756342123</v>
      </c>
      <c r="J76" s="29">
        <v>20.315640619617412</v>
      </c>
      <c r="K76" s="29">
        <v>19.203928993683263</v>
      </c>
      <c r="L76" s="29">
        <v>8.4160783699734907</v>
      </c>
      <c r="M76" s="29">
        <v>9.5669522396082129</v>
      </c>
      <c r="N76" s="29">
        <v>5.7542798203855057</v>
      </c>
      <c r="O76" s="29">
        <v>2.5323266527404087</v>
      </c>
      <c r="P76" s="29">
        <v>-0.51967299018701851</v>
      </c>
      <c r="Q76" s="29">
        <v>4.6059773028334092</v>
      </c>
      <c r="R76" s="29">
        <v>5.2894087542317436</v>
      </c>
      <c r="S76" s="29">
        <v>-0.38877565083393506</v>
      </c>
      <c r="T76" s="29">
        <v>-2.2948856099390014</v>
      </c>
      <c r="U76" s="29">
        <v>3.9253867024616937</v>
      </c>
      <c r="V76" s="29">
        <v>3.512336670827068</v>
      </c>
      <c r="W76" s="29">
        <v>6.694711433352964</v>
      </c>
      <c r="X76" s="29">
        <v>-6.7780446993299961</v>
      </c>
      <c r="Y76" s="29">
        <v>-13.155827035135786</v>
      </c>
      <c r="Z76" s="29">
        <v>-15.81404509023389</v>
      </c>
      <c r="AA76" s="29">
        <v>-14.355326976888307</v>
      </c>
      <c r="AB76" s="29">
        <v>-2.1078854888495187</v>
      </c>
      <c r="AC76" s="29">
        <v>3.3014349526597329</v>
      </c>
      <c r="AD76" s="29">
        <v>11.040312690345772</v>
      </c>
      <c r="AE76" s="29">
        <v>10.839026305767405</v>
      </c>
      <c r="AF76" s="29">
        <v>7.9307154636610164</v>
      </c>
      <c r="AG76" s="29">
        <v>5.8798933360676386</v>
      </c>
      <c r="AH76" s="29">
        <v>-4.9653606457304562</v>
      </c>
      <c r="AI76" s="29">
        <v>-7.7346415849401922</v>
      </c>
      <c r="AJ76" s="29">
        <v>-12.051035732340182</v>
      </c>
      <c r="AK76" s="29">
        <v>-10.90519052429454</v>
      </c>
      <c r="AL76" s="29">
        <v>-3.5928021793804845</v>
      </c>
      <c r="AM76" s="29">
        <v>-2.7793920458177155</v>
      </c>
      <c r="AN76" s="29">
        <v>4.0159907526308558</v>
      </c>
      <c r="AO76" s="29">
        <v>0.18333915626618591</v>
      </c>
      <c r="AP76" s="29">
        <v>-1.7553183950596747</v>
      </c>
      <c r="AQ76" s="29">
        <v>-3.3134526144792744</v>
      </c>
      <c r="AR76" s="29">
        <v>10.949465197858416</v>
      </c>
      <c r="AS76" s="29">
        <v>12.603559008146874</v>
      </c>
      <c r="AT76" s="29">
        <v>11.410165905865128</v>
      </c>
      <c r="AU76" s="29">
        <v>12.59783535905747</v>
      </c>
      <c r="AV76" s="29">
        <v>15.216460710316852</v>
      </c>
      <c r="AW76" s="29">
        <v>14.730703903682567</v>
      </c>
      <c r="AX76" s="29">
        <v>16.832905377669789</v>
      </c>
      <c r="AY76" s="29">
        <v>14.825442036457304</v>
      </c>
      <c r="AZ76" s="29">
        <v>32.541224455488447</v>
      </c>
      <c r="BA76" s="29">
        <v>22.386400411960665</v>
      </c>
      <c r="BB76" s="29">
        <v>2.4302937443186039</v>
      </c>
      <c r="BC76" s="29">
        <v>-1.0292945709295509E-2</v>
      </c>
      <c r="BD76" s="29">
        <v>-14.91391622058697</v>
      </c>
      <c r="BE76" s="29">
        <v>-10.170225263293091</v>
      </c>
      <c r="BF76" s="29">
        <v>-3.3260871637259868</v>
      </c>
      <c r="BG76" s="29">
        <v>3.1450545614495553</v>
      </c>
      <c r="BH76" s="29">
        <v>4.2444624271032581</v>
      </c>
      <c r="BI76" s="29">
        <v>18.946934393879175</v>
      </c>
      <c r="BJ76" s="29">
        <v>1.5075349774153608</v>
      </c>
      <c r="BK76" s="29">
        <v>2.8226255506765625</v>
      </c>
      <c r="BL76" s="29">
        <v>-9.6957355895561079</v>
      </c>
      <c r="BM76" s="29">
        <v>-35.675690921495502</v>
      </c>
      <c r="BN76" s="29">
        <v>-24.28190182025709</v>
      </c>
      <c r="BO76" s="29">
        <v>-23.686038773349765</v>
      </c>
      <c r="BP76" s="29">
        <v>-14.465338735814399</v>
      </c>
      <c r="BQ76" s="29">
        <v>5.4646597715679093</v>
      </c>
      <c r="BR76" s="29">
        <v>3.0068945718477522</v>
      </c>
      <c r="BS76" s="29">
        <v>9.2220026766105718</v>
      </c>
      <c r="BT76" s="155">
        <v>47.530799588025104</v>
      </c>
      <c r="BU76" s="155">
        <v>79.176308284651725</v>
      </c>
      <c r="BV76" s="155">
        <v>60.470785897501997</v>
      </c>
      <c r="BW76" s="155">
        <v>44.692849193655036</v>
      </c>
      <c r="BX76" s="155">
        <v>20.450439842548931</v>
      </c>
      <c r="BY76" s="171">
        <v>14.324071502432801</v>
      </c>
    </row>
    <row r="77" spans="1:77" x14ac:dyDescent="0.4">
      <c r="A77" s="46"/>
      <c r="B77" s="43" t="s">
        <v>30</v>
      </c>
      <c r="C77" s="42" t="s">
        <v>31</v>
      </c>
      <c r="D77" s="35"/>
      <c r="E77" s="35"/>
      <c r="F77" s="35"/>
      <c r="G77" s="35"/>
      <c r="H77" s="40">
        <v>15.778632386690887</v>
      </c>
      <c r="I77" s="40">
        <v>12.52342071958978</v>
      </c>
      <c r="J77" s="40">
        <v>15.266430176133653</v>
      </c>
      <c r="K77" s="40">
        <v>16.820303442677513</v>
      </c>
      <c r="L77" s="40">
        <v>18.197318379649175</v>
      </c>
      <c r="M77" s="40">
        <v>16.282506201345797</v>
      </c>
      <c r="N77" s="40">
        <v>11.9161701997553</v>
      </c>
      <c r="O77" s="40">
        <v>10.560974381362072</v>
      </c>
      <c r="P77" s="40">
        <v>-1.336106426769831</v>
      </c>
      <c r="Q77" s="40">
        <v>1.2551677141545525</v>
      </c>
      <c r="R77" s="40">
        <v>1.3222870022823798</v>
      </c>
      <c r="S77" s="40">
        <v>1.5395930120474048</v>
      </c>
      <c r="T77" s="40">
        <v>9.7391288012693877</v>
      </c>
      <c r="U77" s="40">
        <v>5.5569193752109669</v>
      </c>
      <c r="V77" s="40">
        <v>5.2845011760027205</v>
      </c>
      <c r="W77" s="40">
        <v>3.5576044296020086</v>
      </c>
      <c r="X77" s="40">
        <v>-1.0497134505420576</v>
      </c>
      <c r="Y77" s="40">
        <v>-0.86472265598426645</v>
      </c>
      <c r="Z77" s="40">
        <v>-0.9102555324281667</v>
      </c>
      <c r="AA77" s="40">
        <v>0.79547360420968971</v>
      </c>
      <c r="AB77" s="40">
        <v>2.6281372029696399</v>
      </c>
      <c r="AC77" s="40">
        <v>2.4895866798721613</v>
      </c>
      <c r="AD77" s="40">
        <v>3.4351180950779963</v>
      </c>
      <c r="AE77" s="40">
        <v>2.5400759818630121</v>
      </c>
      <c r="AF77" s="40">
        <v>2.9634800884105346</v>
      </c>
      <c r="AG77" s="40">
        <v>5.2187724333831511</v>
      </c>
      <c r="AH77" s="40">
        <v>5.9091107800624201</v>
      </c>
      <c r="AI77" s="40">
        <v>5.8312858418677109</v>
      </c>
      <c r="AJ77" s="40">
        <v>1.2334055225812932</v>
      </c>
      <c r="AK77" s="40">
        <v>3.2820522166565809</v>
      </c>
      <c r="AL77" s="40">
        <v>3.0102510964829605</v>
      </c>
      <c r="AM77" s="40">
        <v>3.3169783545121732</v>
      </c>
      <c r="AN77" s="40">
        <v>5.8151807102079687</v>
      </c>
      <c r="AO77" s="40">
        <v>3.1048901764224155</v>
      </c>
      <c r="AP77" s="40">
        <v>2.6003162234410979</v>
      </c>
      <c r="AQ77" s="40">
        <v>1.752142188206335</v>
      </c>
      <c r="AR77" s="40">
        <v>2.8397977206259668</v>
      </c>
      <c r="AS77" s="40">
        <v>2.4045806664829286</v>
      </c>
      <c r="AT77" s="40">
        <v>2.7579386227914284</v>
      </c>
      <c r="AU77" s="40">
        <v>3.6843293946855056</v>
      </c>
      <c r="AV77" s="40">
        <v>4.8354958886581727</v>
      </c>
      <c r="AW77" s="40">
        <v>6.7568848581722705</v>
      </c>
      <c r="AX77" s="40">
        <v>5.4711410534564493</v>
      </c>
      <c r="AY77" s="40">
        <v>4.6564073166258027</v>
      </c>
      <c r="AZ77" s="40">
        <v>-1.0646260014071487</v>
      </c>
      <c r="BA77" s="40">
        <v>-6.0370813310263713</v>
      </c>
      <c r="BB77" s="40">
        <v>-5.0757115619382063</v>
      </c>
      <c r="BC77" s="40">
        <v>-5.2050957301857181</v>
      </c>
      <c r="BD77" s="40">
        <v>-3.2040072390461347</v>
      </c>
      <c r="BE77" s="40">
        <v>2.5752912452897903</v>
      </c>
      <c r="BF77" s="40">
        <v>2.3974507928729025</v>
      </c>
      <c r="BG77" s="40">
        <v>2.7937491671349761</v>
      </c>
      <c r="BH77" s="40">
        <v>4.8950140870672101</v>
      </c>
      <c r="BI77" s="40">
        <v>4.3959903981535007</v>
      </c>
      <c r="BJ77" s="40">
        <v>5.2731137088777587</v>
      </c>
      <c r="BK77" s="40">
        <v>5.0030084949034546</v>
      </c>
      <c r="BL77" s="40">
        <v>1.4114309192694918</v>
      </c>
      <c r="BM77" s="40">
        <v>-15.652406709138262</v>
      </c>
      <c r="BN77" s="40">
        <v>-13.801036768232535</v>
      </c>
      <c r="BO77" s="40">
        <v>-10.706220820238286</v>
      </c>
      <c r="BP77" s="40">
        <v>5.6655453320106517</v>
      </c>
      <c r="BQ77" s="40">
        <v>23.580526917187143</v>
      </c>
      <c r="BR77" s="40">
        <v>26.64062962623936</v>
      </c>
      <c r="BS77" s="40">
        <v>25.595200799021598</v>
      </c>
      <c r="BT77" s="154">
        <v>29.036684489769897</v>
      </c>
      <c r="BU77" s="154">
        <v>32.504461305349054</v>
      </c>
      <c r="BV77" s="154">
        <v>27.593507360083606</v>
      </c>
      <c r="BW77" s="154">
        <v>24.454697153992285</v>
      </c>
      <c r="BX77" s="154">
        <v>9.929099264346732</v>
      </c>
      <c r="BY77" s="170">
        <v>6.8770004041396362</v>
      </c>
    </row>
    <row r="78" spans="1:77" ht="28" x14ac:dyDescent="0.4">
      <c r="A78" s="33"/>
      <c r="B78" s="9" t="s">
        <v>32</v>
      </c>
      <c r="C78" s="31" t="s">
        <v>33</v>
      </c>
      <c r="D78" s="39"/>
      <c r="E78" s="39"/>
      <c r="F78" s="39"/>
      <c r="G78" s="39"/>
      <c r="H78" s="29">
        <v>13.161240756292145</v>
      </c>
      <c r="I78" s="29">
        <v>12.382823459417153</v>
      </c>
      <c r="J78" s="29">
        <v>12.313681615190418</v>
      </c>
      <c r="K78" s="29">
        <v>13.252890209404455</v>
      </c>
      <c r="L78" s="29">
        <v>15.452356222598311</v>
      </c>
      <c r="M78" s="29">
        <v>14.606113210648758</v>
      </c>
      <c r="N78" s="29">
        <v>13.71180162441479</v>
      </c>
      <c r="O78" s="29">
        <v>13.176803811351377</v>
      </c>
      <c r="P78" s="29">
        <v>4.627496207549612</v>
      </c>
      <c r="Q78" s="29">
        <v>7.7009637810122626</v>
      </c>
      <c r="R78" s="29">
        <v>8.4549991941465663</v>
      </c>
      <c r="S78" s="29">
        <v>7.7424992927757899</v>
      </c>
      <c r="T78" s="29">
        <v>1.7359419728651346</v>
      </c>
      <c r="U78" s="29">
        <v>-1.6196165021584079</v>
      </c>
      <c r="V78" s="29">
        <v>-2.7963513955529606</v>
      </c>
      <c r="W78" s="29">
        <v>-2.3032420147535362</v>
      </c>
      <c r="X78" s="29">
        <v>8.4412078757674749</v>
      </c>
      <c r="Y78" s="29">
        <v>8.3847022653346102</v>
      </c>
      <c r="Z78" s="29">
        <v>8.7298235567260747</v>
      </c>
      <c r="AA78" s="29">
        <v>8.2701580211745664</v>
      </c>
      <c r="AB78" s="29">
        <v>7.7588582878665733</v>
      </c>
      <c r="AC78" s="29">
        <v>7.7436798865754781</v>
      </c>
      <c r="AD78" s="29">
        <v>7.5974128074404632</v>
      </c>
      <c r="AE78" s="29">
        <v>7.5686385816289743</v>
      </c>
      <c r="AF78" s="29">
        <v>6.370357170818707</v>
      </c>
      <c r="AG78" s="29">
        <v>5.3746887847069331</v>
      </c>
      <c r="AH78" s="29">
        <v>5.2730968262661833</v>
      </c>
      <c r="AI78" s="29">
        <v>5.0004694442541364</v>
      </c>
      <c r="AJ78" s="29">
        <v>3.0608273967046955</v>
      </c>
      <c r="AK78" s="29">
        <v>4.4738797424904249</v>
      </c>
      <c r="AL78" s="29">
        <v>4.3018051855569439</v>
      </c>
      <c r="AM78" s="29">
        <v>4.0304923083422466</v>
      </c>
      <c r="AN78" s="29">
        <v>-0.47126717957763731</v>
      </c>
      <c r="AO78" s="29">
        <v>1.6153380960458605</v>
      </c>
      <c r="AP78" s="29">
        <v>1.3843264515422931</v>
      </c>
      <c r="AQ78" s="29">
        <v>1.1789695119065726</v>
      </c>
      <c r="AR78" s="29">
        <v>3.8588869416019236</v>
      </c>
      <c r="AS78" s="29">
        <v>2.4257666030298708</v>
      </c>
      <c r="AT78" s="29">
        <v>4.7026528101376641</v>
      </c>
      <c r="AU78" s="29">
        <v>8.4821430187494116</v>
      </c>
      <c r="AV78" s="29">
        <v>19.625428142516938</v>
      </c>
      <c r="AW78" s="29">
        <v>14.059968037820553</v>
      </c>
      <c r="AX78" s="29">
        <v>12.199997179172613</v>
      </c>
      <c r="AY78" s="29">
        <v>10.020511027051725</v>
      </c>
      <c r="AZ78" s="29">
        <v>5.0363721845095455</v>
      </c>
      <c r="BA78" s="29">
        <v>7.9017667716939428</v>
      </c>
      <c r="BB78" s="29">
        <v>9.6660308954275251</v>
      </c>
      <c r="BC78" s="29">
        <v>10.748903787845947</v>
      </c>
      <c r="BD78" s="29">
        <v>9.5829720316977074</v>
      </c>
      <c r="BE78" s="29">
        <v>10.037660456481561</v>
      </c>
      <c r="BF78" s="29">
        <v>9.721133869378761</v>
      </c>
      <c r="BG78" s="29">
        <v>9.5508316504516699</v>
      </c>
      <c r="BH78" s="29">
        <v>11.72976500696943</v>
      </c>
      <c r="BI78" s="29">
        <v>10.9390709370915</v>
      </c>
      <c r="BJ78" s="29">
        <v>11.026641006542135</v>
      </c>
      <c r="BK78" s="29">
        <v>11.437615688782742</v>
      </c>
      <c r="BL78" s="29">
        <v>11.007136243754914</v>
      </c>
      <c r="BM78" s="29">
        <v>6.7511207171618679</v>
      </c>
      <c r="BN78" s="29">
        <v>5.0082451352507178</v>
      </c>
      <c r="BO78" s="29">
        <v>4.8561114548065945</v>
      </c>
      <c r="BP78" s="29">
        <v>6.8366753514382594E-2</v>
      </c>
      <c r="BQ78" s="29">
        <v>7.3096488963541049</v>
      </c>
      <c r="BR78" s="29">
        <v>10.245093800312176</v>
      </c>
      <c r="BS78" s="29">
        <v>11.588993191647504</v>
      </c>
      <c r="BT78" s="155">
        <v>14.444496743878048</v>
      </c>
      <c r="BU78" s="155">
        <v>15.460645128975798</v>
      </c>
      <c r="BV78" s="155">
        <v>16.262195579122206</v>
      </c>
      <c r="BW78" s="155">
        <v>16.598023909547848</v>
      </c>
      <c r="BX78" s="155">
        <v>17.327318964813003</v>
      </c>
      <c r="BY78" s="171">
        <v>17.216665804785009</v>
      </c>
    </row>
    <row r="79" spans="1:77" x14ac:dyDescent="0.4">
      <c r="A79" s="49"/>
      <c r="B79" s="43" t="s">
        <v>34</v>
      </c>
      <c r="C79" s="42" t="s">
        <v>35</v>
      </c>
      <c r="D79" s="48"/>
      <c r="E79" s="48"/>
      <c r="F79" s="48"/>
      <c r="G79" s="48"/>
      <c r="H79" s="40">
        <v>3.1802459573559787</v>
      </c>
      <c r="I79" s="40">
        <v>19.596957330916396</v>
      </c>
      <c r="J79" s="40">
        <v>13.023289822287225</v>
      </c>
      <c r="K79" s="40">
        <v>6.2240393930949693</v>
      </c>
      <c r="L79" s="40">
        <v>29.560794936321741</v>
      </c>
      <c r="M79" s="40">
        <v>-3.6755217264311852</v>
      </c>
      <c r="N79" s="40">
        <v>-3.5911369373823163</v>
      </c>
      <c r="O79" s="40">
        <v>3.7504185774988485</v>
      </c>
      <c r="P79" s="40">
        <v>7.2364792500222848</v>
      </c>
      <c r="Q79" s="40">
        <v>32.13640476170491</v>
      </c>
      <c r="R79" s="40">
        <v>34.821750956127289</v>
      </c>
      <c r="S79" s="40">
        <v>29.600557353368771</v>
      </c>
      <c r="T79" s="40">
        <v>2.7061532958487362</v>
      </c>
      <c r="U79" s="40">
        <v>11.459465044392076</v>
      </c>
      <c r="V79" s="40">
        <v>4.4590207932892554</v>
      </c>
      <c r="W79" s="40">
        <v>9.1328319240442397</v>
      </c>
      <c r="X79" s="40">
        <v>-3.8743797961657833E-2</v>
      </c>
      <c r="Y79" s="40">
        <v>-5.6972443672226376</v>
      </c>
      <c r="Z79" s="40">
        <v>-1.4775796440734297</v>
      </c>
      <c r="AA79" s="40">
        <v>-2.6176913614051074</v>
      </c>
      <c r="AB79" s="40">
        <v>13.64509393427204</v>
      </c>
      <c r="AC79" s="40">
        <v>11.621944171976466</v>
      </c>
      <c r="AD79" s="40">
        <v>12.283389696070628</v>
      </c>
      <c r="AE79" s="40">
        <v>6.9617314267651267</v>
      </c>
      <c r="AF79" s="40">
        <v>-9.6181877442099619</v>
      </c>
      <c r="AG79" s="40">
        <v>0.83569314467962386</v>
      </c>
      <c r="AH79" s="40">
        <v>-3.0658537664227623</v>
      </c>
      <c r="AI79" s="40">
        <v>0.61931217547505923</v>
      </c>
      <c r="AJ79" s="40">
        <v>5.4126882108993755</v>
      </c>
      <c r="AK79" s="40">
        <v>-1.0715488998827567</v>
      </c>
      <c r="AL79" s="40">
        <v>2.8829264250879447</v>
      </c>
      <c r="AM79" s="40">
        <v>1.2094007605649466</v>
      </c>
      <c r="AN79" s="40">
        <v>6.1524825914318342</v>
      </c>
      <c r="AO79" s="40">
        <v>-0.50084467435871716</v>
      </c>
      <c r="AP79" s="40">
        <v>7.3013165939067335</v>
      </c>
      <c r="AQ79" s="40">
        <v>7.581595924498103</v>
      </c>
      <c r="AR79" s="40">
        <v>12.433547252921429</v>
      </c>
      <c r="AS79" s="40">
        <v>24.15348599776496</v>
      </c>
      <c r="AT79" s="40">
        <v>14.383133066372594</v>
      </c>
      <c r="AU79" s="40">
        <v>15.683306830816605</v>
      </c>
      <c r="AV79" s="40">
        <v>14.044451076767601</v>
      </c>
      <c r="AW79" s="40">
        <v>7.8689164918674948</v>
      </c>
      <c r="AX79" s="40">
        <v>18.042411791934782</v>
      </c>
      <c r="AY79" s="40">
        <v>16.822623092655789</v>
      </c>
      <c r="AZ79" s="40">
        <v>19.430691036360656</v>
      </c>
      <c r="BA79" s="40">
        <v>10.169051454881853</v>
      </c>
      <c r="BB79" s="40">
        <v>-2.3419143129385418</v>
      </c>
      <c r="BC79" s="40">
        <v>-2.4832857618717412</v>
      </c>
      <c r="BD79" s="40">
        <v>8.0232657343870528E-2</v>
      </c>
      <c r="BE79" s="40">
        <v>-3.1735930100714143</v>
      </c>
      <c r="BF79" s="40">
        <v>-4.5398220322525162E-2</v>
      </c>
      <c r="BG79" s="40">
        <v>2.7742589712594707</v>
      </c>
      <c r="BH79" s="40">
        <v>-22.17378201653429</v>
      </c>
      <c r="BI79" s="40">
        <v>-6.7181988362473248</v>
      </c>
      <c r="BJ79" s="40">
        <v>-8.5885104268974999</v>
      </c>
      <c r="BK79" s="40">
        <v>-5.1269541435982688</v>
      </c>
      <c r="BL79" s="40">
        <v>-4.0880785539894902</v>
      </c>
      <c r="BM79" s="40">
        <v>-31.411429492440533</v>
      </c>
      <c r="BN79" s="40">
        <v>-24.820995131389679</v>
      </c>
      <c r="BO79" s="40">
        <v>-25.39029252985911</v>
      </c>
      <c r="BP79" s="40">
        <v>-16.747449844853776</v>
      </c>
      <c r="BQ79" s="40">
        <v>0.28217804163770666</v>
      </c>
      <c r="BR79" s="40">
        <v>-6.8323114211396643</v>
      </c>
      <c r="BS79" s="40">
        <v>4.6683295787319281</v>
      </c>
      <c r="BT79" s="154">
        <v>37.565678669245784</v>
      </c>
      <c r="BU79" s="154">
        <v>63.77734634926054</v>
      </c>
      <c r="BV79" s="154">
        <v>67.228620904324401</v>
      </c>
      <c r="BW79" s="154">
        <v>45.363400754953631</v>
      </c>
      <c r="BX79" s="154">
        <v>8.9073107347942937</v>
      </c>
      <c r="BY79" s="170">
        <v>2.1396502642792541</v>
      </c>
    </row>
    <row r="80" spans="1:77" ht="28" x14ac:dyDescent="0.4">
      <c r="A80" s="47"/>
      <c r="B80" s="9" t="s">
        <v>36</v>
      </c>
      <c r="C80" s="31" t="s">
        <v>37</v>
      </c>
      <c r="D80" s="30"/>
      <c r="E80" s="30"/>
      <c r="F80" s="30"/>
      <c r="G80" s="30"/>
      <c r="H80" s="29">
        <v>10.486998489687863</v>
      </c>
      <c r="I80" s="29">
        <v>10.465045495700579</v>
      </c>
      <c r="J80" s="29">
        <v>12.151798055091561</v>
      </c>
      <c r="K80" s="29">
        <v>13.272044921915978</v>
      </c>
      <c r="L80" s="29">
        <v>18.998905984523716</v>
      </c>
      <c r="M80" s="29">
        <v>16.578147508121589</v>
      </c>
      <c r="N80" s="29">
        <v>14.597960215377341</v>
      </c>
      <c r="O80" s="29">
        <v>13.782971733168139</v>
      </c>
      <c r="P80" s="29">
        <v>8.1304377413805611</v>
      </c>
      <c r="Q80" s="29">
        <v>7.2436310066292435</v>
      </c>
      <c r="R80" s="29">
        <v>6.763009670786289</v>
      </c>
      <c r="S80" s="29">
        <v>6.4614359150069163</v>
      </c>
      <c r="T80" s="29">
        <v>5.8315191840424063</v>
      </c>
      <c r="U80" s="29">
        <v>5.3470730228086722</v>
      </c>
      <c r="V80" s="29">
        <v>4.9924493356021031</v>
      </c>
      <c r="W80" s="29">
        <v>5.2229700262100636</v>
      </c>
      <c r="X80" s="29">
        <v>6.8493145632937171</v>
      </c>
      <c r="Y80" s="29">
        <v>6.9063540329051989</v>
      </c>
      <c r="Z80" s="29">
        <v>7.347111031957283</v>
      </c>
      <c r="AA80" s="29">
        <v>7.929880534865589</v>
      </c>
      <c r="AB80" s="29">
        <v>11.115202660219055</v>
      </c>
      <c r="AC80" s="29">
        <v>12.256986885939014</v>
      </c>
      <c r="AD80" s="29">
        <v>12.464501413819434</v>
      </c>
      <c r="AE80" s="29">
        <v>11.679568029111124</v>
      </c>
      <c r="AF80" s="29">
        <v>9.3028837561144968</v>
      </c>
      <c r="AG80" s="29">
        <v>7.9706212516786223</v>
      </c>
      <c r="AH80" s="29">
        <v>7.0527510025937232</v>
      </c>
      <c r="AI80" s="29">
        <v>6.9806002039431263</v>
      </c>
      <c r="AJ80" s="29">
        <v>8.6506619628018484</v>
      </c>
      <c r="AK80" s="29">
        <v>10.454961062092266</v>
      </c>
      <c r="AL80" s="29">
        <v>11.167198287812425</v>
      </c>
      <c r="AM80" s="29">
        <v>11.503272445093799</v>
      </c>
      <c r="AN80" s="29">
        <v>8.9078354742207182</v>
      </c>
      <c r="AO80" s="29">
        <v>8.0670657423787446</v>
      </c>
      <c r="AP80" s="29">
        <v>8.1556670041272668</v>
      </c>
      <c r="AQ80" s="29">
        <v>8.9223726082604315</v>
      </c>
      <c r="AR80" s="29">
        <v>9.9168104325913191</v>
      </c>
      <c r="AS80" s="29">
        <v>10.472388857401157</v>
      </c>
      <c r="AT80" s="29">
        <v>11.607332205940708</v>
      </c>
      <c r="AU80" s="29">
        <v>12.514698060407923</v>
      </c>
      <c r="AV80" s="29">
        <v>14.879921150007135</v>
      </c>
      <c r="AW80" s="29">
        <v>14.096669004036329</v>
      </c>
      <c r="AX80" s="29">
        <v>12.873457269250977</v>
      </c>
      <c r="AY80" s="29">
        <v>11.843592357979247</v>
      </c>
      <c r="AZ80" s="29">
        <v>7.2573262659943509</v>
      </c>
      <c r="BA80" s="29">
        <v>7.2763040073375578</v>
      </c>
      <c r="BB80" s="29">
        <v>7.3255669084217629</v>
      </c>
      <c r="BC80" s="29">
        <v>6.6212604346993231</v>
      </c>
      <c r="BD80" s="29">
        <v>8.7912035322356985</v>
      </c>
      <c r="BE80" s="29">
        <v>8.1253242425575678</v>
      </c>
      <c r="BF80" s="29">
        <v>7.4235361953356858</v>
      </c>
      <c r="BG80" s="29">
        <v>7.4939374590431669</v>
      </c>
      <c r="BH80" s="29">
        <v>6.667253675335246</v>
      </c>
      <c r="BI80" s="29">
        <v>7.9757123077626204</v>
      </c>
      <c r="BJ80" s="29">
        <v>9.1546691272241816</v>
      </c>
      <c r="BK80" s="29">
        <v>9.4483502000352217</v>
      </c>
      <c r="BL80" s="29">
        <v>7.2705499181470827</v>
      </c>
      <c r="BM80" s="29">
        <v>-10.404004452736032</v>
      </c>
      <c r="BN80" s="29">
        <v>-12.255711580705267</v>
      </c>
      <c r="BO80" s="29">
        <v>-9.9181038000476889</v>
      </c>
      <c r="BP80" s="29">
        <v>1.749123602069929</v>
      </c>
      <c r="BQ80" s="29">
        <v>18.278174950715837</v>
      </c>
      <c r="BR80" s="29">
        <v>25.174865636573386</v>
      </c>
      <c r="BS80" s="29">
        <v>26.281350872433833</v>
      </c>
      <c r="BT80" s="155">
        <v>24.075609825167348</v>
      </c>
      <c r="BU80" s="155">
        <v>30.054210651239885</v>
      </c>
      <c r="BV80" s="155">
        <v>26.74237651977802</v>
      </c>
      <c r="BW80" s="155">
        <v>22.76686763269015</v>
      </c>
      <c r="BX80" s="155">
        <v>15.004268192726116</v>
      </c>
      <c r="BY80" s="171">
        <v>11.964839992236833</v>
      </c>
    </row>
    <row r="81" spans="1:77" x14ac:dyDescent="0.4">
      <c r="A81" s="46"/>
      <c r="B81" s="43" t="s">
        <v>38</v>
      </c>
      <c r="C81" s="42" t="s">
        <v>39</v>
      </c>
      <c r="D81" s="35"/>
      <c r="E81" s="35"/>
      <c r="F81" s="35"/>
      <c r="G81" s="35"/>
      <c r="H81" s="40">
        <v>17.2647619562796</v>
      </c>
      <c r="I81" s="40">
        <v>10.840651023005591</v>
      </c>
      <c r="J81" s="40">
        <v>8.1708836517325523</v>
      </c>
      <c r="K81" s="40">
        <v>7.520234514658398</v>
      </c>
      <c r="L81" s="40">
        <v>7.3269541373800706</v>
      </c>
      <c r="M81" s="40">
        <v>8.7350173280667605</v>
      </c>
      <c r="N81" s="40">
        <v>9.7724355983916666</v>
      </c>
      <c r="O81" s="40">
        <v>12.144088642097103</v>
      </c>
      <c r="P81" s="40">
        <v>4.6332385565284397</v>
      </c>
      <c r="Q81" s="40">
        <v>7.0978713715346373</v>
      </c>
      <c r="R81" s="40">
        <v>8.9355107759155601</v>
      </c>
      <c r="S81" s="40">
        <v>8.8811397222145132</v>
      </c>
      <c r="T81" s="40">
        <v>11.502741974677662</v>
      </c>
      <c r="U81" s="40">
        <v>8.5421334243283411</v>
      </c>
      <c r="V81" s="40">
        <v>5.5851728509259431</v>
      </c>
      <c r="W81" s="40">
        <v>3.7272069165329214</v>
      </c>
      <c r="X81" s="40">
        <v>5.1134920437368976</v>
      </c>
      <c r="Y81" s="40">
        <v>6.9570367851386123</v>
      </c>
      <c r="Z81" s="40">
        <v>7.549784752093629</v>
      </c>
      <c r="AA81" s="40">
        <v>7.6678053509881181</v>
      </c>
      <c r="AB81" s="40">
        <v>6.1325064278245947</v>
      </c>
      <c r="AC81" s="40">
        <v>4.1937881364256384</v>
      </c>
      <c r="AD81" s="40">
        <v>4.9598815398046412</v>
      </c>
      <c r="AE81" s="40">
        <v>5.2793820103338618</v>
      </c>
      <c r="AF81" s="40">
        <v>3.5470722946772497</v>
      </c>
      <c r="AG81" s="40">
        <v>4.1176101365805806</v>
      </c>
      <c r="AH81" s="40">
        <v>4.9646332490168419</v>
      </c>
      <c r="AI81" s="40">
        <v>6.6338301647273852</v>
      </c>
      <c r="AJ81" s="40">
        <v>12.492003433273496</v>
      </c>
      <c r="AK81" s="40">
        <v>10.806168346973294</v>
      </c>
      <c r="AL81" s="40">
        <v>9.7649657462249451</v>
      </c>
      <c r="AM81" s="40">
        <v>7.8490877742243441</v>
      </c>
      <c r="AN81" s="40">
        <v>5.3895394473958191</v>
      </c>
      <c r="AO81" s="40">
        <v>7.0805367573965299</v>
      </c>
      <c r="AP81" s="40">
        <v>5.4425828049958795</v>
      </c>
      <c r="AQ81" s="40">
        <v>5.5195717700767375</v>
      </c>
      <c r="AR81" s="40">
        <v>2.1976656253098525</v>
      </c>
      <c r="AS81" s="40">
        <v>1.7244762580249926</v>
      </c>
      <c r="AT81" s="40">
        <v>3.3200942198366761</v>
      </c>
      <c r="AU81" s="40">
        <v>2.5887958984945243</v>
      </c>
      <c r="AV81" s="40">
        <v>0.45377890158944467</v>
      </c>
      <c r="AW81" s="40">
        <v>2.4899075094983516</v>
      </c>
      <c r="AX81" s="40">
        <v>2.8608698407317661</v>
      </c>
      <c r="AY81" s="40">
        <v>4.5226681718325494</v>
      </c>
      <c r="AZ81" s="40">
        <v>6.7796949385480048</v>
      </c>
      <c r="BA81" s="40">
        <v>6.9287047201138705</v>
      </c>
      <c r="BB81" s="40">
        <v>6.7273434490974608</v>
      </c>
      <c r="BC81" s="40">
        <v>7.0432085424571937</v>
      </c>
      <c r="BD81" s="40">
        <v>8.5624705969862447</v>
      </c>
      <c r="BE81" s="40">
        <v>7.2705619138427693</v>
      </c>
      <c r="BF81" s="40">
        <v>7.0455001537939665</v>
      </c>
      <c r="BG81" s="40">
        <v>5.4314315058627187</v>
      </c>
      <c r="BH81" s="40">
        <v>2.724015806659267</v>
      </c>
      <c r="BI81" s="40">
        <v>3.6577059500869922</v>
      </c>
      <c r="BJ81" s="40">
        <v>3.4281464276232327</v>
      </c>
      <c r="BK81" s="40">
        <v>3.8170732250756885</v>
      </c>
      <c r="BL81" s="40">
        <v>2.3986258434365482</v>
      </c>
      <c r="BM81" s="40">
        <v>-1.4866280728631409</v>
      </c>
      <c r="BN81" s="40">
        <v>-0.87233652908869885</v>
      </c>
      <c r="BO81" s="40">
        <v>-1.278569696389269</v>
      </c>
      <c r="BP81" s="40">
        <v>7.1601735056322013</v>
      </c>
      <c r="BQ81" s="40">
        <v>10.827208802624483</v>
      </c>
      <c r="BR81" s="40">
        <v>12.377961760577662</v>
      </c>
      <c r="BS81" s="40">
        <v>13.070814893545645</v>
      </c>
      <c r="BT81" s="154">
        <v>16.013676879646496</v>
      </c>
      <c r="BU81" s="154">
        <v>16.263663457434021</v>
      </c>
      <c r="BV81" s="154">
        <v>15.35301236104884</v>
      </c>
      <c r="BW81" s="154">
        <v>13.533382334914606</v>
      </c>
      <c r="BX81" s="154">
        <v>7.9517427219308274</v>
      </c>
      <c r="BY81" s="170">
        <v>7.1254926838713004</v>
      </c>
    </row>
    <row r="82" spans="1:77" x14ac:dyDescent="0.4">
      <c r="A82" s="33"/>
      <c r="B82" s="9" t="s">
        <v>40</v>
      </c>
      <c r="C82" s="31" t="s">
        <v>41</v>
      </c>
      <c r="D82" s="39"/>
      <c r="E82" s="39"/>
      <c r="F82" s="39"/>
      <c r="G82" s="39"/>
      <c r="H82" s="29">
        <v>8.4256808157661851</v>
      </c>
      <c r="I82" s="29">
        <v>4.8792118153157844</v>
      </c>
      <c r="J82" s="29">
        <v>3.5479751060676961</v>
      </c>
      <c r="K82" s="29">
        <v>4.5658325655767271</v>
      </c>
      <c r="L82" s="29">
        <v>11.760669039040778</v>
      </c>
      <c r="M82" s="29">
        <v>16.877477344070797</v>
      </c>
      <c r="N82" s="29">
        <v>18.253058886561419</v>
      </c>
      <c r="O82" s="29">
        <v>20.6064553695021</v>
      </c>
      <c r="P82" s="29">
        <v>21.279096597067905</v>
      </c>
      <c r="Q82" s="29">
        <v>18.617494490462178</v>
      </c>
      <c r="R82" s="29">
        <v>19.2762145581532</v>
      </c>
      <c r="S82" s="29">
        <v>19.772602701288918</v>
      </c>
      <c r="T82" s="29">
        <v>15.747041855190176</v>
      </c>
      <c r="U82" s="29">
        <v>14.225600823401535</v>
      </c>
      <c r="V82" s="29">
        <v>12.819472327468588</v>
      </c>
      <c r="W82" s="29">
        <v>10.019830065427371</v>
      </c>
      <c r="X82" s="29">
        <v>-0.41697785087008299</v>
      </c>
      <c r="Y82" s="29">
        <v>3.8777392811738309</v>
      </c>
      <c r="Z82" s="29">
        <v>5.7262955481282063</v>
      </c>
      <c r="AA82" s="29">
        <v>7.1720491764240251</v>
      </c>
      <c r="AB82" s="29">
        <v>16.103247452717298</v>
      </c>
      <c r="AC82" s="29">
        <v>14.472670806177518</v>
      </c>
      <c r="AD82" s="29">
        <v>13.460267901683594</v>
      </c>
      <c r="AE82" s="29">
        <v>13.6034700540514</v>
      </c>
      <c r="AF82" s="29">
        <v>14.435512363885209</v>
      </c>
      <c r="AG82" s="29">
        <v>15.118675799585219</v>
      </c>
      <c r="AH82" s="29">
        <v>14.293650100395567</v>
      </c>
      <c r="AI82" s="29">
        <v>12.993603905396583</v>
      </c>
      <c r="AJ82" s="29">
        <v>9.6505267371134664</v>
      </c>
      <c r="AK82" s="29">
        <v>8.0722526083734465</v>
      </c>
      <c r="AL82" s="29">
        <v>6.6393128494122209</v>
      </c>
      <c r="AM82" s="29">
        <v>6.8049471728739661</v>
      </c>
      <c r="AN82" s="29">
        <v>3.5466447187615557</v>
      </c>
      <c r="AO82" s="29">
        <v>4.3365465428745011</v>
      </c>
      <c r="AP82" s="29">
        <v>5.808681712829781</v>
      </c>
      <c r="AQ82" s="29">
        <v>5.6040261484525047</v>
      </c>
      <c r="AR82" s="29">
        <v>12.607196266214686</v>
      </c>
      <c r="AS82" s="29">
        <v>11.834255820407179</v>
      </c>
      <c r="AT82" s="29">
        <v>11.299546867013063</v>
      </c>
      <c r="AU82" s="29">
        <v>9.3606645012420699</v>
      </c>
      <c r="AV82" s="29">
        <v>-1.5072019445506442</v>
      </c>
      <c r="AW82" s="29">
        <v>-2.7101357020237344</v>
      </c>
      <c r="AX82" s="29">
        <v>-2.5991144685698941</v>
      </c>
      <c r="AY82" s="29">
        <v>-1.1352824843739313</v>
      </c>
      <c r="AZ82" s="29">
        <v>6.6158370087777456</v>
      </c>
      <c r="BA82" s="29">
        <v>11.583225647344037</v>
      </c>
      <c r="BB82" s="29">
        <v>12.875928015277594</v>
      </c>
      <c r="BC82" s="29">
        <v>14.386482014240414</v>
      </c>
      <c r="BD82" s="29">
        <v>11.658234561973657</v>
      </c>
      <c r="BE82" s="29">
        <v>10.861192623176393</v>
      </c>
      <c r="BF82" s="29">
        <v>10.320600206789265</v>
      </c>
      <c r="BG82" s="29">
        <v>9.3094655719614394</v>
      </c>
      <c r="BH82" s="29">
        <v>11.018860444136209</v>
      </c>
      <c r="BI82" s="29">
        <v>10.041125329045556</v>
      </c>
      <c r="BJ82" s="29">
        <v>10.937607112222693</v>
      </c>
      <c r="BK82" s="29">
        <v>10.097146626584006</v>
      </c>
      <c r="BL82" s="29">
        <v>4.8516175335045801</v>
      </c>
      <c r="BM82" s="29">
        <v>2.9151593841538528</v>
      </c>
      <c r="BN82" s="29">
        <v>3.056784602109758</v>
      </c>
      <c r="BO82" s="29">
        <v>3.8069967557563302</v>
      </c>
      <c r="BP82" s="29">
        <v>8.2617960393382361</v>
      </c>
      <c r="BQ82" s="29">
        <v>8.4847722154442522</v>
      </c>
      <c r="BR82" s="29">
        <v>7.9063364338970388</v>
      </c>
      <c r="BS82" s="29">
        <v>7.862770207524747</v>
      </c>
      <c r="BT82" s="155">
        <v>11.106292698443127</v>
      </c>
      <c r="BU82" s="155">
        <v>13.233952549610166</v>
      </c>
      <c r="BV82" s="155">
        <v>11.966888775920467</v>
      </c>
      <c r="BW82" s="155">
        <v>10.144220070537841</v>
      </c>
      <c r="BX82" s="155">
        <v>7.2516031135587298</v>
      </c>
      <c r="BY82" s="171">
        <v>4.9290802098286264</v>
      </c>
    </row>
    <row r="83" spans="1:77" x14ac:dyDescent="0.4">
      <c r="A83" s="46"/>
      <c r="B83" s="43" t="s">
        <v>42</v>
      </c>
      <c r="C83" s="42" t="s">
        <v>43</v>
      </c>
      <c r="D83" s="35"/>
      <c r="E83" s="35"/>
      <c r="F83" s="35"/>
      <c r="G83" s="35"/>
      <c r="H83" s="40">
        <v>8.3152213152897616</v>
      </c>
      <c r="I83" s="40">
        <v>8.6843348723033955</v>
      </c>
      <c r="J83" s="40">
        <v>9.0095746254224736</v>
      </c>
      <c r="K83" s="40">
        <v>9.2867577237122134</v>
      </c>
      <c r="L83" s="40">
        <v>4.2597910839262454</v>
      </c>
      <c r="M83" s="40">
        <v>5.8900834733334193</v>
      </c>
      <c r="N83" s="40">
        <v>7.1062355336935354</v>
      </c>
      <c r="O83" s="40">
        <v>7.7887701866865768</v>
      </c>
      <c r="P83" s="40">
        <v>7.7264511557398237</v>
      </c>
      <c r="Q83" s="40">
        <v>7.2408777438426739</v>
      </c>
      <c r="R83" s="40">
        <v>7.0026698636043392</v>
      </c>
      <c r="S83" s="40">
        <v>6.9737814676241499</v>
      </c>
      <c r="T83" s="40">
        <v>8.3663425421127329</v>
      </c>
      <c r="U83" s="40">
        <v>8.3002014477575585</v>
      </c>
      <c r="V83" s="40">
        <v>8.2058713108164767</v>
      </c>
      <c r="W83" s="40">
        <v>8.0092354328784126</v>
      </c>
      <c r="X83" s="40">
        <v>6.8588689896003814</v>
      </c>
      <c r="Y83" s="40">
        <v>6.8246484942913241</v>
      </c>
      <c r="Z83" s="40">
        <v>6.7448305922250853</v>
      </c>
      <c r="AA83" s="40">
        <v>6.6788607907460431</v>
      </c>
      <c r="AB83" s="40">
        <v>6.0701038447667202</v>
      </c>
      <c r="AC83" s="40">
        <v>6.1977602116050718</v>
      </c>
      <c r="AD83" s="40">
        <v>6.2458155482401594</v>
      </c>
      <c r="AE83" s="40">
        <v>6.2641666970298218</v>
      </c>
      <c r="AF83" s="40">
        <v>6.5426738602988905</v>
      </c>
      <c r="AG83" s="40">
        <v>6.4536769641044174</v>
      </c>
      <c r="AH83" s="40">
        <v>6.4214380333473144</v>
      </c>
      <c r="AI83" s="40">
        <v>6.3827533443740094</v>
      </c>
      <c r="AJ83" s="40">
        <v>5.927067567475035</v>
      </c>
      <c r="AK83" s="40">
        <v>5.8488549859686998</v>
      </c>
      <c r="AL83" s="40">
        <v>5.8653022354805415</v>
      </c>
      <c r="AM83" s="40">
        <v>5.7718685439142234</v>
      </c>
      <c r="AN83" s="40">
        <v>4.575403471233443</v>
      </c>
      <c r="AO83" s="40">
        <v>4.2691338635730318</v>
      </c>
      <c r="AP83" s="40">
        <v>4.0537157623836038</v>
      </c>
      <c r="AQ83" s="40">
        <v>4.1405877134196771</v>
      </c>
      <c r="AR83" s="40">
        <v>5.3258458233483594</v>
      </c>
      <c r="AS83" s="40">
        <v>5.9507480308044194</v>
      </c>
      <c r="AT83" s="40">
        <v>6.5796922491144585</v>
      </c>
      <c r="AU83" s="40">
        <v>7.1424088185953138</v>
      </c>
      <c r="AV83" s="40">
        <v>9.4557376402089943</v>
      </c>
      <c r="AW83" s="40">
        <v>9.57836862688211</v>
      </c>
      <c r="AX83" s="40">
        <v>9.4033243239909581</v>
      </c>
      <c r="AY83" s="40">
        <v>9.1556114091358722</v>
      </c>
      <c r="AZ83" s="40">
        <v>7.7984748294607016</v>
      </c>
      <c r="BA83" s="40">
        <v>7.7248015066304134</v>
      </c>
      <c r="BB83" s="40">
        <v>7.5381750712950577</v>
      </c>
      <c r="BC83" s="40">
        <v>7.4447232413825617</v>
      </c>
      <c r="BD83" s="40">
        <v>7.3746505630245736</v>
      </c>
      <c r="BE83" s="40">
        <v>7.1455710679372544</v>
      </c>
      <c r="BF83" s="40">
        <v>7.1102436023550553</v>
      </c>
      <c r="BG83" s="40">
        <v>6.8882335809348234</v>
      </c>
      <c r="BH83" s="40">
        <v>6.5297604125875921</v>
      </c>
      <c r="BI83" s="40">
        <v>6.3389644591761254</v>
      </c>
      <c r="BJ83" s="40">
        <v>5.9408744919529539</v>
      </c>
      <c r="BK83" s="40">
        <v>5.8021603467763612</v>
      </c>
      <c r="BL83" s="40">
        <v>4.0274250350188225</v>
      </c>
      <c r="BM83" s="40">
        <v>3.0688984837451159</v>
      </c>
      <c r="BN83" s="40">
        <v>2.7342152321671875</v>
      </c>
      <c r="BO83" s="40">
        <v>2.3922879558582366</v>
      </c>
      <c r="BP83" s="40">
        <v>2.1120365398996626</v>
      </c>
      <c r="BQ83" s="40">
        <v>2.8208540001862588</v>
      </c>
      <c r="BR83" s="40">
        <v>3.1197680626630699</v>
      </c>
      <c r="BS83" s="40">
        <v>3.4300108465285462</v>
      </c>
      <c r="BT83" s="154">
        <v>3.6675676739601499</v>
      </c>
      <c r="BU83" s="154">
        <v>3.9447567136780606</v>
      </c>
      <c r="BV83" s="154">
        <v>4.1614870055548323</v>
      </c>
      <c r="BW83" s="154">
        <v>4.2060947624789264</v>
      </c>
      <c r="BX83" s="154">
        <v>6.5504331519918395</v>
      </c>
      <c r="BY83" s="170">
        <v>7.1928358097799361</v>
      </c>
    </row>
    <row r="84" spans="1:77" x14ac:dyDescent="0.4">
      <c r="A84" s="45"/>
      <c r="B84" s="9" t="s">
        <v>44</v>
      </c>
      <c r="C84" s="31" t="s">
        <v>45</v>
      </c>
      <c r="D84" s="44"/>
      <c r="E84" s="44"/>
      <c r="F84" s="44"/>
      <c r="G84" s="44"/>
      <c r="H84" s="29">
        <v>12.672898004218396</v>
      </c>
      <c r="I84" s="29">
        <v>12.513968481797647</v>
      </c>
      <c r="J84" s="29">
        <v>12.740097273037179</v>
      </c>
      <c r="K84" s="29">
        <v>13.593296476725186</v>
      </c>
      <c r="L84" s="29">
        <v>21.763134874149799</v>
      </c>
      <c r="M84" s="29">
        <v>18.460081117582376</v>
      </c>
      <c r="N84" s="29">
        <v>18.675762394419479</v>
      </c>
      <c r="O84" s="29">
        <v>18.915306424903918</v>
      </c>
      <c r="P84" s="29">
        <v>17.808519915952274</v>
      </c>
      <c r="Q84" s="29">
        <v>18.470338906323434</v>
      </c>
      <c r="R84" s="29">
        <v>17.522497298402513</v>
      </c>
      <c r="S84" s="29">
        <v>17.05946200127093</v>
      </c>
      <c r="T84" s="29">
        <v>15.858058283198574</v>
      </c>
      <c r="U84" s="29">
        <v>16.392325701837066</v>
      </c>
      <c r="V84" s="29">
        <v>16.256534471935737</v>
      </c>
      <c r="W84" s="29">
        <v>15.716514042628788</v>
      </c>
      <c r="X84" s="29">
        <v>13.257852488621992</v>
      </c>
      <c r="Y84" s="29">
        <v>12.877093422877635</v>
      </c>
      <c r="Z84" s="29">
        <v>12.886657178328591</v>
      </c>
      <c r="AA84" s="29">
        <v>12.473978477894605</v>
      </c>
      <c r="AB84" s="29">
        <v>11.590052884359153</v>
      </c>
      <c r="AC84" s="29">
        <v>11.092373516991145</v>
      </c>
      <c r="AD84" s="29">
        <v>11.168788747252819</v>
      </c>
      <c r="AE84" s="29">
        <v>12.002789298281741</v>
      </c>
      <c r="AF84" s="29">
        <v>12.76688616915132</v>
      </c>
      <c r="AG84" s="29">
        <v>13.903914736837962</v>
      </c>
      <c r="AH84" s="29">
        <v>14.312957938620514</v>
      </c>
      <c r="AI84" s="29">
        <v>14.478419801108956</v>
      </c>
      <c r="AJ84" s="29">
        <v>10.811223887584859</v>
      </c>
      <c r="AK84" s="29">
        <v>11.630171033794312</v>
      </c>
      <c r="AL84" s="29">
        <v>11.960590521434881</v>
      </c>
      <c r="AM84" s="29">
        <v>12.728093332806651</v>
      </c>
      <c r="AN84" s="29">
        <v>18.1742529376844</v>
      </c>
      <c r="AO84" s="29">
        <v>17.063019053356257</v>
      </c>
      <c r="AP84" s="29">
        <v>16.556696974264767</v>
      </c>
      <c r="AQ84" s="29">
        <v>16.29207496565266</v>
      </c>
      <c r="AR84" s="29">
        <v>9.1589780401642713</v>
      </c>
      <c r="AS84" s="29">
        <v>7.0747520147291851</v>
      </c>
      <c r="AT84" s="29">
        <v>6.4751698724783608</v>
      </c>
      <c r="AU84" s="29">
        <v>4.3941365579612608</v>
      </c>
      <c r="AV84" s="29">
        <v>1.7867904497542213</v>
      </c>
      <c r="AW84" s="29">
        <v>2.8061118503251095</v>
      </c>
      <c r="AX84" s="29">
        <v>2.5670311039723117</v>
      </c>
      <c r="AY84" s="29">
        <v>3.3187200495761147</v>
      </c>
      <c r="AZ84" s="29">
        <v>5.6074023983038188</v>
      </c>
      <c r="BA84" s="29">
        <v>5.1767052952953065</v>
      </c>
      <c r="BB84" s="29">
        <v>5.2061125546520231</v>
      </c>
      <c r="BC84" s="29">
        <v>5.0673048154251461</v>
      </c>
      <c r="BD84" s="29">
        <v>6.6001230765853336</v>
      </c>
      <c r="BE84" s="29">
        <v>7.3094526974139598</v>
      </c>
      <c r="BF84" s="29">
        <v>7.4366399763039652</v>
      </c>
      <c r="BG84" s="29">
        <v>7.56410166863553</v>
      </c>
      <c r="BH84" s="29">
        <v>6.1677050844593424</v>
      </c>
      <c r="BI84" s="29">
        <v>7.30166714796772</v>
      </c>
      <c r="BJ84" s="29">
        <v>7.5233666793466369</v>
      </c>
      <c r="BK84" s="29">
        <v>7.459518465397224</v>
      </c>
      <c r="BL84" s="29">
        <v>4.0088328667941369</v>
      </c>
      <c r="BM84" s="29">
        <v>-4.9688463174899908</v>
      </c>
      <c r="BN84" s="29">
        <v>-5.7042228190780833</v>
      </c>
      <c r="BO84" s="29">
        <v>-5.1845600852804807</v>
      </c>
      <c r="BP84" s="29">
        <v>1.9826466167750993</v>
      </c>
      <c r="BQ84" s="29">
        <v>9.393367569116279</v>
      </c>
      <c r="BR84" s="29">
        <v>12.070952737399381</v>
      </c>
      <c r="BS84" s="29">
        <v>13.555108286916237</v>
      </c>
      <c r="BT84" s="155">
        <v>18.133055769040652</v>
      </c>
      <c r="BU84" s="155">
        <v>18.897426790210559</v>
      </c>
      <c r="BV84" s="155">
        <v>17.431671225152812</v>
      </c>
      <c r="BW84" s="155">
        <v>15.507425716626912</v>
      </c>
      <c r="BX84" s="155">
        <v>11.550063821797323</v>
      </c>
      <c r="BY84" s="171">
        <v>10.313801248587808</v>
      </c>
    </row>
    <row r="85" spans="1:77" ht="28" x14ac:dyDescent="0.4">
      <c r="A85" s="38"/>
      <c r="B85" s="43" t="s">
        <v>46</v>
      </c>
      <c r="C85" s="42" t="s">
        <v>47</v>
      </c>
      <c r="D85" s="41"/>
      <c r="E85" s="41"/>
      <c r="F85" s="41"/>
      <c r="G85" s="41"/>
      <c r="H85" s="40">
        <v>7.230663310810769</v>
      </c>
      <c r="I85" s="40">
        <v>7.0934913070449284</v>
      </c>
      <c r="J85" s="40">
        <v>8.0060887756512926</v>
      </c>
      <c r="K85" s="40">
        <v>9.0816106932623484</v>
      </c>
      <c r="L85" s="40">
        <v>11.484185913251267</v>
      </c>
      <c r="M85" s="40">
        <v>11.737451501445847</v>
      </c>
      <c r="N85" s="40">
        <v>11.936988842544878</v>
      </c>
      <c r="O85" s="40">
        <v>11.51423790039496</v>
      </c>
      <c r="P85" s="40">
        <v>7.5570106099244185</v>
      </c>
      <c r="Q85" s="40">
        <v>7.4007656044266241</v>
      </c>
      <c r="R85" s="40">
        <v>6.0056791251987818</v>
      </c>
      <c r="S85" s="40">
        <v>5.7103785783362753</v>
      </c>
      <c r="T85" s="40">
        <v>9.4867171812424544</v>
      </c>
      <c r="U85" s="40">
        <v>10.557600361435561</v>
      </c>
      <c r="V85" s="40">
        <v>11.654746667162087</v>
      </c>
      <c r="W85" s="40">
        <v>12.02826993346639</v>
      </c>
      <c r="X85" s="40">
        <v>9.9782792264127522</v>
      </c>
      <c r="Y85" s="40">
        <v>9.7942293741969451</v>
      </c>
      <c r="Z85" s="40">
        <v>8.9011091337008281</v>
      </c>
      <c r="AA85" s="40">
        <v>8.8109606245119636</v>
      </c>
      <c r="AB85" s="40">
        <v>7.7283652681711743</v>
      </c>
      <c r="AC85" s="40">
        <v>7.3657062296092164</v>
      </c>
      <c r="AD85" s="40">
        <v>7.5766394478268779</v>
      </c>
      <c r="AE85" s="40">
        <v>7.9131774693011181</v>
      </c>
      <c r="AF85" s="40">
        <v>7.1860079557642962</v>
      </c>
      <c r="AG85" s="40">
        <v>7.8967740282331675</v>
      </c>
      <c r="AH85" s="40">
        <v>8.8978586944520544</v>
      </c>
      <c r="AI85" s="40">
        <v>10.120344360604776</v>
      </c>
      <c r="AJ85" s="40">
        <v>9.5040178116827292</v>
      </c>
      <c r="AK85" s="40">
        <v>10.790675433183509</v>
      </c>
      <c r="AL85" s="40">
        <v>11.150178931072134</v>
      </c>
      <c r="AM85" s="40">
        <v>11.004424017228146</v>
      </c>
      <c r="AN85" s="40">
        <v>14.113393695489094</v>
      </c>
      <c r="AO85" s="40">
        <v>11.141614208273779</v>
      </c>
      <c r="AP85" s="40">
        <v>10.709096313724871</v>
      </c>
      <c r="AQ85" s="40">
        <v>11.799906278279622</v>
      </c>
      <c r="AR85" s="40">
        <v>8.2756014944047536</v>
      </c>
      <c r="AS85" s="40">
        <v>8.970199545846441</v>
      </c>
      <c r="AT85" s="40">
        <v>10.287097329217858</v>
      </c>
      <c r="AU85" s="40">
        <v>8.18059594445144</v>
      </c>
      <c r="AV85" s="40">
        <v>8.0136878844249964</v>
      </c>
      <c r="AW85" s="40">
        <v>10.128523556009512</v>
      </c>
      <c r="AX85" s="40">
        <v>9.4493382905580035</v>
      </c>
      <c r="AY85" s="40">
        <v>10.969390292163013</v>
      </c>
      <c r="AZ85" s="40">
        <v>10.025576225452596</v>
      </c>
      <c r="BA85" s="40">
        <v>10.480360013228875</v>
      </c>
      <c r="BB85" s="40">
        <v>10.167399307950959</v>
      </c>
      <c r="BC85" s="40">
        <v>9.9938278202987192</v>
      </c>
      <c r="BD85" s="40">
        <v>9.5386507536791498</v>
      </c>
      <c r="BE85" s="40">
        <v>9.4219225647071596</v>
      </c>
      <c r="BF85" s="40">
        <v>9.3783640954516301</v>
      </c>
      <c r="BG85" s="40">
        <v>9.2310657476995885</v>
      </c>
      <c r="BH85" s="40">
        <v>6.4296540713915391</v>
      </c>
      <c r="BI85" s="40">
        <v>6.8136101962937801</v>
      </c>
      <c r="BJ85" s="40">
        <v>7.127116877900491</v>
      </c>
      <c r="BK85" s="40">
        <v>7.2631605913525021</v>
      </c>
      <c r="BL85" s="40">
        <v>3.1761188056756282</v>
      </c>
      <c r="BM85" s="40">
        <v>1.0053587979386123</v>
      </c>
      <c r="BN85" s="40">
        <v>0.13317427364225409</v>
      </c>
      <c r="BO85" s="40">
        <v>0.52846363886114034</v>
      </c>
      <c r="BP85" s="40">
        <v>2.7661794902916341</v>
      </c>
      <c r="BQ85" s="40">
        <v>6.0530677384122384</v>
      </c>
      <c r="BR85" s="40">
        <v>8.4408184219322777</v>
      </c>
      <c r="BS85" s="40">
        <v>8.7010031566486816</v>
      </c>
      <c r="BT85" s="154">
        <v>10.190661396950901</v>
      </c>
      <c r="BU85" s="154">
        <v>11.806136748956078</v>
      </c>
      <c r="BV85" s="154">
        <v>9.5916669582912988</v>
      </c>
      <c r="BW85" s="154">
        <v>8.0327425157100265</v>
      </c>
      <c r="BX85" s="154">
        <v>11.010915089164541</v>
      </c>
      <c r="BY85" s="170">
        <v>11.674234948093257</v>
      </c>
    </row>
    <row r="86" spans="1:77" ht="42" x14ac:dyDescent="0.4">
      <c r="A86" s="33"/>
      <c r="B86" s="9" t="s">
        <v>48</v>
      </c>
      <c r="C86" s="31" t="s">
        <v>49</v>
      </c>
      <c r="D86" s="39"/>
      <c r="E86" s="39"/>
      <c r="F86" s="39"/>
      <c r="G86" s="39"/>
      <c r="H86" s="29">
        <v>10.416783776972707</v>
      </c>
      <c r="I86" s="29">
        <v>10.866695572907886</v>
      </c>
      <c r="J86" s="29">
        <v>10.160489813682133</v>
      </c>
      <c r="K86" s="29">
        <v>9.1882630172307671</v>
      </c>
      <c r="L86" s="29">
        <v>15.450323623573198</v>
      </c>
      <c r="M86" s="29">
        <v>12.400855783778027</v>
      </c>
      <c r="N86" s="29">
        <v>12.393865470015996</v>
      </c>
      <c r="O86" s="29">
        <v>13.453696684681461</v>
      </c>
      <c r="P86" s="29">
        <v>9.8422268441298115</v>
      </c>
      <c r="Q86" s="29">
        <v>10.045811584601452</v>
      </c>
      <c r="R86" s="29">
        <v>10.00543508512483</v>
      </c>
      <c r="S86" s="29">
        <v>9.5881253844284089</v>
      </c>
      <c r="T86" s="29">
        <v>9.0276990838448228</v>
      </c>
      <c r="U86" s="29">
        <v>11.611383501159509</v>
      </c>
      <c r="V86" s="29">
        <v>12.138275572295143</v>
      </c>
      <c r="W86" s="29">
        <v>12.106861028136635</v>
      </c>
      <c r="X86" s="29">
        <v>14.788621716528127</v>
      </c>
      <c r="Y86" s="29">
        <v>11.332390905608008</v>
      </c>
      <c r="Z86" s="29">
        <v>10.745902859919411</v>
      </c>
      <c r="AA86" s="29">
        <v>10.360957122805942</v>
      </c>
      <c r="AB86" s="29">
        <v>5.3794395776099577</v>
      </c>
      <c r="AC86" s="29">
        <v>8.5571251621632456</v>
      </c>
      <c r="AD86" s="29">
        <v>11.610072569077417</v>
      </c>
      <c r="AE86" s="29">
        <v>10.989858749457483</v>
      </c>
      <c r="AF86" s="29">
        <v>7.868602172260708</v>
      </c>
      <c r="AG86" s="29">
        <v>6.7140169103640233</v>
      </c>
      <c r="AH86" s="29">
        <v>6.244978285533719</v>
      </c>
      <c r="AI86" s="29">
        <v>8.8784860489150077</v>
      </c>
      <c r="AJ86" s="29">
        <v>10.437881590935177</v>
      </c>
      <c r="AK86" s="29">
        <v>12.867937268548559</v>
      </c>
      <c r="AL86" s="29">
        <v>13.37752222053193</v>
      </c>
      <c r="AM86" s="29">
        <v>12.110359507964105</v>
      </c>
      <c r="AN86" s="29">
        <v>13.386787827424044</v>
      </c>
      <c r="AO86" s="29">
        <v>9.8230568734864363</v>
      </c>
      <c r="AP86" s="29">
        <v>6.3676545240002298</v>
      </c>
      <c r="AQ86" s="29">
        <v>7.0091957773928897</v>
      </c>
      <c r="AR86" s="29">
        <v>4.4187079850103146</v>
      </c>
      <c r="AS86" s="29">
        <v>4.7303811330240819</v>
      </c>
      <c r="AT86" s="29">
        <v>4.1272782744670451</v>
      </c>
      <c r="AU86" s="29">
        <v>5.9332579855947927</v>
      </c>
      <c r="AV86" s="29">
        <v>4.425554414363944</v>
      </c>
      <c r="AW86" s="29">
        <v>4.5202812368744674</v>
      </c>
      <c r="AX86" s="29">
        <v>5.5937543740960365</v>
      </c>
      <c r="AY86" s="29">
        <v>5.2258706526967558</v>
      </c>
      <c r="AZ86" s="29">
        <v>9.1107018435638878</v>
      </c>
      <c r="BA86" s="29">
        <v>10.818899652705369</v>
      </c>
      <c r="BB86" s="29">
        <v>10.221387067083825</v>
      </c>
      <c r="BC86" s="29">
        <v>10.355859076799547</v>
      </c>
      <c r="BD86" s="29">
        <v>6.1764527943438026</v>
      </c>
      <c r="BE86" s="29">
        <v>4.7718674560504013</v>
      </c>
      <c r="BF86" s="29">
        <v>3.761836754762939</v>
      </c>
      <c r="BG86" s="29">
        <v>3.8856251750198396</v>
      </c>
      <c r="BH86" s="29">
        <v>18.79191751314184</v>
      </c>
      <c r="BI86" s="29">
        <v>18.390395924441648</v>
      </c>
      <c r="BJ86" s="29">
        <v>18.124548499230315</v>
      </c>
      <c r="BK86" s="29">
        <v>18.093790048737461</v>
      </c>
      <c r="BL86" s="29">
        <v>12.879934269548812</v>
      </c>
      <c r="BM86" s="29">
        <v>-8.3165013874758529</v>
      </c>
      <c r="BN86" s="29">
        <v>-8.0689049442754879</v>
      </c>
      <c r="BO86" s="29">
        <v>-6.8710438318170191</v>
      </c>
      <c r="BP86" s="29">
        <v>18.308707996303625</v>
      </c>
      <c r="BQ86" s="29">
        <v>44.625483825655664</v>
      </c>
      <c r="BR86" s="29">
        <v>38.325651657811704</v>
      </c>
      <c r="BS86" s="29">
        <v>34.976593315368234</v>
      </c>
      <c r="BT86" s="155">
        <v>38.470430391450435</v>
      </c>
      <c r="BU86" s="155">
        <v>33.936744422507815</v>
      </c>
      <c r="BV86" s="155">
        <v>35.821016562570975</v>
      </c>
      <c r="BW86" s="155">
        <v>38.559829815095043</v>
      </c>
      <c r="BX86" s="155">
        <v>29.3884914653799</v>
      </c>
      <c r="BY86" s="171">
        <v>28.333311247604485</v>
      </c>
    </row>
    <row r="87" spans="1:77" x14ac:dyDescent="0.4">
      <c r="A87" s="38" t="s">
        <v>50</v>
      </c>
      <c r="B87" s="37"/>
      <c r="C87" s="36" t="s">
        <v>51</v>
      </c>
      <c r="D87" s="35"/>
      <c r="E87" s="35"/>
      <c r="F87" s="35"/>
      <c r="G87" s="35"/>
      <c r="H87" s="34">
        <v>10.330501303399117</v>
      </c>
      <c r="I87" s="34">
        <v>10.234986187465097</v>
      </c>
      <c r="J87" s="34">
        <v>10.566107407733512</v>
      </c>
      <c r="K87" s="34">
        <v>10.937853297433847</v>
      </c>
      <c r="L87" s="34">
        <v>14.141618663858992</v>
      </c>
      <c r="M87" s="34">
        <v>12.081605327093186</v>
      </c>
      <c r="N87" s="34">
        <v>11.462411758572856</v>
      </c>
      <c r="O87" s="34">
        <v>12.000913082482228</v>
      </c>
      <c r="P87" s="34">
        <v>7.8727661607729971</v>
      </c>
      <c r="Q87" s="34">
        <v>9.3943497636092701</v>
      </c>
      <c r="R87" s="34">
        <v>9.3410984892906157</v>
      </c>
      <c r="S87" s="34">
        <v>8.9368806719851648</v>
      </c>
      <c r="T87" s="34">
        <v>9.0886476582433033</v>
      </c>
      <c r="U87" s="34">
        <v>8.8045693993270362</v>
      </c>
      <c r="V87" s="34">
        <v>8.0756747980513381</v>
      </c>
      <c r="W87" s="34">
        <v>7.8154640406425244</v>
      </c>
      <c r="X87" s="34">
        <v>5.827766250964288</v>
      </c>
      <c r="Y87" s="34">
        <v>5.7986488478172049</v>
      </c>
      <c r="Z87" s="34">
        <v>6.191413226788157</v>
      </c>
      <c r="AA87" s="34">
        <v>6.527464724860053</v>
      </c>
      <c r="AB87" s="34">
        <v>8.5792355940123883</v>
      </c>
      <c r="AC87" s="34">
        <v>8.5004569758261539</v>
      </c>
      <c r="AD87" s="34">
        <v>8.8675653054370684</v>
      </c>
      <c r="AE87" s="34">
        <v>8.4275072058576512</v>
      </c>
      <c r="AF87" s="34">
        <v>6.9652939211195104</v>
      </c>
      <c r="AG87" s="34">
        <v>7.778788970642168</v>
      </c>
      <c r="AH87" s="34">
        <v>7.5396875799275307</v>
      </c>
      <c r="AI87" s="34">
        <v>8.0374609756424178</v>
      </c>
      <c r="AJ87" s="34">
        <v>7.6723514651394709</v>
      </c>
      <c r="AK87" s="34">
        <v>8.0488685935761168</v>
      </c>
      <c r="AL87" s="34">
        <v>8.3136986720589334</v>
      </c>
      <c r="AM87" s="34">
        <v>8.2469765194693565</v>
      </c>
      <c r="AN87" s="34">
        <v>8.5821318840414875</v>
      </c>
      <c r="AO87" s="34">
        <v>7.2736851735159576</v>
      </c>
      <c r="AP87" s="34">
        <v>7.3838873856560667</v>
      </c>
      <c r="AQ87" s="34">
        <v>7.6495111454545537</v>
      </c>
      <c r="AR87" s="34">
        <v>7.6353555489238545</v>
      </c>
      <c r="AS87" s="34">
        <v>8.1195135070585991</v>
      </c>
      <c r="AT87" s="34">
        <v>8.2635868138493151</v>
      </c>
      <c r="AU87" s="34">
        <v>8.0900925811589417</v>
      </c>
      <c r="AV87" s="34">
        <v>7.6983838139597935</v>
      </c>
      <c r="AW87" s="34">
        <v>7.8279435061816116</v>
      </c>
      <c r="AX87" s="34">
        <v>7.8975327988206203</v>
      </c>
      <c r="AY87" s="34">
        <v>7.9942531264513832</v>
      </c>
      <c r="AZ87" s="34">
        <v>7.3711930403924839</v>
      </c>
      <c r="BA87" s="34">
        <v>6.9806807869979366</v>
      </c>
      <c r="BB87" s="34">
        <v>6.3781613393526726</v>
      </c>
      <c r="BC87" s="34">
        <v>6.3245517879440598</v>
      </c>
      <c r="BD87" s="34">
        <v>6.9740645012809352</v>
      </c>
      <c r="BE87" s="34">
        <v>7.0613782192259009</v>
      </c>
      <c r="BF87" s="34">
        <v>6.9568076319036436</v>
      </c>
      <c r="BG87" s="34">
        <v>6.9591635995106031</v>
      </c>
      <c r="BH87" s="34">
        <v>5.6921426416620022</v>
      </c>
      <c r="BI87" s="34">
        <v>6.8960864464947775</v>
      </c>
      <c r="BJ87" s="34">
        <v>7.1992906468310736</v>
      </c>
      <c r="BK87" s="34">
        <v>7.3870334491782614</v>
      </c>
      <c r="BL87" s="34">
        <v>4.6163869536416655</v>
      </c>
      <c r="BM87" s="34">
        <v>-4.9291392123121085</v>
      </c>
      <c r="BN87" s="34">
        <v>-5.1885659837913067</v>
      </c>
      <c r="BO87" s="34">
        <v>-4.3309606562154528</v>
      </c>
      <c r="BP87" s="34">
        <v>3.3007356649194435</v>
      </c>
      <c r="BQ87" s="34">
        <v>11.783524517692996</v>
      </c>
      <c r="BR87" s="34">
        <v>13.863923106125327</v>
      </c>
      <c r="BS87" s="34">
        <v>14.792299717197864</v>
      </c>
      <c r="BT87" s="156">
        <v>17.509550576083214</v>
      </c>
      <c r="BU87" s="156">
        <v>20.348167390234522</v>
      </c>
      <c r="BV87" s="156">
        <v>18.886301463314624</v>
      </c>
      <c r="BW87" s="156">
        <v>16.765069046520992</v>
      </c>
      <c r="BX87" s="156">
        <v>12.04711942129471</v>
      </c>
      <c r="BY87" s="172">
        <v>10.52655067790343</v>
      </c>
    </row>
    <row r="88" spans="1:77" x14ac:dyDescent="0.4">
      <c r="A88" s="33" t="s">
        <v>52</v>
      </c>
      <c r="B88" s="32"/>
      <c r="C88" s="31" t="s">
        <v>53</v>
      </c>
      <c r="D88" s="30"/>
      <c r="E88" s="30"/>
      <c r="F88" s="30"/>
      <c r="G88" s="30"/>
      <c r="H88" s="29">
        <v>16.466407218343377</v>
      </c>
      <c r="I88" s="29">
        <v>15.25570301962567</v>
      </c>
      <c r="J88" s="29">
        <v>17.536703975626523</v>
      </c>
      <c r="K88" s="29">
        <v>19.65305597917461</v>
      </c>
      <c r="L88" s="29">
        <v>23.085536656862459</v>
      </c>
      <c r="M88" s="29">
        <v>19.561515185946917</v>
      </c>
      <c r="N88" s="29">
        <v>15.357579931114344</v>
      </c>
      <c r="O88" s="29">
        <v>11.297937332088082</v>
      </c>
      <c r="P88" s="29">
        <v>5.7961359684985467</v>
      </c>
      <c r="Q88" s="29">
        <v>5.4343728753370755</v>
      </c>
      <c r="R88" s="29">
        <v>5.2514597184068208</v>
      </c>
      <c r="S88" s="29">
        <v>5.7757078267746635</v>
      </c>
      <c r="T88" s="29">
        <v>1.2656884077235873</v>
      </c>
      <c r="U88" s="29">
        <v>-0.17076945224916074</v>
      </c>
      <c r="V88" s="29">
        <v>1.0112415124894767</v>
      </c>
      <c r="W88" s="29">
        <v>0.3472645120925506</v>
      </c>
      <c r="X88" s="29">
        <v>5.3634157114983623</v>
      </c>
      <c r="Y88" s="29">
        <v>8.3081495220786792</v>
      </c>
      <c r="Z88" s="29">
        <v>9.6336256043474862</v>
      </c>
      <c r="AA88" s="29">
        <v>10.65393609580066</v>
      </c>
      <c r="AB88" s="29">
        <v>17.022318087498007</v>
      </c>
      <c r="AC88" s="29">
        <v>18.545978065724952</v>
      </c>
      <c r="AD88" s="29">
        <v>16.36647033080996</v>
      </c>
      <c r="AE88" s="29">
        <v>16.562176620988751</v>
      </c>
      <c r="AF88" s="29">
        <v>11.211379829078737</v>
      </c>
      <c r="AG88" s="29">
        <v>9.5823927238001687</v>
      </c>
      <c r="AH88" s="29">
        <v>7.9608972091635763</v>
      </c>
      <c r="AI88" s="29">
        <v>5.5313908834195189</v>
      </c>
      <c r="AJ88" s="29">
        <v>1.9961023995912939</v>
      </c>
      <c r="AK88" s="29">
        <v>1.9089711498909026</v>
      </c>
      <c r="AL88" s="29">
        <v>3.8440947059916937</v>
      </c>
      <c r="AM88" s="29">
        <v>4.0181040368501613</v>
      </c>
      <c r="AN88" s="29">
        <v>10.981406917044566</v>
      </c>
      <c r="AO88" s="29">
        <v>8.4349398985112316</v>
      </c>
      <c r="AP88" s="29">
        <v>7.4780403278702039</v>
      </c>
      <c r="AQ88" s="29">
        <v>8.1768157260161871</v>
      </c>
      <c r="AR88" s="29">
        <v>9.8636713925647257</v>
      </c>
      <c r="AS88" s="29">
        <v>7.5713554722573804</v>
      </c>
      <c r="AT88" s="29">
        <v>8.9383777549068952</v>
      </c>
      <c r="AU88" s="29">
        <v>8.0833824533570038</v>
      </c>
      <c r="AV88" s="29">
        <v>1.9836920485374776</v>
      </c>
      <c r="AW88" s="29">
        <v>4.1317054882677979</v>
      </c>
      <c r="AX88" s="29">
        <v>1.0746040886864421</v>
      </c>
      <c r="AY88" s="29">
        <v>0.9133839900248546</v>
      </c>
      <c r="AZ88" s="29">
        <v>8.7000246864875237</v>
      </c>
      <c r="BA88" s="29">
        <v>9.5327781295354299</v>
      </c>
      <c r="BB88" s="29">
        <v>12.709038556450409</v>
      </c>
      <c r="BC88" s="29">
        <v>12.400754554716073</v>
      </c>
      <c r="BD88" s="29">
        <v>10.570987269453155</v>
      </c>
      <c r="BE88" s="29">
        <v>9.2257269303362079</v>
      </c>
      <c r="BF88" s="29">
        <v>9.1088136170013172</v>
      </c>
      <c r="BG88" s="29">
        <v>9.7220152598946896</v>
      </c>
      <c r="BH88" s="29">
        <v>8.0373152625237623</v>
      </c>
      <c r="BI88" s="29">
        <v>10.067084491683119</v>
      </c>
      <c r="BJ88" s="29">
        <v>9.2596801732981078</v>
      </c>
      <c r="BK88" s="29">
        <v>10.455011259081502</v>
      </c>
      <c r="BL88" s="29">
        <v>6.0886989069685029</v>
      </c>
      <c r="BM88" s="29">
        <v>-7.7932237376666649</v>
      </c>
      <c r="BN88" s="29">
        <v>-12.000067378305772</v>
      </c>
      <c r="BO88" s="29">
        <v>-10.958948566045322</v>
      </c>
      <c r="BP88" s="29">
        <v>-0.34634634611833803</v>
      </c>
      <c r="BQ88" s="29">
        <v>16.05067871510208</v>
      </c>
      <c r="BR88" s="29">
        <v>26.018472353672763</v>
      </c>
      <c r="BS88" s="29">
        <v>27.517144277234664</v>
      </c>
      <c r="BT88" s="155">
        <v>30.684368294799469</v>
      </c>
      <c r="BU88" s="155">
        <v>36.492489914035673</v>
      </c>
      <c r="BV88" s="155">
        <v>35.397274759847164</v>
      </c>
      <c r="BW88" s="155">
        <v>32.256691038067316</v>
      </c>
      <c r="BX88" s="155">
        <v>15.369667737030696</v>
      </c>
      <c r="BY88" s="171">
        <v>10.735583231042639</v>
      </c>
    </row>
    <row r="89" spans="1:77" x14ac:dyDescent="0.4">
      <c r="A89" s="28" t="s">
        <v>50</v>
      </c>
      <c r="B89" s="27"/>
      <c r="C89" s="26" t="s">
        <v>54</v>
      </c>
      <c r="D89" s="25"/>
      <c r="E89" s="24"/>
      <c r="F89" s="24"/>
      <c r="G89" s="24"/>
      <c r="H89" s="23">
        <v>11.009035720391509</v>
      </c>
      <c r="I89" s="23">
        <v>10.739650739156616</v>
      </c>
      <c r="J89" s="23">
        <v>11.291707474290291</v>
      </c>
      <c r="K89" s="23">
        <v>11.833274666370414</v>
      </c>
      <c r="L89" s="23">
        <v>15.179298424494817</v>
      </c>
      <c r="M89" s="23">
        <v>12.864120399216333</v>
      </c>
      <c r="N89" s="23">
        <v>11.890629129714924</v>
      </c>
      <c r="O89" s="23">
        <v>11.923637362505616</v>
      </c>
      <c r="P89" s="23">
        <v>7.6152957675521122</v>
      </c>
      <c r="Q89" s="23">
        <v>8.9554912708044867</v>
      </c>
      <c r="R89" s="23">
        <v>8.877571060554672</v>
      </c>
      <c r="S89" s="23">
        <v>8.591326406098915</v>
      </c>
      <c r="T89" s="23">
        <v>8.1351162499276626</v>
      </c>
      <c r="U89" s="23">
        <v>7.8420360054957143</v>
      </c>
      <c r="V89" s="23">
        <v>7.3016452837759687</v>
      </c>
      <c r="W89" s="23">
        <v>7.0202670444245996</v>
      </c>
      <c r="X89" s="23">
        <v>5.7747626400640257</v>
      </c>
      <c r="Y89" s="23">
        <v>6.0477764877678908</v>
      </c>
      <c r="Z89" s="23">
        <v>6.5464564131695511</v>
      </c>
      <c r="AA89" s="23">
        <v>6.9394457011514135</v>
      </c>
      <c r="AB89" s="23">
        <v>9.5392291485763963</v>
      </c>
      <c r="AC89" s="23">
        <v>9.5189701144730066</v>
      </c>
      <c r="AD89" s="23">
        <v>9.6634426461396146</v>
      </c>
      <c r="AE89" s="23">
        <v>9.2678706893365046</v>
      </c>
      <c r="AF89" s="23">
        <v>7.4810627335991171</v>
      </c>
      <c r="AG89" s="23">
        <v>7.976728607561185</v>
      </c>
      <c r="AH89" s="23">
        <v>7.5871240718119424</v>
      </c>
      <c r="AI89" s="23">
        <v>7.7612851592408987</v>
      </c>
      <c r="AJ89" s="23">
        <v>6.9589318898045462</v>
      </c>
      <c r="AK89" s="23">
        <v>7.3650146281803046</v>
      </c>
      <c r="AL89" s="23">
        <v>7.8085845588924769</v>
      </c>
      <c r="AM89" s="23">
        <v>7.7905867270152669</v>
      </c>
      <c r="AN89" s="23">
        <v>8.8696929811925571</v>
      </c>
      <c r="AO89" s="23">
        <v>7.3964515326033791</v>
      </c>
      <c r="AP89" s="23">
        <v>7.3941364168700829</v>
      </c>
      <c r="AQ89" s="23">
        <v>7.7044274082274598</v>
      </c>
      <c r="AR89" s="23">
        <v>7.9076069185639568</v>
      </c>
      <c r="AS89" s="23">
        <v>8.0610025802713352</v>
      </c>
      <c r="AT89" s="23">
        <v>8.3370986605112165</v>
      </c>
      <c r="AU89" s="23">
        <v>8.0893906882422755</v>
      </c>
      <c r="AV89" s="23">
        <v>6.9875170941167823</v>
      </c>
      <c r="AW89" s="23">
        <v>7.4351911753563797</v>
      </c>
      <c r="AX89" s="23">
        <v>7.1501163944487587</v>
      </c>
      <c r="AY89" s="23">
        <v>7.2536210885612746</v>
      </c>
      <c r="AZ89" s="23">
        <v>7.5287592021099385</v>
      </c>
      <c r="BA89" s="23">
        <v>7.2435214155774048</v>
      </c>
      <c r="BB89" s="23">
        <v>7.0323531218338786</v>
      </c>
      <c r="BC89" s="23">
        <v>6.9225294911446298</v>
      </c>
      <c r="BD89" s="23">
        <v>7.4052152203398407</v>
      </c>
      <c r="BE89" s="23">
        <v>7.2890428329543937</v>
      </c>
      <c r="BF89" s="23">
        <v>7.1909760597271628</v>
      </c>
      <c r="BG89" s="23">
        <v>7.2449952406381328</v>
      </c>
      <c r="BH89" s="23">
        <v>5.9815360500270032</v>
      </c>
      <c r="BI89" s="23">
        <v>7.23565998968283</v>
      </c>
      <c r="BJ89" s="23">
        <v>7.4275012437253736</v>
      </c>
      <c r="BK89" s="23">
        <v>7.7117629092461186</v>
      </c>
      <c r="BL89" s="23">
        <v>4.8015938829188087</v>
      </c>
      <c r="BM89" s="23">
        <v>-5.2439444405879527</v>
      </c>
      <c r="BN89" s="23">
        <v>-5.9558811352659546</v>
      </c>
      <c r="BO89" s="23">
        <v>-5.0503656929656415</v>
      </c>
      <c r="BP89" s="23">
        <v>2.8363228896914023</v>
      </c>
      <c r="BQ89" s="23">
        <v>12.239929426749896</v>
      </c>
      <c r="BR89" s="23">
        <v>15.145133577653439</v>
      </c>
      <c r="BS89" s="23">
        <v>16.08751283946475</v>
      </c>
      <c r="BT89" s="157">
        <v>19.135286231574838</v>
      </c>
      <c r="BU89" s="157">
        <v>22.133553267735763</v>
      </c>
      <c r="BV89" s="157">
        <v>20.791073118033964</v>
      </c>
      <c r="BW89" s="157">
        <v>18.49715210051464</v>
      </c>
      <c r="BX89" s="157">
        <v>12.496857697467561</v>
      </c>
      <c r="BY89" s="173">
        <v>10.552385171862724</v>
      </c>
    </row>
    <row r="90" spans="1:77" x14ac:dyDescent="0.4">
      <c r="A90" s="22"/>
      <c r="D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</row>
    <row r="91" spans="1:77" s="9" customFormat="1" x14ac:dyDescent="0.35">
      <c r="A91" s="20" t="s">
        <v>55</v>
      </c>
      <c r="B91" s="19"/>
      <c r="C91" s="19"/>
      <c r="D91" s="19"/>
      <c r="E91" s="19"/>
      <c r="F91" s="19"/>
      <c r="G91" s="139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</row>
    <row r="92" spans="1:77" s="9" customFormat="1" x14ac:dyDescent="0.35">
      <c r="A92" s="16" t="s">
        <v>56</v>
      </c>
      <c r="B92" s="15"/>
      <c r="C92" s="15"/>
      <c r="D92" s="15"/>
      <c r="E92" s="15"/>
      <c r="F92" s="15"/>
      <c r="G92" s="140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</row>
    <row r="93" spans="1:77" s="9" customFormat="1" x14ac:dyDescent="0.35">
      <c r="A93" s="16" t="s">
        <v>57</v>
      </c>
      <c r="B93" s="15"/>
      <c r="C93" s="15"/>
      <c r="D93" s="15"/>
      <c r="E93" s="15"/>
      <c r="F93" s="15"/>
      <c r="G93" s="140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</row>
    <row r="94" spans="1:77" s="9" customFormat="1" x14ac:dyDescent="0.35">
      <c r="A94" s="13" t="str">
        <f>A32</f>
        <v>Actualizado el 13 de septiembre de 2023</v>
      </c>
      <c r="B94" s="12"/>
      <c r="C94" s="12"/>
      <c r="D94" s="12"/>
      <c r="E94" s="12"/>
      <c r="F94" s="12"/>
      <c r="G94" s="141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</row>
    <row r="99" spans="4:60" x14ac:dyDescent="0.4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134"/>
    </row>
    <row r="100" spans="4:60" x14ac:dyDescent="0.4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134"/>
    </row>
    <row r="101" spans="4:60" x14ac:dyDescent="0.4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134"/>
    </row>
    <row r="102" spans="4:60" x14ac:dyDescent="0.4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134"/>
    </row>
    <row r="103" spans="4:60" x14ac:dyDescent="0.4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134"/>
    </row>
    <row r="104" spans="4:60" x14ac:dyDescent="0.4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134"/>
    </row>
    <row r="105" spans="4:60" x14ac:dyDescent="0.4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134"/>
    </row>
    <row r="106" spans="4:60" x14ac:dyDescent="0.4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134"/>
    </row>
    <row r="107" spans="4:60" x14ac:dyDescent="0.4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134"/>
    </row>
    <row r="108" spans="4:60" x14ac:dyDescent="0.4">
      <c r="D108" s="6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134"/>
    </row>
    <row r="109" spans="4:60" x14ac:dyDescent="0.4">
      <c r="D109" s="6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134"/>
    </row>
    <row r="110" spans="4:60" x14ac:dyDescent="0.4">
      <c r="D110" s="6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134"/>
    </row>
    <row r="111" spans="4:60" x14ac:dyDescent="0.4">
      <c r="D111" s="6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134"/>
    </row>
    <row r="112" spans="4:60" x14ac:dyDescent="0.4">
      <c r="D112" s="6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134"/>
    </row>
    <row r="113" spans="4:61" x14ac:dyDescent="0.4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134"/>
      <c r="BI113" s="135"/>
    </row>
    <row r="114" spans="4:61" x14ac:dyDescent="0.4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134"/>
      <c r="BI114" s="135"/>
    </row>
    <row r="115" spans="4:61" x14ac:dyDescent="0.4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134"/>
    </row>
    <row r="116" spans="4:61" x14ac:dyDescent="0.4">
      <c r="D116" s="6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134"/>
    </row>
    <row r="117" spans="4:61" x14ac:dyDescent="0.4">
      <c r="D117" s="6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134"/>
    </row>
    <row r="118" spans="4:61" x14ac:dyDescent="0.4">
      <c r="D118" s="6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134"/>
    </row>
    <row r="119" spans="4:61" x14ac:dyDescent="0.4">
      <c r="D119" s="6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134"/>
    </row>
    <row r="120" spans="4:61" x14ac:dyDescent="0.4">
      <c r="D120" s="6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134"/>
    </row>
    <row r="121" spans="4:61" x14ac:dyDescent="0.4">
      <c r="D121" s="6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134"/>
    </row>
    <row r="122" spans="4:61" x14ac:dyDescent="0.4">
      <c r="D122" s="6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134"/>
    </row>
    <row r="123" spans="4:61" x14ac:dyDescent="0.4">
      <c r="D123" s="6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134"/>
    </row>
    <row r="124" spans="4:61" x14ac:dyDescent="0.4">
      <c r="D124" s="6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134"/>
    </row>
    <row r="125" spans="4:61" x14ac:dyDescent="0.4">
      <c r="D125" s="6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134"/>
    </row>
    <row r="126" spans="4:61" x14ac:dyDescent="0.4">
      <c r="D126" s="6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134"/>
    </row>
    <row r="127" spans="4:61" x14ac:dyDescent="0.4">
      <c r="D127" s="6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134"/>
    </row>
    <row r="128" spans="4:61" x14ac:dyDescent="0.4">
      <c r="D128" s="6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134"/>
    </row>
    <row r="129" spans="4:61" x14ac:dyDescent="0.4">
      <c r="D129" s="6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134"/>
    </row>
    <row r="130" spans="4:61" x14ac:dyDescent="0.4">
      <c r="D130" s="6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134"/>
      <c r="BI130" s="136"/>
    </row>
    <row r="131" spans="4:61" x14ac:dyDescent="0.4">
      <c r="D131" s="6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134"/>
      <c r="BI131" s="135"/>
    </row>
    <row r="132" spans="4:61" x14ac:dyDescent="0.4">
      <c r="D132" s="6"/>
    </row>
    <row r="133" spans="4:61" x14ac:dyDescent="0.4">
      <c r="D133" s="6"/>
    </row>
    <row r="134" spans="4:61" x14ac:dyDescent="0.4">
      <c r="D134" s="6"/>
    </row>
    <row r="135" spans="4:61" x14ac:dyDescent="0.4">
      <c r="D135" s="6"/>
    </row>
    <row r="136" spans="4:61" x14ac:dyDescent="0.4">
      <c r="D136" s="6"/>
    </row>
    <row r="137" spans="4:61" x14ac:dyDescent="0.4">
      <c r="D137" s="6"/>
    </row>
    <row r="138" spans="4:61" x14ac:dyDescent="0.4">
      <c r="D138" s="6"/>
    </row>
    <row r="139" spans="4:61" x14ac:dyDescent="0.4">
      <c r="D139" s="6"/>
    </row>
    <row r="140" spans="4:61" x14ac:dyDescent="0.4">
      <c r="D140" s="6"/>
    </row>
    <row r="141" spans="4:61" x14ac:dyDescent="0.4">
      <c r="D141" s="6"/>
    </row>
    <row r="142" spans="4:61" x14ac:dyDescent="0.4">
      <c r="D142" s="6"/>
    </row>
    <row r="143" spans="4:61" x14ac:dyDescent="0.4">
      <c r="D143" s="6"/>
    </row>
    <row r="144" spans="4:61" x14ac:dyDescent="0.4">
      <c r="D144" s="6"/>
    </row>
    <row r="145" spans="4:4" x14ac:dyDescent="0.4">
      <c r="D145" s="6"/>
    </row>
    <row r="146" spans="4:4" x14ac:dyDescent="0.4">
      <c r="D146" s="6"/>
    </row>
    <row r="147" spans="4:4" x14ac:dyDescent="0.4">
      <c r="D147" s="6"/>
    </row>
    <row r="148" spans="4:4" x14ac:dyDescent="0.4">
      <c r="D148" s="6"/>
    </row>
    <row r="149" spans="4:4" x14ac:dyDescent="0.4">
      <c r="D149" s="6"/>
    </row>
    <row r="150" spans="4:4" x14ac:dyDescent="0.4">
      <c r="D150" s="6"/>
    </row>
    <row r="151" spans="4:4" x14ac:dyDescent="0.4">
      <c r="D151" s="6"/>
    </row>
    <row r="152" spans="4:4" x14ac:dyDescent="0.4">
      <c r="D152" s="6"/>
    </row>
    <row r="153" spans="4:4" x14ac:dyDescent="0.4">
      <c r="D153" s="6"/>
    </row>
    <row r="154" spans="4:4" x14ac:dyDescent="0.4">
      <c r="D154" s="6"/>
    </row>
    <row r="155" spans="4:4" x14ac:dyDescent="0.4">
      <c r="D155" s="6"/>
    </row>
    <row r="156" spans="4:4" x14ac:dyDescent="0.4">
      <c r="D156" s="6"/>
    </row>
    <row r="157" spans="4:4" x14ac:dyDescent="0.4">
      <c r="D157" s="6"/>
    </row>
    <row r="158" spans="4:4" x14ac:dyDescent="0.4">
      <c r="D158" s="6"/>
    </row>
    <row r="159" spans="4:4" x14ac:dyDescent="0.4">
      <c r="D159" s="6"/>
    </row>
    <row r="160" spans="4:4" x14ac:dyDescent="0.4">
      <c r="D160" s="6"/>
    </row>
    <row r="161" spans="4:4" x14ac:dyDescent="0.4">
      <c r="D161" s="6"/>
    </row>
    <row r="162" spans="4:4" x14ac:dyDescent="0.4">
      <c r="D162" s="6"/>
    </row>
    <row r="163" spans="4:4" x14ac:dyDescent="0.4">
      <c r="D163" s="6"/>
    </row>
    <row r="164" spans="4:4" x14ac:dyDescent="0.4">
      <c r="D164" s="6"/>
    </row>
    <row r="165" spans="4:4" x14ac:dyDescent="0.4">
      <c r="D165" s="6"/>
    </row>
    <row r="166" spans="4:4" x14ac:dyDescent="0.4">
      <c r="D166" s="6"/>
    </row>
    <row r="167" spans="4:4" x14ac:dyDescent="0.4">
      <c r="D167" s="6"/>
    </row>
    <row r="168" spans="4:4" x14ac:dyDescent="0.4">
      <c r="D168" s="6"/>
    </row>
    <row r="169" spans="4:4" x14ac:dyDescent="0.4">
      <c r="D169" s="6"/>
    </row>
  </sheetData>
  <mergeCells count="70">
    <mergeCell ref="D10:G10"/>
    <mergeCell ref="BP10:BS10"/>
    <mergeCell ref="BP41:BS41"/>
    <mergeCell ref="BP72:BS72"/>
    <mergeCell ref="H72:K72"/>
    <mergeCell ref="L72:O72"/>
    <mergeCell ref="P72:S72"/>
    <mergeCell ref="T72:W72"/>
    <mergeCell ref="X72:AA72"/>
    <mergeCell ref="H10:K10"/>
    <mergeCell ref="L10:O10"/>
    <mergeCell ref="P10:S10"/>
    <mergeCell ref="T10:W10"/>
    <mergeCell ref="P41:S41"/>
    <mergeCell ref="T41:W41"/>
    <mergeCell ref="H41:K41"/>
    <mergeCell ref="A41:A42"/>
    <mergeCell ref="B41:B42"/>
    <mergeCell ref="C41:C42"/>
    <mergeCell ref="D41:G41"/>
    <mergeCell ref="D72:G72"/>
    <mergeCell ref="A1:G2"/>
    <mergeCell ref="AV72:AY72"/>
    <mergeCell ref="AZ72:BC72"/>
    <mergeCell ref="AR72:AU72"/>
    <mergeCell ref="A66:G67"/>
    <mergeCell ref="A72:A73"/>
    <mergeCell ref="B72:B73"/>
    <mergeCell ref="C72:C73"/>
    <mergeCell ref="AN10:AQ10"/>
    <mergeCell ref="AR10:AU10"/>
    <mergeCell ref="AV10:AY10"/>
    <mergeCell ref="A35:G36"/>
    <mergeCell ref="A3:G4"/>
    <mergeCell ref="A10:A11"/>
    <mergeCell ref="B10:B11"/>
    <mergeCell ref="C10:C11"/>
    <mergeCell ref="L41:O41"/>
    <mergeCell ref="BH10:BK10"/>
    <mergeCell ref="AZ41:BC41"/>
    <mergeCell ref="BD72:BG72"/>
    <mergeCell ref="X41:AA41"/>
    <mergeCell ref="X10:AA10"/>
    <mergeCell ref="AB10:AE10"/>
    <mergeCell ref="AZ10:BC10"/>
    <mergeCell ref="BD10:BG10"/>
    <mergeCell ref="AB41:AE41"/>
    <mergeCell ref="AF41:AI41"/>
    <mergeCell ref="AJ41:AM41"/>
    <mergeCell ref="AF10:AI10"/>
    <mergeCell ref="AJ10:AM10"/>
    <mergeCell ref="AB72:AE72"/>
    <mergeCell ref="AF72:AI72"/>
    <mergeCell ref="BL10:BO10"/>
    <mergeCell ref="BL41:BO41"/>
    <mergeCell ref="BL72:BO72"/>
    <mergeCell ref="AR41:AU41"/>
    <mergeCell ref="AV41:AY41"/>
    <mergeCell ref="AJ72:AM72"/>
    <mergeCell ref="AN72:AQ72"/>
    <mergeCell ref="BH72:BK72"/>
    <mergeCell ref="AN41:AQ41"/>
    <mergeCell ref="BD41:BG41"/>
    <mergeCell ref="BH41:BK41"/>
    <mergeCell ref="BX10:BY10"/>
    <mergeCell ref="BX41:BY41"/>
    <mergeCell ref="BX72:BY72"/>
    <mergeCell ref="BT10:BW10"/>
    <mergeCell ref="BT41:BW41"/>
    <mergeCell ref="BT72:BW72"/>
  </mergeCells>
  <hyperlinks>
    <hyperlink ref="I5" location="Índice!A3" display="Índice" xr:uid="{00000000-0004-0000-0100-000000000000}"/>
    <hyperlink ref="I6" location="'Cuadro 1'!A40" display="Tasa de crecimiento anual" xr:uid="{00000000-0004-0000-0100-000001000000}"/>
    <hyperlink ref="I7" location="'Cuadro 1'!A71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73"/>
  <sheetViews>
    <sheetView showGridLines="0" zoomScaleNormal="100" workbookViewId="0">
      <selection activeCell="A3" sqref="A3:G4"/>
    </sheetView>
  </sheetViews>
  <sheetFormatPr baseColWidth="10" defaultColWidth="11.453125" defaultRowHeight="14" x14ac:dyDescent="0.4"/>
  <cols>
    <col min="1" max="1" width="14" style="6" customWidth="1"/>
    <col min="2" max="2" width="14.81640625" style="6" customWidth="1"/>
    <col min="3" max="3" width="14.453125" style="6" customWidth="1"/>
    <col min="4" max="4" width="75.453125" style="7" customWidth="1"/>
    <col min="5" max="5" width="11.453125" style="6" customWidth="1"/>
    <col min="6" max="6" width="12.1796875" style="6" bestFit="1" customWidth="1"/>
    <col min="7" max="7" width="12.453125" style="6" bestFit="1" customWidth="1"/>
    <col min="8" max="8" width="12" style="6" bestFit="1" customWidth="1"/>
    <col min="9" max="9" width="12.453125" style="6" bestFit="1" customWidth="1"/>
    <col min="10" max="10" width="12.1796875" style="6" bestFit="1" customWidth="1"/>
    <col min="11" max="11" width="12" style="6" bestFit="1" customWidth="1"/>
    <col min="12" max="12" width="12.453125" style="6" bestFit="1" customWidth="1"/>
    <col min="13" max="13" width="12" style="6" bestFit="1" customWidth="1"/>
    <col min="14" max="14" width="12.453125" style="6" bestFit="1" customWidth="1"/>
    <col min="15" max="15" width="12.1796875" style="6" bestFit="1" customWidth="1"/>
    <col min="16" max="18" width="12.453125" style="6" bestFit="1" customWidth="1"/>
    <col min="19" max="19" width="12.1796875" style="6" bestFit="1" customWidth="1"/>
    <col min="20" max="20" width="12.453125" style="6" bestFit="1" customWidth="1"/>
    <col min="21" max="21" width="12" style="6" bestFit="1" customWidth="1"/>
    <col min="22" max="22" width="12.1796875" style="6" bestFit="1" customWidth="1"/>
    <col min="23" max="23" width="12.453125" style="6" bestFit="1" customWidth="1"/>
    <col min="24" max="24" width="12.1796875" style="6" bestFit="1" customWidth="1"/>
    <col min="25" max="25" width="12.1796875" style="6" customWidth="1"/>
    <col min="26" max="26" width="12" style="6" bestFit="1" customWidth="1"/>
    <col min="27" max="27" width="12.1796875" style="6" bestFit="1" customWidth="1"/>
    <col min="28" max="30" width="12.1796875" style="6" customWidth="1"/>
    <col min="31" max="31" width="12.453125" style="6" bestFit="1" customWidth="1"/>
    <col min="32" max="32" width="12.1796875" style="6" bestFit="1" customWidth="1"/>
    <col min="33" max="34" width="12.453125" style="6" bestFit="1" customWidth="1"/>
    <col min="35" max="35" width="12" style="6" bestFit="1" customWidth="1"/>
    <col min="36" max="37" width="12.453125" style="6" bestFit="1" customWidth="1"/>
    <col min="38" max="40" width="12.1796875" style="6" bestFit="1" customWidth="1"/>
    <col min="41" max="42" width="12.453125" style="6" bestFit="1" customWidth="1"/>
    <col min="43" max="44" width="12.1796875" style="6" bestFit="1" customWidth="1"/>
    <col min="45" max="45" width="12.453125" style="6" bestFit="1" customWidth="1"/>
    <col min="46" max="47" width="12" style="6" bestFit="1" customWidth="1"/>
    <col min="48" max="49" width="12.1796875" style="6" bestFit="1" customWidth="1"/>
    <col min="50" max="51" width="12.453125" style="6" bestFit="1" customWidth="1"/>
    <col min="52" max="53" width="12.1796875" style="6" bestFit="1" customWidth="1"/>
    <col min="54" max="55" width="12.453125" style="6" bestFit="1" customWidth="1"/>
    <col min="56" max="57" width="12.1796875" style="6" bestFit="1" customWidth="1"/>
    <col min="58" max="60" width="12.453125" style="6" bestFit="1" customWidth="1"/>
    <col min="61" max="62" width="11.453125" style="75" customWidth="1"/>
    <col min="63" max="78" width="11.453125" style="75"/>
    <col min="79" max="79" width="19.7265625" style="89" customWidth="1"/>
    <col min="80" max="80" width="19.08984375" style="89" customWidth="1"/>
    <col min="81" max="81" width="25.54296875" style="75" customWidth="1"/>
    <col min="82" max="16384" width="11.453125" style="75"/>
  </cols>
  <sheetData>
    <row r="1" spans="1:81" s="5" customFormat="1" ht="30.75" customHeight="1" x14ac:dyDescent="0.4">
      <c r="A1" s="212"/>
      <c r="B1" s="213"/>
      <c r="C1" s="213"/>
      <c r="D1" s="213"/>
      <c r="E1" s="213"/>
      <c r="F1" s="213"/>
      <c r="G1" s="214"/>
      <c r="CA1" s="9"/>
      <c r="CB1" s="9"/>
    </row>
    <row r="2" spans="1:81" s="5" customFormat="1" ht="30.75" customHeight="1" x14ac:dyDescent="0.4">
      <c r="A2" s="215"/>
      <c r="B2" s="216"/>
      <c r="C2" s="216"/>
      <c r="D2" s="216"/>
      <c r="E2" s="216"/>
      <c r="F2" s="216"/>
      <c r="G2" s="217"/>
      <c r="CA2" s="9"/>
      <c r="CB2" s="9"/>
    </row>
    <row r="3" spans="1:81" s="5" customFormat="1" ht="12" customHeight="1" x14ac:dyDescent="0.4">
      <c r="A3" s="198" t="s">
        <v>0</v>
      </c>
      <c r="B3" s="198"/>
      <c r="C3" s="198"/>
      <c r="D3" s="198"/>
      <c r="E3" s="198"/>
      <c r="F3" s="198"/>
      <c r="G3" s="198"/>
      <c r="CA3" s="9"/>
      <c r="CB3" s="9"/>
    </row>
    <row r="4" spans="1:81" s="5" customFormat="1" ht="16.5" customHeight="1" x14ac:dyDescent="0.4">
      <c r="A4" s="198"/>
      <c r="B4" s="198"/>
      <c r="C4" s="198"/>
      <c r="D4" s="198"/>
      <c r="E4" s="198"/>
      <c r="F4" s="198"/>
      <c r="G4" s="198"/>
      <c r="CA4" s="9"/>
      <c r="CB4" s="9"/>
    </row>
    <row r="5" spans="1:81" s="5" customFormat="1" ht="14.15" customHeight="1" x14ac:dyDescent="0.4">
      <c r="A5" s="57" t="s">
        <v>10</v>
      </c>
      <c r="B5" s="56"/>
      <c r="C5" s="56"/>
      <c r="D5" s="56"/>
      <c r="E5" s="56"/>
      <c r="F5" s="56"/>
      <c r="G5" s="55"/>
      <c r="I5" s="144" t="s">
        <v>11</v>
      </c>
      <c r="CA5" s="9"/>
      <c r="CB5" s="9"/>
    </row>
    <row r="6" spans="1:81" s="5" customFormat="1" ht="14.15" customHeight="1" x14ac:dyDescent="0.45">
      <c r="A6" s="57" t="s">
        <v>2</v>
      </c>
      <c r="B6" s="56"/>
      <c r="C6" s="56"/>
      <c r="D6" s="56"/>
      <c r="E6" s="56"/>
      <c r="F6" s="56"/>
      <c r="G6" s="55"/>
      <c r="H6" s="69"/>
      <c r="I6" s="144" t="s">
        <v>12</v>
      </c>
      <c r="CA6" s="9"/>
      <c r="CB6" s="9"/>
    </row>
    <row r="7" spans="1:81" s="5" customFormat="1" ht="14.15" customHeight="1" x14ac:dyDescent="0.45">
      <c r="A7" s="57" t="s">
        <v>13</v>
      </c>
      <c r="B7" s="56"/>
      <c r="C7" s="56"/>
      <c r="D7" s="56"/>
      <c r="E7" s="56"/>
      <c r="F7" s="56"/>
      <c r="G7" s="55"/>
      <c r="H7" s="69"/>
      <c r="I7" s="144" t="s">
        <v>14</v>
      </c>
      <c r="CA7" s="9"/>
      <c r="CB7" s="9"/>
    </row>
    <row r="8" spans="1:81" s="5" customFormat="1" ht="14.15" customHeight="1" x14ac:dyDescent="0.45">
      <c r="A8" s="162" t="s">
        <v>101</v>
      </c>
      <c r="B8" s="54"/>
      <c r="C8" s="54"/>
      <c r="D8" s="54" t="s">
        <v>60</v>
      </c>
      <c r="E8" s="54"/>
      <c r="F8" s="54"/>
      <c r="G8" s="53"/>
      <c r="R8" s="67"/>
      <c r="CA8" s="9"/>
      <c r="CB8" s="9"/>
    </row>
    <row r="9" spans="1:81" s="5" customFormat="1" x14ac:dyDescent="0.4">
      <c r="A9" s="70"/>
      <c r="B9" s="70"/>
      <c r="C9" s="70"/>
      <c r="D9" s="70"/>
      <c r="CA9" s="9"/>
      <c r="CB9" s="9"/>
    </row>
    <row r="10" spans="1:81" s="71" customFormat="1" ht="25.5" customHeight="1" x14ac:dyDescent="0.35">
      <c r="A10" s="218" t="s">
        <v>15</v>
      </c>
      <c r="B10" s="211" t="s">
        <v>16</v>
      </c>
      <c r="C10" s="211" t="s">
        <v>61</v>
      </c>
      <c r="D10" s="211" t="s">
        <v>17</v>
      </c>
      <c r="E10" s="211">
        <v>2005</v>
      </c>
      <c r="F10" s="211"/>
      <c r="G10" s="211"/>
      <c r="H10" s="211"/>
      <c r="I10" s="211">
        <v>2006</v>
      </c>
      <c r="J10" s="211"/>
      <c r="K10" s="211"/>
      <c r="L10" s="211"/>
      <c r="M10" s="211">
        <v>2007</v>
      </c>
      <c r="N10" s="211"/>
      <c r="O10" s="211"/>
      <c r="P10" s="211"/>
      <c r="Q10" s="211">
        <v>2008</v>
      </c>
      <c r="R10" s="211"/>
      <c r="S10" s="211"/>
      <c r="T10" s="211"/>
      <c r="U10" s="211">
        <v>2009</v>
      </c>
      <c r="V10" s="211"/>
      <c r="W10" s="211"/>
      <c r="X10" s="211"/>
      <c r="Y10" s="211">
        <v>2010</v>
      </c>
      <c r="Z10" s="211"/>
      <c r="AA10" s="211"/>
      <c r="AB10" s="211"/>
      <c r="AC10" s="211">
        <v>2011</v>
      </c>
      <c r="AD10" s="211"/>
      <c r="AE10" s="211"/>
      <c r="AF10" s="211"/>
      <c r="AG10" s="211">
        <v>2012</v>
      </c>
      <c r="AH10" s="211"/>
      <c r="AI10" s="211"/>
      <c r="AJ10" s="211"/>
      <c r="AK10" s="211">
        <v>2013</v>
      </c>
      <c r="AL10" s="211"/>
      <c r="AM10" s="211"/>
      <c r="AN10" s="211"/>
      <c r="AO10" s="211">
        <v>2014</v>
      </c>
      <c r="AP10" s="211"/>
      <c r="AQ10" s="211"/>
      <c r="AR10" s="211"/>
      <c r="AS10" s="211">
        <v>2015</v>
      </c>
      <c r="AT10" s="211"/>
      <c r="AU10" s="211"/>
      <c r="AV10" s="211"/>
      <c r="AW10" s="211">
        <v>2016</v>
      </c>
      <c r="AX10" s="211"/>
      <c r="AY10" s="211"/>
      <c r="AZ10" s="211"/>
      <c r="BA10" s="211">
        <v>2017</v>
      </c>
      <c r="BB10" s="211"/>
      <c r="BC10" s="211"/>
      <c r="BD10" s="211"/>
      <c r="BE10" s="211">
        <v>2018</v>
      </c>
      <c r="BF10" s="211"/>
      <c r="BG10" s="211"/>
      <c r="BH10" s="211"/>
      <c r="BI10" s="211">
        <v>2019</v>
      </c>
      <c r="BJ10" s="211"/>
      <c r="BK10" s="211"/>
      <c r="BL10" s="211"/>
      <c r="BM10" s="211" t="s">
        <v>18</v>
      </c>
      <c r="BN10" s="211"/>
      <c r="BO10" s="211"/>
      <c r="BP10" s="211"/>
      <c r="BQ10" s="211" t="s">
        <v>19</v>
      </c>
      <c r="BR10" s="211"/>
      <c r="BS10" s="211"/>
      <c r="BT10" s="211"/>
      <c r="BU10" s="211" t="s">
        <v>59</v>
      </c>
      <c r="BV10" s="211"/>
      <c r="BW10" s="211"/>
      <c r="BX10" s="211"/>
      <c r="BY10" s="222" t="s">
        <v>21</v>
      </c>
      <c r="BZ10" s="223"/>
    </row>
    <row r="11" spans="1:81" s="71" customFormat="1" ht="25.5" customHeight="1" x14ac:dyDescent="0.35">
      <c r="A11" s="219"/>
      <c r="B11" s="221"/>
      <c r="C11" s="221"/>
      <c r="D11" s="221"/>
      <c r="E11" s="132" t="s">
        <v>22</v>
      </c>
      <c r="F11" s="132" t="s">
        <v>23</v>
      </c>
      <c r="G11" s="132" t="s">
        <v>24</v>
      </c>
      <c r="H11" s="132" t="s">
        <v>25</v>
      </c>
      <c r="I11" s="132" t="s">
        <v>22</v>
      </c>
      <c r="J11" s="132" t="s">
        <v>23</v>
      </c>
      <c r="K11" s="132" t="s">
        <v>24</v>
      </c>
      <c r="L11" s="132" t="s">
        <v>25</v>
      </c>
      <c r="M11" s="132" t="s">
        <v>22</v>
      </c>
      <c r="N11" s="132" t="s">
        <v>23</v>
      </c>
      <c r="O11" s="132" t="s">
        <v>24</v>
      </c>
      <c r="P11" s="132" t="s">
        <v>25</v>
      </c>
      <c r="Q11" s="132" t="s">
        <v>22</v>
      </c>
      <c r="R11" s="132" t="s">
        <v>23</v>
      </c>
      <c r="S11" s="132" t="s">
        <v>24</v>
      </c>
      <c r="T11" s="132" t="s">
        <v>25</v>
      </c>
      <c r="U11" s="132" t="s">
        <v>22</v>
      </c>
      <c r="V11" s="132" t="s">
        <v>23</v>
      </c>
      <c r="W11" s="132" t="s">
        <v>24</v>
      </c>
      <c r="X11" s="132" t="s">
        <v>25</v>
      </c>
      <c r="Y11" s="132" t="s">
        <v>22</v>
      </c>
      <c r="Z11" s="132" t="s">
        <v>23</v>
      </c>
      <c r="AA11" s="132" t="s">
        <v>24</v>
      </c>
      <c r="AB11" s="132" t="s">
        <v>25</v>
      </c>
      <c r="AC11" s="132" t="s">
        <v>22</v>
      </c>
      <c r="AD11" s="132" t="s">
        <v>23</v>
      </c>
      <c r="AE11" s="132" t="s">
        <v>24</v>
      </c>
      <c r="AF11" s="132" t="s">
        <v>25</v>
      </c>
      <c r="AG11" s="132" t="s">
        <v>22</v>
      </c>
      <c r="AH11" s="132" t="s">
        <v>23</v>
      </c>
      <c r="AI11" s="132" t="s">
        <v>24</v>
      </c>
      <c r="AJ11" s="132" t="s">
        <v>25</v>
      </c>
      <c r="AK11" s="132" t="s">
        <v>22</v>
      </c>
      <c r="AL11" s="132" t="s">
        <v>23</v>
      </c>
      <c r="AM11" s="132" t="s">
        <v>24</v>
      </c>
      <c r="AN11" s="132" t="s">
        <v>25</v>
      </c>
      <c r="AO11" s="132" t="s">
        <v>22</v>
      </c>
      <c r="AP11" s="132" t="s">
        <v>23</v>
      </c>
      <c r="AQ11" s="132" t="s">
        <v>24</v>
      </c>
      <c r="AR11" s="132" t="s">
        <v>25</v>
      </c>
      <c r="AS11" s="132" t="s">
        <v>22</v>
      </c>
      <c r="AT11" s="132" t="s">
        <v>23</v>
      </c>
      <c r="AU11" s="132" t="s">
        <v>24</v>
      </c>
      <c r="AV11" s="132" t="s">
        <v>25</v>
      </c>
      <c r="AW11" s="133" t="s">
        <v>22</v>
      </c>
      <c r="AX11" s="133" t="s">
        <v>23</v>
      </c>
      <c r="AY11" s="133" t="s">
        <v>24</v>
      </c>
      <c r="AZ11" s="133" t="s">
        <v>25</v>
      </c>
      <c r="BA11" s="133" t="s">
        <v>22</v>
      </c>
      <c r="BB11" s="133" t="s">
        <v>23</v>
      </c>
      <c r="BC11" s="133" t="s">
        <v>24</v>
      </c>
      <c r="BD11" s="133" t="s">
        <v>25</v>
      </c>
      <c r="BE11" s="133" t="s">
        <v>22</v>
      </c>
      <c r="BF11" s="133" t="s">
        <v>23</v>
      </c>
      <c r="BG11" s="133" t="s">
        <v>24</v>
      </c>
      <c r="BH11" s="133" t="s">
        <v>25</v>
      </c>
      <c r="BI11" s="133" t="s">
        <v>22</v>
      </c>
      <c r="BJ11" s="133" t="s">
        <v>23</v>
      </c>
      <c r="BK11" s="133" t="s">
        <v>24</v>
      </c>
      <c r="BL11" s="133" t="s">
        <v>25</v>
      </c>
      <c r="BM11" s="133" t="s">
        <v>22</v>
      </c>
      <c r="BN11" s="133" t="s">
        <v>23</v>
      </c>
      <c r="BO11" s="133" t="s">
        <v>24</v>
      </c>
      <c r="BP11" s="133" t="s">
        <v>25</v>
      </c>
      <c r="BQ11" s="133" t="s">
        <v>22</v>
      </c>
      <c r="BR11" s="133" t="s">
        <v>23</v>
      </c>
      <c r="BS11" s="133" t="s">
        <v>24</v>
      </c>
      <c r="BT11" s="133" t="s">
        <v>25</v>
      </c>
      <c r="BU11" s="133" t="s">
        <v>22</v>
      </c>
      <c r="BV11" s="133" t="s">
        <v>23</v>
      </c>
      <c r="BW11" s="133" t="s">
        <v>24</v>
      </c>
      <c r="BX11" s="133" t="s">
        <v>25</v>
      </c>
      <c r="BY11" s="133" t="s">
        <v>22</v>
      </c>
      <c r="BZ11" s="183" t="s">
        <v>23</v>
      </c>
    </row>
    <row r="12" spans="1:81" s="71" customFormat="1" x14ac:dyDescent="0.35">
      <c r="A12" s="72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Z12" s="174"/>
    </row>
    <row r="13" spans="1:81" x14ac:dyDescent="0.4">
      <c r="A13" s="74"/>
      <c r="B13" s="57" t="s">
        <v>26</v>
      </c>
      <c r="C13" s="57"/>
      <c r="D13" s="56" t="s">
        <v>27</v>
      </c>
      <c r="E13" s="83">
        <v>2.1293167092963659</v>
      </c>
      <c r="F13" s="119">
        <v>2.0841009362803904</v>
      </c>
      <c r="G13" s="119">
        <v>2.1562712063746048</v>
      </c>
      <c r="H13" s="119">
        <v>2.3737538226142836</v>
      </c>
      <c r="I13" s="119">
        <v>2.0618102132868605</v>
      </c>
      <c r="J13" s="119">
        <v>2.0451121982598846</v>
      </c>
      <c r="K13" s="119">
        <v>2.1794282422196116</v>
      </c>
      <c r="L13" s="119">
        <v>2.4585895667903359</v>
      </c>
      <c r="M13" s="119">
        <v>2.2251448675193797</v>
      </c>
      <c r="N13" s="119">
        <v>2.1084677776926899</v>
      </c>
      <c r="O13" s="119">
        <v>2.1801988421347418</v>
      </c>
      <c r="P13" s="119">
        <v>2.426055201795605</v>
      </c>
      <c r="Q13" s="119">
        <v>2.2525178580920517</v>
      </c>
      <c r="R13" s="119">
        <v>2.1498315349298185</v>
      </c>
      <c r="S13" s="119">
        <v>2.3253418588322048</v>
      </c>
      <c r="T13" s="119">
        <v>2.5347122865410734</v>
      </c>
      <c r="U13" s="119">
        <v>2.4841478042695431</v>
      </c>
      <c r="V13" s="119">
        <v>2.4150901429743592</v>
      </c>
      <c r="W13" s="119">
        <v>2.4840452444415049</v>
      </c>
      <c r="X13" s="119">
        <v>2.6973593887510274</v>
      </c>
      <c r="Y13" s="119">
        <v>2.6599059742151483</v>
      </c>
      <c r="Z13" s="119">
        <v>2.5045754464399619</v>
      </c>
      <c r="AA13" s="119">
        <v>2.5539019941198693</v>
      </c>
      <c r="AB13" s="119">
        <v>2.8769723268719276</v>
      </c>
      <c r="AC13" s="119">
        <v>2.7535851875271384</v>
      </c>
      <c r="AD13" s="119">
        <v>2.5694636705955203</v>
      </c>
      <c r="AE13" s="119">
        <v>2.5934819452722651</v>
      </c>
      <c r="AF13" s="119">
        <v>3.0315224014459936</v>
      </c>
      <c r="AG13" s="119">
        <v>2.9224693724171753</v>
      </c>
      <c r="AH13" s="119">
        <v>2.68287090897303</v>
      </c>
      <c r="AI13" s="119">
        <v>2.6939234801431753</v>
      </c>
      <c r="AJ13" s="119">
        <v>2.939450598720728</v>
      </c>
      <c r="AK13" s="119">
        <v>2.7203384852270203</v>
      </c>
      <c r="AL13" s="119">
        <v>2.8154956136664895</v>
      </c>
      <c r="AM13" s="119">
        <v>2.6481828070153006</v>
      </c>
      <c r="AN13" s="119">
        <v>2.8451342016256804</v>
      </c>
      <c r="AO13" s="119">
        <v>2.9429057184288627</v>
      </c>
      <c r="AP13" s="119">
        <v>2.8169822341413653</v>
      </c>
      <c r="AQ13" s="119">
        <v>2.6661024547072341</v>
      </c>
      <c r="AR13" s="119">
        <v>3.0921419128448013</v>
      </c>
      <c r="AS13" s="119">
        <v>3.1677697268353846</v>
      </c>
      <c r="AT13" s="119">
        <v>2.9119145446506414</v>
      </c>
      <c r="AU13" s="119">
        <v>2.9021528654225484</v>
      </c>
      <c r="AV13" s="119">
        <v>3.4903759990792036</v>
      </c>
      <c r="AW13" s="119">
        <v>3.5400958587707567</v>
      </c>
      <c r="AX13" s="119">
        <v>3.3813234895515341</v>
      </c>
      <c r="AY13" s="119">
        <v>3.3592746328883871</v>
      </c>
      <c r="AZ13" s="119">
        <v>3.8568093605654838</v>
      </c>
      <c r="BA13" s="119">
        <v>3.484405532376611</v>
      </c>
      <c r="BB13" s="119">
        <v>3.2273678435687505</v>
      </c>
      <c r="BC13" s="119">
        <v>3.1103158170031064</v>
      </c>
      <c r="BD13" s="119">
        <v>3.6299043194340266</v>
      </c>
      <c r="BE13" s="119">
        <v>3.7244648487481107</v>
      </c>
      <c r="BF13" s="119">
        <v>3.4962281769769934</v>
      </c>
      <c r="BG13" s="119">
        <v>3.309332583886325</v>
      </c>
      <c r="BH13" s="119">
        <v>3.6660418634893763</v>
      </c>
      <c r="BI13" s="119">
        <v>3.420894868393705</v>
      </c>
      <c r="BJ13" s="119">
        <v>3.4408182075015628</v>
      </c>
      <c r="BK13" s="119">
        <v>4.1143339801439636</v>
      </c>
      <c r="BL13" s="119">
        <v>3.7510254165647146</v>
      </c>
      <c r="BM13" s="119">
        <v>3.6455277732411169</v>
      </c>
      <c r="BN13" s="119">
        <v>3.4937642535342257</v>
      </c>
      <c r="BO13" s="119">
        <v>4.3480395082535983</v>
      </c>
      <c r="BP13" s="119">
        <v>4.3094754885354298</v>
      </c>
      <c r="BQ13" s="119">
        <v>4.0106481411033883</v>
      </c>
      <c r="BR13" s="119">
        <v>4.617607744326282</v>
      </c>
      <c r="BS13" s="119">
        <v>5.09234753899901</v>
      </c>
      <c r="BT13" s="119">
        <v>5.6128293230050126</v>
      </c>
      <c r="BU13" s="119">
        <v>6.1893805157579527</v>
      </c>
      <c r="BV13" s="119">
        <v>6.1323174961284543</v>
      </c>
      <c r="BW13" s="119">
        <v>6.828803925411842</v>
      </c>
      <c r="BX13" s="119">
        <v>7.2741291151063017</v>
      </c>
      <c r="BY13" s="119">
        <v>7.3662072774093366</v>
      </c>
      <c r="BZ13" s="175">
        <v>6.8403939923537651</v>
      </c>
    </row>
    <row r="14" spans="1:81" x14ac:dyDescent="0.4">
      <c r="A14" s="76"/>
      <c r="B14" s="77"/>
      <c r="C14" s="78" t="s">
        <v>26</v>
      </c>
      <c r="D14" s="79" t="s">
        <v>27</v>
      </c>
      <c r="E14" s="84">
        <v>2.1293167092963659</v>
      </c>
      <c r="F14" s="84">
        <v>2.0841009362803904</v>
      </c>
      <c r="G14" s="84">
        <v>2.1562712063746048</v>
      </c>
      <c r="H14" s="84">
        <v>2.3737538226142836</v>
      </c>
      <c r="I14" s="84">
        <v>2.0618102132868605</v>
      </c>
      <c r="J14" s="84">
        <v>2.0451121982598846</v>
      </c>
      <c r="K14" s="84">
        <v>2.1794282422196116</v>
      </c>
      <c r="L14" s="84">
        <v>2.4585895667903359</v>
      </c>
      <c r="M14" s="84">
        <v>2.2251448675193797</v>
      </c>
      <c r="N14" s="84">
        <v>2.1084677776926899</v>
      </c>
      <c r="O14" s="84">
        <v>2.1801988421347418</v>
      </c>
      <c r="P14" s="84">
        <v>2.426055201795605</v>
      </c>
      <c r="Q14" s="84">
        <v>2.2525178580920517</v>
      </c>
      <c r="R14" s="84">
        <v>2.1498315349298185</v>
      </c>
      <c r="S14" s="84">
        <v>2.3253418588322048</v>
      </c>
      <c r="T14" s="84">
        <v>2.5347122865410734</v>
      </c>
      <c r="U14" s="84">
        <v>2.4841478042695431</v>
      </c>
      <c r="V14" s="84">
        <v>2.4150901429743592</v>
      </c>
      <c r="W14" s="84">
        <v>2.4840452444415049</v>
      </c>
      <c r="X14" s="84">
        <v>2.6973593887510274</v>
      </c>
      <c r="Y14" s="84">
        <v>2.6599059742151483</v>
      </c>
      <c r="Z14" s="84">
        <v>2.5045754464399619</v>
      </c>
      <c r="AA14" s="84">
        <v>2.5539019941198693</v>
      </c>
      <c r="AB14" s="84">
        <v>2.8769723268719276</v>
      </c>
      <c r="AC14" s="84">
        <v>2.7535851875271384</v>
      </c>
      <c r="AD14" s="84">
        <v>2.5694636705955203</v>
      </c>
      <c r="AE14" s="84">
        <v>2.5934819452722651</v>
      </c>
      <c r="AF14" s="84">
        <v>3.0315224014459936</v>
      </c>
      <c r="AG14" s="84">
        <v>2.9224693724171753</v>
      </c>
      <c r="AH14" s="84">
        <v>2.68287090897303</v>
      </c>
      <c r="AI14" s="84">
        <v>2.6939234801431753</v>
      </c>
      <c r="AJ14" s="84">
        <v>2.939450598720728</v>
      </c>
      <c r="AK14" s="84">
        <v>2.7203384852270203</v>
      </c>
      <c r="AL14" s="84">
        <v>2.8154956136664895</v>
      </c>
      <c r="AM14" s="84">
        <v>2.6481828070153006</v>
      </c>
      <c r="AN14" s="84">
        <v>2.8451342016256804</v>
      </c>
      <c r="AO14" s="84">
        <v>2.9429057184288627</v>
      </c>
      <c r="AP14" s="84">
        <v>2.8169822341413653</v>
      </c>
      <c r="AQ14" s="84">
        <v>2.6661024547072341</v>
      </c>
      <c r="AR14" s="84">
        <v>3.0921419128448013</v>
      </c>
      <c r="AS14" s="84">
        <v>3.1677697268353846</v>
      </c>
      <c r="AT14" s="84">
        <v>2.9119145446506414</v>
      </c>
      <c r="AU14" s="84">
        <v>2.9021528654225484</v>
      </c>
      <c r="AV14" s="84">
        <v>3.4903759990792036</v>
      </c>
      <c r="AW14" s="84">
        <v>3.5400958587707567</v>
      </c>
      <c r="AX14" s="84">
        <v>3.3813234895515341</v>
      </c>
      <c r="AY14" s="84">
        <v>3.3592746328883871</v>
      </c>
      <c r="AZ14" s="84">
        <v>3.8568093605654838</v>
      </c>
      <c r="BA14" s="84">
        <v>3.484405532376611</v>
      </c>
      <c r="BB14" s="84">
        <v>3.2273678435687505</v>
      </c>
      <c r="BC14" s="84">
        <v>3.1103158170031064</v>
      </c>
      <c r="BD14" s="84">
        <v>3.6299043194340266</v>
      </c>
      <c r="BE14" s="84">
        <v>3.7244648487481107</v>
      </c>
      <c r="BF14" s="84">
        <v>3.4962281769769934</v>
      </c>
      <c r="BG14" s="84">
        <v>3.309332583886325</v>
      </c>
      <c r="BH14" s="84">
        <v>3.6660418634893763</v>
      </c>
      <c r="BI14" s="84">
        <v>3.420894868393705</v>
      </c>
      <c r="BJ14" s="84">
        <v>3.4408182075015628</v>
      </c>
      <c r="BK14" s="84">
        <v>4.1143339801439636</v>
      </c>
      <c r="BL14" s="84">
        <v>3.7510254165647146</v>
      </c>
      <c r="BM14" s="84">
        <v>3.6455277732411169</v>
      </c>
      <c r="BN14" s="84">
        <v>3.4937642535342257</v>
      </c>
      <c r="BO14" s="84">
        <v>4.3480395082535983</v>
      </c>
      <c r="BP14" s="84">
        <v>4.3094754885354298</v>
      </c>
      <c r="BQ14" s="84">
        <v>4.0106481411033883</v>
      </c>
      <c r="BR14" s="84">
        <v>4.617607744326282</v>
      </c>
      <c r="BS14" s="84">
        <v>5.09234753899901</v>
      </c>
      <c r="BT14" s="84">
        <v>5.6128293230050126</v>
      </c>
      <c r="BU14" s="84">
        <v>6.1893805157579527</v>
      </c>
      <c r="BV14" s="84">
        <v>6.1323174961284543</v>
      </c>
      <c r="BW14" s="84">
        <v>6.828803925411842</v>
      </c>
      <c r="BX14" s="84">
        <v>7.2741291151063017</v>
      </c>
      <c r="BY14" s="84">
        <v>7.3662072774093366</v>
      </c>
      <c r="BZ14" s="176">
        <v>6.8403939923537651</v>
      </c>
      <c r="CA14" s="197"/>
      <c r="CB14" s="197"/>
      <c r="CC14" s="195"/>
    </row>
    <row r="15" spans="1:81" x14ac:dyDescent="0.4">
      <c r="A15" s="81"/>
      <c r="B15" s="57" t="s">
        <v>28</v>
      </c>
      <c r="C15" s="57"/>
      <c r="D15" s="56" t="s">
        <v>29</v>
      </c>
      <c r="E15" s="83">
        <v>58.770767105403337</v>
      </c>
      <c r="F15" s="83">
        <v>42.547348923604886</v>
      </c>
      <c r="G15" s="83">
        <v>84.106329721835195</v>
      </c>
      <c r="H15" s="83">
        <v>82.170383246344059</v>
      </c>
      <c r="I15" s="83">
        <v>62.576991108697939</v>
      </c>
      <c r="J15" s="83">
        <v>52.712763186652438</v>
      </c>
      <c r="K15" s="83">
        <v>107.80485547515183</v>
      </c>
      <c r="L15" s="83">
        <v>95.888940178073312</v>
      </c>
      <c r="M15" s="83">
        <v>67.843519721977302</v>
      </c>
      <c r="N15" s="83">
        <v>58.475950303970912</v>
      </c>
      <c r="O15" s="83">
        <v>109.61262785494577</v>
      </c>
      <c r="P15" s="83">
        <v>91.129157520886793</v>
      </c>
      <c r="Q15" s="83">
        <v>67.490955274389975</v>
      </c>
      <c r="R15" s="83">
        <v>64.646760870012869</v>
      </c>
      <c r="S15" s="83">
        <v>116.27379477584573</v>
      </c>
      <c r="T15" s="83">
        <v>77.378209957218317</v>
      </c>
      <c r="U15" s="83">
        <v>65.942115053787631</v>
      </c>
      <c r="V15" s="83">
        <v>71.382517429084174</v>
      </c>
      <c r="W15" s="83">
        <v>119.81192702998429</v>
      </c>
      <c r="X15" s="83">
        <v>90.463843056883277</v>
      </c>
      <c r="Y15" s="83">
        <v>61.472529019758291</v>
      </c>
      <c r="Z15" s="83">
        <v>57.785912337031007</v>
      </c>
      <c r="AA15" s="83">
        <v>97.214426691227629</v>
      </c>
      <c r="AB15" s="83">
        <v>81.22836015985628</v>
      </c>
      <c r="AC15" s="83">
        <v>60.176758500921991</v>
      </c>
      <c r="AD15" s="83">
        <v>63.018922722817543</v>
      </c>
      <c r="AE15" s="83">
        <v>117.17646834653806</v>
      </c>
      <c r="AF15" s="83">
        <v>89.596993075639659</v>
      </c>
      <c r="AG15" s="83">
        <v>64.949205992884558</v>
      </c>
      <c r="AH15" s="83">
        <v>65.490249881452783</v>
      </c>
      <c r="AI15" s="83">
        <v>97.997349577881351</v>
      </c>
      <c r="AJ15" s="83">
        <v>76.010406669136842</v>
      </c>
      <c r="AK15" s="83">
        <v>57.122153970810807</v>
      </c>
      <c r="AL15" s="83">
        <v>59.092630721576946</v>
      </c>
      <c r="AM15" s="83">
        <v>104.01473823503648</v>
      </c>
      <c r="AN15" s="83">
        <v>75.755907596516522</v>
      </c>
      <c r="AO15" s="83">
        <v>59.416174391982132</v>
      </c>
      <c r="AP15" s="83">
        <v>57.011677506117202</v>
      </c>
      <c r="AQ15" s="83">
        <v>99.935941702027662</v>
      </c>
      <c r="AR15" s="83">
        <v>69.81429993764047</v>
      </c>
      <c r="AS15" s="83">
        <v>65.921927728931081</v>
      </c>
      <c r="AT15" s="83">
        <v>65.179977185063038</v>
      </c>
      <c r="AU15" s="83">
        <v>109.94935649613095</v>
      </c>
      <c r="AV15" s="83">
        <v>81.179077185219853</v>
      </c>
      <c r="AW15" s="83">
        <v>75.952911961287356</v>
      </c>
      <c r="AX15" s="83">
        <v>74.461226377674706</v>
      </c>
      <c r="AY15" s="83">
        <v>131.2130538160088</v>
      </c>
      <c r="AZ15" s="83">
        <v>88.375218512707008</v>
      </c>
      <c r="BA15" s="83">
        <v>100.6689195230894</v>
      </c>
      <c r="BB15" s="83">
        <v>83.417530100633144</v>
      </c>
      <c r="BC15" s="83">
        <v>104.38511056449073</v>
      </c>
      <c r="BD15" s="83">
        <v>81.492766332211502</v>
      </c>
      <c r="BE15" s="83">
        <v>85.65524120524573</v>
      </c>
      <c r="BF15" s="83">
        <v>79.7092018125457</v>
      </c>
      <c r="BG15" s="83">
        <v>113.51230163600158</v>
      </c>
      <c r="BH15" s="83">
        <v>102.72316179359852</v>
      </c>
      <c r="BI15" s="83">
        <v>89.290845735047057</v>
      </c>
      <c r="BJ15" s="83">
        <v>107.40508981212903</v>
      </c>
      <c r="BK15" s="83">
        <v>86.384973576150202</v>
      </c>
      <c r="BL15" s="83">
        <v>109.2901337848072</v>
      </c>
      <c r="BM15" s="83">
        <v>80.633441426898457</v>
      </c>
      <c r="BN15" s="83">
        <v>45.88986009932308</v>
      </c>
      <c r="BO15" s="83">
        <v>87.820179171887432</v>
      </c>
      <c r="BP15" s="83">
        <v>85.090404851407115</v>
      </c>
      <c r="BQ15" s="83">
        <v>68.969540990153092</v>
      </c>
      <c r="BR15" s="83">
        <v>64.467828496231448</v>
      </c>
      <c r="BS15" s="83">
        <v>87.351193697945405</v>
      </c>
      <c r="BT15" s="83">
        <v>106.25912330524157</v>
      </c>
      <c r="BU15" s="83">
        <v>101.75131529496359</v>
      </c>
      <c r="BV15" s="83">
        <v>137.33683722289055</v>
      </c>
      <c r="BW15" s="83">
        <v>115.2129899958429</v>
      </c>
      <c r="BX15" s="83">
        <v>118.91347328999639</v>
      </c>
      <c r="BY15" s="83">
        <v>122.55990681836241</v>
      </c>
      <c r="BZ15" s="177">
        <v>150.77540361999473</v>
      </c>
      <c r="CA15" s="197"/>
      <c r="CC15" s="195"/>
    </row>
    <row r="16" spans="1:81" x14ac:dyDescent="0.4">
      <c r="A16" s="82"/>
      <c r="B16" s="77"/>
      <c r="C16" s="78" t="s">
        <v>28</v>
      </c>
      <c r="D16" s="79" t="s">
        <v>29</v>
      </c>
      <c r="E16" s="84">
        <v>58.770767105403337</v>
      </c>
      <c r="F16" s="84">
        <v>42.547348923604886</v>
      </c>
      <c r="G16" s="84">
        <v>84.106329721835195</v>
      </c>
      <c r="H16" s="84">
        <v>82.170383246344059</v>
      </c>
      <c r="I16" s="84">
        <v>62.576991108697939</v>
      </c>
      <c r="J16" s="84">
        <v>52.712763186652438</v>
      </c>
      <c r="K16" s="84">
        <v>107.80485547515183</v>
      </c>
      <c r="L16" s="84">
        <v>95.888940178073312</v>
      </c>
      <c r="M16" s="84">
        <v>67.843519721977302</v>
      </c>
      <c r="N16" s="84">
        <v>58.475950303970912</v>
      </c>
      <c r="O16" s="84">
        <v>109.61262785494577</v>
      </c>
      <c r="P16" s="84">
        <v>91.129157520886793</v>
      </c>
      <c r="Q16" s="84">
        <v>67.490955274389975</v>
      </c>
      <c r="R16" s="84">
        <v>64.646760870012869</v>
      </c>
      <c r="S16" s="84">
        <v>116.27379477584573</v>
      </c>
      <c r="T16" s="84">
        <v>77.378209957218317</v>
      </c>
      <c r="U16" s="84">
        <v>65.942115053787631</v>
      </c>
      <c r="V16" s="84">
        <v>71.382517429084174</v>
      </c>
      <c r="W16" s="84">
        <v>119.81192702998429</v>
      </c>
      <c r="X16" s="84">
        <v>90.463843056883277</v>
      </c>
      <c r="Y16" s="84">
        <v>61.472529019758291</v>
      </c>
      <c r="Z16" s="84">
        <v>57.785912337031007</v>
      </c>
      <c r="AA16" s="84">
        <v>97.214426691227629</v>
      </c>
      <c r="AB16" s="84">
        <v>81.22836015985628</v>
      </c>
      <c r="AC16" s="84">
        <v>60.176758500921991</v>
      </c>
      <c r="AD16" s="84">
        <v>63.018922722817543</v>
      </c>
      <c r="AE16" s="84">
        <v>117.17646834653806</v>
      </c>
      <c r="AF16" s="84">
        <v>89.596993075639659</v>
      </c>
      <c r="AG16" s="84">
        <v>64.949205992884558</v>
      </c>
      <c r="AH16" s="84">
        <v>65.490249881452783</v>
      </c>
      <c r="AI16" s="84">
        <v>97.997349577881351</v>
      </c>
      <c r="AJ16" s="84">
        <v>76.010406669136842</v>
      </c>
      <c r="AK16" s="84">
        <v>57.122153970810807</v>
      </c>
      <c r="AL16" s="84">
        <v>59.092630721576946</v>
      </c>
      <c r="AM16" s="84">
        <v>104.01473823503648</v>
      </c>
      <c r="AN16" s="84">
        <v>75.755907596516522</v>
      </c>
      <c r="AO16" s="84">
        <v>59.416174391982132</v>
      </c>
      <c r="AP16" s="84">
        <v>57.011677506117202</v>
      </c>
      <c r="AQ16" s="84">
        <v>99.935941702027662</v>
      </c>
      <c r="AR16" s="84">
        <v>69.81429993764047</v>
      </c>
      <c r="AS16" s="84">
        <v>65.921927728931081</v>
      </c>
      <c r="AT16" s="84">
        <v>65.179977185063038</v>
      </c>
      <c r="AU16" s="84">
        <v>109.94935649613095</v>
      </c>
      <c r="AV16" s="84">
        <v>81.179077185219853</v>
      </c>
      <c r="AW16" s="84">
        <v>75.952911961287356</v>
      </c>
      <c r="AX16" s="84">
        <v>74.461226377674706</v>
      </c>
      <c r="AY16" s="84">
        <v>131.2130538160088</v>
      </c>
      <c r="AZ16" s="84">
        <v>88.375218512707008</v>
      </c>
      <c r="BA16" s="84">
        <v>100.6689195230894</v>
      </c>
      <c r="BB16" s="84">
        <v>83.417530100633144</v>
      </c>
      <c r="BC16" s="84">
        <v>104.38511056449073</v>
      </c>
      <c r="BD16" s="84">
        <v>81.492766332211502</v>
      </c>
      <c r="BE16" s="84">
        <v>85.65524120524573</v>
      </c>
      <c r="BF16" s="84">
        <v>79.7092018125457</v>
      </c>
      <c r="BG16" s="84">
        <v>113.51230163600158</v>
      </c>
      <c r="BH16" s="84">
        <v>102.72316179359852</v>
      </c>
      <c r="BI16" s="84">
        <v>89.290845735047057</v>
      </c>
      <c r="BJ16" s="84">
        <v>107.40508981212903</v>
      </c>
      <c r="BK16" s="84">
        <v>86.384973576150202</v>
      </c>
      <c r="BL16" s="84">
        <v>109.2901337848072</v>
      </c>
      <c r="BM16" s="84">
        <v>80.633441426898457</v>
      </c>
      <c r="BN16" s="84">
        <v>45.88986009932308</v>
      </c>
      <c r="BO16" s="84">
        <v>87.820179171887432</v>
      </c>
      <c r="BP16" s="84">
        <v>85.090404851407115</v>
      </c>
      <c r="BQ16" s="84">
        <v>68.969540990153092</v>
      </c>
      <c r="BR16" s="84">
        <v>64.467828496231448</v>
      </c>
      <c r="BS16" s="84">
        <v>87.351193697945405</v>
      </c>
      <c r="BT16" s="84">
        <v>106.25912330524157</v>
      </c>
      <c r="BU16" s="84">
        <v>101.75131529496359</v>
      </c>
      <c r="BV16" s="84">
        <v>137.33683722289055</v>
      </c>
      <c r="BW16" s="84">
        <v>115.2129899958429</v>
      </c>
      <c r="BX16" s="84">
        <v>118.91347328999639</v>
      </c>
      <c r="BY16" s="84">
        <v>122.55990681836241</v>
      </c>
      <c r="BZ16" s="176">
        <v>150.77540361999473</v>
      </c>
      <c r="CA16" s="197"/>
      <c r="CB16" s="197"/>
      <c r="CC16" s="195"/>
    </row>
    <row r="17" spans="1:81" x14ac:dyDescent="0.4">
      <c r="A17" s="81"/>
      <c r="B17" s="57" t="s">
        <v>30</v>
      </c>
      <c r="C17" s="57"/>
      <c r="D17" s="56" t="s">
        <v>31</v>
      </c>
      <c r="E17" s="83">
        <v>2639.8376692036286</v>
      </c>
      <c r="F17" s="83">
        <v>3023.0937590450267</v>
      </c>
      <c r="G17" s="83">
        <v>3109.1342551513135</v>
      </c>
      <c r="H17" s="83">
        <v>3381.4865674565531</v>
      </c>
      <c r="I17" s="83">
        <v>3056.367950632658</v>
      </c>
      <c r="J17" s="83">
        <v>3315.7562054374507</v>
      </c>
      <c r="K17" s="83">
        <v>3739.1228098906972</v>
      </c>
      <c r="L17" s="83">
        <v>4086.5696525541462</v>
      </c>
      <c r="M17" s="83">
        <v>3612.5449574628415</v>
      </c>
      <c r="N17" s="83">
        <v>3797.1207094768361</v>
      </c>
      <c r="O17" s="83">
        <v>3906.4546968026134</v>
      </c>
      <c r="P17" s="83">
        <v>4381.1240305667916</v>
      </c>
      <c r="Q17" s="83">
        <v>3564.2775121162308</v>
      </c>
      <c r="R17" s="83">
        <v>3938.3918860016679</v>
      </c>
      <c r="S17" s="83">
        <v>3963.0825543567867</v>
      </c>
      <c r="T17" s="83">
        <v>4473.1661196131836</v>
      </c>
      <c r="U17" s="83">
        <v>3911.4070898559112</v>
      </c>
      <c r="V17" s="83">
        <v>4008.1795977040251</v>
      </c>
      <c r="W17" s="83">
        <v>4152.0730616808287</v>
      </c>
      <c r="X17" s="83">
        <v>4434.3019782103347</v>
      </c>
      <c r="Y17" s="83">
        <v>3870.3485235282383</v>
      </c>
      <c r="Z17" s="83">
        <v>3980.755703684054</v>
      </c>
      <c r="AA17" s="83">
        <v>4110.6725713051028</v>
      </c>
      <c r="AB17" s="83">
        <v>4675.48549759653</v>
      </c>
      <c r="AC17" s="83">
        <v>3972.0665929596703</v>
      </c>
      <c r="AD17" s="83">
        <v>4074.4976793161791</v>
      </c>
      <c r="AE17" s="83">
        <v>4326.1136855402592</v>
      </c>
      <c r="AF17" s="83">
        <v>4687.1834419209581</v>
      </c>
      <c r="AG17" s="83">
        <v>4089.7779955404371</v>
      </c>
      <c r="AH17" s="83">
        <v>4376.7181548114022</v>
      </c>
      <c r="AI17" s="83">
        <v>4637.2970544519876</v>
      </c>
      <c r="AJ17" s="83">
        <v>4950.8774773783625</v>
      </c>
      <c r="AK17" s="83">
        <v>4140.221543198747</v>
      </c>
      <c r="AL17" s="83">
        <v>4604.1494317288589</v>
      </c>
      <c r="AM17" s="83">
        <v>4753.8793085046882</v>
      </c>
      <c r="AN17" s="83">
        <v>5155.2899172563357</v>
      </c>
      <c r="AO17" s="83">
        <v>4380.9829077387149</v>
      </c>
      <c r="AP17" s="83">
        <v>4634.8911825793502</v>
      </c>
      <c r="AQ17" s="83">
        <v>4833.3733851150037</v>
      </c>
      <c r="AR17" s="83">
        <v>5131.1292727058571</v>
      </c>
      <c r="AS17" s="83">
        <v>4505.3939604936922</v>
      </c>
      <c r="AT17" s="83">
        <v>4727.2740951146052</v>
      </c>
      <c r="AU17" s="83">
        <v>4998.5331649157097</v>
      </c>
      <c r="AV17" s="83">
        <v>5448.4751273686552</v>
      </c>
      <c r="AW17" s="83">
        <v>4723.2521002212179</v>
      </c>
      <c r="AX17" s="83">
        <v>5133.2567052417844</v>
      </c>
      <c r="AY17" s="83">
        <v>5153.3015074370896</v>
      </c>
      <c r="AZ17" s="83">
        <v>5586.2319243441189</v>
      </c>
      <c r="BA17" s="83">
        <v>4672.9671302502538</v>
      </c>
      <c r="BB17" s="83">
        <v>4588.4962222271706</v>
      </c>
      <c r="BC17" s="83">
        <v>4986.4922829458055</v>
      </c>
      <c r="BD17" s="83">
        <v>5276.0428867429364</v>
      </c>
      <c r="BE17" s="83">
        <v>4523.2449251187891</v>
      </c>
      <c r="BF17" s="83">
        <v>4976.728082260709</v>
      </c>
      <c r="BG17" s="83">
        <v>5089.5703533933665</v>
      </c>
      <c r="BH17" s="83">
        <v>5479.9067074977638</v>
      </c>
      <c r="BI17" s="83">
        <v>4744.6584013959064</v>
      </c>
      <c r="BJ17" s="83">
        <v>5172.9325072151687</v>
      </c>
      <c r="BK17" s="83">
        <v>5441.2756631813654</v>
      </c>
      <c r="BL17" s="83">
        <v>5714.6597882741753</v>
      </c>
      <c r="BM17" s="83">
        <v>4811.6259770869256</v>
      </c>
      <c r="BN17" s="83">
        <v>3553.6232667598233</v>
      </c>
      <c r="BO17" s="83">
        <v>4873.9345051888422</v>
      </c>
      <c r="BP17" s="83">
        <v>5578.1643443111661</v>
      </c>
      <c r="BQ17" s="83">
        <v>5084.2308280255857</v>
      </c>
      <c r="BR17" s="83">
        <v>5253.5882654562411</v>
      </c>
      <c r="BS17" s="83">
        <v>6428.3665636716078</v>
      </c>
      <c r="BT17" s="83">
        <v>6867.500465736287</v>
      </c>
      <c r="BU17" s="83">
        <v>6560.522892290991</v>
      </c>
      <c r="BV17" s="83">
        <v>7137.5486082486213</v>
      </c>
      <c r="BW17" s="83">
        <v>7694.4928299257354</v>
      </c>
      <c r="BX17" s="83">
        <v>8020.6681601021546</v>
      </c>
      <c r="BY17" s="83">
        <v>7211.9237225267552</v>
      </c>
      <c r="BZ17" s="177">
        <v>7428.1642104643015</v>
      </c>
      <c r="CA17" s="197"/>
      <c r="CC17" s="195"/>
    </row>
    <row r="18" spans="1:81" x14ac:dyDescent="0.4">
      <c r="A18" s="82"/>
      <c r="B18" s="77"/>
      <c r="C18" s="78" t="s">
        <v>62</v>
      </c>
      <c r="D18" s="79" t="s">
        <v>63</v>
      </c>
      <c r="E18" s="84">
        <v>538.67086473529082</v>
      </c>
      <c r="F18" s="84">
        <v>569.42531355965832</v>
      </c>
      <c r="G18" s="84">
        <v>599.80072036361548</v>
      </c>
      <c r="H18" s="84">
        <v>615.59209363135108</v>
      </c>
      <c r="I18" s="84">
        <v>587.65689845168492</v>
      </c>
      <c r="J18" s="84">
        <v>621.6228724505595</v>
      </c>
      <c r="K18" s="84">
        <v>713.01311308378865</v>
      </c>
      <c r="L18" s="84">
        <v>731.04752817726819</v>
      </c>
      <c r="M18" s="84">
        <v>696.44350854699405</v>
      </c>
      <c r="N18" s="84">
        <v>716.97053549883981</v>
      </c>
      <c r="O18" s="84">
        <v>776.53095678920192</v>
      </c>
      <c r="P18" s="84">
        <v>814.24128546426164</v>
      </c>
      <c r="Q18" s="84">
        <v>795.00957310656872</v>
      </c>
      <c r="R18" s="84">
        <v>826.97242887813377</v>
      </c>
      <c r="S18" s="84">
        <v>859.82190555759735</v>
      </c>
      <c r="T18" s="84">
        <v>865.14161327528211</v>
      </c>
      <c r="U18" s="84">
        <v>839.01976492308665</v>
      </c>
      <c r="V18" s="84">
        <v>847.11876409841568</v>
      </c>
      <c r="W18" s="84">
        <v>898.77248875314456</v>
      </c>
      <c r="X18" s="84">
        <v>891.05201981486277</v>
      </c>
      <c r="Y18" s="84">
        <v>805.71490869875379</v>
      </c>
      <c r="Z18" s="84">
        <v>774.58016282604035</v>
      </c>
      <c r="AA18" s="84">
        <v>782.88914728285226</v>
      </c>
      <c r="AB18" s="84">
        <v>777.10841650243708</v>
      </c>
      <c r="AC18" s="84">
        <v>739.9857265460073</v>
      </c>
      <c r="AD18" s="84">
        <v>742.47364174526149</v>
      </c>
      <c r="AE18" s="84">
        <v>788.72863870547826</v>
      </c>
      <c r="AF18" s="84">
        <v>840.16597862458002</v>
      </c>
      <c r="AG18" s="84">
        <v>784.14432651054165</v>
      </c>
      <c r="AH18" s="84">
        <v>800.58579635388026</v>
      </c>
      <c r="AI18" s="84">
        <v>887.73942357175326</v>
      </c>
      <c r="AJ18" s="84">
        <v>934.82271648162987</v>
      </c>
      <c r="AK18" s="84">
        <v>860.88894981650037</v>
      </c>
      <c r="AL18" s="84">
        <v>925.29467772160137</v>
      </c>
      <c r="AM18" s="84">
        <v>967.19219303249588</v>
      </c>
      <c r="AN18" s="84">
        <v>1004.8739373683372</v>
      </c>
      <c r="AO18" s="84">
        <v>934.84261900634192</v>
      </c>
      <c r="AP18" s="84">
        <v>1015.6138366261368</v>
      </c>
      <c r="AQ18" s="84">
        <v>1075.7514624729879</v>
      </c>
      <c r="AR18" s="84">
        <v>1053.2812057165106</v>
      </c>
      <c r="AS18" s="84">
        <v>1042.845436166835</v>
      </c>
      <c r="AT18" s="84">
        <v>974.85400909870623</v>
      </c>
      <c r="AU18" s="84">
        <v>1084.7340207512816</v>
      </c>
      <c r="AV18" s="84">
        <v>1104.1226559812874</v>
      </c>
      <c r="AW18" s="84">
        <v>1069.889859815805</v>
      </c>
      <c r="AX18" s="84">
        <v>1101.4337401367832</v>
      </c>
      <c r="AY18" s="84">
        <v>1151.7922630167582</v>
      </c>
      <c r="AZ18" s="84">
        <v>1143.834489394216</v>
      </c>
      <c r="BA18" s="84">
        <v>1056.4853438171967</v>
      </c>
      <c r="BB18" s="84">
        <v>1057.2747313502848</v>
      </c>
      <c r="BC18" s="84">
        <v>1151.7601218942154</v>
      </c>
      <c r="BD18" s="84">
        <v>1139.266178611392</v>
      </c>
      <c r="BE18" s="84">
        <v>1088.1929125258453</v>
      </c>
      <c r="BF18" s="84">
        <v>1119.5139366488888</v>
      </c>
      <c r="BG18" s="84">
        <v>1126.4753373286305</v>
      </c>
      <c r="BH18" s="84">
        <v>1142.731725809824</v>
      </c>
      <c r="BI18" s="84">
        <v>1089.0909991828516</v>
      </c>
      <c r="BJ18" s="84">
        <v>1129.9758113567066</v>
      </c>
      <c r="BK18" s="84">
        <v>1197.1570437885416</v>
      </c>
      <c r="BL18" s="84">
        <v>1235.2370736315597</v>
      </c>
      <c r="BM18" s="84">
        <v>1164.849761607021</v>
      </c>
      <c r="BN18" s="84">
        <v>1023.9967389877997</v>
      </c>
      <c r="BO18" s="84">
        <v>1131.7025230553395</v>
      </c>
      <c r="BP18" s="84">
        <v>1220.3092971762394</v>
      </c>
      <c r="BQ18" s="84">
        <v>1231.8602743740355</v>
      </c>
      <c r="BR18" s="84">
        <v>1250.6458205265385</v>
      </c>
      <c r="BS18" s="84">
        <v>1503.2064550799532</v>
      </c>
      <c r="BT18" s="84">
        <v>1596.6025030238209</v>
      </c>
      <c r="BU18" s="84">
        <v>1606.7868720554086</v>
      </c>
      <c r="BV18" s="84">
        <v>1732.2542353192275</v>
      </c>
      <c r="BW18" s="84">
        <v>1778.9357927338551</v>
      </c>
      <c r="BX18" s="84">
        <v>1817.3737752392249</v>
      </c>
      <c r="BY18" s="84">
        <v>1742.3014190206293</v>
      </c>
      <c r="BZ18" s="176">
        <v>1838.4037515284849</v>
      </c>
      <c r="CA18" s="197"/>
      <c r="CB18" s="197"/>
      <c r="CC18" s="195"/>
    </row>
    <row r="19" spans="1:81" ht="42" x14ac:dyDescent="0.4">
      <c r="A19" s="81"/>
      <c r="B19" s="85"/>
      <c r="C19" s="57" t="s">
        <v>64</v>
      </c>
      <c r="D19" s="86" t="s">
        <v>65</v>
      </c>
      <c r="E19" s="87">
        <v>394.66255050350838</v>
      </c>
      <c r="F19" s="87">
        <v>475.36708245368987</v>
      </c>
      <c r="G19" s="87">
        <v>503.83439511089898</v>
      </c>
      <c r="H19" s="87">
        <v>613.10495894261237</v>
      </c>
      <c r="I19" s="87">
        <v>450.30473815387029</v>
      </c>
      <c r="J19" s="87">
        <v>556.15739906298506</v>
      </c>
      <c r="K19" s="87">
        <v>561.51841589545631</v>
      </c>
      <c r="L19" s="87">
        <v>736.2998070163635</v>
      </c>
      <c r="M19" s="87">
        <v>583.96266825217742</v>
      </c>
      <c r="N19" s="87">
        <v>685.93834947564733</v>
      </c>
      <c r="O19" s="87">
        <v>666.12260632246841</v>
      </c>
      <c r="P19" s="87">
        <v>911.60493487466579</v>
      </c>
      <c r="Q19" s="87">
        <v>602.19735671218382</v>
      </c>
      <c r="R19" s="87">
        <v>679.7265498081241</v>
      </c>
      <c r="S19" s="87">
        <v>684.53119552937528</v>
      </c>
      <c r="T19" s="87">
        <v>831.41683439869882</v>
      </c>
      <c r="U19" s="87">
        <v>617.81361102230278</v>
      </c>
      <c r="V19" s="87">
        <v>653.88509980818378</v>
      </c>
      <c r="W19" s="87">
        <v>649.61856463381594</v>
      </c>
      <c r="X19" s="87">
        <v>709.18385601550187</v>
      </c>
      <c r="Y19" s="87">
        <v>627.74134135956319</v>
      </c>
      <c r="Z19" s="87">
        <v>599.84511864362162</v>
      </c>
      <c r="AA19" s="87">
        <v>611.08123748903165</v>
      </c>
      <c r="AB19" s="87">
        <v>718.64000665238723</v>
      </c>
      <c r="AC19" s="87">
        <v>560.46590173899824</v>
      </c>
      <c r="AD19" s="87">
        <v>600.72858984481343</v>
      </c>
      <c r="AE19" s="87">
        <v>704.42833220143689</v>
      </c>
      <c r="AF19" s="87">
        <v>767.11134934538006</v>
      </c>
      <c r="AG19" s="87">
        <v>673.58669152356356</v>
      </c>
      <c r="AH19" s="87">
        <v>714.66183868943699</v>
      </c>
      <c r="AI19" s="87">
        <v>691.9782130903418</v>
      </c>
      <c r="AJ19" s="87">
        <v>812.80610425836915</v>
      </c>
      <c r="AK19" s="87">
        <v>616.04054193298873</v>
      </c>
      <c r="AL19" s="87">
        <v>847.21472782711703</v>
      </c>
      <c r="AM19" s="87">
        <v>812.54644658641666</v>
      </c>
      <c r="AN19" s="87">
        <v>968.6972974198859</v>
      </c>
      <c r="AO19" s="87">
        <v>695.18831365994686</v>
      </c>
      <c r="AP19" s="87">
        <v>751.98363828759261</v>
      </c>
      <c r="AQ19" s="87">
        <v>790.68734297293304</v>
      </c>
      <c r="AR19" s="87">
        <v>827.21298011660849</v>
      </c>
      <c r="AS19" s="87">
        <v>656.73562774624406</v>
      </c>
      <c r="AT19" s="87">
        <v>756.33788930511787</v>
      </c>
      <c r="AU19" s="87">
        <v>821.477846671409</v>
      </c>
      <c r="AV19" s="87">
        <v>915.97526921269127</v>
      </c>
      <c r="AW19" s="87">
        <v>707.28044780364132</v>
      </c>
      <c r="AX19" s="87">
        <v>811.36969732651676</v>
      </c>
      <c r="AY19" s="87">
        <v>795.55855542679024</v>
      </c>
      <c r="AZ19" s="87">
        <v>876.29377567119002</v>
      </c>
      <c r="BA19" s="87">
        <v>703.46343450903714</v>
      </c>
      <c r="BB19" s="87">
        <v>714.51718094492901</v>
      </c>
      <c r="BC19" s="87">
        <v>795.22428885680654</v>
      </c>
      <c r="BD19" s="87">
        <v>863.72601034513377</v>
      </c>
      <c r="BE19" s="87">
        <v>654.19064030311802</v>
      </c>
      <c r="BF19" s="87">
        <v>744.62621603256116</v>
      </c>
      <c r="BG19" s="87">
        <v>777.46983018127685</v>
      </c>
      <c r="BH19" s="87">
        <v>856.45035024783829</v>
      </c>
      <c r="BI19" s="87">
        <v>698.89649184324185</v>
      </c>
      <c r="BJ19" s="87">
        <v>835.75864621433766</v>
      </c>
      <c r="BK19" s="87">
        <v>848.86435409543105</v>
      </c>
      <c r="BL19" s="87">
        <v>885.66901856630784</v>
      </c>
      <c r="BM19" s="87">
        <v>639.74303702386919</v>
      </c>
      <c r="BN19" s="87">
        <v>275.25558124158931</v>
      </c>
      <c r="BO19" s="87">
        <v>607.08701507087301</v>
      </c>
      <c r="BP19" s="87">
        <v>760.73277911883315</v>
      </c>
      <c r="BQ19" s="87">
        <v>671.08964629879381</v>
      </c>
      <c r="BR19" s="87">
        <v>725.21767351370067</v>
      </c>
      <c r="BS19" s="87">
        <v>860.83303897444785</v>
      </c>
      <c r="BT19" s="87">
        <v>1021.0570476793926</v>
      </c>
      <c r="BU19" s="87">
        <v>958.14273335073869</v>
      </c>
      <c r="BV19" s="87">
        <v>1097.5208457960766</v>
      </c>
      <c r="BW19" s="87">
        <v>1061.0436305267722</v>
      </c>
      <c r="BX19" s="87">
        <v>1083.709754908379</v>
      </c>
      <c r="BY19" s="87">
        <v>980.42753476116536</v>
      </c>
      <c r="BZ19" s="178">
        <v>968.75153846987678</v>
      </c>
      <c r="CA19" s="197"/>
      <c r="CB19" s="197"/>
      <c r="CC19" s="195"/>
    </row>
    <row r="20" spans="1:81" ht="42" x14ac:dyDescent="0.4">
      <c r="A20" s="76"/>
      <c r="B20" s="77"/>
      <c r="C20" s="78" t="s">
        <v>66</v>
      </c>
      <c r="D20" s="79" t="s">
        <v>67</v>
      </c>
      <c r="E20" s="84">
        <v>328.1903347813103</v>
      </c>
      <c r="F20" s="84">
        <v>351.79723096152094</v>
      </c>
      <c r="G20" s="84">
        <v>371.35466465976458</v>
      </c>
      <c r="H20" s="84">
        <v>376.942565599376</v>
      </c>
      <c r="I20" s="84">
        <v>378.66245291474229</v>
      </c>
      <c r="J20" s="84">
        <v>367.13643998790735</v>
      </c>
      <c r="K20" s="84">
        <v>411.07138103864378</v>
      </c>
      <c r="L20" s="84">
        <v>411.0440054379369</v>
      </c>
      <c r="M20" s="84">
        <v>411.62305196087124</v>
      </c>
      <c r="N20" s="84">
        <v>412.66132396706206</v>
      </c>
      <c r="O20" s="84">
        <v>440.13042091403878</v>
      </c>
      <c r="P20" s="84">
        <v>484.05653424663745</v>
      </c>
      <c r="Q20" s="84">
        <v>425.88062020850833</v>
      </c>
      <c r="R20" s="84">
        <v>415.103144695693</v>
      </c>
      <c r="S20" s="84">
        <v>378.35854544019878</v>
      </c>
      <c r="T20" s="84">
        <v>517.42046985314141</v>
      </c>
      <c r="U20" s="84">
        <v>432.70325936460824</v>
      </c>
      <c r="V20" s="84">
        <v>467.99256952363248</v>
      </c>
      <c r="W20" s="84">
        <v>422.92809951905531</v>
      </c>
      <c r="X20" s="84">
        <v>462.03130914325146</v>
      </c>
      <c r="Y20" s="84">
        <v>414.50298973947076</v>
      </c>
      <c r="Z20" s="84">
        <v>440.19467383357829</v>
      </c>
      <c r="AA20" s="84">
        <v>385.1476177694841</v>
      </c>
      <c r="AB20" s="84">
        <v>451.43073858741525</v>
      </c>
      <c r="AC20" s="84">
        <v>342.0842470172995</v>
      </c>
      <c r="AD20" s="84">
        <v>367.24477983136546</v>
      </c>
      <c r="AE20" s="84">
        <v>382.0236011393049</v>
      </c>
      <c r="AF20" s="84">
        <v>466.06293087506702</v>
      </c>
      <c r="AG20" s="84">
        <v>443.38683801357638</v>
      </c>
      <c r="AH20" s="84">
        <v>501.5757918053813</v>
      </c>
      <c r="AI20" s="84">
        <v>521.08694829931699</v>
      </c>
      <c r="AJ20" s="84">
        <v>521.81417886489862</v>
      </c>
      <c r="AK20" s="84">
        <v>367.58448424460465</v>
      </c>
      <c r="AL20" s="84">
        <v>287.54662248613897</v>
      </c>
      <c r="AM20" s="84">
        <v>257.18182300246008</v>
      </c>
      <c r="AN20" s="84">
        <v>305.54282182401846</v>
      </c>
      <c r="AO20" s="84">
        <v>273.21921427211998</v>
      </c>
      <c r="AP20" s="84">
        <v>270.18220369827731</v>
      </c>
      <c r="AQ20" s="84">
        <v>266.76609666897957</v>
      </c>
      <c r="AR20" s="84">
        <v>293.857413111639</v>
      </c>
      <c r="AS20" s="84">
        <v>252.46229647181937</v>
      </c>
      <c r="AT20" s="84">
        <v>271.06302785061428</v>
      </c>
      <c r="AU20" s="84">
        <v>277.4298772711262</v>
      </c>
      <c r="AV20" s="84">
        <v>339.07817304285857</v>
      </c>
      <c r="AW20" s="84">
        <v>270.23643476450695</v>
      </c>
      <c r="AX20" s="84">
        <v>273.06262929442028</v>
      </c>
      <c r="AY20" s="84">
        <v>272.59438525963174</v>
      </c>
      <c r="AZ20" s="84">
        <v>292.30300678832691</v>
      </c>
      <c r="BA20" s="84">
        <v>250.48650936551238</v>
      </c>
      <c r="BB20" s="84">
        <v>240.05381452897771</v>
      </c>
      <c r="BC20" s="84">
        <v>249.45760047045601</v>
      </c>
      <c r="BD20" s="84">
        <v>265.14050813204926</v>
      </c>
      <c r="BE20" s="84">
        <v>239.28096522348881</v>
      </c>
      <c r="BF20" s="84">
        <v>259.52136940695078</v>
      </c>
      <c r="BG20" s="84">
        <v>251.78798465580743</v>
      </c>
      <c r="BH20" s="84">
        <v>280.75866739961123</v>
      </c>
      <c r="BI20" s="84">
        <v>233.96937137872379</v>
      </c>
      <c r="BJ20" s="84">
        <v>248.03334915123742</v>
      </c>
      <c r="BK20" s="84">
        <v>275.23147053412663</v>
      </c>
      <c r="BL20" s="84">
        <v>296.6443017441062</v>
      </c>
      <c r="BM20" s="84">
        <v>250.43255964535666</v>
      </c>
      <c r="BN20" s="84">
        <v>178.97617605363075</v>
      </c>
      <c r="BO20" s="84">
        <v>227.26861960684329</v>
      </c>
      <c r="BP20" s="84">
        <v>269.53573030691473</v>
      </c>
      <c r="BQ20" s="84">
        <v>233.84274398625837</v>
      </c>
      <c r="BR20" s="84">
        <v>242.72132232352141</v>
      </c>
      <c r="BS20" s="84">
        <v>298.27931139728815</v>
      </c>
      <c r="BT20" s="84">
        <v>335.47600654468266</v>
      </c>
      <c r="BU20" s="84">
        <v>344.7292701388032</v>
      </c>
      <c r="BV20" s="84">
        <v>354.12154778143139</v>
      </c>
      <c r="BW20" s="84">
        <v>379.72344618689601</v>
      </c>
      <c r="BX20" s="84">
        <v>406.18250532302739</v>
      </c>
      <c r="BY20" s="84">
        <v>352.02583370730963</v>
      </c>
      <c r="BZ20" s="176">
        <v>358.21196890857084</v>
      </c>
      <c r="CA20" s="197"/>
      <c r="CB20" s="197"/>
      <c r="CC20" s="195"/>
    </row>
    <row r="21" spans="1:81" ht="70" x14ac:dyDescent="0.4">
      <c r="A21" s="65"/>
      <c r="B21" s="88"/>
      <c r="C21" s="57" t="s">
        <v>68</v>
      </c>
      <c r="D21" s="86" t="s">
        <v>69</v>
      </c>
      <c r="E21" s="87">
        <v>754.77359748163667</v>
      </c>
      <c r="F21" s="87">
        <v>909.88393766790955</v>
      </c>
      <c r="G21" s="87">
        <v>829.35536591283358</v>
      </c>
      <c r="H21" s="87">
        <v>800.81699706645054</v>
      </c>
      <c r="I21" s="87">
        <v>817.20383808448776</v>
      </c>
      <c r="J21" s="87">
        <v>859.28537918088705</v>
      </c>
      <c r="K21" s="87">
        <v>944.39258995114517</v>
      </c>
      <c r="L21" s="87">
        <v>911.54033655565559</v>
      </c>
      <c r="M21" s="87">
        <v>898.09098031432825</v>
      </c>
      <c r="N21" s="87">
        <v>937.19697246483622</v>
      </c>
      <c r="O21" s="87">
        <v>922.0588588679276</v>
      </c>
      <c r="P21" s="87">
        <v>960.7079098496813</v>
      </c>
      <c r="Q21" s="87">
        <v>816.80769881804281</v>
      </c>
      <c r="R21" s="87">
        <v>877.81578769750331</v>
      </c>
      <c r="S21" s="87">
        <v>918.305338008783</v>
      </c>
      <c r="T21" s="87">
        <v>902.35357906073205</v>
      </c>
      <c r="U21" s="87">
        <v>903.68862997203837</v>
      </c>
      <c r="V21" s="87">
        <v>951.21617963926542</v>
      </c>
      <c r="W21" s="87">
        <v>940.54361296823072</v>
      </c>
      <c r="X21" s="87">
        <v>940.62509336136304</v>
      </c>
      <c r="Y21" s="87">
        <v>881.23738497594957</v>
      </c>
      <c r="Z21" s="87">
        <v>983.42356263001614</v>
      </c>
      <c r="AA21" s="87">
        <v>1004.6599227049692</v>
      </c>
      <c r="AB21" s="87">
        <v>963.26051567040815</v>
      </c>
      <c r="AC21" s="87">
        <v>962.05271700031653</v>
      </c>
      <c r="AD21" s="87">
        <v>1057.2956386270464</v>
      </c>
      <c r="AE21" s="87">
        <v>1092.533702841004</v>
      </c>
      <c r="AF21" s="87">
        <v>1062.3322754083781</v>
      </c>
      <c r="AG21" s="87">
        <v>978.79727542885632</v>
      </c>
      <c r="AH21" s="87">
        <v>1045.7907585892963</v>
      </c>
      <c r="AI21" s="87">
        <v>1063.8390290958716</v>
      </c>
      <c r="AJ21" s="87">
        <v>1085.3011550546441</v>
      </c>
      <c r="AK21" s="87">
        <v>1000.9460855473218</v>
      </c>
      <c r="AL21" s="87">
        <v>1174.1171260254266</v>
      </c>
      <c r="AM21" s="87">
        <v>1177.6051644958859</v>
      </c>
      <c r="AN21" s="87">
        <v>1102.3240015658612</v>
      </c>
      <c r="AO21" s="87">
        <v>1036.9565624578715</v>
      </c>
      <c r="AP21" s="87">
        <v>1144.2975158916099</v>
      </c>
      <c r="AQ21" s="87">
        <v>1151.634357584747</v>
      </c>
      <c r="AR21" s="87">
        <v>1143.2487864771488</v>
      </c>
      <c r="AS21" s="87">
        <v>1162.1842284885386</v>
      </c>
      <c r="AT21" s="87">
        <v>1216.6832480358662</v>
      </c>
      <c r="AU21" s="87">
        <v>1286.1236624316805</v>
      </c>
      <c r="AV21" s="87">
        <v>1276.4868818819045</v>
      </c>
      <c r="AW21" s="87">
        <v>1293.0975156479976</v>
      </c>
      <c r="AX21" s="87">
        <v>1360.875944020295</v>
      </c>
      <c r="AY21" s="87">
        <v>1348.6886604321203</v>
      </c>
      <c r="AZ21" s="87">
        <v>1407.6442560680298</v>
      </c>
      <c r="BA21" s="87">
        <v>1322.9976877496022</v>
      </c>
      <c r="BB21" s="87">
        <v>1332.3433279398473</v>
      </c>
      <c r="BC21" s="87">
        <v>1404.0808970029952</v>
      </c>
      <c r="BD21" s="87">
        <v>1376.2764877918642</v>
      </c>
      <c r="BE21" s="87">
        <v>1293.73191842038</v>
      </c>
      <c r="BF21" s="87">
        <v>1401.7311767178462</v>
      </c>
      <c r="BG21" s="87">
        <v>1405.1841464131528</v>
      </c>
      <c r="BH21" s="87">
        <v>1446.7313115074921</v>
      </c>
      <c r="BI21" s="87">
        <v>1365.6122133677475</v>
      </c>
      <c r="BJ21" s="87">
        <v>1440.5574256517543</v>
      </c>
      <c r="BK21" s="87">
        <v>1512.8213482493973</v>
      </c>
      <c r="BL21" s="87">
        <v>1500.0841958031269</v>
      </c>
      <c r="BM21" s="87">
        <v>1379.9568827946046</v>
      </c>
      <c r="BN21" s="87">
        <v>1245.6335411327566</v>
      </c>
      <c r="BO21" s="87">
        <v>1512.5384264843574</v>
      </c>
      <c r="BP21" s="87">
        <v>1562.1140719708378</v>
      </c>
      <c r="BQ21" s="87">
        <v>1505.2184700762689</v>
      </c>
      <c r="BR21" s="87">
        <v>1605.0745098202351</v>
      </c>
      <c r="BS21" s="87">
        <v>1953.9130818945382</v>
      </c>
      <c r="BT21" s="87">
        <v>1947.036412195532</v>
      </c>
      <c r="BU21" s="87">
        <v>1982.3325792388737</v>
      </c>
      <c r="BV21" s="87">
        <v>2066.2881836913216</v>
      </c>
      <c r="BW21" s="87">
        <v>2249.4507828892092</v>
      </c>
      <c r="BX21" s="87">
        <v>2247.5824832113017</v>
      </c>
      <c r="BY21" s="87">
        <v>2283.7294718453218</v>
      </c>
      <c r="BZ21" s="178">
        <v>2298.1913387658356</v>
      </c>
      <c r="CA21" s="197"/>
      <c r="CB21" s="197"/>
      <c r="CC21" s="195"/>
    </row>
    <row r="22" spans="1:81" ht="70" x14ac:dyDescent="0.4">
      <c r="A22" s="82"/>
      <c r="B22" s="89"/>
      <c r="C22" s="78" t="s">
        <v>70</v>
      </c>
      <c r="D22" s="79" t="s">
        <v>71</v>
      </c>
      <c r="E22" s="84">
        <v>457.32212577461712</v>
      </c>
      <c r="F22" s="84">
        <v>552.69333944600953</v>
      </c>
      <c r="G22" s="84">
        <v>563.10368934993403</v>
      </c>
      <c r="H22" s="84">
        <v>628.35592458865813</v>
      </c>
      <c r="I22" s="84">
        <v>593.42202077968977</v>
      </c>
      <c r="J22" s="84">
        <v>656.44889019123525</v>
      </c>
      <c r="K22" s="84">
        <v>717.90994361424589</v>
      </c>
      <c r="L22" s="84">
        <v>803.76995069313193</v>
      </c>
      <c r="M22" s="84">
        <v>724.04590393517515</v>
      </c>
      <c r="N22" s="84">
        <v>726.83238535473834</v>
      </c>
      <c r="O22" s="84">
        <v>793.65441783829795</v>
      </c>
      <c r="P22" s="84">
        <v>810.11884087151282</v>
      </c>
      <c r="Q22" s="84">
        <v>618.03491012357381</v>
      </c>
      <c r="R22" s="84">
        <v>812.03643015794307</v>
      </c>
      <c r="S22" s="84">
        <v>781.91393447600944</v>
      </c>
      <c r="T22" s="84">
        <v>940.97679497019726</v>
      </c>
      <c r="U22" s="84">
        <v>776.80478364331202</v>
      </c>
      <c r="V22" s="84">
        <v>770.87167999047881</v>
      </c>
      <c r="W22" s="84">
        <v>894.10340388021268</v>
      </c>
      <c r="X22" s="84">
        <v>961.94586989342736</v>
      </c>
      <c r="Y22" s="84">
        <v>805.2262635916826</v>
      </c>
      <c r="Z22" s="84">
        <v>852.69006856168812</v>
      </c>
      <c r="AA22" s="84">
        <v>948.75314548429674</v>
      </c>
      <c r="AB22" s="84">
        <v>1198.7691819925947</v>
      </c>
      <c r="AC22" s="84">
        <v>852.02267339038963</v>
      </c>
      <c r="AD22" s="84">
        <v>965.00607935212747</v>
      </c>
      <c r="AE22" s="84">
        <v>972.37445221505277</v>
      </c>
      <c r="AF22" s="84">
        <v>1167.4687597682585</v>
      </c>
      <c r="AG22" s="84">
        <v>846.73365371488012</v>
      </c>
      <c r="AH22" s="84">
        <v>966.4636044754759</v>
      </c>
      <c r="AI22" s="84">
        <v>1043.0866007476936</v>
      </c>
      <c r="AJ22" s="84">
        <v>1135.4327229452683</v>
      </c>
      <c r="AK22" s="84">
        <v>862.40525560770675</v>
      </c>
      <c r="AL22" s="84">
        <v>951.87718630429083</v>
      </c>
      <c r="AM22" s="84">
        <v>1120.7385833409212</v>
      </c>
      <c r="AN22" s="84">
        <v>1318.8935331229629</v>
      </c>
      <c r="AO22" s="84">
        <v>1050.6407633818571</v>
      </c>
      <c r="AP22" s="84">
        <v>1055.9986045564901</v>
      </c>
      <c r="AQ22" s="84">
        <v>1137.2495289285855</v>
      </c>
      <c r="AR22" s="84">
        <v>1365.1086019241002</v>
      </c>
      <c r="AS22" s="84">
        <v>1005.8658087422339</v>
      </c>
      <c r="AT22" s="84">
        <v>1080.4333199730613</v>
      </c>
      <c r="AU22" s="84">
        <v>1097.4780837292549</v>
      </c>
      <c r="AV22" s="84">
        <v>1319.6134788066208</v>
      </c>
      <c r="AW22" s="84">
        <v>1029.3386636321586</v>
      </c>
      <c r="AX22" s="84">
        <v>1148.4114226272709</v>
      </c>
      <c r="AY22" s="84">
        <v>1152.463347540308</v>
      </c>
      <c r="AZ22" s="84">
        <v>1324.9659965143196</v>
      </c>
      <c r="BA22" s="84">
        <v>945.48423484578257</v>
      </c>
      <c r="BB22" s="84">
        <v>874.09225388152026</v>
      </c>
      <c r="BC22" s="84">
        <v>940.38770488090177</v>
      </c>
      <c r="BD22" s="84">
        <v>1117.8649462313649</v>
      </c>
      <c r="BE22" s="84">
        <v>842.33557968236266</v>
      </c>
      <c r="BF22" s="84">
        <v>1022.0587265495744</v>
      </c>
      <c r="BG22" s="84">
        <v>1086.8528386841147</v>
      </c>
      <c r="BH22" s="84">
        <v>1261.5225658269742</v>
      </c>
      <c r="BI22" s="84">
        <v>978.21573820273329</v>
      </c>
      <c r="BJ22" s="84">
        <v>1085.1142145159949</v>
      </c>
      <c r="BK22" s="84">
        <v>1122.5242132160024</v>
      </c>
      <c r="BL22" s="84">
        <v>1287.1788035757693</v>
      </c>
      <c r="BM22" s="84">
        <v>983.58241852136894</v>
      </c>
      <c r="BN22" s="84">
        <v>570.16226538686942</v>
      </c>
      <c r="BO22" s="84">
        <v>987.52750381906503</v>
      </c>
      <c r="BP22" s="84">
        <v>1265.681417346796</v>
      </c>
      <c r="BQ22" s="84">
        <v>1028.7036511128504</v>
      </c>
      <c r="BR22" s="84">
        <v>1028.2856592698888</v>
      </c>
      <c r="BS22" s="84">
        <v>1286.8962074251492</v>
      </c>
      <c r="BT22" s="84">
        <v>1364.6528296593638</v>
      </c>
      <c r="BU22" s="84">
        <v>1165.4219459243604</v>
      </c>
      <c r="BV22" s="84">
        <v>1346.7267428731318</v>
      </c>
      <c r="BW22" s="84">
        <v>1608.3913330399455</v>
      </c>
      <c r="BX22" s="84">
        <v>1791.7431971148701</v>
      </c>
      <c r="BY22" s="84">
        <v>1292.4852421818268</v>
      </c>
      <c r="BZ22" s="176">
        <v>1401.0284625140355</v>
      </c>
      <c r="CA22" s="197"/>
      <c r="CB22" s="197"/>
      <c r="CC22" s="195"/>
    </row>
    <row r="23" spans="1:81" x14ac:dyDescent="0.4">
      <c r="A23" s="81"/>
      <c r="B23" s="85"/>
      <c r="C23" s="57" t="s">
        <v>72</v>
      </c>
      <c r="D23" s="86" t="s">
        <v>73</v>
      </c>
      <c r="E23" s="87">
        <v>166.21819592726462</v>
      </c>
      <c r="F23" s="87">
        <v>163.92685495623783</v>
      </c>
      <c r="G23" s="87">
        <v>241.68541975426589</v>
      </c>
      <c r="H23" s="87">
        <v>346.67402762810423</v>
      </c>
      <c r="I23" s="87">
        <v>229.11800224818319</v>
      </c>
      <c r="J23" s="87">
        <v>255.10522456387713</v>
      </c>
      <c r="K23" s="87">
        <v>391.21736630741765</v>
      </c>
      <c r="L23" s="87">
        <v>492.86802467379027</v>
      </c>
      <c r="M23" s="87">
        <v>298.37884445329598</v>
      </c>
      <c r="N23" s="87">
        <v>317.52114271571202</v>
      </c>
      <c r="O23" s="87">
        <v>307.9574360706788</v>
      </c>
      <c r="P23" s="87">
        <v>400.39452526003208</v>
      </c>
      <c r="Q23" s="87">
        <v>306.34735314735269</v>
      </c>
      <c r="R23" s="87">
        <v>326.73754476427121</v>
      </c>
      <c r="S23" s="87">
        <v>340.15163534482264</v>
      </c>
      <c r="T23" s="87">
        <v>415.85682805513261</v>
      </c>
      <c r="U23" s="87">
        <v>341.37704093056277</v>
      </c>
      <c r="V23" s="87">
        <v>317.09530464404901</v>
      </c>
      <c r="W23" s="87">
        <v>346.1068919263692</v>
      </c>
      <c r="X23" s="87">
        <v>469.46382998192809</v>
      </c>
      <c r="Y23" s="87">
        <v>335.92563516281876</v>
      </c>
      <c r="Z23" s="87">
        <v>330.02211718910985</v>
      </c>
      <c r="AA23" s="87">
        <v>378.14150057446943</v>
      </c>
      <c r="AB23" s="87">
        <v>566.2766381912877</v>
      </c>
      <c r="AC23" s="87">
        <v>515.45532726665942</v>
      </c>
      <c r="AD23" s="87">
        <v>341.7489499155642</v>
      </c>
      <c r="AE23" s="87">
        <v>386.02495843798147</v>
      </c>
      <c r="AF23" s="87">
        <v>384.04214789929364</v>
      </c>
      <c r="AG23" s="87">
        <v>363.12921034901893</v>
      </c>
      <c r="AH23" s="87">
        <v>347.64036489793131</v>
      </c>
      <c r="AI23" s="87">
        <v>429.56683964700858</v>
      </c>
      <c r="AJ23" s="87">
        <v>460.70059977355305</v>
      </c>
      <c r="AK23" s="87">
        <v>432.35622604962532</v>
      </c>
      <c r="AL23" s="87">
        <v>418.09909136428439</v>
      </c>
      <c r="AM23" s="87">
        <v>418.61509804650848</v>
      </c>
      <c r="AN23" s="87">
        <v>454.95832595526986</v>
      </c>
      <c r="AO23" s="87">
        <v>390.13543496057804</v>
      </c>
      <c r="AP23" s="87">
        <v>396.81538351924337</v>
      </c>
      <c r="AQ23" s="87">
        <v>411.28459648677142</v>
      </c>
      <c r="AR23" s="87">
        <v>448.42028535984969</v>
      </c>
      <c r="AS23" s="87">
        <v>385.30056287802194</v>
      </c>
      <c r="AT23" s="87">
        <v>427.90260085123896</v>
      </c>
      <c r="AU23" s="87">
        <v>431.28967406095825</v>
      </c>
      <c r="AV23" s="87">
        <v>493.19866844329192</v>
      </c>
      <c r="AW23" s="87">
        <v>353.40917855710853</v>
      </c>
      <c r="AX23" s="87">
        <v>438.10327183649747</v>
      </c>
      <c r="AY23" s="87">
        <v>432.20429576148115</v>
      </c>
      <c r="AZ23" s="87">
        <v>541.19039990803662</v>
      </c>
      <c r="BA23" s="87">
        <v>394.04991996312259</v>
      </c>
      <c r="BB23" s="87">
        <v>370.21491358161171</v>
      </c>
      <c r="BC23" s="87">
        <v>445.58166984043112</v>
      </c>
      <c r="BD23" s="87">
        <v>513.76875563113322</v>
      </c>
      <c r="BE23" s="87">
        <v>405.51290896359518</v>
      </c>
      <c r="BF23" s="87">
        <v>429.27665690488868</v>
      </c>
      <c r="BG23" s="87">
        <v>441.80021613038355</v>
      </c>
      <c r="BH23" s="87">
        <v>491.71208670602425</v>
      </c>
      <c r="BI23" s="87">
        <v>378.87358742060684</v>
      </c>
      <c r="BJ23" s="87">
        <v>433.49306032513789</v>
      </c>
      <c r="BK23" s="87">
        <v>484.67723329786702</v>
      </c>
      <c r="BL23" s="87">
        <v>509.84639495330458</v>
      </c>
      <c r="BM23" s="87">
        <v>393.06131749470489</v>
      </c>
      <c r="BN23" s="87">
        <v>259.59896395717783</v>
      </c>
      <c r="BO23" s="87">
        <v>407.81041715236347</v>
      </c>
      <c r="BP23" s="87">
        <v>499.79104839154604</v>
      </c>
      <c r="BQ23" s="87">
        <v>413.51604217737878</v>
      </c>
      <c r="BR23" s="87">
        <v>401.64328000235798</v>
      </c>
      <c r="BS23" s="87">
        <v>525.23846890023071</v>
      </c>
      <c r="BT23" s="87">
        <v>602.67566663349544</v>
      </c>
      <c r="BU23" s="87">
        <v>503.10949158280584</v>
      </c>
      <c r="BV23" s="87">
        <v>540.6370527874335</v>
      </c>
      <c r="BW23" s="87">
        <v>616.94784454905698</v>
      </c>
      <c r="BX23" s="87">
        <v>674.07644430535174</v>
      </c>
      <c r="BY23" s="87">
        <v>560.95422101050281</v>
      </c>
      <c r="BZ23" s="178">
        <v>563.57715027749759</v>
      </c>
      <c r="CA23" s="197"/>
      <c r="CB23" s="197"/>
      <c r="CC23" s="195"/>
    </row>
    <row r="24" spans="1:81" ht="28" x14ac:dyDescent="0.4">
      <c r="A24" s="82"/>
      <c r="B24" s="78" t="s">
        <v>32</v>
      </c>
      <c r="C24" s="78"/>
      <c r="D24" s="90" t="s">
        <v>33</v>
      </c>
      <c r="E24" s="91">
        <v>511.00402214669646</v>
      </c>
      <c r="F24" s="91">
        <v>574.26551216972973</v>
      </c>
      <c r="G24" s="91">
        <v>536.29610199479623</v>
      </c>
      <c r="H24" s="91">
        <v>541.93845390209424</v>
      </c>
      <c r="I24" s="91">
        <v>578.25849177575958</v>
      </c>
      <c r="J24" s="91">
        <v>641.39805303390824</v>
      </c>
      <c r="K24" s="91">
        <v>601.58352113825526</v>
      </c>
      <c r="L24" s="91">
        <v>628.99084601733921</v>
      </c>
      <c r="M24" s="91">
        <v>667.61305381237435</v>
      </c>
      <c r="N24" s="91">
        <v>730.18790671328043</v>
      </c>
      <c r="O24" s="91">
        <v>673.16393036940872</v>
      </c>
      <c r="P24" s="91">
        <v>702.12814126494743</v>
      </c>
      <c r="Q24" s="91">
        <v>698.50682255864808</v>
      </c>
      <c r="R24" s="91">
        <v>806.93828366772891</v>
      </c>
      <c r="S24" s="91">
        <v>740.61984950492263</v>
      </c>
      <c r="T24" s="91">
        <v>741.73478483171505</v>
      </c>
      <c r="U24" s="91">
        <v>710.63249567477021</v>
      </c>
      <c r="V24" s="91">
        <v>770.43017318022828</v>
      </c>
      <c r="W24" s="91">
        <v>702.19441814168272</v>
      </c>
      <c r="X24" s="91">
        <v>735.72639462498887</v>
      </c>
      <c r="Y24" s="91">
        <v>770.61846186743185</v>
      </c>
      <c r="Z24" s="91">
        <v>834.626902134077</v>
      </c>
      <c r="AA24" s="91">
        <v>768.60621447970038</v>
      </c>
      <c r="AB24" s="91">
        <v>786.53644968255628</v>
      </c>
      <c r="AC24" s="91">
        <v>830.4096562638631</v>
      </c>
      <c r="AD24" s="91">
        <v>899.14077012001565</v>
      </c>
      <c r="AE24" s="91">
        <v>824.65245595048896</v>
      </c>
      <c r="AF24" s="91">
        <v>845.3834934581829</v>
      </c>
      <c r="AG24" s="91">
        <v>883.30971734883906</v>
      </c>
      <c r="AH24" s="91">
        <v>939.19866182774513</v>
      </c>
      <c r="AI24" s="91">
        <v>866.38009428255702</v>
      </c>
      <c r="AJ24" s="91">
        <v>880.6931802859425</v>
      </c>
      <c r="AK24" s="91">
        <v>910.34630317520714</v>
      </c>
      <c r="AL24" s="91">
        <v>993.69890918254873</v>
      </c>
      <c r="AM24" s="91">
        <v>900.51400488649347</v>
      </c>
      <c r="AN24" s="91">
        <v>908.89415049502611</v>
      </c>
      <c r="AO24" s="91">
        <v>906.05613982784405</v>
      </c>
      <c r="AP24" s="91">
        <v>1028.745840211064</v>
      </c>
      <c r="AQ24" s="91">
        <v>908.58149229882099</v>
      </c>
      <c r="AR24" s="91">
        <v>913.85037844605995</v>
      </c>
      <c r="AS24" s="91">
        <v>941.01982189124317</v>
      </c>
      <c r="AT24" s="91">
        <v>1040.7159384142094</v>
      </c>
      <c r="AU24" s="91">
        <v>995.36216479715677</v>
      </c>
      <c r="AV24" s="91">
        <v>1098.8298744535266</v>
      </c>
      <c r="AW24" s="91">
        <v>1125.69899084335</v>
      </c>
      <c r="AX24" s="91">
        <v>1134.668183955109</v>
      </c>
      <c r="AY24" s="91">
        <v>1079.9366131878753</v>
      </c>
      <c r="AZ24" s="91">
        <v>1144.0528061789907</v>
      </c>
      <c r="BA24" s="91">
        <v>1182.3933816994891</v>
      </c>
      <c r="BB24" s="91">
        <v>1256.5827354354717</v>
      </c>
      <c r="BC24" s="91">
        <v>1224.2024669992679</v>
      </c>
      <c r="BD24" s="91">
        <v>1303.1971858418524</v>
      </c>
      <c r="BE24" s="91">
        <v>1295.7018087723959</v>
      </c>
      <c r="BF24" s="91">
        <v>1388.0904496152502</v>
      </c>
      <c r="BG24" s="91">
        <v>1335.4888197846847</v>
      </c>
      <c r="BH24" s="91">
        <v>1421.4248807229883</v>
      </c>
      <c r="BI24" s="91">
        <v>1447.6845861324505</v>
      </c>
      <c r="BJ24" s="91">
        <v>1529.6896112043901</v>
      </c>
      <c r="BK24" s="91">
        <v>1485.09857636943</v>
      </c>
      <c r="BL24" s="91">
        <v>1600.5202235241989</v>
      </c>
      <c r="BM24" s="91">
        <v>1607.0332009078886</v>
      </c>
      <c r="BN24" s="91">
        <v>1571.3471226927911</v>
      </c>
      <c r="BO24" s="91">
        <v>1507.5840257066225</v>
      </c>
      <c r="BP24" s="91">
        <v>1671.4543453657977</v>
      </c>
      <c r="BQ24" s="91">
        <v>1608.1318773352477</v>
      </c>
      <c r="BR24" s="91">
        <v>1802.5768885114453</v>
      </c>
      <c r="BS24" s="91">
        <v>1755.3370264963303</v>
      </c>
      <c r="BT24" s="91">
        <v>1928.1337220202679</v>
      </c>
      <c r="BU24" s="91">
        <v>1840.4184339942024</v>
      </c>
      <c r="BV24" s="91">
        <v>2097.6079105229182</v>
      </c>
      <c r="BW24" s="91">
        <v>2068.1319182837387</v>
      </c>
      <c r="BX24" s="91">
        <v>2265.5148635426967</v>
      </c>
      <c r="BY24" s="91">
        <v>2159.3136063395946</v>
      </c>
      <c r="BZ24" s="179">
        <v>2456.7095732174298</v>
      </c>
      <c r="CA24" s="197"/>
      <c r="CC24" s="195"/>
    </row>
    <row r="25" spans="1:81" x14ac:dyDescent="0.4">
      <c r="A25" s="81"/>
      <c r="B25" s="92"/>
      <c r="C25" s="57" t="s">
        <v>74</v>
      </c>
      <c r="D25" s="86" t="s">
        <v>75</v>
      </c>
      <c r="E25" s="87">
        <v>214.48627403362616</v>
      </c>
      <c r="F25" s="87">
        <v>232.84717449775502</v>
      </c>
      <c r="G25" s="87">
        <v>214.96782476832641</v>
      </c>
      <c r="H25" s="87">
        <v>201.20108061803472</v>
      </c>
      <c r="I25" s="87">
        <v>248.47820627111403</v>
      </c>
      <c r="J25" s="87">
        <v>263.64215581737164</v>
      </c>
      <c r="K25" s="87">
        <v>250.17010321566516</v>
      </c>
      <c r="L25" s="87">
        <v>268.26192116410823</v>
      </c>
      <c r="M25" s="87">
        <v>294.18788250468293</v>
      </c>
      <c r="N25" s="87">
        <v>300.62700396529317</v>
      </c>
      <c r="O25" s="87">
        <v>284.17295937621952</v>
      </c>
      <c r="P25" s="87">
        <v>298.51941788528904</v>
      </c>
      <c r="Q25" s="87">
        <v>313.77816748457684</v>
      </c>
      <c r="R25" s="87">
        <v>352.69864887884228</v>
      </c>
      <c r="S25" s="87">
        <v>317.41020185311618</v>
      </c>
      <c r="T25" s="87">
        <v>311.43322880954076</v>
      </c>
      <c r="U25" s="87">
        <v>305.49830317099395</v>
      </c>
      <c r="V25" s="87">
        <v>311.86821988817042</v>
      </c>
      <c r="W25" s="87">
        <v>279.43805811965387</v>
      </c>
      <c r="X25" s="87">
        <v>303.97000833189878</v>
      </c>
      <c r="Y25" s="87">
        <v>325.87839272839358</v>
      </c>
      <c r="Z25" s="87">
        <v>348.48337420438781</v>
      </c>
      <c r="AA25" s="87">
        <v>316.28354937288498</v>
      </c>
      <c r="AB25" s="87">
        <v>326.49740559627531</v>
      </c>
      <c r="AC25" s="87">
        <v>358.20883638375585</v>
      </c>
      <c r="AD25" s="87">
        <v>379.38219733851781</v>
      </c>
      <c r="AE25" s="87">
        <v>350.42262533156497</v>
      </c>
      <c r="AF25" s="87">
        <v>376.63633697317573</v>
      </c>
      <c r="AG25" s="87">
        <v>390.56512749673806</v>
      </c>
      <c r="AH25" s="87">
        <v>405.43973326247522</v>
      </c>
      <c r="AI25" s="87">
        <v>377.66929268227602</v>
      </c>
      <c r="AJ25" s="87">
        <v>393.57896730579535</v>
      </c>
      <c r="AK25" s="87">
        <v>401.66973173032204</v>
      </c>
      <c r="AL25" s="87">
        <v>435.84270687080038</v>
      </c>
      <c r="AM25" s="87">
        <v>387.39362852747348</v>
      </c>
      <c r="AN25" s="87">
        <v>398.29643992231445</v>
      </c>
      <c r="AO25" s="87">
        <v>394.06593630520996</v>
      </c>
      <c r="AP25" s="87">
        <v>442.58213453641685</v>
      </c>
      <c r="AQ25" s="87">
        <v>369.99059413335578</v>
      </c>
      <c r="AR25" s="87">
        <v>386.57510518394844</v>
      </c>
      <c r="AS25" s="87">
        <v>405.232159743816</v>
      </c>
      <c r="AT25" s="87">
        <v>443.58709977472444</v>
      </c>
      <c r="AU25" s="87">
        <v>437.54835341320694</v>
      </c>
      <c r="AV25" s="87">
        <v>532.80010310748457</v>
      </c>
      <c r="AW25" s="87">
        <v>570.37538074381212</v>
      </c>
      <c r="AX25" s="87">
        <v>537.94059611072612</v>
      </c>
      <c r="AY25" s="87">
        <v>510.89840179221267</v>
      </c>
      <c r="AZ25" s="87">
        <v>558.86359502269113</v>
      </c>
      <c r="BA25" s="87">
        <v>573.41613582297828</v>
      </c>
      <c r="BB25" s="87">
        <v>587.69802561154097</v>
      </c>
      <c r="BC25" s="87">
        <v>561.53823255229759</v>
      </c>
      <c r="BD25" s="87">
        <v>628.4258034280972</v>
      </c>
      <c r="BE25" s="87">
        <v>618.33389570911368</v>
      </c>
      <c r="BF25" s="87">
        <v>651.11441756668592</v>
      </c>
      <c r="BG25" s="87">
        <v>602.21920224024632</v>
      </c>
      <c r="BH25" s="87">
        <v>674.62894697630429</v>
      </c>
      <c r="BI25" s="87">
        <v>685.48662854147665</v>
      </c>
      <c r="BJ25" s="87">
        <v>702.84345545722795</v>
      </c>
      <c r="BK25" s="87">
        <v>662.93783550254079</v>
      </c>
      <c r="BL25" s="87">
        <v>761.01960792596697</v>
      </c>
      <c r="BM25" s="87">
        <v>764.97531726451166</v>
      </c>
      <c r="BN25" s="87">
        <v>791.8808966668862</v>
      </c>
      <c r="BO25" s="87">
        <v>719.21207361076858</v>
      </c>
      <c r="BP25" s="87">
        <v>820.52690071486177</v>
      </c>
      <c r="BQ25" s="87">
        <v>774.07882590079407</v>
      </c>
      <c r="BR25" s="87">
        <v>930.09047765530829</v>
      </c>
      <c r="BS25" s="87">
        <v>839.76125638520512</v>
      </c>
      <c r="BT25" s="87">
        <v>983.3116224904237</v>
      </c>
      <c r="BU25" s="87">
        <v>908.17353884677902</v>
      </c>
      <c r="BV25" s="87">
        <v>1088.3096564415539</v>
      </c>
      <c r="BW25" s="87">
        <v>1034.5393042466108</v>
      </c>
      <c r="BX25" s="87">
        <v>1208.193420474764</v>
      </c>
      <c r="BY25" s="87">
        <v>1102.378151174906</v>
      </c>
      <c r="BZ25" s="178">
        <v>1319.7800613319712</v>
      </c>
      <c r="CA25" s="197"/>
      <c r="CB25" s="197"/>
      <c r="CC25" s="195"/>
    </row>
    <row r="26" spans="1:81" ht="28" x14ac:dyDescent="0.4">
      <c r="A26" s="76"/>
      <c r="B26" s="77"/>
      <c r="C26" s="78" t="s">
        <v>76</v>
      </c>
      <c r="D26" s="79" t="s">
        <v>77</v>
      </c>
      <c r="E26" s="84">
        <v>296.51774811307035</v>
      </c>
      <c r="F26" s="84">
        <v>341.41833767197477</v>
      </c>
      <c r="G26" s="84">
        <v>321.32827722646988</v>
      </c>
      <c r="H26" s="84">
        <v>340.73737328405952</v>
      </c>
      <c r="I26" s="84">
        <v>329.78028550464558</v>
      </c>
      <c r="J26" s="84">
        <v>377.75589721653648</v>
      </c>
      <c r="K26" s="84">
        <v>351.4134179225901</v>
      </c>
      <c r="L26" s="84">
        <v>360.72892485323098</v>
      </c>
      <c r="M26" s="84">
        <v>373.42517130769153</v>
      </c>
      <c r="N26" s="84">
        <v>429.56090274798737</v>
      </c>
      <c r="O26" s="84">
        <v>388.99097099318919</v>
      </c>
      <c r="P26" s="84">
        <v>403.60872337965839</v>
      </c>
      <c r="Q26" s="84">
        <v>384.72865507407118</v>
      </c>
      <c r="R26" s="84">
        <v>454.23963478888663</v>
      </c>
      <c r="S26" s="84">
        <v>423.20964765180651</v>
      </c>
      <c r="T26" s="84">
        <v>430.30155602217417</v>
      </c>
      <c r="U26" s="84">
        <v>405.13419250377632</v>
      </c>
      <c r="V26" s="84">
        <v>458.56195329205804</v>
      </c>
      <c r="W26" s="84">
        <v>422.75636002202879</v>
      </c>
      <c r="X26" s="84">
        <v>431.75638629309003</v>
      </c>
      <c r="Y26" s="84">
        <v>444.74006913903827</v>
      </c>
      <c r="Z26" s="84">
        <v>486.14352792968913</v>
      </c>
      <c r="AA26" s="84">
        <v>452.32266510681546</v>
      </c>
      <c r="AB26" s="84">
        <v>460.03904408628102</v>
      </c>
      <c r="AC26" s="84">
        <v>472.20081988010719</v>
      </c>
      <c r="AD26" s="84">
        <v>519.75857278149783</v>
      </c>
      <c r="AE26" s="84">
        <v>474.22983061892398</v>
      </c>
      <c r="AF26" s="84">
        <v>468.74715648500728</v>
      </c>
      <c r="AG26" s="84">
        <v>492.74458985210106</v>
      </c>
      <c r="AH26" s="84">
        <v>533.75892856526991</v>
      </c>
      <c r="AI26" s="84">
        <v>488.710801600281</v>
      </c>
      <c r="AJ26" s="84">
        <v>487.1142129801471</v>
      </c>
      <c r="AK26" s="84">
        <v>508.6765714448851</v>
      </c>
      <c r="AL26" s="84">
        <v>557.85620231174835</v>
      </c>
      <c r="AM26" s="84">
        <v>513.12037635901993</v>
      </c>
      <c r="AN26" s="84">
        <v>510.59771057271166</v>
      </c>
      <c r="AO26" s="84">
        <v>511.9902035226342</v>
      </c>
      <c r="AP26" s="84">
        <v>586.16370567464719</v>
      </c>
      <c r="AQ26" s="84">
        <v>538.59089816546521</v>
      </c>
      <c r="AR26" s="84">
        <v>527.27527326211157</v>
      </c>
      <c r="AS26" s="84">
        <v>535.78766214742734</v>
      </c>
      <c r="AT26" s="84">
        <v>597.12883863948502</v>
      </c>
      <c r="AU26" s="84">
        <v>557.81381138394977</v>
      </c>
      <c r="AV26" s="84">
        <v>566.02977134604203</v>
      </c>
      <c r="AW26" s="84">
        <v>555.32361009953797</v>
      </c>
      <c r="AX26" s="84">
        <v>596.72758784438292</v>
      </c>
      <c r="AY26" s="84">
        <v>569.03821139566264</v>
      </c>
      <c r="AZ26" s="84">
        <v>585.18921115629962</v>
      </c>
      <c r="BA26" s="84">
        <v>608.97724587651089</v>
      </c>
      <c r="BB26" s="84">
        <v>668.88470982393062</v>
      </c>
      <c r="BC26" s="84">
        <v>662.66423444697023</v>
      </c>
      <c r="BD26" s="84">
        <v>674.77138241375519</v>
      </c>
      <c r="BE26" s="84">
        <v>677.36791306328223</v>
      </c>
      <c r="BF26" s="84">
        <v>736.97603204856421</v>
      </c>
      <c r="BG26" s="84">
        <v>733.26961754443835</v>
      </c>
      <c r="BH26" s="84">
        <v>746.79593374668389</v>
      </c>
      <c r="BI26" s="84">
        <v>762.19795759097383</v>
      </c>
      <c r="BJ26" s="84">
        <v>826.84615574716213</v>
      </c>
      <c r="BK26" s="84">
        <v>822.16074086688945</v>
      </c>
      <c r="BL26" s="84">
        <v>839.50061559823189</v>
      </c>
      <c r="BM26" s="84">
        <v>842.05788364337707</v>
      </c>
      <c r="BN26" s="84">
        <v>779.46622602590492</v>
      </c>
      <c r="BO26" s="84">
        <v>788.37195209585389</v>
      </c>
      <c r="BP26" s="84">
        <v>850.92744465093597</v>
      </c>
      <c r="BQ26" s="84">
        <v>834.05305143445366</v>
      </c>
      <c r="BR26" s="84">
        <v>872.48641085613713</v>
      </c>
      <c r="BS26" s="84">
        <v>915.57577011112517</v>
      </c>
      <c r="BT26" s="84">
        <v>944.82209952984408</v>
      </c>
      <c r="BU26" s="84">
        <v>932.24489514742345</v>
      </c>
      <c r="BV26" s="84">
        <v>1009.2982540813642</v>
      </c>
      <c r="BW26" s="84">
        <v>1033.5926140371282</v>
      </c>
      <c r="BX26" s="84">
        <v>1057.3214430679327</v>
      </c>
      <c r="BY26" s="84">
        <v>1056.9354551646886</v>
      </c>
      <c r="BZ26" s="176">
        <v>1136.9295118854584</v>
      </c>
      <c r="CA26" s="197"/>
      <c r="CB26" s="197"/>
      <c r="CC26" s="195"/>
    </row>
    <row r="27" spans="1:81" ht="18.75" customHeight="1" x14ac:dyDescent="0.4">
      <c r="A27" s="65"/>
      <c r="B27" s="57" t="s">
        <v>34</v>
      </c>
      <c r="C27" s="57"/>
      <c r="D27" s="56" t="s">
        <v>35</v>
      </c>
      <c r="E27" s="83">
        <v>1075.3697885422939</v>
      </c>
      <c r="F27" s="83">
        <v>1078.4698467728892</v>
      </c>
      <c r="G27" s="83">
        <v>1367.3610750334815</v>
      </c>
      <c r="H27" s="83">
        <v>1207.325650163589</v>
      </c>
      <c r="I27" s="83">
        <v>1109.5691927690377</v>
      </c>
      <c r="J27" s="83">
        <v>1466.3574768552273</v>
      </c>
      <c r="K27" s="83">
        <v>1403.8502144575427</v>
      </c>
      <c r="L27" s="83">
        <v>1043.0548198216088</v>
      </c>
      <c r="M27" s="83">
        <v>1437.5666665200933</v>
      </c>
      <c r="N27" s="83">
        <v>1043.6812587051963</v>
      </c>
      <c r="O27" s="83">
        <v>1355.6097211468532</v>
      </c>
      <c r="P27" s="83">
        <v>1374.3512708709695</v>
      </c>
      <c r="Q27" s="83">
        <v>1541.5958800480571</v>
      </c>
      <c r="R27" s="83">
        <v>1737.0359215690373</v>
      </c>
      <c r="S27" s="83">
        <v>1894.2868589158829</v>
      </c>
      <c r="T27" s="83">
        <v>1580.83714106255</v>
      </c>
      <c r="U27" s="83">
        <v>1583.3138277646458</v>
      </c>
      <c r="V27" s="83">
        <v>2071.0316390930816</v>
      </c>
      <c r="W27" s="83">
        <v>1749.2347123683562</v>
      </c>
      <c r="X27" s="83">
        <v>1966.9847882895488</v>
      </c>
      <c r="Y27" s="83">
        <v>1582.7003918541177</v>
      </c>
      <c r="Z27" s="83">
        <v>1863.4480837342021</v>
      </c>
      <c r="AA27" s="83">
        <v>1877.5895028583334</v>
      </c>
      <c r="AB27" s="83">
        <v>1853.8883466275715</v>
      </c>
      <c r="AC27" s="83">
        <v>1798.6613470207039</v>
      </c>
      <c r="AD27" s="83">
        <v>2047.9965804839082</v>
      </c>
      <c r="AE27" s="83">
        <v>2131.0155332323557</v>
      </c>
      <c r="AF27" s="83">
        <v>1699.6399319057155</v>
      </c>
      <c r="AG27" s="83">
        <v>1625.6627217817168</v>
      </c>
      <c r="AH27" s="83">
        <v>2253.1414623223263</v>
      </c>
      <c r="AI27" s="83">
        <v>1915.6025496924665</v>
      </c>
      <c r="AJ27" s="83">
        <v>1930.4531954361885</v>
      </c>
      <c r="AK27" s="83">
        <v>1713.6547762725818</v>
      </c>
      <c r="AL27" s="83">
        <v>2123.586124268088</v>
      </c>
      <c r="AM27" s="83">
        <v>2124.214316161535</v>
      </c>
      <c r="AN27" s="83">
        <v>1856.8292272672093</v>
      </c>
      <c r="AO27" s="83">
        <v>1819.0870880599928</v>
      </c>
      <c r="AP27" s="83">
        <v>1998.9351957880046</v>
      </c>
      <c r="AQ27" s="83">
        <v>2578.6976518296037</v>
      </c>
      <c r="AR27" s="83">
        <v>2014.3152430614664</v>
      </c>
      <c r="AS27" s="83">
        <v>2045.2641407257245</v>
      </c>
      <c r="AT27" s="83">
        <v>2694.9436208430457</v>
      </c>
      <c r="AU27" s="83">
        <v>2576.5609143405245</v>
      </c>
      <c r="AV27" s="83">
        <v>2413.3949575593447</v>
      </c>
      <c r="AW27" s="83">
        <v>2332.5102623606199</v>
      </c>
      <c r="AX27" s="83">
        <v>2780.7004895070181</v>
      </c>
      <c r="AY27" s="83">
        <v>3523.6794584125059</v>
      </c>
      <c r="AZ27" s="83">
        <v>2730.1421775455847</v>
      </c>
      <c r="BA27" s="83">
        <v>2785.7331248313171</v>
      </c>
      <c r="BB27" s="83">
        <v>2847.4426593902936</v>
      </c>
      <c r="BC27" s="83">
        <v>2801.4458580311953</v>
      </c>
      <c r="BD27" s="83">
        <v>2650.1348487386981</v>
      </c>
      <c r="BE27" s="83">
        <v>2787.9681925438776</v>
      </c>
      <c r="BF27" s="83">
        <v>2666.4335187446395</v>
      </c>
      <c r="BG27" s="83">
        <v>2976.3907628477655</v>
      </c>
      <c r="BH27" s="83">
        <v>2961.4838682488175</v>
      </c>
      <c r="BI27" s="83">
        <v>2169.7702028388871</v>
      </c>
      <c r="BJ27" s="83">
        <v>2918.1939561575914</v>
      </c>
      <c r="BK27" s="83">
        <v>2618.7488244285214</v>
      </c>
      <c r="BL27" s="83">
        <v>3101.4865749740229</v>
      </c>
      <c r="BM27" s="83">
        <v>2081.0682925057763</v>
      </c>
      <c r="BN27" s="83">
        <v>1408.6935920868782</v>
      </c>
      <c r="BO27" s="83">
        <v>2304.0682444262502</v>
      </c>
      <c r="BP27" s="83">
        <v>2270.1359442916646</v>
      </c>
      <c r="BQ27" s="83">
        <v>1732.5424239812164</v>
      </c>
      <c r="BR27" s="83">
        <v>1767.0668023552005</v>
      </c>
      <c r="BS27" s="83">
        <v>1898.3683850560983</v>
      </c>
      <c r="BT27" s="83">
        <v>3042.4409753373197</v>
      </c>
      <c r="BU27" s="83">
        <v>2383.3837437823622</v>
      </c>
      <c r="BV27" s="83">
        <v>3348.1833797053087</v>
      </c>
      <c r="BW27" s="83">
        <v>3295.3963927682248</v>
      </c>
      <c r="BX27" s="83">
        <v>3242.3159793677883</v>
      </c>
      <c r="BY27" s="83">
        <v>2595.6791398436308</v>
      </c>
      <c r="BZ27" s="177">
        <v>3258.5234747490872</v>
      </c>
      <c r="CB27" s="197"/>
    </row>
    <row r="28" spans="1:81" x14ac:dyDescent="0.4">
      <c r="A28" s="93"/>
      <c r="B28" s="77"/>
      <c r="C28" s="78" t="s">
        <v>78</v>
      </c>
      <c r="D28" s="79" t="s">
        <v>79</v>
      </c>
      <c r="E28" s="84">
        <v>545.69062136098546</v>
      </c>
      <c r="F28" s="84">
        <v>666.39739731987709</v>
      </c>
      <c r="G28" s="84">
        <v>847.2898907226795</v>
      </c>
      <c r="H28" s="84">
        <v>784.41102436480173</v>
      </c>
      <c r="I28" s="84">
        <v>593.08497880708933</v>
      </c>
      <c r="J28" s="84">
        <v>891.95229517569976</v>
      </c>
      <c r="K28" s="84">
        <v>899.6751876157665</v>
      </c>
      <c r="L28" s="84">
        <v>696.94140736947179</v>
      </c>
      <c r="M28" s="84">
        <v>846.59801034296049</v>
      </c>
      <c r="N28" s="84">
        <v>631.04954568094581</v>
      </c>
      <c r="O28" s="84">
        <v>865.91494367763198</v>
      </c>
      <c r="P28" s="84">
        <v>878.82460056114519</v>
      </c>
      <c r="Q28" s="84">
        <v>872.85611358763083</v>
      </c>
      <c r="R28" s="84">
        <v>1104.9580161205654</v>
      </c>
      <c r="S28" s="84">
        <v>1302.9054975260724</v>
      </c>
      <c r="T28" s="84">
        <v>1057.2013532453855</v>
      </c>
      <c r="U28" s="84">
        <v>994.67266679888814</v>
      </c>
      <c r="V28" s="84">
        <v>1228.4429020171901</v>
      </c>
      <c r="W28" s="84">
        <v>1157.8280206829013</v>
      </c>
      <c r="X28" s="84">
        <v>1315.95360360018</v>
      </c>
      <c r="Y28" s="84">
        <v>1117.165973192831</v>
      </c>
      <c r="Z28" s="84">
        <v>1132.0703633482144</v>
      </c>
      <c r="AA28" s="84">
        <v>1192.3817136754021</v>
      </c>
      <c r="AB28" s="84">
        <v>1263.5110526183284</v>
      </c>
      <c r="AC28" s="84">
        <v>1059.3264859562389</v>
      </c>
      <c r="AD28" s="84">
        <v>1221.8830029226747</v>
      </c>
      <c r="AE28" s="84">
        <v>1456.5867677328536</v>
      </c>
      <c r="AF28" s="84">
        <v>1196.9758176192472</v>
      </c>
      <c r="AG28" s="84">
        <v>1066.3694988047898</v>
      </c>
      <c r="AH28" s="84">
        <v>1327.0779962594527</v>
      </c>
      <c r="AI28" s="84">
        <v>1308.046859741693</v>
      </c>
      <c r="AJ28" s="84">
        <v>1440.9459326746883</v>
      </c>
      <c r="AK28" s="84">
        <v>1255.3158085892583</v>
      </c>
      <c r="AL28" s="84">
        <v>1413.9908234369495</v>
      </c>
      <c r="AM28" s="84">
        <v>1435.5489126406035</v>
      </c>
      <c r="AN28" s="84">
        <v>1346.1356001641184</v>
      </c>
      <c r="AO28" s="84">
        <v>1208.8666779133939</v>
      </c>
      <c r="AP28" s="84">
        <v>1335.9220943785926</v>
      </c>
      <c r="AQ28" s="84">
        <v>1903.5162332167495</v>
      </c>
      <c r="AR28" s="84">
        <v>1474.733855814442</v>
      </c>
      <c r="AS28" s="84">
        <v>1408.7345012620269</v>
      </c>
      <c r="AT28" s="84">
        <v>1854.4827098944577</v>
      </c>
      <c r="AU28" s="84">
        <v>1814.8965309160778</v>
      </c>
      <c r="AV28" s="84">
        <v>1743.0513133139175</v>
      </c>
      <c r="AW28" s="84">
        <v>1605.4894325455748</v>
      </c>
      <c r="AX28" s="84">
        <v>1581.8917068625476</v>
      </c>
      <c r="AY28" s="84">
        <v>2309.4456692552581</v>
      </c>
      <c r="AZ28" s="84">
        <v>1803.0920695058028</v>
      </c>
      <c r="BA28" s="84">
        <v>1606.6337627072587</v>
      </c>
      <c r="BB28" s="84">
        <v>1643.5264779728934</v>
      </c>
      <c r="BC28" s="84">
        <v>1724.7616644330819</v>
      </c>
      <c r="BD28" s="84">
        <v>1640.8293352236733</v>
      </c>
      <c r="BE28" s="84">
        <v>1719.1075099789991</v>
      </c>
      <c r="BF28" s="84">
        <v>1362.8715114100964</v>
      </c>
      <c r="BG28" s="84">
        <v>1839.5193670823985</v>
      </c>
      <c r="BH28" s="84">
        <v>1750.6831985246376</v>
      </c>
      <c r="BI28" s="84">
        <v>1282.6669948761785</v>
      </c>
      <c r="BJ28" s="84">
        <v>1496.2010126218486</v>
      </c>
      <c r="BK28" s="84">
        <v>1410.4811017292575</v>
      </c>
      <c r="BL28" s="84">
        <v>1468.3292505301793</v>
      </c>
      <c r="BM28" s="84">
        <v>1046.1180202214996</v>
      </c>
      <c r="BN28" s="84">
        <v>794.02639617697503</v>
      </c>
      <c r="BO28" s="84">
        <v>1101.6266520620359</v>
      </c>
      <c r="BP28" s="84">
        <v>1079.2599084271446</v>
      </c>
      <c r="BQ28" s="84">
        <v>1065.616039911301</v>
      </c>
      <c r="BR28" s="84">
        <v>1199.1970288951936</v>
      </c>
      <c r="BS28" s="84">
        <v>1141.4399945545783</v>
      </c>
      <c r="BT28" s="84">
        <v>1659.7443434457193</v>
      </c>
      <c r="BU28" s="84">
        <v>1382.7408277646978</v>
      </c>
      <c r="BV28" s="84">
        <v>1362.0684907714756</v>
      </c>
      <c r="BW28" s="84">
        <v>1602.9010228471352</v>
      </c>
      <c r="BX28" s="84">
        <v>1597.3993455250798</v>
      </c>
      <c r="BY28" s="84">
        <v>1508.7657050546059</v>
      </c>
      <c r="BZ28" s="176">
        <v>1565.5249199555922</v>
      </c>
      <c r="CB28" s="197"/>
    </row>
    <row r="29" spans="1:81" ht="28" x14ac:dyDescent="0.4">
      <c r="A29" s="81"/>
      <c r="B29" s="85"/>
      <c r="C29" s="57" t="s">
        <v>80</v>
      </c>
      <c r="D29" s="86" t="s">
        <v>81</v>
      </c>
      <c r="E29" s="87">
        <v>305.90547589987818</v>
      </c>
      <c r="F29" s="87">
        <v>144.50395690573876</v>
      </c>
      <c r="G29" s="87">
        <v>187.55738074052161</v>
      </c>
      <c r="H29" s="87">
        <v>111.08724404481509</v>
      </c>
      <c r="I29" s="87">
        <v>285.20883912814804</v>
      </c>
      <c r="J29" s="87">
        <v>212.16470154856768</v>
      </c>
      <c r="K29" s="87">
        <v>175.92639679807135</v>
      </c>
      <c r="L29" s="87">
        <v>91.116809186332148</v>
      </c>
      <c r="M29" s="87">
        <v>307.79468462805676</v>
      </c>
      <c r="N29" s="87">
        <v>167.25175788976816</v>
      </c>
      <c r="O29" s="87">
        <v>184.45854484597598</v>
      </c>
      <c r="P29" s="87">
        <v>152.72267033563023</v>
      </c>
      <c r="Q29" s="87">
        <v>362.93787118797974</v>
      </c>
      <c r="R29" s="87">
        <v>219.82281260011942</v>
      </c>
      <c r="S29" s="87">
        <v>172.61474878914677</v>
      </c>
      <c r="T29" s="87">
        <v>145.93890883984682</v>
      </c>
      <c r="U29" s="87">
        <v>298.20651296983647</v>
      </c>
      <c r="V29" s="87">
        <v>375.7087888465428</v>
      </c>
      <c r="W29" s="87">
        <v>221.88495428732236</v>
      </c>
      <c r="X29" s="87">
        <v>209.85652256351943</v>
      </c>
      <c r="Y29" s="87">
        <v>193.34463015134401</v>
      </c>
      <c r="Z29" s="87">
        <v>312.39842637369958</v>
      </c>
      <c r="AA29" s="87">
        <v>281.01958212861484</v>
      </c>
      <c r="AB29" s="87">
        <v>183.78923656444996</v>
      </c>
      <c r="AC29" s="87">
        <v>426.61882694278722</v>
      </c>
      <c r="AD29" s="87">
        <v>397.78833560901757</v>
      </c>
      <c r="AE29" s="87">
        <v>255.19253967158301</v>
      </c>
      <c r="AF29" s="87">
        <v>156.70146709205525</v>
      </c>
      <c r="AG29" s="87">
        <v>285.27683714077085</v>
      </c>
      <c r="AH29" s="87">
        <v>451.51023091343518</v>
      </c>
      <c r="AI29" s="87">
        <v>225.22427147089545</v>
      </c>
      <c r="AJ29" s="87">
        <v>119.54577483107754</v>
      </c>
      <c r="AK29" s="87">
        <v>179.20136993483186</v>
      </c>
      <c r="AL29" s="87">
        <v>269.10569244376717</v>
      </c>
      <c r="AM29" s="87">
        <v>262.40998117497708</v>
      </c>
      <c r="AN29" s="87">
        <v>135.35750674109948</v>
      </c>
      <c r="AO29" s="87">
        <v>277.93997819179219</v>
      </c>
      <c r="AP29" s="87">
        <v>236.30798714342083</v>
      </c>
      <c r="AQ29" s="87">
        <v>183.87995012002753</v>
      </c>
      <c r="AR29" s="87">
        <v>143.80611492983104</v>
      </c>
      <c r="AS29" s="87">
        <v>299.05267539997891</v>
      </c>
      <c r="AT29" s="87">
        <v>328.6922480521439</v>
      </c>
      <c r="AU29" s="87">
        <v>297.17866154661175</v>
      </c>
      <c r="AV29" s="87">
        <v>243.61588882409183</v>
      </c>
      <c r="AW29" s="87">
        <v>398.33843694954868</v>
      </c>
      <c r="AX29" s="87">
        <v>687.45197262458851</v>
      </c>
      <c r="AY29" s="87">
        <v>629.3511017151277</v>
      </c>
      <c r="AZ29" s="87">
        <v>456.66741375313177</v>
      </c>
      <c r="BA29" s="87">
        <v>797.36641944645419</v>
      </c>
      <c r="BB29" s="87">
        <v>725.03849752363976</v>
      </c>
      <c r="BC29" s="87">
        <v>623.31919077675741</v>
      </c>
      <c r="BD29" s="87">
        <v>548.73107626834542</v>
      </c>
      <c r="BE29" s="87">
        <v>690.29307447892631</v>
      </c>
      <c r="BF29" s="87">
        <v>842.10152361160669</v>
      </c>
      <c r="BG29" s="87">
        <v>653.05283474434168</v>
      </c>
      <c r="BH29" s="87">
        <v>693.86269396126761</v>
      </c>
      <c r="BI29" s="87">
        <v>607.54346267434289</v>
      </c>
      <c r="BJ29" s="87">
        <v>951.80339885035801</v>
      </c>
      <c r="BK29" s="87">
        <v>805.90766022587286</v>
      </c>
      <c r="BL29" s="87">
        <v>1115.2013227890745</v>
      </c>
      <c r="BM29" s="87">
        <v>777.39656683881208</v>
      </c>
      <c r="BN29" s="87">
        <v>382.88037239630199</v>
      </c>
      <c r="BO29" s="87">
        <v>847.45367600951158</v>
      </c>
      <c r="BP29" s="87">
        <v>801.90850216420858</v>
      </c>
      <c r="BQ29" s="87">
        <v>436.95486387623447</v>
      </c>
      <c r="BR29" s="87">
        <v>272.95382792530899</v>
      </c>
      <c r="BS29" s="87">
        <v>445.8269465239116</v>
      </c>
      <c r="BT29" s="87">
        <v>847.02140465451316</v>
      </c>
      <c r="BU29" s="87">
        <v>686.73688277832628</v>
      </c>
      <c r="BV29" s="87">
        <v>1327.5442966339692</v>
      </c>
      <c r="BW29" s="87">
        <v>1149.748686079625</v>
      </c>
      <c r="BX29" s="87">
        <v>1080.9503651273849</v>
      </c>
      <c r="BY29" s="87">
        <v>744.99203276980654</v>
      </c>
      <c r="BZ29" s="178">
        <v>1012.459404654248</v>
      </c>
      <c r="CB29" s="197"/>
    </row>
    <row r="30" spans="1:81" ht="28" x14ac:dyDescent="0.4">
      <c r="A30" s="82"/>
      <c r="B30" s="89"/>
      <c r="C30" s="78" t="s">
        <v>82</v>
      </c>
      <c r="D30" s="79" t="s">
        <v>83</v>
      </c>
      <c r="E30" s="84">
        <v>223.77369128143033</v>
      </c>
      <c r="F30" s="84">
        <v>267.56849254727342</v>
      </c>
      <c r="G30" s="84">
        <v>332.5138035702804</v>
      </c>
      <c r="H30" s="84">
        <v>311.82738175397219</v>
      </c>
      <c r="I30" s="84">
        <v>231.27537483380047</v>
      </c>
      <c r="J30" s="84">
        <v>362.2404801309599</v>
      </c>
      <c r="K30" s="84">
        <v>328.24863004370479</v>
      </c>
      <c r="L30" s="84">
        <v>254.99660326580482</v>
      </c>
      <c r="M30" s="84">
        <v>283.17397154907627</v>
      </c>
      <c r="N30" s="84">
        <v>245.37995513448229</v>
      </c>
      <c r="O30" s="84">
        <v>305.2362326232452</v>
      </c>
      <c r="P30" s="84">
        <v>342.80399997419414</v>
      </c>
      <c r="Q30" s="84">
        <v>305.80189527244636</v>
      </c>
      <c r="R30" s="84">
        <v>412.25509284835249</v>
      </c>
      <c r="S30" s="84">
        <v>418.76661260066396</v>
      </c>
      <c r="T30" s="84">
        <v>377.69687897731762</v>
      </c>
      <c r="U30" s="84">
        <v>290.43464799592118</v>
      </c>
      <c r="V30" s="84">
        <v>466.87994822934866</v>
      </c>
      <c r="W30" s="84">
        <v>369.52173739813253</v>
      </c>
      <c r="X30" s="84">
        <v>441.17466212584941</v>
      </c>
      <c r="Y30" s="84">
        <v>272.18978850994273</v>
      </c>
      <c r="Z30" s="84">
        <v>418.97929401228816</v>
      </c>
      <c r="AA30" s="84">
        <v>404.18820705431636</v>
      </c>
      <c r="AB30" s="84">
        <v>406.58805744479315</v>
      </c>
      <c r="AC30" s="84">
        <v>312.71603412167758</v>
      </c>
      <c r="AD30" s="84">
        <v>428.325241952216</v>
      </c>
      <c r="AE30" s="84">
        <v>419.23622582791927</v>
      </c>
      <c r="AF30" s="84">
        <v>345.96264719441308</v>
      </c>
      <c r="AG30" s="84">
        <v>274.01638583615619</v>
      </c>
      <c r="AH30" s="84">
        <v>474.55323514943859</v>
      </c>
      <c r="AI30" s="84">
        <v>382.33141847987804</v>
      </c>
      <c r="AJ30" s="84">
        <v>369.96148793042266</v>
      </c>
      <c r="AK30" s="84">
        <v>279.13759774849177</v>
      </c>
      <c r="AL30" s="84">
        <v>440.48960838737139</v>
      </c>
      <c r="AM30" s="84">
        <v>426.25542234595446</v>
      </c>
      <c r="AN30" s="84">
        <v>375.33612036199145</v>
      </c>
      <c r="AO30" s="84">
        <v>332.28043195480666</v>
      </c>
      <c r="AP30" s="84">
        <v>426.70511426599114</v>
      </c>
      <c r="AQ30" s="84">
        <v>491.30146849282676</v>
      </c>
      <c r="AR30" s="84">
        <v>395.77527231719336</v>
      </c>
      <c r="AS30" s="84">
        <v>337.47696406371875</v>
      </c>
      <c r="AT30" s="84">
        <v>511.76866289644437</v>
      </c>
      <c r="AU30" s="84">
        <v>464.48572187783486</v>
      </c>
      <c r="AV30" s="84">
        <v>426.72775542133519</v>
      </c>
      <c r="AW30" s="84">
        <v>328.68239286549635</v>
      </c>
      <c r="AX30" s="84">
        <v>511.35681001988223</v>
      </c>
      <c r="AY30" s="84">
        <v>584.88268744212019</v>
      </c>
      <c r="AZ30" s="84">
        <v>470.38269428665012</v>
      </c>
      <c r="BA30" s="84">
        <v>381.73294267760411</v>
      </c>
      <c r="BB30" s="84">
        <v>478.87768389375992</v>
      </c>
      <c r="BC30" s="84">
        <v>453.36500282135592</v>
      </c>
      <c r="BD30" s="84">
        <v>460.57443724667945</v>
      </c>
      <c r="BE30" s="84">
        <v>378.56760808595214</v>
      </c>
      <c r="BF30" s="84">
        <v>461.46048372293649</v>
      </c>
      <c r="BG30" s="84">
        <v>483.81856102102552</v>
      </c>
      <c r="BH30" s="84">
        <v>516.93797576291217</v>
      </c>
      <c r="BI30" s="84">
        <v>279.55974528836578</v>
      </c>
      <c r="BJ30" s="84">
        <v>470.18954468538459</v>
      </c>
      <c r="BK30" s="84">
        <v>402.36006247339077</v>
      </c>
      <c r="BL30" s="84">
        <v>517.95600165476935</v>
      </c>
      <c r="BM30" s="84">
        <v>257.55370544546452</v>
      </c>
      <c r="BN30" s="84">
        <v>231.78682351360123</v>
      </c>
      <c r="BO30" s="84">
        <v>354.98791635470292</v>
      </c>
      <c r="BP30" s="84">
        <v>388.96753370031144</v>
      </c>
      <c r="BQ30" s="84">
        <v>229.97152019368096</v>
      </c>
      <c r="BR30" s="84">
        <v>294.91594553469781</v>
      </c>
      <c r="BS30" s="84">
        <v>311.10144397760826</v>
      </c>
      <c r="BT30" s="84">
        <v>535.67522723708714</v>
      </c>
      <c r="BU30" s="84">
        <v>313.90603323933829</v>
      </c>
      <c r="BV30" s="84">
        <v>658.57059229986385</v>
      </c>
      <c r="BW30" s="84">
        <v>542.74668384146435</v>
      </c>
      <c r="BX30" s="84">
        <v>563.96626871532351</v>
      </c>
      <c r="BY30" s="84">
        <v>341.92140201921853</v>
      </c>
      <c r="BZ30" s="176">
        <v>680.53915013924677</v>
      </c>
      <c r="CB30" s="197"/>
    </row>
    <row r="31" spans="1:81" ht="28" x14ac:dyDescent="0.4">
      <c r="A31" s="81"/>
      <c r="B31" s="57" t="s">
        <v>36</v>
      </c>
      <c r="C31" s="57"/>
      <c r="D31" s="56" t="s">
        <v>37</v>
      </c>
      <c r="E31" s="83">
        <v>3446.8672621096985</v>
      </c>
      <c r="F31" s="83">
        <v>3890.1590818984819</v>
      </c>
      <c r="G31" s="83">
        <v>3955.7812809741313</v>
      </c>
      <c r="H31" s="83">
        <v>4335.3664764644254</v>
      </c>
      <c r="I31" s="83">
        <v>3808.3401798286882</v>
      </c>
      <c r="J31" s="83">
        <v>4296.5093091114841</v>
      </c>
      <c r="K31" s="83">
        <v>4560.237313379972</v>
      </c>
      <c r="L31" s="83">
        <v>5037.2655863458422</v>
      </c>
      <c r="M31" s="83">
        <v>4531.8831501651821</v>
      </c>
      <c r="N31" s="83">
        <v>4916.6002423627306</v>
      </c>
      <c r="O31" s="83">
        <v>5065.4477424379311</v>
      </c>
      <c r="P31" s="83">
        <v>5628.3314795357874</v>
      </c>
      <c r="Q31" s="83">
        <v>4900.3450882014786</v>
      </c>
      <c r="R31" s="83">
        <v>5232.5515770038</v>
      </c>
      <c r="S31" s="83">
        <v>5362.6130360295665</v>
      </c>
      <c r="T31" s="83">
        <v>5948.2323039352086</v>
      </c>
      <c r="U31" s="83">
        <v>5186.1096521042273</v>
      </c>
      <c r="V31" s="83">
        <v>5488.6003971153232</v>
      </c>
      <c r="W31" s="83">
        <v>5594.4051231427547</v>
      </c>
      <c r="X31" s="83">
        <v>6294.6270502355965</v>
      </c>
      <c r="Y31" s="83">
        <v>5541.3226157741829</v>
      </c>
      <c r="Z31" s="83">
        <v>5870.6207014305792</v>
      </c>
      <c r="AA31" s="83">
        <v>6052.4818107880074</v>
      </c>
      <c r="AB31" s="83">
        <v>6888.5948970521704</v>
      </c>
      <c r="AC31" s="83">
        <v>6157.251854574035</v>
      </c>
      <c r="AD31" s="83">
        <v>6653.4518584513062</v>
      </c>
      <c r="AE31" s="83">
        <v>6830.5749319615225</v>
      </c>
      <c r="AF31" s="83">
        <v>7556.0689210262535</v>
      </c>
      <c r="AG31" s="83">
        <v>6730.0538371762614</v>
      </c>
      <c r="AH31" s="83">
        <v>7101.74254848906</v>
      </c>
      <c r="AI31" s="83">
        <v>7194.7327358780803</v>
      </c>
      <c r="AJ31" s="83">
        <v>8069.3565441299461</v>
      </c>
      <c r="AK31" s="83">
        <v>7312.2480445449537</v>
      </c>
      <c r="AL31" s="83">
        <v>7965.6572674295658</v>
      </c>
      <c r="AM31" s="83">
        <v>8096.6980096162606</v>
      </c>
      <c r="AN31" s="83">
        <v>9068.2613425179698</v>
      </c>
      <c r="AO31" s="83">
        <v>7963.6110698199391</v>
      </c>
      <c r="AP31" s="83">
        <v>8546.7729077299373</v>
      </c>
      <c r="AQ31" s="83">
        <v>8770.5741544855155</v>
      </c>
      <c r="AR31" s="83">
        <v>10056.579802198801</v>
      </c>
      <c r="AS31" s="83">
        <v>8753.3472832028401</v>
      </c>
      <c r="AT31" s="83">
        <v>9486.0683063261167</v>
      </c>
      <c r="AU31" s="83">
        <v>9975.9873377365639</v>
      </c>
      <c r="AV31" s="83">
        <v>11544.521181420192</v>
      </c>
      <c r="AW31" s="83">
        <v>10055.838456929714</v>
      </c>
      <c r="AX31" s="83">
        <v>10754.727176525741</v>
      </c>
      <c r="AY31" s="83">
        <v>11037.135132998588</v>
      </c>
      <c r="AZ31" s="83">
        <v>12621.226675506323</v>
      </c>
      <c r="BA31" s="83">
        <v>10785.623462530437</v>
      </c>
      <c r="BB31" s="83">
        <v>11539.182192061749</v>
      </c>
      <c r="BC31" s="83">
        <v>11855.919740302405</v>
      </c>
      <c r="BD31" s="83">
        <v>13232.60554551546</v>
      </c>
      <c r="BE31" s="83">
        <v>11733.809573342056</v>
      </c>
      <c r="BF31" s="83">
        <v>12404.958927206571</v>
      </c>
      <c r="BG31" s="83">
        <v>12579.375415864255</v>
      </c>
      <c r="BH31" s="83">
        <v>14248.312391920659</v>
      </c>
      <c r="BI31" s="83">
        <v>12516.132423377543</v>
      </c>
      <c r="BJ31" s="83">
        <v>13547.874807411668</v>
      </c>
      <c r="BK31" s="83">
        <v>14015.561270829268</v>
      </c>
      <c r="BL31" s="83">
        <v>15702.377083274352</v>
      </c>
      <c r="BM31" s="83">
        <v>13426.124079040601</v>
      </c>
      <c r="BN31" s="83">
        <v>9926.1826788958551</v>
      </c>
      <c r="BO31" s="83">
        <v>11815.225425332466</v>
      </c>
      <c r="BP31" s="83">
        <v>15081.902136828119</v>
      </c>
      <c r="BQ31" s="83">
        <v>13660.963584150295</v>
      </c>
      <c r="BR31" s="83">
        <v>13959.718658029626</v>
      </c>
      <c r="BS31" s="83">
        <v>16400.228915925658</v>
      </c>
      <c r="BT31" s="83">
        <v>19434.753307069353</v>
      </c>
      <c r="BU31" s="83">
        <v>16949.923875028515</v>
      </c>
      <c r="BV31" s="83">
        <v>18971.936391525775</v>
      </c>
      <c r="BW31" s="83">
        <v>19871.288700888868</v>
      </c>
      <c r="BX31" s="83">
        <v>22109.382631962162</v>
      </c>
      <c r="BY31" s="83">
        <v>19493.135911700709</v>
      </c>
      <c r="BZ31" s="177">
        <v>20726.717457981693</v>
      </c>
      <c r="CB31" s="197"/>
    </row>
    <row r="32" spans="1:81" x14ac:dyDescent="0.4">
      <c r="A32" s="82"/>
      <c r="B32" s="77"/>
      <c r="C32" s="78" t="s">
        <v>84</v>
      </c>
      <c r="D32" s="79" t="s">
        <v>85</v>
      </c>
      <c r="E32" s="84">
        <v>2206.2624386781131</v>
      </c>
      <c r="F32" s="84">
        <v>2575.5746807110827</v>
      </c>
      <c r="G32" s="84">
        <v>2588.3487730236716</v>
      </c>
      <c r="H32" s="84">
        <v>2951.5768006851167</v>
      </c>
      <c r="I32" s="84">
        <v>2429.0959860881362</v>
      </c>
      <c r="J32" s="84">
        <v>2829.9125663001128</v>
      </c>
      <c r="K32" s="84">
        <v>2984.7376140909719</v>
      </c>
      <c r="L32" s="84">
        <v>3413.1713095263585</v>
      </c>
      <c r="M32" s="84">
        <v>2894.1162494537598</v>
      </c>
      <c r="N32" s="84">
        <v>3184.7624344014453</v>
      </c>
      <c r="O32" s="84">
        <v>3266.0809843354332</v>
      </c>
      <c r="P32" s="84">
        <v>3766.0516330422834</v>
      </c>
      <c r="Q32" s="84">
        <v>3093.241794472664</v>
      </c>
      <c r="R32" s="84">
        <v>3399.1183560907502</v>
      </c>
      <c r="S32" s="84">
        <v>3455.2965287859147</v>
      </c>
      <c r="T32" s="84">
        <v>3959.3928539807343</v>
      </c>
      <c r="U32" s="84">
        <v>3221.527309402401</v>
      </c>
      <c r="V32" s="84">
        <v>3475.9102147184681</v>
      </c>
      <c r="W32" s="84">
        <v>3494.6897977561507</v>
      </c>
      <c r="X32" s="84">
        <v>4090.2876414792272</v>
      </c>
      <c r="Y32" s="84">
        <v>3393.0104756012438</v>
      </c>
      <c r="Z32" s="84">
        <v>3696.8716815388725</v>
      </c>
      <c r="AA32" s="84">
        <v>3804.2468212080662</v>
      </c>
      <c r="AB32" s="84">
        <v>4548.3035270413802</v>
      </c>
      <c r="AC32" s="84">
        <v>3906.6882137563098</v>
      </c>
      <c r="AD32" s="84">
        <v>4296.1206550633651</v>
      </c>
      <c r="AE32" s="84">
        <v>4393.9581536875248</v>
      </c>
      <c r="AF32" s="84">
        <v>5004.4274929072626</v>
      </c>
      <c r="AG32" s="84">
        <v>4294.623369758895</v>
      </c>
      <c r="AH32" s="84">
        <v>4570.168312349575</v>
      </c>
      <c r="AI32" s="84">
        <v>4565.7123672423513</v>
      </c>
      <c r="AJ32" s="84">
        <v>5251.452305376637</v>
      </c>
      <c r="AK32" s="84">
        <v>4647.8523039370621</v>
      </c>
      <c r="AL32" s="84">
        <v>5016.4558938568571</v>
      </c>
      <c r="AM32" s="84">
        <v>5051.8959677878602</v>
      </c>
      <c r="AN32" s="84">
        <v>5805.8502226272867</v>
      </c>
      <c r="AO32" s="84">
        <v>4882.5352764563049</v>
      </c>
      <c r="AP32" s="84">
        <v>5213.9770693859837</v>
      </c>
      <c r="AQ32" s="84">
        <v>5295.495731318535</v>
      </c>
      <c r="AR32" s="84">
        <v>6269.4297844109424</v>
      </c>
      <c r="AS32" s="84">
        <v>5287.6858885258607</v>
      </c>
      <c r="AT32" s="84">
        <v>5794.5062624930642</v>
      </c>
      <c r="AU32" s="84">
        <v>6129.8735499359836</v>
      </c>
      <c r="AV32" s="84">
        <v>7348.895145042241</v>
      </c>
      <c r="AW32" s="84">
        <v>6220.9170659613992</v>
      </c>
      <c r="AX32" s="84">
        <v>6767.0348862585261</v>
      </c>
      <c r="AY32" s="84">
        <v>7009.0751629686065</v>
      </c>
      <c r="AZ32" s="84">
        <v>8345.3339528488868</v>
      </c>
      <c r="BA32" s="84">
        <v>6855.7777159689595</v>
      </c>
      <c r="BB32" s="84">
        <v>7382.2829039493799</v>
      </c>
      <c r="BC32" s="84">
        <v>7665.6924245837754</v>
      </c>
      <c r="BD32" s="84">
        <v>8768.9711289202314</v>
      </c>
      <c r="BE32" s="84">
        <v>7492.4889409883126</v>
      </c>
      <c r="BF32" s="84">
        <v>7921.7927122284473</v>
      </c>
      <c r="BG32" s="84">
        <v>8139.2529457021874</v>
      </c>
      <c r="BH32" s="84">
        <v>9481.4309720121419</v>
      </c>
      <c r="BI32" s="84">
        <v>8148.019314933159</v>
      </c>
      <c r="BJ32" s="84">
        <v>8865.7486179879015</v>
      </c>
      <c r="BK32" s="84">
        <v>9244.5021955472166</v>
      </c>
      <c r="BL32" s="84">
        <v>10550.838692994079</v>
      </c>
      <c r="BM32" s="84">
        <v>8939.1099066394345</v>
      </c>
      <c r="BN32" s="84">
        <v>7779.7004682022016</v>
      </c>
      <c r="BO32" s="84">
        <v>9101.7694014910121</v>
      </c>
      <c r="BP32" s="84">
        <v>11214.813138914764</v>
      </c>
      <c r="BQ32" s="84">
        <v>9869.468603894702</v>
      </c>
      <c r="BR32" s="84">
        <v>10346.563572375529</v>
      </c>
      <c r="BS32" s="84">
        <v>11851.245680503733</v>
      </c>
      <c r="BT32" s="84">
        <v>14062.12597867415</v>
      </c>
      <c r="BU32" s="84">
        <v>12015.428867655381</v>
      </c>
      <c r="BV32" s="84">
        <v>12850.983336352218</v>
      </c>
      <c r="BW32" s="84">
        <v>13362.665006320141</v>
      </c>
      <c r="BX32" s="84">
        <v>15312.624665800196</v>
      </c>
      <c r="BY32" s="84">
        <v>13390.95652480328</v>
      </c>
      <c r="BZ32" s="176">
        <v>13687.011086349672</v>
      </c>
      <c r="CB32" s="197"/>
    </row>
    <row r="33" spans="1:81" x14ac:dyDescent="0.4">
      <c r="A33" s="81"/>
      <c r="B33" s="85"/>
      <c r="C33" s="57" t="s">
        <v>86</v>
      </c>
      <c r="D33" s="86" t="s">
        <v>87</v>
      </c>
      <c r="E33" s="87">
        <v>835.63707308077755</v>
      </c>
      <c r="F33" s="87">
        <v>913.96508556921356</v>
      </c>
      <c r="G33" s="87">
        <v>975.31671768169804</v>
      </c>
      <c r="H33" s="87">
        <v>988.25291373555604</v>
      </c>
      <c r="I33" s="87">
        <v>923.41387661274996</v>
      </c>
      <c r="J33" s="87">
        <v>1003.234334403372</v>
      </c>
      <c r="K33" s="87">
        <v>1097.9107232043511</v>
      </c>
      <c r="L33" s="87">
        <v>1154.5591179067753</v>
      </c>
      <c r="M33" s="87">
        <v>1059.4942587417877</v>
      </c>
      <c r="N33" s="87">
        <v>1149.5755482775241</v>
      </c>
      <c r="O33" s="87">
        <v>1236.5151848107284</v>
      </c>
      <c r="P33" s="87">
        <v>1314.2735288936669</v>
      </c>
      <c r="Q33" s="87">
        <v>1145.0292792992232</v>
      </c>
      <c r="R33" s="87">
        <v>1203.9758876871226</v>
      </c>
      <c r="S33" s="87">
        <v>1280.6153250141949</v>
      </c>
      <c r="T33" s="87">
        <v>1349.2942864664615</v>
      </c>
      <c r="U33" s="87">
        <v>1253.9159051825714</v>
      </c>
      <c r="V33" s="87">
        <v>1321.2140810230433</v>
      </c>
      <c r="W33" s="87">
        <v>1408.4437878302565</v>
      </c>
      <c r="X33" s="87">
        <v>1453.6644636848748</v>
      </c>
      <c r="Y33" s="87">
        <v>1336.2194920817794</v>
      </c>
      <c r="Z33" s="87">
        <v>1372.5560469590839</v>
      </c>
      <c r="AA33" s="87">
        <v>1440.8274433855811</v>
      </c>
      <c r="AB33" s="87">
        <v>1504.4363601068567</v>
      </c>
      <c r="AC33" s="87">
        <v>1374.4954538504635</v>
      </c>
      <c r="AD33" s="87">
        <v>1480.1581551249051</v>
      </c>
      <c r="AE33" s="87">
        <v>1537.1494049785592</v>
      </c>
      <c r="AF33" s="87">
        <v>1566.6956713388408</v>
      </c>
      <c r="AG33" s="87">
        <v>1435.1808078245708</v>
      </c>
      <c r="AH33" s="87">
        <v>1504.3186041372041</v>
      </c>
      <c r="AI33" s="87">
        <v>1605.5989161214982</v>
      </c>
      <c r="AJ33" s="87">
        <v>1690.6699063090796</v>
      </c>
      <c r="AK33" s="87">
        <v>1563.9934178454721</v>
      </c>
      <c r="AL33" s="87">
        <v>1751.6665204671035</v>
      </c>
      <c r="AM33" s="87">
        <v>1908.509536459225</v>
      </c>
      <c r="AN33" s="87">
        <v>1965.4119321522194</v>
      </c>
      <c r="AO33" s="87">
        <v>1816.6283188346192</v>
      </c>
      <c r="AP33" s="87">
        <v>1974.054611456872</v>
      </c>
      <c r="AQ33" s="87">
        <v>2128.2028008753277</v>
      </c>
      <c r="AR33" s="87">
        <v>2276.6108950138514</v>
      </c>
      <c r="AS33" s="87">
        <v>2092.4459263160629</v>
      </c>
      <c r="AT33" s="87">
        <v>2244.8903502743237</v>
      </c>
      <c r="AU33" s="87">
        <v>2457.677568473177</v>
      </c>
      <c r="AV33" s="87">
        <v>2606.9113088548684</v>
      </c>
      <c r="AW33" s="87">
        <v>2318.8296208488623</v>
      </c>
      <c r="AX33" s="87">
        <v>2378.9666721496528</v>
      </c>
      <c r="AY33" s="87">
        <v>2456.7228039692486</v>
      </c>
      <c r="AZ33" s="87">
        <v>2539.9923100188116</v>
      </c>
      <c r="BA33" s="87">
        <v>2251.15130070345</v>
      </c>
      <c r="BB33" s="87">
        <v>2379.4260423362034</v>
      </c>
      <c r="BC33" s="87">
        <v>2478.5840023964888</v>
      </c>
      <c r="BD33" s="87">
        <v>2560.1899655768771</v>
      </c>
      <c r="BE33" s="87">
        <v>2428.8220901868171</v>
      </c>
      <c r="BF33" s="87">
        <v>2568.522884661842</v>
      </c>
      <c r="BG33" s="87">
        <v>2667.8658372122345</v>
      </c>
      <c r="BH33" s="87">
        <v>2830.754989470438</v>
      </c>
      <c r="BI33" s="87">
        <v>2568.300835191138</v>
      </c>
      <c r="BJ33" s="87">
        <v>2751.1682171812467</v>
      </c>
      <c r="BK33" s="87">
        <v>2886.671740279045</v>
      </c>
      <c r="BL33" s="87">
        <v>2986.0206384036796</v>
      </c>
      <c r="BM33" s="87">
        <v>2602.8906528616967</v>
      </c>
      <c r="BN33" s="87">
        <v>1401.241846089737</v>
      </c>
      <c r="BO33" s="87">
        <v>1742.0971019093768</v>
      </c>
      <c r="BP33" s="87">
        <v>2270.2621088728461</v>
      </c>
      <c r="BQ33" s="87">
        <v>2254.4089053679413</v>
      </c>
      <c r="BR33" s="87">
        <v>2399.4612728898119</v>
      </c>
      <c r="BS33" s="87">
        <v>2919.4430701223559</v>
      </c>
      <c r="BT33" s="87">
        <v>3441.3181132070736</v>
      </c>
      <c r="BU33" s="87">
        <v>3289.8690780946072</v>
      </c>
      <c r="BV33" s="87">
        <v>3839.2364666424223</v>
      </c>
      <c r="BW33" s="87">
        <v>3980.8598311312844</v>
      </c>
      <c r="BX33" s="87">
        <v>4368.5670585483458</v>
      </c>
      <c r="BY33" s="87">
        <v>4066.0293748188169</v>
      </c>
      <c r="BZ33" s="178">
        <v>4412.095475185638</v>
      </c>
      <c r="CB33" s="197"/>
    </row>
    <row r="34" spans="1:81" x14ac:dyDescent="0.4">
      <c r="A34" s="82"/>
      <c r="B34" s="89"/>
      <c r="C34" s="78" t="s">
        <v>22</v>
      </c>
      <c r="D34" s="79" t="s">
        <v>88</v>
      </c>
      <c r="E34" s="84">
        <v>404.96775035080816</v>
      </c>
      <c r="F34" s="84">
        <v>400.61931561818608</v>
      </c>
      <c r="G34" s="84">
        <v>392.11579026876132</v>
      </c>
      <c r="H34" s="84">
        <v>395.53676204375279</v>
      </c>
      <c r="I34" s="84">
        <v>455.83031712780218</v>
      </c>
      <c r="J34" s="84">
        <v>463.36240840799951</v>
      </c>
      <c r="K34" s="84">
        <v>477.58897608464883</v>
      </c>
      <c r="L34" s="84">
        <v>469.53515891270854</v>
      </c>
      <c r="M34" s="84">
        <v>578.27264196963461</v>
      </c>
      <c r="N34" s="84">
        <v>582.2622596837607</v>
      </c>
      <c r="O34" s="84">
        <v>562.85157329176855</v>
      </c>
      <c r="P34" s="84">
        <v>548.00631759983708</v>
      </c>
      <c r="Q34" s="84">
        <v>662.07401442959224</v>
      </c>
      <c r="R34" s="84">
        <v>629.45733322592719</v>
      </c>
      <c r="S34" s="84">
        <v>626.70118222945666</v>
      </c>
      <c r="T34" s="84">
        <v>639.54516348801246</v>
      </c>
      <c r="U34" s="84">
        <v>710.66643751925449</v>
      </c>
      <c r="V34" s="84">
        <v>691.4761013738123</v>
      </c>
      <c r="W34" s="84">
        <v>691.27153755634731</v>
      </c>
      <c r="X34" s="84">
        <v>750.67494507149434</v>
      </c>
      <c r="Y34" s="84">
        <v>812.09264809115962</v>
      </c>
      <c r="Z34" s="84">
        <v>801.19297293262423</v>
      </c>
      <c r="AA34" s="84">
        <v>807.40754619436007</v>
      </c>
      <c r="AB34" s="84">
        <v>835.85500990393325</v>
      </c>
      <c r="AC34" s="84">
        <v>876.06818696726077</v>
      </c>
      <c r="AD34" s="84">
        <v>877.17304826303575</v>
      </c>
      <c r="AE34" s="84">
        <v>899.46737329543816</v>
      </c>
      <c r="AF34" s="84">
        <v>984.94575678015008</v>
      </c>
      <c r="AG34" s="84">
        <v>1000.2496595927971</v>
      </c>
      <c r="AH34" s="84">
        <v>1027.2556320022813</v>
      </c>
      <c r="AI34" s="84">
        <v>1023.4214525142307</v>
      </c>
      <c r="AJ34" s="84">
        <v>1127.2343324442281</v>
      </c>
      <c r="AK34" s="84">
        <v>1100.4023227624202</v>
      </c>
      <c r="AL34" s="84">
        <v>1197.5348531056038</v>
      </c>
      <c r="AM34" s="84">
        <v>1136.2925053691752</v>
      </c>
      <c r="AN34" s="84">
        <v>1296.9991877384655</v>
      </c>
      <c r="AO34" s="84">
        <v>1264.4474745290145</v>
      </c>
      <c r="AP34" s="84">
        <v>1358.741226887083</v>
      </c>
      <c r="AQ34" s="84">
        <v>1346.8756222916516</v>
      </c>
      <c r="AR34" s="84">
        <v>1510.5391227740074</v>
      </c>
      <c r="AS34" s="84">
        <v>1373.2154683609162</v>
      </c>
      <c r="AT34" s="84">
        <v>1446.6716935587281</v>
      </c>
      <c r="AU34" s="84">
        <v>1388.4362193274021</v>
      </c>
      <c r="AV34" s="84">
        <v>1588.7147275230818</v>
      </c>
      <c r="AW34" s="84">
        <v>1516.0917701194526</v>
      </c>
      <c r="AX34" s="84">
        <v>1608.7256181175619</v>
      </c>
      <c r="AY34" s="84">
        <v>1571.3371660607345</v>
      </c>
      <c r="AZ34" s="84">
        <v>1735.9004126386226</v>
      </c>
      <c r="BA34" s="84">
        <v>1678.6944458580276</v>
      </c>
      <c r="BB34" s="84">
        <v>1777.4732457761652</v>
      </c>
      <c r="BC34" s="84">
        <v>1711.6433133221394</v>
      </c>
      <c r="BD34" s="84">
        <v>1903.4444510183512</v>
      </c>
      <c r="BE34" s="84">
        <v>1812.4985421669271</v>
      </c>
      <c r="BF34" s="84">
        <v>1914.6433303162817</v>
      </c>
      <c r="BG34" s="84">
        <v>1772.2566329498311</v>
      </c>
      <c r="BH34" s="84">
        <v>1936.1264304380788</v>
      </c>
      <c r="BI34" s="84">
        <v>1799.8122732532461</v>
      </c>
      <c r="BJ34" s="84">
        <v>1930.9579722425203</v>
      </c>
      <c r="BK34" s="84">
        <v>1884.3873350030071</v>
      </c>
      <c r="BL34" s="84">
        <v>2165.5177518765945</v>
      </c>
      <c r="BM34" s="84">
        <v>1884.1235195394715</v>
      </c>
      <c r="BN34" s="84">
        <v>745.24036460391733</v>
      </c>
      <c r="BO34" s="84">
        <v>971.35892193207883</v>
      </c>
      <c r="BP34" s="84">
        <v>1596.8268890405072</v>
      </c>
      <c r="BQ34" s="84">
        <v>1537.0860748876494</v>
      </c>
      <c r="BR34" s="84">
        <v>1213.6938127642836</v>
      </c>
      <c r="BS34" s="84">
        <v>1629.5401652995693</v>
      </c>
      <c r="BT34" s="84">
        <v>1931.3092151881315</v>
      </c>
      <c r="BU34" s="84">
        <v>1644.6259292785253</v>
      </c>
      <c r="BV34" s="84">
        <v>2281.7165885311319</v>
      </c>
      <c r="BW34" s="84">
        <v>2527.763863437443</v>
      </c>
      <c r="BX34" s="84">
        <v>2428.1909076136244</v>
      </c>
      <c r="BY34" s="84">
        <v>2036.15001207861</v>
      </c>
      <c r="BZ34" s="176">
        <v>2627.6108964463842</v>
      </c>
      <c r="CB34" s="197"/>
    </row>
    <row r="35" spans="1:81" x14ac:dyDescent="0.4">
      <c r="A35" s="81"/>
      <c r="B35" s="57" t="s">
        <v>38</v>
      </c>
      <c r="C35" s="57"/>
      <c r="D35" s="56" t="s">
        <v>39</v>
      </c>
      <c r="E35" s="83">
        <v>1124.7090717532963</v>
      </c>
      <c r="F35" s="83">
        <v>1258.2989096956978</v>
      </c>
      <c r="G35" s="83">
        <v>1275.832008896484</v>
      </c>
      <c r="H35" s="83">
        <v>1423.8069157987529</v>
      </c>
      <c r="I35" s="83">
        <v>1318.8874156921847</v>
      </c>
      <c r="J35" s="83">
        <v>1322.4541448760649</v>
      </c>
      <c r="K35" s="83">
        <v>1316.4579883914205</v>
      </c>
      <c r="L35" s="83">
        <v>1507.0743240786373</v>
      </c>
      <c r="M35" s="83">
        <v>1415.5216917636285</v>
      </c>
      <c r="N35" s="83">
        <v>1456.5415118136864</v>
      </c>
      <c r="O35" s="83">
        <v>1472.5097574178747</v>
      </c>
      <c r="P35" s="83">
        <v>1783.9600393636949</v>
      </c>
      <c r="Q35" s="83">
        <v>1481.1061885624445</v>
      </c>
      <c r="R35" s="83">
        <v>1594.8123669139652</v>
      </c>
      <c r="S35" s="83">
        <v>1656.8641906160194</v>
      </c>
      <c r="T35" s="83">
        <v>1940.0338329503529</v>
      </c>
      <c r="U35" s="83">
        <v>1651.4740118037653</v>
      </c>
      <c r="V35" s="83">
        <v>1687.1936107051122</v>
      </c>
      <c r="W35" s="83">
        <v>1658.4492206116129</v>
      </c>
      <c r="X35" s="83">
        <v>1924.40941698393</v>
      </c>
      <c r="Y35" s="83">
        <v>1735.9220040017333</v>
      </c>
      <c r="Z35" s="83">
        <v>1835.0179531386</v>
      </c>
      <c r="AA35" s="83">
        <v>1803.4484514463709</v>
      </c>
      <c r="AB35" s="83">
        <v>2077.8670124600521</v>
      </c>
      <c r="AC35" s="83">
        <v>1842.3775324791609</v>
      </c>
      <c r="AD35" s="83">
        <v>1878.3200809426066</v>
      </c>
      <c r="AE35" s="83">
        <v>1920.2540937198289</v>
      </c>
      <c r="AF35" s="83">
        <v>2204.7367459680318</v>
      </c>
      <c r="AG35" s="83">
        <v>1907.7279954970877</v>
      </c>
      <c r="AH35" s="83">
        <v>1966.1734400064463</v>
      </c>
      <c r="AI35" s="83">
        <v>2047.1028356517972</v>
      </c>
      <c r="AJ35" s="83">
        <v>2445.1538291872175</v>
      </c>
      <c r="AK35" s="83">
        <v>2146.0414421921037</v>
      </c>
      <c r="AL35" s="83">
        <v>2146.4803040277579</v>
      </c>
      <c r="AM35" s="83">
        <v>2206.6665638463032</v>
      </c>
      <c r="AN35" s="83">
        <v>2523.6368829026515</v>
      </c>
      <c r="AO35" s="83">
        <v>2261.7031922765091</v>
      </c>
      <c r="AP35" s="83">
        <v>2334.7521340036892</v>
      </c>
      <c r="AQ35" s="83">
        <v>2256.4566892139305</v>
      </c>
      <c r="AR35" s="83">
        <v>2667.9344896891648</v>
      </c>
      <c r="AS35" s="83">
        <v>2311.4078658797057</v>
      </c>
      <c r="AT35" s="83">
        <v>2364.3122412129196</v>
      </c>
      <c r="AU35" s="83">
        <v>2404.7150441184162</v>
      </c>
      <c r="AV35" s="83">
        <v>2686.8866378003945</v>
      </c>
      <c r="AW35" s="83">
        <v>2321.8965471047468</v>
      </c>
      <c r="AX35" s="83">
        <v>2470.2446660575033</v>
      </c>
      <c r="AY35" s="83">
        <v>2490.8559718823612</v>
      </c>
      <c r="AZ35" s="83">
        <v>2926.0681577589135</v>
      </c>
      <c r="BA35" s="83">
        <v>2479.3140497871282</v>
      </c>
      <c r="BB35" s="83">
        <v>2644.8604778060171</v>
      </c>
      <c r="BC35" s="83">
        <v>2648.7748914775175</v>
      </c>
      <c r="BD35" s="83">
        <v>3155.1616860622371</v>
      </c>
      <c r="BE35" s="83">
        <v>2691.6045863070999</v>
      </c>
      <c r="BF35" s="83">
        <v>2805.1262228880646</v>
      </c>
      <c r="BG35" s="83">
        <v>2823.8617731504505</v>
      </c>
      <c r="BH35" s="83">
        <v>3201.0713923471553</v>
      </c>
      <c r="BI35" s="83">
        <v>2764.9243206908709</v>
      </c>
      <c r="BJ35" s="83">
        <v>2932.8607383724902</v>
      </c>
      <c r="BK35" s="83">
        <v>2908.0496206510197</v>
      </c>
      <c r="BL35" s="83">
        <v>3355.6196456395787</v>
      </c>
      <c r="BM35" s="83">
        <v>2831.2445099984247</v>
      </c>
      <c r="BN35" s="83">
        <v>2781.8356768454987</v>
      </c>
      <c r="BO35" s="83">
        <v>2917.6826533263243</v>
      </c>
      <c r="BP35" s="83">
        <v>3277.7559549322923</v>
      </c>
      <c r="BQ35" s="83">
        <v>3033.9665292829982</v>
      </c>
      <c r="BR35" s="83">
        <v>3186.8535696492618</v>
      </c>
      <c r="BS35" s="83">
        <v>3365.8773034798301</v>
      </c>
      <c r="BT35" s="83">
        <v>3765.2910260678505</v>
      </c>
      <c r="BU35" s="83">
        <v>3519.8161259190028</v>
      </c>
      <c r="BV35" s="83">
        <v>3712.7372181960131</v>
      </c>
      <c r="BW35" s="83">
        <v>3825.9908955057508</v>
      </c>
      <c r="BX35" s="83">
        <v>4100.4198321989215</v>
      </c>
      <c r="BY35" s="83">
        <v>3799.7028485371147</v>
      </c>
      <c r="BZ35" s="177">
        <v>3948.2055549699057</v>
      </c>
      <c r="CB35" s="197"/>
    </row>
    <row r="36" spans="1:81" x14ac:dyDescent="0.4">
      <c r="A36" s="82"/>
      <c r="B36" s="77"/>
      <c r="C36" s="78" t="s">
        <v>38</v>
      </c>
      <c r="D36" s="79" t="s">
        <v>39</v>
      </c>
      <c r="E36" s="84">
        <v>1124.7090717532963</v>
      </c>
      <c r="F36" s="84">
        <v>1258.2989096956978</v>
      </c>
      <c r="G36" s="84">
        <v>1275.832008896484</v>
      </c>
      <c r="H36" s="84">
        <v>1423.8069157987529</v>
      </c>
      <c r="I36" s="84">
        <v>1318.8874156921847</v>
      </c>
      <c r="J36" s="84">
        <v>1322.4541448760649</v>
      </c>
      <c r="K36" s="84">
        <v>1316.4579883914205</v>
      </c>
      <c r="L36" s="84">
        <v>1507.0743240786373</v>
      </c>
      <c r="M36" s="84">
        <v>1415.5216917636285</v>
      </c>
      <c r="N36" s="84">
        <v>1456.5415118136864</v>
      </c>
      <c r="O36" s="84">
        <v>1472.5097574178747</v>
      </c>
      <c r="P36" s="84">
        <v>1783.9600393636949</v>
      </c>
      <c r="Q36" s="84">
        <v>1481.1061885624445</v>
      </c>
      <c r="R36" s="84">
        <v>1594.8123669139652</v>
      </c>
      <c r="S36" s="84">
        <v>1656.8641906160194</v>
      </c>
      <c r="T36" s="84">
        <v>1940.0338329503529</v>
      </c>
      <c r="U36" s="84">
        <v>1651.4740118037653</v>
      </c>
      <c r="V36" s="84">
        <v>1687.1936107051122</v>
      </c>
      <c r="W36" s="84">
        <v>1658.4492206116129</v>
      </c>
      <c r="X36" s="84">
        <v>1924.40941698393</v>
      </c>
      <c r="Y36" s="84">
        <v>1735.9220040017333</v>
      </c>
      <c r="Z36" s="84">
        <v>1835.0179531386</v>
      </c>
      <c r="AA36" s="84">
        <v>1803.4484514463709</v>
      </c>
      <c r="AB36" s="84">
        <v>2077.8670124600521</v>
      </c>
      <c r="AC36" s="84">
        <v>1842.3775324791609</v>
      </c>
      <c r="AD36" s="84">
        <v>1878.3200809426066</v>
      </c>
      <c r="AE36" s="84">
        <v>1920.2540937198289</v>
      </c>
      <c r="AF36" s="84">
        <v>2204.7367459680318</v>
      </c>
      <c r="AG36" s="84">
        <v>1907.7279954970877</v>
      </c>
      <c r="AH36" s="84">
        <v>1966.1734400064463</v>
      </c>
      <c r="AI36" s="84">
        <v>2047.1028356517972</v>
      </c>
      <c r="AJ36" s="84">
        <v>2445.1538291872175</v>
      </c>
      <c r="AK36" s="84">
        <v>2146.0414421921037</v>
      </c>
      <c r="AL36" s="84">
        <v>2146.4803040277579</v>
      </c>
      <c r="AM36" s="84">
        <v>2206.6665638463032</v>
      </c>
      <c r="AN36" s="84">
        <v>2523.6368829026515</v>
      </c>
      <c r="AO36" s="84">
        <v>2261.7031922765091</v>
      </c>
      <c r="AP36" s="84">
        <v>2334.7521340036892</v>
      </c>
      <c r="AQ36" s="84">
        <v>2256.4566892139305</v>
      </c>
      <c r="AR36" s="84">
        <v>2667.9344896891648</v>
      </c>
      <c r="AS36" s="84">
        <v>2311.4078658797057</v>
      </c>
      <c r="AT36" s="84">
        <v>2364.3122412129196</v>
      </c>
      <c r="AU36" s="84">
        <v>2404.7150441184162</v>
      </c>
      <c r="AV36" s="84">
        <v>2686.8866378003945</v>
      </c>
      <c r="AW36" s="84">
        <v>2321.8965471047468</v>
      </c>
      <c r="AX36" s="84">
        <v>2470.2446660575033</v>
      </c>
      <c r="AY36" s="84">
        <v>2490.8559718823612</v>
      </c>
      <c r="AZ36" s="84">
        <v>2926.0681577589135</v>
      </c>
      <c r="BA36" s="84">
        <v>2479.3140497871282</v>
      </c>
      <c r="BB36" s="84">
        <v>2644.8604778060171</v>
      </c>
      <c r="BC36" s="84">
        <v>2648.7748914775175</v>
      </c>
      <c r="BD36" s="84">
        <v>3155.1616860622371</v>
      </c>
      <c r="BE36" s="84">
        <v>2691.6045863070999</v>
      </c>
      <c r="BF36" s="84">
        <v>2805.1262228880646</v>
      </c>
      <c r="BG36" s="84">
        <v>2823.8617731504505</v>
      </c>
      <c r="BH36" s="84">
        <v>3201.0713923471553</v>
      </c>
      <c r="BI36" s="84">
        <v>2764.9243206908709</v>
      </c>
      <c r="BJ36" s="84">
        <v>2932.8607383724902</v>
      </c>
      <c r="BK36" s="84">
        <v>2908.0496206510197</v>
      </c>
      <c r="BL36" s="84">
        <v>3355.6196456395787</v>
      </c>
      <c r="BM36" s="84">
        <v>2831.2445099984247</v>
      </c>
      <c r="BN36" s="84">
        <v>2781.8356768454987</v>
      </c>
      <c r="BO36" s="84">
        <v>2917.6826533263243</v>
      </c>
      <c r="BP36" s="84">
        <v>3277.7559549322923</v>
      </c>
      <c r="BQ36" s="84">
        <v>3033.9665292829982</v>
      </c>
      <c r="BR36" s="84">
        <v>3186.8535696492618</v>
      </c>
      <c r="BS36" s="84">
        <v>3365.8773034798301</v>
      </c>
      <c r="BT36" s="84">
        <v>3765.2910260678505</v>
      </c>
      <c r="BU36" s="84">
        <v>3519.8161259190028</v>
      </c>
      <c r="BV36" s="84">
        <v>3712.7372181960131</v>
      </c>
      <c r="BW36" s="84">
        <v>3825.9908955057508</v>
      </c>
      <c r="BX36" s="84">
        <v>4100.4198321989215</v>
      </c>
      <c r="BY36" s="84">
        <v>3799.7028485371147</v>
      </c>
      <c r="BZ36" s="176">
        <v>3948.2055549699057</v>
      </c>
      <c r="CB36" s="197"/>
    </row>
    <row r="37" spans="1:81" x14ac:dyDescent="0.4">
      <c r="A37" s="81"/>
      <c r="B37" s="57" t="s">
        <v>40</v>
      </c>
      <c r="C37" s="57"/>
      <c r="D37" s="56" t="s">
        <v>41</v>
      </c>
      <c r="E37" s="83">
        <v>1502.3076211854996</v>
      </c>
      <c r="F37" s="83">
        <v>1506.1935205599609</v>
      </c>
      <c r="G37" s="83">
        <v>1548.4528470632863</v>
      </c>
      <c r="H37" s="83">
        <v>1514.9556915203598</v>
      </c>
      <c r="I37" s="83">
        <v>1628.8872662175195</v>
      </c>
      <c r="J37" s="83">
        <v>1526.4050186998959</v>
      </c>
      <c r="K37" s="83">
        <v>1563.3412970092254</v>
      </c>
      <c r="L37" s="83">
        <v>1630.5093279393377</v>
      </c>
      <c r="M37" s="83">
        <v>1820.455306616441</v>
      </c>
      <c r="N37" s="83">
        <v>1867.3707188271253</v>
      </c>
      <c r="O37" s="83">
        <v>1892.1025228332051</v>
      </c>
      <c r="P37" s="83">
        <v>2077.5476616566471</v>
      </c>
      <c r="Q37" s="83">
        <v>2207.8317498178021</v>
      </c>
      <c r="R37" s="83">
        <v>2166.5750827305501</v>
      </c>
      <c r="S37" s="83">
        <v>2281.1207148858939</v>
      </c>
      <c r="T37" s="83">
        <v>2516.0310104350237</v>
      </c>
      <c r="U37" s="83">
        <v>2555.4999395537893</v>
      </c>
      <c r="V37" s="83">
        <v>2441.192547384494</v>
      </c>
      <c r="W37" s="83">
        <v>2512.0385726863437</v>
      </c>
      <c r="X37" s="83">
        <v>2581.8020800943041</v>
      </c>
      <c r="Y37" s="83">
        <v>2544.8440708268517</v>
      </c>
      <c r="Z37" s="83">
        <v>2645.6071234368997</v>
      </c>
      <c r="AA37" s="83">
        <v>2748.2519977490815</v>
      </c>
      <c r="AB37" s="83">
        <v>2875.5279466501052</v>
      </c>
      <c r="AC37" s="83">
        <v>2954.6466088379038</v>
      </c>
      <c r="AD37" s="83">
        <v>2987.0015001269485</v>
      </c>
      <c r="AE37" s="83">
        <v>3065.6258006124144</v>
      </c>
      <c r="AF37" s="83">
        <v>3278.0679236095857</v>
      </c>
      <c r="AG37" s="83">
        <v>3381.1649853658146</v>
      </c>
      <c r="AH37" s="83">
        <v>3458.7816383456197</v>
      </c>
      <c r="AI37" s="83">
        <v>3454.7955020850272</v>
      </c>
      <c r="AJ37" s="83">
        <v>3586.9083636186797</v>
      </c>
      <c r="AK37" s="83">
        <v>3707.4652163044611</v>
      </c>
      <c r="AL37" s="83">
        <v>3684.6191771508707</v>
      </c>
      <c r="AM37" s="83">
        <v>3586.1578691129844</v>
      </c>
      <c r="AN37" s="83">
        <v>3848.0472093745229</v>
      </c>
      <c r="AO37" s="83">
        <v>3838.955835598445</v>
      </c>
      <c r="AP37" s="83">
        <v>3873.6897380676396</v>
      </c>
      <c r="AQ37" s="83">
        <v>3903.2878395981884</v>
      </c>
      <c r="AR37" s="83">
        <v>4041.2251975315053</v>
      </c>
      <c r="AS37" s="83">
        <v>4322.9405323656429</v>
      </c>
      <c r="AT37" s="83">
        <v>4302.4392490093978</v>
      </c>
      <c r="AU37" s="83">
        <v>4303.1014719620598</v>
      </c>
      <c r="AV37" s="83">
        <v>4194.2914454426018</v>
      </c>
      <c r="AW37" s="83">
        <v>4257.7850886000597</v>
      </c>
      <c r="AX37" s="83">
        <v>4133.8351958847998</v>
      </c>
      <c r="AY37" s="83">
        <v>4200.8349420304094</v>
      </c>
      <c r="AZ37" s="83">
        <v>4335.9256329760265</v>
      </c>
      <c r="BA37" s="83">
        <v>4539.4732102458829</v>
      </c>
      <c r="BB37" s="83">
        <v>4824.1673872591518</v>
      </c>
      <c r="BC37" s="83">
        <v>4850.2100993324002</v>
      </c>
      <c r="BD37" s="83">
        <v>5149.9286303066956</v>
      </c>
      <c r="BE37" s="83">
        <v>5068.6956449743038</v>
      </c>
      <c r="BF37" s="83">
        <v>5311.947994367697</v>
      </c>
      <c r="BG37" s="83">
        <v>5300.1617619059562</v>
      </c>
      <c r="BH37" s="83">
        <v>5485.6382957872438</v>
      </c>
      <c r="BI37" s="83">
        <v>5627.208144432032</v>
      </c>
      <c r="BJ37" s="83">
        <v>5795.7689326978953</v>
      </c>
      <c r="BK37" s="83">
        <v>5972.9332109387278</v>
      </c>
      <c r="BL37" s="83">
        <v>5907.740264689538</v>
      </c>
      <c r="BM37" s="83">
        <v>5900.2187614140948</v>
      </c>
      <c r="BN37" s="83">
        <v>5855.7563039295301</v>
      </c>
      <c r="BO37" s="83">
        <v>6171.6907298075439</v>
      </c>
      <c r="BP37" s="83">
        <v>6263.1539781233241</v>
      </c>
      <c r="BQ37" s="83">
        <v>6387.6828013568957</v>
      </c>
      <c r="BR37" s="83">
        <v>6365.7599699855609</v>
      </c>
      <c r="BS37" s="83">
        <v>6591.6445963180458</v>
      </c>
      <c r="BT37" s="83">
        <v>6747.8009757030204</v>
      </c>
      <c r="BU37" s="83">
        <v>7097.1175499237042</v>
      </c>
      <c r="BV37" s="83">
        <v>7344.1097862199013</v>
      </c>
      <c r="BW37" s="83">
        <v>7218.8651204094667</v>
      </c>
      <c r="BX37" s="83">
        <v>7079.7159031209549</v>
      </c>
      <c r="BY37" s="83">
        <v>7611.7723471468935</v>
      </c>
      <c r="BZ37" s="177">
        <v>7541.2746676789284</v>
      </c>
      <c r="CB37" s="197"/>
    </row>
    <row r="38" spans="1:81" x14ac:dyDescent="0.4">
      <c r="A38" s="82"/>
      <c r="B38" s="77"/>
      <c r="C38" s="78" t="s">
        <v>40</v>
      </c>
      <c r="D38" s="79" t="s">
        <v>41</v>
      </c>
      <c r="E38" s="146">
        <v>1502.3076211854996</v>
      </c>
      <c r="F38" s="146">
        <v>1506.1935205599609</v>
      </c>
      <c r="G38" s="146">
        <v>1548.4528470632863</v>
      </c>
      <c r="H38" s="146">
        <v>1514.9556915203598</v>
      </c>
      <c r="I38" s="146">
        <v>1628.8872662175195</v>
      </c>
      <c r="J38" s="146">
        <v>1526.4050186998959</v>
      </c>
      <c r="K38" s="146">
        <v>1563.3412970092254</v>
      </c>
      <c r="L38" s="146">
        <v>1630.5093279393377</v>
      </c>
      <c r="M38" s="146">
        <v>1820.455306616441</v>
      </c>
      <c r="N38" s="146">
        <v>1867.3707188271253</v>
      </c>
      <c r="O38" s="146">
        <v>1892.1025228332051</v>
      </c>
      <c r="P38" s="146">
        <v>2077.5476616566471</v>
      </c>
      <c r="Q38" s="146">
        <v>2207.8317498178021</v>
      </c>
      <c r="R38" s="146">
        <v>2166.5750827305501</v>
      </c>
      <c r="S38" s="146">
        <v>2281.1207148858939</v>
      </c>
      <c r="T38" s="146">
        <v>2516.0310104350237</v>
      </c>
      <c r="U38" s="146">
        <v>2555.4999395537893</v>
      </c>
      <c r="V38" s="146">
        <v>2441.192547384494</v>
      </c>
      <c r="W38" s="146">
        <v>2512.0385726863437</v>
      </c>
      <c r="X38" s="146">
        <v>2581.8020800943041</v>
      </c>
      <c r="Y38" s="146">
        <v>2544.8440708268517</v>
      </c>
      <c r="Z38" s="146">
        <v>2645.6071234368997</v>
      </c>
      <c r="AA38" s="146">
        <v>2748.2519977490815</v>
      </c>
      <c r="AB38" s="146">
        <v>2875.5279466501052</v>
      </c>
      <c r="AC38" s="146">
        <v>2954.6466088379038</v>
      </c>
      <c r="AD38" s="146">
        <v>2987.0015001269485</v>
      </c>
      <c r="AE38" s="146">
        <v>3065.6258006124144</v>
      </c>
      <c r="AF38" s="146">
        <v>3278.0679236095857</v>
      </c>
      <c r="AG38" s="146">
        <v>3381.1649853658146</v>
      </c>
      <c r="AH38" s="146">
        <v>3458.7816383456197</v>
      </c>
      <c r="AI38" s="146">
        <v>3454.7955020850272</v>
      </c>
      <c r="AJ38" s="146">
        <v>3586.9083636186797</v>
      </c>
      <c r="AK38" s="146">
        <v>3707.4652163044611</v>
      </c>
      <c r="AL38" s="146">
        <v>3684.6191771508707</v>
      </c>
      <c r="AM38" s="146">
        <v>3586.1578691129844</v>
      </c>
      <c r="AN38" s="146">
        <v>3848.0472093745229</v>
      </c>
      <c r="AO38" s="146">
        <v>3838.955835598445</v>
      </c>
      <c r="AP38" s="146">
        <v>3873.6897380676396</v>
      </c>
      <c r="AQ38" s="146">
        <v>3903.2878395981884</v>
      </c>
      <c r="AR38" s="146">
        <v>4041.2251975315053</v>
      </c>
      <c r="AS38" s="146">
        <v>4322.9405323656429</v>
      </c>
      <c r="AT38" s="146">
        <v>4302.4392490093978</v>
      </c>
      <c r="AU38" s="146">
        <v>4303.1014719620598</v>
      </c>
      <c r="AV38" s="146">
        <v>4194.2914454426018</v>
      </c>
      <c r="AW38" s="146">
        <v>4257.7850886000597</v>
      </c>
      <c r="AX38" s="146">
        <v>4133.8351958847998</v>
      </c>
      <c r="AY38" s="146">
        <v>4200.8349420304094</v>
      </c>
      <c r="AZ38" s="146">
        <v>4335.9256329760265</v>
      </c>
      <c r="BA38" s="146">
        <v>4539.4732102458829</v>
      </c>
      <c r="BB38" s="146">
        <v>4824.1673872591518</v>
      </c>
      <c r="BC38" s="146">
        <v>4850.2100993324002</v>
      </c>
      <c r="BD38" s="146">
        <v>5149.9286303066956</v>
      </c>
      <c r="BE38" s="146">
        <v>5068.6956449743038</v>
      </c>
      <c r="BF38" s="146">
        <v>5311.947994367697</v>
      </c>
      <c r="BG38" s="146">
        <v>5300.1617619059562</v>
      </c>
      <c r="BH38" s="146">
        <v>5485.6382957872438</v>
      </c>
      <c r="BI38" s="146">
        <v>5627.208144432032</v>
      </c>
      <c r="BJ38" s="146">
        <v>5795.7689326978953</v>
      </c>
      <c r="BK38" s="146">
        <v>5972.9332109387278</v>
      </c>
      <c r="BL38" s="146">
        <v>5907.740264689538</v>
      </c>
      <c r="BM38" s="146">
        <v>5900.2187614140948</v>
      </c>
      <c r="BN38" s="146">
        <v>5855.7563039295301</v>
      </c>
      <c r="BO38" s="146">
        <v>6171.6907298075439</v>
      </c>
      <c r="BP38" s="146">
        <v>6263.1539781233241</v>
      </c>
      <c r="BQ38" s="146">
        <v>6387.6828013568957</v>
      </c>
      <c r="BR38" s="146">
        <v>6365.7599699855609</v>
      </c>
      <c r="BS38" s="146">
        <v>6591.6445963180458</v>
      </c>
      <c r="BT38" s="146">
        <v>6747.8009757030204</v>
      </c>
      <c r="BU38" s="146">
        <v>7097.1175499237042</v>
      </c>
      <c r="BV38" s="146">
        <v>7344.1097862199013</v>
      </c>
      <c r="BW38" s="146">
        <v>7218.8651204094667</v>
      </c>
      <c r="BX38" s="146">
        <v>7079.7159031209549</v>
      </c>
      <c r="BY38" s="146">
        <v>7611.7723471468935</v>
      </c>
      <c r="BZ38" s="180">
        <v>7541.2746676789284</v>
      </c>
      <c r="CB38" s="197"/>
    </row>
    <row r="39" spans="1:81" x14ac:dyDescent="0.4">
      <c r="A39" s="65"/>
      <c r="B39" s="57" t="s">
        <v>42</v>
      </c>
      <c r="C39" s="57"/>
      <c r="D39" s="56" t="s">
        <v>43</v>
      </c>
      <c r="E39" s="83">
        <v>3579.164405196721</v>
      </c>
      <c r="F39" s="83">
        <v>3546.9367747157735</v>
      </c>
      <c r="G39" s="83">
        <v>3539.7462590165132</v>
      </c>
      <c r="H39" s="83">
        <v>3573.6485273369626</v>
      </c>
      <c r="I39" s="83">
        <v>3876.7798467269031</v>
      </c>
      <c r="J39" s="83">
        <v>3868.1758229883562</v>
      </c>
      <c r="K39" s="83">
        <v>3881.839253657768</v>
      </c>
      <c r="L39" s="83">
        <v>3935.0885343578379</v>
      </c>
      <c r="M39" s="83">
        <v>4041.9225689812256</v>
      </c>
      <c r="N39" s="83">
        <v>4159.2174546529332</v>
      </c>
      <c r="O39" s="83">
        <v>4251.8823320132788</v>
      </c>
      <c r="P39" s="83">
        <v>4320.9404413260772</v>
      </c>
      <c r="Q39" s="83">
        <v>4354.2197420263838</v>
      </c>
      <c r="R39" s="83">
        <v>4440.7548043204724</v>
      </c>
      <c r="S39" s="83">
        <v>4530.0918529074152</v>
      </c>
      <c r="T39" s="83">
        <v>4618.6759066407549</v>
      </c>
      <c r="U39" s="83">
        <v>4718.5086806806084</v>
      </c>
      <c r="V39" s="83">
        <v>4806.466470292039</v>
      </c>
      <c r="W39" s="83">
        <v>4893.529049085274</v>
      </c>
      <c r="X39" s="83">
        <v>4962.3946725852411</v>
      </c>
      <c r="Y39" s="83">
        <v>5042.1450093514122</v>
      </c>
      <c r="Z39" s="83">
        <v>5132.8762148437127</v>
      </c>
      <c r="AA39" s="83">
        <v>5215.9866580895623</v>
      </c>
      <c r="AB39" s="83">
        <v>5284.3142460575837</v>
      </c>
      <c r="AC39" s="83">
        <v>5348.2084474227649</v>
      </c>
      <c r="AD39" s="83">
        <v>5457.4361937278973</v>
      </c>
      <c r="AE39" s="83">
        <v>5546.657204476629</v>
      </c>
      <c r="AF39" s="83">
        <v>5618.1569259822354</v>
      </c>
      <c r="AG39" s="83">
        <v>5698.1242835065914</v>
      </c>
      <c r="AH39" s="83">
        <v>5804.8817566729931</v>
      </c>
      <c r="AI39" s="83">
        <v>5899.348735490571</v>
      </c>
      <c r="AJ39" s="83">
        <v>5970.4241879585916</v>
      </c>
      <c r="AK39" s="83">
        <v>6035.8559598687298</v>
      </c>
      <c r="AL39" s="83">
        <v>6139.9442226281817</v>
      </c>
      <c r="AM39" s="83">
        <v>6247.2552968568816</v>
      </c>
      <c r="AN39" s="83">
        <v>6298.769561115244</v>
      </c>
      <c r="AO39" s="83">
        <v>6312.0207229752141</v>
      </c>
      <c r="AP39" s="83">
        <v>6383.5806682736593</v>
      </c>
      <c r="AQ39" s="83">
        <v>6474.2723919841601</v>
      </c>
      <c r="AR39" s="83">
        <v>6575.5801073947741</v>
      </c>
      <c r="AS39" s="83">
        <v>6648.1892150186732</v>
      </c>
      <c r="AT39" s="83">
        <v>6802.8954260187229</v>
      </c>
      <c r="AU39" s="83">
        <v>6980.1078416760483</v>
      </c>
      <c r="AV39" s="83">
        <v>7153.1069769859569</v>
      </c>
      <c r="AW39" s="83">
        <v>7276.8245450155091</v>
      </c>
      <c r="AX39" s="83">
        <v>7462.6545672543707</v>
      </c>
      <c r="AY39" s="83">
        <v>7612.9246628519704</v>
      </c>
      <c r="AZ39" s="83">
        <v>7757.4069530399984</v>
      </c>
      <c r="BA39" s="83">
        <v>7844.3058755425618</v>
      </c>
      <c r="BB39" s="83">
        <v>8033.7687412614196</v>
      </c>
      <c r="BC39" s="83">
        <v>8159.2924875293211</v>
      </c>
      <c r="BD39" s="83">
        <v>8314.0357010443095</v>
      </c>
      <c r="BE39" s="83">
        <v>8422.7960229586315</v>
      </c>
      <c r="BF39" s="83">
        <v>8589.8576998091812</v>
      </c>
      <c r="BG39" s="83">
        <v>8733.8287382759463</v>
      </c>
      <c r="BH39" s="83">
        <v>8833.3605362773651</v>
      </c>
      <c r="BI39" s="83">
        <v>8972.7844232987864</v>
      </c>
      <c r="BJ39" s="83">
        <v>9118.2953725179796</v>
      </c>
      <c r="BK39" s="83">
        <v>9184.9688743302759</v>
      </c>
      <c r="BL39" s="83">
        <v>9310.1722655421727</v>
      </c>
      <c r="BM39" s="83">
        <v>9334.1565895009917</v>
      </c>
      <c r="BN39" s="83">
        <v>9312.120079862716</v>
      </c>
      <c r="BO39" s="83">
        <v>9375.5578782558296</v>
      </c>
      <c r="BP39" s="83">
        <v>9439.6341450178534</v>
      </c>
      <c r="BQ39" s="83">
        <v>9531.2973873627052</v>
      </c>
      <c r="BR39" s="83">
        <v>9640.9635233145491</v>
      </c>
      <c r="BS39" s="83">
        <v>9723.7898817312052</v>
      </c>
      <c r="BT39" s="83">
        <v>9850.350339655286</v>
      </c>
      <c r="BU39" s="83">
        <v>9880.864169250628</v>
      </c>
      <c r="BV39" s="83">
        <v>10047.695790864444</v>
      </c>
      <c r="BW39" s="83">
        <v>10169.99623113799</v>
      </c>
      <c r="BX39" s="83">
        <v>10277.555289475495</v>
      </c>
      <c r="BY39" s="83">
        <v>10528.103571496504</v>
      </c>
      <c r="BZ39" s="177">
        <v>10833.884985803192</v>
      </c>
      <c r="CB39" s="197"/>
    </row>
    <row r="40" spans="1:81" x14ac:dyDescent="0.4">
      <c r="A40" s="93"/>
      <c r="B40" s="77"/>
      <c r="C40" s="78" t="s">
        <v>42</v>
      </c>
      <c r="D40" s="79" t="s">
        <v>43</v>
      </c>
      <c r="E40" s="146">
        <v>3579.164405196721</v>
      </c>
      <c r="F40" s="146">
        <v>3546.9367747157735</v>
      </c>
      <c r="G40" s="146">
        <v>3539.7462590165132</v>
      </c>
      <c r="H40" s="146">
        <v>3573.6485273369626</v>
      </c>
      <c r="I40" s="146">
        <v>3876.7798467269031</v>
      </c>
      <c r="J40" s="146">
        <v>3868.1758229883562</v>
      </c>
      <c r="K40" s="146">
        <v>3881.839253657768</v>
      </c>
      <c r="L40" s="146">
        <v>3935.0885343578379</v>
      </c>
      <c r="M40" s="146">
        <v>4041.9225689812256</v>
      </c>
      <c r="N40" s="146">
        <v>4159.2174546529332</v>
      </c>
      <c r="O40" s="146">
        <v>4251.8823320132788</v>
      </c>
      <c r="P40" s="146">
        <v>4320.9404413260772</v>
      </c>
      <c r="Q40" s="146">
        <v>4354.2197420263838</v>
      </c>
      <c r="R40" s="146">
        <v>4440.7548043204724</v>
      </c>
      <c r="S40" s="146">
        <v>4530.0918529074152</v>
      </c>
      <c r="T40" s="146">
        <v>4618.6759066407549</v>
      </c>
      <c r="U40" s="146">
        <v>4718.5086806806084</v>
      </c>
      <c r="V40" s="146">
        <v>4806.466470292039</v>
      </c>
      <c r="W40" s="146">
        <v>4893.529049085274</v>
      </c>
      <c r="X40" s="146">
        <v>4962.3946725852411</v>
      </c>
      <c r="Y40" s="146">
        <v>5042.1450093514122</v>
      </c>
      <c r="Z40" s="146">
        <v>5132.8762148437127</v>
      </c>
      <c r="AA40" s="146">
        <v>5215.9866580895623</v>
      </c>
      <c r="AB40" s="146">
        <v>5284.3142460575837</v>
      </c>
      <c r="AC40" s="146">
        <v>5348.2084474227649</v>
      </c>
      <c r="AD40" s="146">
        <v>5457.4361937278973</v>
      </c>
      <c r="AE40" s="146">
        <v>5546.657204476629</v>
      </c>
      <c r="AF40" s="146">
        <v>5618.1569259822354</v>
      </c>
      <c r="AG40" s="146">
        <v>5698.1242835065914</v>
      </c>
      <c r="AH40" s="146">
        <v>5804.8817566729931</v>
      </c>
      <c r="AI40" s="146">
        <v>5899.348735490571</v>
      </c>
      <c r="AJ40" s="146">
        <v>5970.4241879585916</v>
      </c>
      <c r="AK40" s="146">
        <v>6035.8559598687298</v>
      </c>
      <c r="AL40" s="146">
        <v>6139.9442226281817</v>
      </c>
      <c r="AM40" s="146">
        <v>6247.2552968568816</v>
      </c>
      <c r="AN40" s="146">
        <v>6298.769561115244</v>
      </c>
      <c r="AO40" s="146">
        <v>6312.0207229752141</v>
      </c>
      <c r="AP40" s="146">
        <v>6383.5806682736593</v>
      </c>
      <c r="AQ40" s="146">
        <v>6474.2723919841601</v>
      </c>
      <c r="AR40" s="146">
        <v>6575.5801073947741</v>
      </c>
      <c r="AS40" s="146">
        <v>6648.1892150186732</v>
      </c>
      <c r="AT40" s="146">
        <v>6802.8954260187229</v>
      </c>
      <c r="AU40" s="146">
        <v>6980.1078416760483</v>
      </c>
      <c r="AV40" s="146">
        <v>7153.1069769859569</v>
      </c>
      <c r="AW40" s="146">
        <v>7276.8245450155091</v>
      </c>
      <c r="AX40" s="146">
        <v>7462.6545672543707</v>
      </c>
      <c r="AY40" s="146">
        <v>7612.9246628519704</v>
      </c>
      <c r="AZ40" s="146">
        <v>7757.4069530399984</v>
      </c>
      <c r="BA40" s="146">
        <v>7844.3058755425618</v>
      </c>
      <c r="BB40" s="146">
        <v>8033.7687412614196</v>
      </c>
      <c r="BC40" s="146">
        <v>8159.2924875293211</v>
      </c>
      <c r="BD40" s="146">
        <v>8314.0357010443095</v>
      </c>
      <c r="BE40" s="146">
        <v>8422.7960229586315</v>
      </c>
      <c r="BF40" s="146">
        <v>8589.8576998091812</v>
      </c>
      <c r="BG40" s="146">
        <v>8733.8287382759463</v>
      </c>
      <c r="BH40" s="146">
        <v>8833.3605362773651</v>
      </c>
      <c r="BI40" s="146">
        <v>8972.7844232987864</v>
      </c>
      <c r="BJ40" s="146">
        <v>9118.2953725179796</v>
      </c>
      <c r="BK40" s="146">
        <v>9184.9688743302759</v>
      </c>
      <c r="BL40" s="146">
        <v>9310.1722655421727</v>
      </c>
      <c r="BM40" s="146">
        <v>9334.1565895009917</v>
      </c>
      <c r="BN40" s="146">
        <v>9312.120079862716</v>
      </c>
      <c r="BO40" s="146">
        <v>9375.5578782558296</v>
      </c>
      <c r="BP40" s="146">
        <v>9439.6341450178534</v>
      </c>
      <c r="BQ40" s="146">
        <v>9531.2973873627052</v>
      </c>
      <c r="BR40" s="146">
        <v>9640.9635233145491</v>
      </c>
      <c r="BS40" s="146">
        <v>9723.7898817312052</v>
      </c>
      <c r="BT40" s="146">
        <v>9850.350339655286</v>
      </c>
      <c r="BU40" s="146">
        <v>9880.864169250628</v>
      </c>
      <c r="BV40" s="146">
        <v>10047.695790864444</v>
      </c>
      <c r="BW40" s="146">
        <v>10169.99623113799</v>
      </c>
      <c r="BX40" s="146">
        <v>10277.555289475495</v>
      </c>
      <c r="BY40" s="146">
        <v>10528.103571496504</v>
      </c>
      <c r="BZ40" s="180">
        <v>10833.884985803192</v>
      </c>
    </row>
    <row r="41" spans="1:81" ht="28" x14ac:dyDescent="0.4">
      <c r="A41" s="81"/>
      <c r="B41" s="57" t="s">
        <v>44</v>
      </c>
      <c r="C41" s="57"/>
      <c r="D41" s="56" t="s">
        <v>45</v>
      </c>
      <c r="E41" s="83">
        <v>1172.6406073012224</v>
      </c>
      <c r="F41" s="83">
        <v>1324.1575340179788</v>
      </c>
      <c r="G41" s="83">
        <v>1345.374196865514</v>
      </c>
      <c r="H41" s="83">
        <v>1483.0891387052832</v>
      </c>
      <c r="I41" s="83">
        <v>1321.2481554205535</v>
      </c>
      <c r="J41" s="83">
        <v>1487.9985183574418</v>
      </c>
      <c r="K41" s="83">
        <v>1522.4221576891798</v>
      </c>
      <c r="L41" s="83">
        <v>1717.4712261373154</v>
      </c>
      <c r="M41" s="83">
        <v>1608.7931735069451</v>
      </c>
      <c r="N41" s="83">
        <v>1719.0427150434525</v>
      </c>
      <c r="O41" s="83">
        <v>1812.8051215947139</v>
      </c>
      <c r="P41" s="83">
        <v>2052.712425426877</v>
      </c>
      <c r="Q41" s="83">
        <v>1895.2954262174098</v>
      </c>
      <c r="R41" s="83">
        <v>2047.2030291945061</v>
      </c>
      <c r="S41" s="83">
        <v>2098.9112368564447</v>
      </c>
      <c r="T41" s="83">
        <v>2379.0911392621474</v>
      </c>
      <c r="U41" s="83">
        <v>2195.8524795457633</v>
      </c>
      <c r="V41" s="83">
        <v>2392.9131634671694</v>
      </c>
      <c r="W41" s="83">
        <v>2434.7678984698996</v>
      </c>
      <c r="X41" s="83">
        <v>2720.3764856948419</v>
      </c>
      <c r="Y41" s="83">
        <v>2486.9753621516888</v>
      </c>
      <c r="Z41" s="83">
        <v>2692.689919668931</v>
      </c>
      <c r="AA41" s="83">
        <v>2748.9669489580256</v>
      </c>
      <c r="AB41" s="83">
        <v>3030.7310360945839</v>
      </c>
      <c r="AC41" s="83">
        <v>2775.2171218460521</v>
      </c>
      <c r="AD41" s="83">
        <v>2978.9959799640233</v>
      </c>
      <c r="AE41" s="83">
        <v>3059.9513133708369</v>
      </c>
      <c r="AF41" s="83">
        <v>3460.6281330483957</v>
      </c>
      <c r="AG41" s="83">
        <v>3129.5259327389349</v>
      </c>
      <c r="AH41" s="83">
        <v>3424.748052522772</v>
      </c>
      <c r="AI41" s="83">
        <v>3521.4580753049045</v>
      </c>
      <c r="AJ41" s="83">
        <v>3976.2564825105742</v>
      </c>
      <c r="AK41" s="83">
        <v>3467.8659879473698</v>
      </c>
      <c r="AL41" s="83">
        <v>3848.6812718237602</v>
      </c>
      <c r="AM41" s="83">
        <v>3964.3018545967871</v>
      </c>
      <c r="AN41" s="83">
        <v>4559.6896455874294</v>
      </c>
      <c r="AO41" s="83">
        <v>4098.1247241368528</v>
      </c>
      <c r="AP41" s="83">
        <v>4466.8463886168411</v>
      </c>
      <c r="AQ41" s="83">
        <v>4583.6140056041495</v>
      </c>
      <c r="AR41" s="83">
        <v>5272.706091332695</v>
      </c>
      <c r="AS41" s="83">
        <v>4473.4710676790901</v>
      </c>
      <c r="AT41" s="83">
        <v>4697.4505114351177</v>
      </c>
      <c r="AU41" s="83">
        <v>4829.056761484715</v>
      </c>
      <c r="AV41" s="83">
        <v>5230.7695605851295</v>
      </c>
      <c r="AW41" s="83">
        <v>4553.4026214888981</v>
      </c>
      <c r="AX41" s="83">
        <v>4874.8652748408567</v>
      </c>
      <c r="AY41" s="83">
        <v>4931.0942428217304</v>
      </c>
      <c r="AZ41" s="83">
        <v>5509.6004483126017</v>
      </c>
      <c r="BA41" s="83">
        <v>4808.7302292906952</v>
      </c>
      <c r="BB41" s="83">
        <v>5107.6113104829892</v>
      </c>
      <c r="BC41" s="83">
        <v>5190.5851544721154</v>
      </c>
      <c r="BD41" s="83">
        <v>5768.8567911878781</v>
      </c>
      <c r="BE41" s="83">
        <v>5126.1123428448445</v>
      </c>
      <c r="BF41" s="83">
        <v>5515.0594910926075</v>
      </c>
      <c r="BG41" s="83">
        <v>5589.2026100435642</v>
      </c>
      <c r="BH41" s="83">
        <v>6224.4745284150831</v>
      </c>
      <c r="BI41" s="83">
        <v>5442.2758344495833</v>
      </c>
      <c r="BJ41" s="83">
        <v>5975.8789474452733</v>
      </c>
      <c r="BK41" s="83">
        <v>6033.2902449378189</v>
      </c>
      <c r="BL41" s="83">
        <v>6678.4275510363714</v>
      </c>
      <c r="BM41" s="83">
        <v>5660.4475768025932</v>
      </c>
      <c r="BN41" s="83">
        <v>5190.3566416867725</v>
      </c>
      <c r="BO41" s="83">
        <v>5605.171498863856</v>
      </c>
      <c r="BP41" s="83">
        <v>6422.8691182145931</v>
      </c>
      <c r="BQ41" s="83">
        <v>5772.674249178398</v>
      </c>
      <c r="BR41" s="83">
        <v>6097.3858937588502</v>
      </c>
      <c r="BS41" s="83">
        <v>6572.308625735599</v>
      </c>
      <c r="BT41" s="83">
        <v>7537.7282591517287</v>
      </c>
      <c r="BU41" s="83">
        <v>6819.4364901469653</v>
      </c>
      <c r="BV41" s="83">
        <v>7293.759578255811</v>
      </c>
      <c r="BW41" s="83">
        <v>7543.9857901553814</v>
      </c>
      <c r="BX41" s="83">
        <v>8351.7594169639051</v>
      </c>
      <c r="BY41" s="83">
        <v>7607.0857570458757</v>
      </c>
      <c r="BZ41" s="177">
        <v>7961.7173036754702</v>
      </c>
    </row>
    <row r="42" spans="1:81" x14ac:dyDescent="0.4">
      <c r="A42" s="82"/>
      <c r="B42" s="77"/>
      <c r="C42" s="78" t="s">
        <v>44</v>
      </c>
      <c r="D42" s="79" t="s">
        <v>45</v>
      </c>
      <c r="E42" s="146">
        <v>1172.6406073012224</v>
      </c>
      <c r="F42" s="146">
        <v>1324.1575340179788</v>
      </c>
      <c r="G42" s="146">
        <v>1345.374196865514</v>
      </c>
      <c r="H42" s="146">
        <v>1483.0891387052832</v>
      </c>
      <c r="I42" s="146">
        <v>1321.2481554205535</v>
      </c>
      <c r="J42" s="146">
        <v>1487.9985183574418</v>
      </c>
      <c r="K42" s="146">
        <v>1522.4221576891798</v>
      </c>
      <c r="L42" s="146">
        <v>1717.4712261373154</v>
      </c>
      <c r="M42" s="146">
        <v>1608.7931735069451</v>
      </c>
      <c r="N42" s="146">
        <v>1719.0427150434525</v>
      </c>
      <c r="O42" s="146">
        <v>1812.8051215947139</v>
      </c>
      <c r="P42" s="146">
        <v>2052.712425426877</v>
      </c>
      <c r="Q42" s="146">
        <v>1895.2954262174098</v>
      </c>
      <c r="R42" s="146">
        <v>2047.2030291945061</v>
      </c>
      <c r="S42" s="146">
        <v>2098.9112368564447</v>
      </c>
      <c r="T42" s="146">
        <v>2379.0911392621474</v>
      </c>
      <c r="U42" s="146">
        <v>2195.8524795457633</v>
      </c>
      <c r="V42" s="146">
        <v>2392.9131634671694</v>
      </c>
      <c r="W42" s="146">
        <v>2434.7678984698996</v>
      </c>
      <c r="X42" s="146">
        <v>2720.3764856948419</v>
      </c>
      <c r="Y42" s="146">
        <v>2486.9753621516888</v>
      </c>
      <c r="Z42" s="146">
        <v>2692.689919668931</v>
      </c>
      <c r="AA42" s="146">
        <v>2748.9669489580256</v>
      </c>
      <c r="AB42" s="146">
        <v>3030.7310360945839</v>
      </c>
      <c r="AC42" s="146">
        <v>2775.2171218460521</v>
      </c>
      <c r="AD42" s="146">
        <v>2978.9959799640233</v>
      </c>
      <c r="AE42" s="146">
        <v>3059.9513133708369</v>
      </c>
      <c r="AF42" s="146">
        <v>3460.6281330483957</v>
      </c>
      <c r="AG42" s="146">
        <v>3129.5259327389349</v>
      </c>
      <c r="AH42" s="146">
        <v>3424.748052522772</v>
      </c>
      <c r="AI42" s="146">
        <v>3521.4580753049045</v>
      </c>
      <c r="AJ42" s="146">
        <v>3976.2564825105742</v>
      </c>
      <c r="AK42" s="146">
        <v>3467.8659879473698</v>
      </c>
      <c r="AL42" s="146">
        <v>3848.6812718237602</v>
      </c>
      <c r="AM42" s="146">
        <v>3964.3018545967871</v>
      </c>
      <c r="AN42" s="146">
        <v>4559.6896455874294</v>
      </c>
      <c r="AO42" s="146">
        <v>4098.1247241368528</v>
      </c>
      <c r="AP42" s="146">
        <v>4466.8463886168411</v>
      </c>
      <c r="AQ42" s="146">
        <v>4583.6140056041495</v>
      </c>
      <c r="AR42" s="146">
        <v>5272.706091332695</v>
      </c>
      <c r="AS42" s="146">
        <v>4473.4710676790901</v>
      </c>
      <c r="AT42" s="146">
        <v>4697.4505114351177</v>
      </c>
      <c r="AU42" s="146">
        <v>4829.056761484715</v>
      </c>
      <c r="AV42" s="146">
        <v>5230.7695605851295</v>
      </c>
      <c r="AW42" s="146">
        <v>4553.4026214888981</v>
      </c>
      <c r="AX42" s="146">
        <v>4874.8652748408567</v>
      </c>
      <c r="AY42" s="146">
        <v>4931.0942428217304</v>
      </c>
      <c r="AZ42" s="146">
        <v>5509.6004483126017</v>
      </c>
      <c r="BA42" s="146">
        <v>4808.7302292906952</v>
      </c>
      <c r="BB42" s="146">
        <v>5107.6113104829892</v>
      </c>
      <c r="BC42" s="146">
        <v>5190.5851544721154</v>
      </c>
      <c r="BD42" s="146">
        <v>5768.8567911878781</v>
      </c>
      <c r="BE42" s="146">
        <v>5126.1123428448445</v>
      </c>
      <c r="BF42" s="146">
        <v>5515.0594910926075</v>
      </c>
      <c r="BG42" s="146">
        <v>5589.2026100435642</v>
      </c>
      <c r="BH42" s="146">
        <v>6224.4745284150831</v>
      </c>
      <c r="BI42" s="146">
        <v>5442.2758344495833</v>
      </c>
      <c r="BJ42" s="146">
        <v>5975.8789474452733</v>
      </c>
      <c r="BK42" s="146">
        <v>6033.2902449378189</v>
      </c>
      <c r="BL42" s="146">
        <v>6678.4275510363714</v>
      </c>
      <c r="BM42" s="146">
        <v>5660.4475768025932</v>
      </c>
      <c r="BN42" s="146">
        <v>5190.3566416867725</v>
      </c>
      <c r="BO42" s="146">
        <v>5605.171498863856</v>
      </c>
      <c r="BP42" s="146">
        <v>6422.8691182145931</v>
      </c>
      <c r="BQ42" s="146">
        <v>5772.674249178398</v>
      </c>
      <c r="BR42" s="146">
        <v>6097.3858937588502</v>
      </c>
      <c r="BS42" s="146">
        <v>6572.308625735599</v>
      </c>
      <c r="BT42" s="146">
        <v>7537.7282591517287</v>
      </c>
      <c r="BU42" s="146">
        <v>6819.4364901469653</v>
      </c>
      <c r="BV42" s="146">
        <v>7293.759578255811</v>
      </c>
      <c r="BW42" s="146">
        <v>7543.9857901553814</v>
      </c>
      <c r="BX42" s="146">
        <v>8351.7594169639051</v>
      </c>
      <c r="BY42" s="146">
        <v>7607.0857570458757</v>
      </c>
      <c r="BZ42" s="180">
        <v>7961.7173036754702</v>
      </c>
    </row>
    <row r="43" spans="1:81" ht="28" x14ac:dyDescent="0.4">
      <c r="A43" s="81"/>
      <c r="B43" s="57" t="s">
        <v>46</v>
      </c>
      <c r="C43" s="57"/>
      <c r="D43" s="56" t="s">
        <v>47</v>
      </c>
      <c r="E43" s="83">
        <v>2887.6677957930597</v>
      </c>
      <c r="F43" s="83">
        <v>2944.4530773576907</v>
      </c>
      <c r="G43" s="83">
        <v>2923.8514529836925</v>
      </c>
      <c r="H43" s="83">
        <v>2968.4276959364579</v>
      </c>
      <c r="I43" s="83">
        <v>3096.4653316415665</v>
      </c>
      <c r="J43" s="83">
        <v>3149.3565286624857</v>
      </c>
      <c r="K43" s="83">
        <v>3211.1613834321729</v>
      </c>
      <c r="L43" s="83">
        <v>3332.1811444599161</v>
      </c>
      <c r="M43" s="83">
        <v>3452.0691670666565</v>
      </c>
      <c r="N43" s="83">
        <v>3526.8530049572864</v>
      </c>
      <c r="O43" s="83">
        <v>3606.9401063584146</v>
      </c>
      <c r="P43" s="83">
        <v>3675.8769229432801</v>
      </c>
      <c r="Q43" s="83">
        <v>3712.9424002838136</v>
      </c>
      <c r="R43" s="83">
        <v>3782.4734434069801</v>
      </c>
      <c r="S43" s="83">
        <v>3726.199355766666</v>
      </c>
      <c r="T43" s="83">
        <v>3854.5233021188656</v>
      </c>
      <c r="U43" s="83">
        <v>4065.1787449011745</v>
      </c>
      <c r="V43" s="83">
        <v>4221.5731489942164</v>
      </c>
      <c r="W43" s="83">
        <v>4242.7141290225927</v>
      </c>
      <c r="X43" s="83">
        <v>4360.0711131711996</v>
      </c>
      <c r="Y43" s="83">
        <v>4470.8136311201952</v>
      </c>
      <c r="Z43" s="83">
        <v>4627.5617509339199</v>
      </c>
      <c r="AA43" s="83">
        <v>4546.3520854337621</v>
      </c>
      <c r="AB43" s="83">
        <v>4732.9401353244475</v>
      </c>
      <c r="AC43" s="83">
        <v>4816.3344389923514</v>
      </c>
      <c r="AD43" s="83">
        <v>4952.2005453709553</v>
      </c>
      <c r="AE43" s="83">
        <v>4910.004286974724</v>
      </c>
      <c r="AF43" s="83">
        <v>5153.3857836030866</v>
      </c>
      <c r="AG43" s="83">
        <v>5162.4366149545576</v>
      </c>
      <c r="AH43" s="83">
        <v>5377.4975029928219</v>
      </c>
      <c r="AI43" s="83">
        <v>5444.6808361639632</v>
      </c>
      <c r="AJ43" s="83">
        <v>5854.3692097268795</v>
      </c>
      <c r="AK43" s="83">
        <v>5653.0755103566698</v>
      </c>
      <c r="AL43" s="83">
        <v>6024.1886891297836</v>
      </c>
      <c r="AM43" s="83">
        <v>6089.6639234512186</v>
      </c>
      <c r="AN43" s="83">
        <v>6475.3104593446114</v>
      </c>
      <c r="AO43" s="83">
        <v>6450.916313036586</v>
      </c>
      <c r="AP43" s="83">
        <v>6527.3836136375157</v>
      </c>
      <c r="AQ43" s="83">
        <v>6691.3056409392375</v>
      </c>
      <c r="AR43" s="83">
        <v>7433.1944471351953</v>
      </c>
      <c r="AS43" s="83">
        <v>6984.768439841042</v>
      </c>
      <c r="AT43" s="83">
        <v>7157.7108879141688</v>
      </c>
      <c r="AU43" s="83">
        <v>7550.557708871771</v>
      </c>
      <c r="AV43" s="83">
        <v>7626.9335369608543</v>
      </c>
      <c r="AW43" s="83">
        <v>7544.5059820597253</v>
      </c>
      <c r="AX43" s="83">
        <v>8030.3976958109461</v>
      </c>
      <c r="AY43" s="83">
        <v>8167.981813843232</v>
      </c>
      <c r="AZ43" s="83">
        <v>8793.3070876381298</v>
      </c>
      <c r="BA43" s="83">
        <v>8300.8861801249532</v>
      </c>
      <c r="BB43" s="83">
        <v>8906.3234749001895</v>
      </c>
      <c r="BC43" s="83">
        <v>8949.7098118608665</v>
      </c>
      <c r="BD43" s="83">
        <v>9630.8841781272768</v>
      </c>
      <c r="BE43" s="83">
        <v>9092.6787223074898</v>
      </c>
      <c r="BF43" s="83">
        <v>9735.7809019609376</v>
      </c>
      <c r="BG43" s="83">
        <v>9781.55098637622</v>
      </c>
      <c r="BH43" s="83">
        <v>10481.388718497448</v>
      </c>
      <c r="BI43" s="83">
        <v>9677.3065099748856</v>
      </c>
      <c r="BJ43" s="83">
        <v>10434.050959057753</v>
      </c>
      <c r="BK43" s="83">
        <v>10537.722036612386</v>
      </c>
      <c r="BL43" s="83">
        <v>11281.590934179554</v>
      </c>
      <c r="BM43" s="83">
        <v>9984.6692619210698</v>
      </c>
      <c r="BN43" s="83">
        <v>10328.879508811373</v>
      </c>
      <c r="BO43" s="83">
        <v>10376.347423922265</v>
      </c>
      <c r="BP43" s="83">
        <v>11462.362591975043</v>
      </c>
      <c r="BQ43" s="83">
        <v>10260.863135217784</v>
      </c>
      <c r="BR43" s="83">
        <v>11282.2785026825</v>
      </c>
      <c r="BS43" s="83">
        <v>11737.232968424734</v>
      </c>
      <c r="BT43" s="83">
        <v>12539.553547928102</v>
      </c>
      <c r="BU43" s="83">
        <v>11306.512953732388</v>
      </c>
      <c r="BV43" s="83">
        <v>12780.041445959698</v>
      </c>
      <c r="BW43" s="83">
        <v>12385.962901343381</v>
      </c>
      <c r="BX43" s="83">
        <v>13028.007702732133</v>
      </c>
      <c r="BY43" s="83">
        <v>12551.46349461325</v>
      </c>
      <c r="BZ43" s="177">
        <v>14347.011856599183</v>
      </c>
    </row>
    <row r="44" spans="1:81" x14ac:dyDescent="0.4">
      <c r="A44" s="82"/>
      <c r="B44" s="77"/>
      <c r="C44" s="78" t="s">
        <v>89</v>
      </c>
      <c r="D44" s="79" t="s">
        <v>90</v>
      </c>
      <c r="E44" s="84">
        <v>1622.2101665301807</v>
      </c>
      <c r="F44" s="84">
        <v>1550.5023347770323</v>
      </c>
      <c r="G44" s="84">
        <v>1510.1637254450593</v>
      </c>
      <c r="H44" s="84">
        <v>1482.8846210320428</v>
      </c>
      <c r="I44" s="84">
        <v>1710.6826796165508</v>
      </c>
      <c r="J44" s="84">
        <v>1599.9301889045501</v>
      </c>
      <c r="K44" s="84">
        <v>1628.1133676533191</v>
      </c>
      <c r="L44" s="84">
        <v>1675.2591533900459</v>
      </c>
      <c r="M44" s="84">
        <v>1894.8535278629045</v>
      </c>
      <c r="N44" s="84">
        <v>1804.1520433243495</v>
      </c>
      <c r="O44" s="84">
        <v>1867.3562557139003</v>
      </c>
      <c r="P44" s="84">
        <v>1871.4064398408411</v>
      </c>
      <c r="Q44" s="84">
        <v>2016.4892645084094</v>
      </c>
      <c r="R44" s="84">
        <v>1918.8117983393511</v>
      </c>
      <c r="S44" s="84">
        <v>1875.143189947456</v>
      </c>
      <c r="T44" s="84">
        <v>1936.266567091348</v>
      </c>
      <c r="U44" s="84">
        <v>2195.05745147574</v>
      </c>
      <c r="V44" s="84">
        <v>2155.483251177674</v>
      </c>
      <c r="W44" s="84">
        <v>2184.3444665731167</v>
      </c>
      <c r="X44" s="84">
        <v>2209.0525681092877</v>
      </c>
      <c r="Y44" s="84">
        <v>2405.1895260697565</v>
      </c>
      <c r="Z44" s="84">
        <v>2342.686862754023</v>
      </c>
      <c r="AA44" s="84">
        <v>2316.1947667534382</v>
      </c>
      <c r="AB44" s="84">
        <v>2367.2538230629525</v>
      </c>
      <c r="AC44" s="84">
        <v>2543.9838820435225</v>
      </c>
      <c r="AD44" s="84">
        <v>2507.8845334615453</v>
      </c>
      <c r="AE44" s="84">
        <v>2472.7590729452013</v>
      </c>
      <c r="AF44" s="84">
        <v>2525.6094613611453</v>
      </c>
      <c r="AG44" s="84">
        <v>2602.3670564175718</v>
      </c>
      <c r="AH44" s="84">
        <v>2630.0276372195976</v>
      </c>
      <c r="AI44" s="84">
        <v>2718.1775844796266</v>
      </c>
      <c r="AJ44" s="84">
        <v>3064.3611428918457</v>
      </c>
      <c r="AK44" s="84">
        <v>2756.5381295489547</v>
      </c>
      <c r="AL44" s="84">
        <v>2990.3816742133608</v>
      </c>
      <c r="AM44" s="84">
        <v>3123.0621765307988</v>
      </c>
      <c r="AN44" s="84">
        <v>3391.1422267355424</v>
      </c>
      <c r="AO44" s="84">
        <v>3336.147064033104</v>
      </c>
      <c r="AP44" s="84">
        <v>3162.4638556752479</v>
      </c>
      <c r="AQ44" s="84">
        <v>3270.317161501026</v>
      </c>
      <c r="AR44" s="84">
        <v>3857.6988075623613</v>
      </c>
      <c r="AS44" s="84">
        <v>3561.8810764316277</v>
      </c>
      <c r="AT44" s="84">
        <v>3488.6511354611548</v>
      </c>
      <c r="AU44" s="84">
        <v>3749.068205033268</v>
      </c>
      <c r="AV44" s="84">
        <v>3789.880100893286</v>
      </c>
      <c r="AW44" s="84">
        <v>3829.3594827909469</v>
      </c>
      <c r="AX44" s="84">
        <v>4005.403006074584</v>
      </c>
      <c r="AY44" s="84">
        <v>4050.4332084412827</v>
      </c>
      <c r="AZ44" s="84">
        <v>4491.8757297258344</v>
      </c>
      <c r="BA44" s="84">
        <v>4240.555105252668</v>
      </c>
      <c r="BB44" s="84">
        <v>4376.6640752513049</v>
      </c>
      <c r="BC44" s="84">
        <v>4390.459891004054</v>
      </c>
      <c r="BD44" s="84">
        <v>4859.2813085134785</v>
      </c>
      <c r="BE44" s="84">
        <v>4569.7569360859889</v>
      </c>
      <c r="BF44" s="84">
        <v>4876.9551887080161</v>
      </c>
      <c r="BG44" s="84">
        <v>4912.9348512273127</v>
      </c>
      <c r="BH44" s="84">
        <v>5379.6971615340981</v>
      </c>
      <c r="BI44" s="84">
        <v>4829.3787029463319</v>
      </c>
      <c r="BJ44" s="84">
        <v>5178.8111103455376</v>
      </c>
      <c r="BK44" s="84">
        <v>5257.8882603132188</v>
      </c>
      <c r="BL44" s="84">
        <v>5768.1903936160179</v>
      </c>
      <c r="BM44" s="84">
        <v>4979.9721301868231</v>
      </c>
      <c r="BN44" s="84">
        <v>5303.2260009991705</v>
      </c>
      <c r="BO44" s="84">
        <v>5274.3670204648624</v>
      </c>
      <c r="BP44" s="84">
        <v>5944.9321788877078</v>
      </c>
      <c r="BQ44" s="84">
        <v>5012.4495980946031</v>
      </c>
      <c r="BR44" s="84">
        <v>5539.4917445212286</v>
      </c>
      <c r="BS44" s="84">
        <v>5731.8848022851425</v>
      </c>
      <c r="BT44" s="84">
        <v>6375.3452177561285</v>
      </c>
      <c r="BU44" s="84">
        <v>5482.5101642950813</v>
      </c>
      <c r="BV44" s="84">
        <v>6355.4247628569474</v>
      </c>
      <c r="BW44" s="84">
        <v>5902.4972748921</v>
      </c>
      <c r="BX44" s="84">
        <v>6492.1338292574437</v>
      </c>
      <c r="BY44" s="84">
        <v>6025.4495741330193</v>
      </c>
      <c r="BZ44" s="176">
        <v>7139.3351432972786</v>
      </c>
    </row>
    <row r="45" spans="1:81" x14ac:dyDescent="0.4">
      <c r="A45" s="81"/>
      <c r="B45" s="92"/>
      <c r="C45" s="57" t="s">
        <v>91</v>
      </c>
      <c r="D45" s="86" t="s">
        <v>92</v>
      </c>
      <c r="E45" s="87">
        <v>855.00748758378165</v>
      </c>
      <c r="F45" s="87">
        <v>967.4850791113995</v>
      </c>
      <c r="G45" s="87">
        <v>971.07788784464174</v>
      </c>
      <c r="H45" s="87">
        <v>1041.4056245577131</v>
      </c>
      <c r="I45" s="87">
        <v>922.60440739332239</v>
      </c>
      <c r="J45" s="87">
        <v>1063.8255622993322</v>
      </c>
      <c r="K45" s="87">
        <v>1076.444929366736</v>
      </c>
      <c r="L45" s="87">
        <v>1143.7891191803149</v>
      </c>
      <c r="M45" s="87">
        <v>1051.0170719106018</v>
      </c>
      <c r="N45" s="87">
        <v>1198.2501272454685</v>
      </c>
      <c r="O45" s="87">
        <v>1202.7533826877248</v>
      </c>
      <c r="P45" s="87">
        <v>1276.8527735773223</v>
      </c>
      <c r="Q45" s="87">
        <v>1173.2959956552013</v>
      </c>
      <c r="R45" s="87">
        <v>1332.680400676302</v>
      </c>
      <c r="S45" s="87">
        <v>1309.149756604307</v>
      </c>
      <c r="T45" s="87">
        <v>1375.9747514542055</v>
      </c>
      <c r="U45" s="87">
        <v>1331.317317009315</v>
      </c>
      <c r="V45" s="87">
        <v>1497.7536053726496</v>
      </c>
      <c r="W45" s="87">
        <v>1463.8058031941905</v>
      </c>
      <c r="X45" s="87">
        <v>1545.034121812542</v>
      </c>
      <c r="Y45" s="87">
        <v>1441.2314608287409</v>
      </c>
      <c r="Z45" s="87">
        <v>1630.0882488128643</v>
      </c>
      <c r="AA45" s="87">
        <v>1546.3918611175716</v>
      </c>
      <c r="AB45" s="87">
        <v>1680.1681503723353</v>
      </c>
      <c r="AC45" s="87">
        <v>1572.9640142745682</v>
      </c>
      <c r="AD45" s="87">
        <v>1719.1701819134726</v>
      </c>
      <c r="AE45" s="87">
        <v>1678.4046506757268</v>
      </c>
      <c r="AF45" s="87">
        <v>1849.8655257653027</v>
      </c>
      <c r="AG45" s="87">
        <v>1767.2275487506254</v>
      </c>
      <c r="AH45" s="87">
        <v>1908.3549685458568</v>
      </c>
      <c r="AI45" s="87">
        <v>1850.736380100705</v>
      </c>
      <c r="AJ45" s="87">
        <v>1913.7312158136951</v>
      </c>
      <c r="AK45" s="87">
        <v>1975.5563951896547</v>
      </c>
      <c r="AL45" s="87">
        <v>2095.0258344867989</v>
      </c>
      <c r="AM45" s="87">
        <v>2007.0491598016786</v>
      </c>
      <c r="AN45" s="87">
        <v>2125.5981130025439</v>
      </c>
      <c r="AO45" s="87">
        <v>2065.3908866549327</v>
      </c>
      <c r="AP45" s="87">
        <v>2276.8277301757721</v>
      </c>
      <c r="AQ45" s="87">
        <v>2296.2301750721176</v>
      </c>
      <c r="AR45" s="87">
        <v>2443.354403928231</v>
      </c>
      <c r="AS45" s="87">
        <v>2264.650053282503</v>
      </c>
      <c r="AT45" s="87">
        <v>2466.4842574500121</v>
      </c>
      <c r="AU45" s="87">
        <v>2560.3800284498793</v>
      </c>
      <c r="AV45" s="87">
        <v>2596.8911105013017</v>
      </c>
      <c r="AW45" s="87">
        <v>2467.4904032120003</v>
      </c>
      <c r="AX45" s="87">
        <v>2727.0110992550408</v>
      </c>
      <c r="AY45" s="87">
        <v>2765.379228706367</v>
      </c>
      <c r="AZ45" s="87">
        <v>2929.0437873703577</v>
      </c>
      <c r="BA45" s="87">
        <v>2651.2037347414871</v>
      </c>
      <c r="BB45" s="87">
        <v>3048.4450580751</v>
      </c>
      <c r="BC45" s="87">
        <v>3024.8773877408985</v>
      </c>
      <c r="BD45" s="87">
        <v>3232.7172809750027</v>
      </c>
      <c r="BE45" s="87">
        <v>2945.1420189943019</v>
      </c>
      <c r="BF45" s="87">
        <v>3212.9968608528143</v>
      </c>
      <c r="BG45" s="87">
        <v>3180.4619988390518</v>
      </c>
      <c r="BH45" s="87">
        <v>3418.1120987419927</v>
      </c>
      <c r="BI45" s="87">
        <v>3147.2424914045405</v>
      </c>
      <c r="BJ45" s="87">
        <v>3460.6028423802009</v>
      </c>
      <c r="BK45" s="87">
        <v>3427.8548489826399</v>
      </c>
      <c r="BL45" s="87">
        <v>3688.065453486719</v>
      </c>
      <c r="BM45" s="87">
        <v>3189.4010869152798</v>
      </c>
      <c r="BN45" s="87">
        <v>3504.7099440142265</v>
      </c>
      <c r="BO45" s="87">
        <v>3305.2885766041136</v>
      </c>
      <c r="BP45" s="87">
        <v>3579.331352274578</v>
      </c>
      <c r="BQ45" s="87">
        <v>3233.8212091543182</v>
      </c>
      <c r="BR45" s="87">
        <v>3595.9825471158115</v>
      </c>
      <c r="BS45" s="87">
        <v>3703.376514337152</v>
      </c>
      <c r="BT45" s="87">
        <v>3953.1320119857819</v>
      </c>
      <c r="BU45" s="87">
        <v>3472.7342358173528</v>
      </c>
      <c r="BV45" s="87">
        <v>3955.6967758587698</v>
      </c>
      <c r="BW45" s="87">
        <v>3981.2499417591898</v>
      </c>
      <c r="BX45" s="87">
        <v>4095.752516639408</v>
      </c>
      <c r="BY45" s="87">
        <v>3810.5703085539635</v>
      </c>
      <c r="BZ45" s="178">
        <v>4387.4539593824757</v>
      </c>
    </row>
    <row r="46" spans="1:81" x14ac:dyDescent="0.4">
      <c r="A46" s="82"/>
      <c r="B46" s="89"/>
      <c r="C46" s="78" t="s">
        <v>93</v>
      </c>
      <c r="D46" s="79" t="s">
        <v>94</v>
      </c>
      <c r="E46" s="84">
        <v>410.45014167909721</v>
      </c>
      <c r="F46" s="84">
        <v>426.46566346925857</v>
      </c>
      <c r="G46" s="84">
        <v>442.6098396939916</v>
      </c>
      <c r="H46" s="84">
        <v>444.13745034670177</v>
      </c>
      <c r="I46" s="84">
        <v>463.17824463169319</v>
      </c>
      <c r="J46" s="84">
        <v>485.60077745860337</v>
      </c>
      <c r="K46" s="84">
        <v>506.60308641211793</v>
      </c>
      <c r="L46" s="84">
        <v>513.13287188955508</v>
      </c>
      <c r="M46" s="84">
        <v>506.19856729315046</v>
      </c>
      <c r="N46" s="84">
        <v>524.45083438746872</v>
      </c>
      <c r="O46" s="84">
        <v>536.83046795678933</v>
      </c>
      <c r="P46" s="84">
        <v>527.61770952511665</v>
      </c>
      <c r="Q46" s="84">
        <v>523.15714012020305</v>
      </c>
      <c r="R46" s="84">
        <v>530.9812443913271</v>
      </c>
      <c r="S46" s="84">
        <v>541.90640921490342</v>
      </c>
      <c r="T46" s="84">
        <v>542.28198357331223</v>
      </c>
      <c r="U46" s="84">
        <v>538.80397641611921</v>
      </c>
      <c r="V46" s="84">
        <v>568.33629244389226</v>
      </c>
      <c r="W46" s="84">
        <v>594.56385925528537</v>
      </c>
      <c r="X46" s="84">
        <v>605.98442324936923</v>
      </c>
      <c r="Y46" s="84">
        <v>624.39264422169811</v>
      </c>
      <c r="Z46" s="84">
        <v>654.78663936703231</v>
      </c>
      <c r="AA46" s="84">
        <v>683.76545756275243</v>
      </c>
      <c r="AB46" s="84">
        <v>685.51816188915939</v>
      </c>
      <c r="AC46" s="84">
        <v>699.38654267426</v>
      </c>
      <c r="AD46" s="84">
        <v>725.1458299959379</v>
      </c>
      <c r="AE46" s="84">
        <v>758.84056335379614</v>
      </c>
      <c r="AF46" s="84">
        <v>777.91079647663901</v>
      </c>
      <c r="AG46" s="84">
        <v>792.84200978635965</v>
      </c>
      <c r="AH46" s="84">
        <v>839.11489722736769</v>
      </c>
      <c r="AI46" s="84">
        <v>875.76687158363143</v>
      </c>
      <c r="AJ46" s="84">
        <v>876.27685102133808</v>
      </c>
      <c r="AK46" s="84">
        <v>920.98098561805955</v>
      </c>
      <c r="AL46" s="84">
        <v>938.78118042962342</v>
      </c>
      <c r="AM46" s="84">
        <v>959.55258711874069</v>
      </c>
      <c r="AN46" s="84">
        <v>958.57011960652608</v>
      </c>
      <c r="AO46" s="84">
        <v>1049.3783623485497</v>
      </c>
      <c r="AP46" s="84">
        <v>1088.0920277864955</v>
      </c>
      <c r="AQ46" s="84">
        <v>1124.7583043660934</v>
      </c>
      <c r="AR46" s="84">
        <v>1132.1412356446026</v>
      </c>
      <c r="AS46" s="84">
        <v>1158.2373101269109</v>
      </c>
      <c r="AT46" s="84">
        <v>1202.5754950030009</v>
      </c>
      <c r="AU46" s="84">
        <v>1241.1094753886234</v>
      </c>
      <c r="AV46" s="84">
        <v>1240.1623255662673</v>
      </c>
      <c r="AW46" s="84">
        <v>1247.6560960567783</v>
      </c>
      <c r="AX46" s="84">
        <v>1297.9835904813206</v>
      </c>
      <c r="AY46" s="84">
        <v>1352.1693766955821</v>
      </c>
      <c r="AZ46" s="84">
        <v>1372.387570541938</v>
      </c>
      <c r="BA46" s="84">
        <v>1409.1273401307974</v>
      </c>
      <c r="BB46" s="84">
        <v>1481.2143415737858</v>
      </c>
      <c r="BC46" s="84">
        <v>1534.3725331159158</v>
      </c>
      <c r="BD46" s="84">
        <v>1538.8855886387953</v>
      </c>
      <c r="BE46" s="84">
        <v>1577.7797672271972</v>
      </c>
      <c r="BF46" s="84">
        <v>1645.8288524001091</v>
      </c>
      <c r="BG46" s="84">
        <v>1688.1541363098568</v>
      </c>
      <c r="BH46" s="84">
        <v>1683.5794582213582</v>
      </c>
      <c r="BI46" s="84">
        <v>1700.6853156240124</v>
      </c>
      <c r="BJ46" s="84">
        <v>1794.6370063320162</v>
      </c>
      <c r="BK46" s="84">
        <v>1851.9789273165254</v>
      </c>
      <c r="BL46" s="84">
        <v>1825.335087076817</v>
      </c>
      <c r="BM46" s="84">
        <v>1815.2960448189665</v>
      </c>
      <c r="BN46" s="84">
        <v>1520.9435637979777</v>
      </c>
      <c r="BO46" s="84">
        <v>1796.6918268532886</v>
      </c>
      <c r="BP46" s="84">
        <v>1938.099060812757</v>
      </c>
      <c r="BQ46" s="84">
        <v>2014.5923279688609</v>
      </c>
      <c r="BR46" s="84">
        <v>2146.8042110454585</v>
      </c>
      <c r="BS46" s="84">
        <v>2301.9716518024406</v>
      </c>
      <c r="BT46" s="84">
        <v>2211.0763181861907</v>
      </c>
      <c r="BU46" s="84">
        <v>2351.2685536199542</v>
      </c>
      <c r="BV46" s="84">
        <v>2468.9199072439806</v>
      </c>
      <c r="BW46" s="84">
        <v>2502.2156846920898</v>
      </c>
      <c r="BX46" s="84">
        <v>2440.1213568352809</v>
      </c>
      <c r="BY46" s="84">
        <v>2715.4436119262659</v>
      </c>
      <c r="BZ46" s="176">
        <v>2820.2227539194282</v>
      </c>
    </row>
    <row r="47" spans="1:81" ht="56" x14ac:dyDescent="0.4">
      <c r="A47" s="81"/>
      <c r="B47" s="57" t="s">
        <v>48</v>
      </c>
      <c r="C47" s="57"/>
      <c r="D47" s="56" t="s">
        <v>49</v>
      </c>
      <c r="E47" s="83">
        <v>654.02640895673198</v>
      </c>
      <c r="F47" s="83">
        <v>774.32031251688136</v>
      </c>
      <c r="G47" s="83">
        <v>906.97401604547179</v>
      </c>
      <c r="H47" s="83">
        <v>873.10870720439357</v>
      </c>
      <c r="I47" s="83">
        <v>722.154925822054</v>
      </c>
      <c r="J47" s="83">
        <v>861.40588559970774</v>
      </c>
      <c r="K47" s="83">
        <v>989.03995174975671</v>
      </c>
      <c r="L47" s="83">
        <v>930.62761765543007</v>
      </c>
      <c r="M47" s="83">
        <v>833.73019892513628</v>
      </c>
      <c r="N47" s="83">
        <v>946.20570496946311</v>
      </c>
      <c r="O47" s="83">
        <v>1111.5095369450019</v>
      </c>
      <c r="P47" s="83">
        <v>1083.0966605154824</v>
      </c>
      <c r="Q47" s="83">
        <v>915.78781637136285</v>
      </c>
      <c r="R47" s="83">
        <v>1042.9570947551611</v>
      </c>
      <c r="S47" s="83">
        <v>1222.0022263180854</v>
      </c>
      <c r="T47" s="83">
        <v>1174.8790440452958</v>
      </c>
      <c r="U47" s="83">
        <v>998.4623846798828</v>
      </c>
      <c r="V47" s="83">
        <v>1187.7199098869878</v>
      </c>
      <c r="W47" s="83">
        <v>1380.6526956786554</v>
      </c>
      <c r="X47" s="83">
        <v>1316.1207999424969</v>
      </c>
      <c r="Y47" s="83">
        <v>1146.1212097320165</v>
      </c>
      <c r="Z47" s="83">
        <v>1287.8078083643625</v>
      </c>
      <c r="AA47" s="83">
        <v>1516.1945953745474</v>
      </c>
      <c r="AB47" s="83">
        <v>1438.7531324640472</v>
      </c>
      <c r="AC47" s="83">
        <v>1207.7761076957227</v>
      </c>
      <c r="AD47" s="83">
        <v>1434.4272628373742</v>
      </c>
      <c r="AE47" s="83">
        <v>1766.5324610300665</v>
      </c>
      <c r="AF47" s="83">
        <v>1572.3708569324237</v>
      </c>
      <c r="AG47" s="83">
        <v>1302.8112047419143</v>
      </c>
      <c r="AH47" s="83">
        <v>1516.7901468949829</v>
      </c>
      <c r="AI47" s="83">
        <v>1864.4590752739309</v>
      </c>
      <c r="AJ47" s="83">
        <v>1828.0779844935619</v>
      </c>
      <c r="AK47" s="83">
        <v>1438.7970956463114</v>
      </c>
      <c r="AL47" s="83">
        <v>1743.6287891423692</v>
      </c>
      <c r="AM47" s="83">
        <v>2128.2457665552865</v>
      </c>
      <c r="AN47" s="83">
        <v>1990.1101333377171</v>
      </c>
      <c r="AO47" s="83">
        <v>1631.4058101076225</v>
      </c>
      <c r="AP47" s="83">
        <v>1863.6315793004039</v>
      </c>
      <c r="AQ47" s="83">
        <v>2153.7994855975417</v>
      </c>
      <c r="AR47" s="83">
        <v>2163.6709982446941</v>
      </c>
      <c r="AS47" s="83">
        <v>1703.4928689067701</v>
      </c>
      <c r="AT47" s="83">
        <v>1956.8731097619511</v>
      </c>
      <c r="AU47" s="83">
        <v>2221.6141134390359</v>
      </c>
      <c r="AV47" s="83">
        <v>2394.0640284073484</v>
      </c>
      <c r="AW47" s="83">
        <v>1778.8818727650487</v>
      </c>
      <c r="AX47" s="83">
        <v>2046.9429424383716</v>
      </c>
      <c r="AY47" s="83">
        <v>2385.1787955900718</v>
      </c>
      <c r="AZ47" s="83">
        <v>2497.5358706198485</v>
      </c>
      <c r="BA47" s="83">
        <v>1940.9504963418776</v>
      </c>
      <c r="BB47" s="83">
        <v>2298.7864665067018</v>
      </c>
      <c r="BC47" s="83">
        <v>2606.1173677546676</v>
      </c>
      <c r="BD47" s="83">
        <v>2764.5292271527078</v>
      </c>
      <c r="BE47" s="83">
        <v>2060.8323875100155</v>
      </c>
      <c r="BF47" s="83">
        <v>2381.2192036908746</v>
      </c>
      <c r="BG47" s="83">
        <v>2661.332603788519</v>
      </c>
      <c r="BH47" s="83">
        <v>2880.4228457026802</v>
      </c>
      <c r="BI47" s="83">
        <v>2448.102309855009</v>
      </c>
      <c r="BJ47" s="83">
        <v>2810.8601561356854</v>
      </c>
      <c r="BK47" s="83">
        <v>3131.8780425062305</v>
      </c>
      <c r="BL47" s="83">
        <v>3399.4156170090591</v>
      </c>
      <c r="BM47" s="83">
        <v>2763.4162782156404</v>
      </c>
      <c r="BN47" s="83">
        <v>2058.1845013241041</v>
      </c>
      <c r="BO47" s="83">
        <v>2892.1907843008025</v>
      </c>
      <c r="BP47" s="83">
        <v>3266.3508953984315</v>
      </c>
      <c r="BQ47" s="83">
        <v>3269.3620953164632</v>
      </c>
      <c r="BR47" s="83">
        <v>3703.901360234478</v>
      </c>
      <c r="BS47" s="83">
        <v>3696.8889926567981</v>
      </c>
      <c r="BT47" s="83">
        <v>4150.4697844473267</v>
      </c>
      <c r="BU47" s="83">
        <v>4527.0997644396484</v>
      </c>
      <c r="BV47" s="83">
        <v>4812.6622879297538</v>
      </c>
      <c r="BW47" s="83">
        <v>5152.5474715624059</v>
      </c>
      <c r="BX47" s="83">
        <v>6043.1194191731947</v>
      </c>
      <c r="BY47" s="83">
        <v>5857.5460923412274</v>
      </c>
      <c r="BZ47" s="177">
        <v>6128.479812111651</v>
      </c>
    </row>
    <row r="48" spans="1:81" x14ac:dyDescent="0.4">
      <c r="A48" s="82"/>
      <c r="B48" s="77"/>
      <c r="C48" s="78" t="s">
        <v>95</v>
      </c>
      <c r="D48" s="79" t="s">
        <v>96</v>
      </c>
      <c r="E48" s="84">
        <v>495.96528570366223</v>
      </c>
      <c r="F48" s="84">
        <v>568.592041711702</v>
      </c>
      <c r="G48" s="84">
        <v>653.6466578139092</v>
      </c>
      <c r="H48" s="84">
        <v>674.65144796821471</v>
      </c>
      <c r="I48" s="84">
        <v>554.37206738670363</v>
      </c>
      <c r="J48" s="84">
        <v>642.06996223617898</v>
      </c>
      <c r="K48" s="84">
        <v>715.93251923997457</v>
      </c>
      <c r="L48" s="84">
        <v>715.67327541323073</v>
      </c>
      <c r="M48" s="84">
        <v>652.24230650773598</v>
      </c>
      <c r="N48" s="84">
        <v>709.30663745308118</v>
      </c>
      <c r="O48" s="84">
        <v>817.94976619022623</v>
      </c>
      <c r="P48" s="84">
        <v>853.34551629860448</v>
      </c>
      <c r="Q48" s="84">
        <v>721.14025525365764</v>
      </c>
      <c r="R48" s="84">
        <v>789.30302716498409</v>
      </c>
      <c r="S48" s="84">
        <v>908.07503522656646</v>
      </c>
      <c r="T48" s="84">
        <v>929.03501625965316</v>
      </c>
      <c r="U48" s="84">
        <v>789.7679435596217</v>
      </c>
      <c r="V48" s="84">
        <v>914.54967497171992</v>
      </c>
      <c r="W48" s="84">
        <v>1039.4350696876213</v>
      </c>
      <c r="X48" s="84">
        <v>1047.0853780779723</v>
      </c>
      <c r="Y48" s="84">
        <v>916.37887780286758</v>
      </c>
      <c r="Z48" s="84">
        <v>986.85372181135267</v>
      </c>
      <c r="AA48" s="84">
        <v>1140.1898333707966</v>
      </c>
      <c r="AB48" s="84">
        <v>1142.2560588299571</v>
      </c>
      <c r="AC48" s="84">
        <v>957.39044271782882</v>
      </c>
      <c r="AD48" s="84">
        <v>1107.5229877265292</v>
      </c>
      <c r="AE48" s="84">
        <v>1359.7775314703476</v>
      </c>
      <c r="AF48" s="84">
        <v>1251.9217522461377</v>
      </c>
      <c r="AG48" s="84">
        <v>1029.1518934856176</v>
      </c>
      <c r="AH48" s="84">
        <v>1158.6845956644481</v>
      </c>
      <c r="AI48" s="84">
        <v>1419.1940330105074</v>
      </c>
      <c r="AJ48" s="84">
        <v>1478.9185038644243</v>
      </c>
      <c r="AK48" s="84">
        <v>1143.4277213515491</v>
      </c>
      <c r="AL48" s="84">
        <v>1357.4096443815106</v>
      </c>
      <c r="AM48" s="84">
        <v>1648.957184344056</v>
      </c>
      <c r="AN48" s="84">
        <v>1614.4906100440194</v>
      </c>
      <c r="AO48" s="84">
        <v>1314.0513663336951</v>
      </c>
      <c r="AP48" s="84">
        <v>1451.1890185642092</v>
      </c>
      <c r="AQ48" s="84">
        <v>1642.7675731018107</v>
      </c>
      <c r="AR48" s="84">
        <v>1764.1361389001927</v>
      </c>
      <c r="AS48" s="84">
        <v>1366.5931569448815</v>
      </c>
      <c r="AT48" s="84">
        <v>1517.5647893320261</v>
      </c>
      <c r="AU48" s="84">
        <v>1675.3040357008003</v>
      </c>
      <c r="AV48" s="84">
        <v>1964.8626399683174</v>
      </c>
      <c r="AW48" s="84">
        <v>1410.7079305510317</v>
      </c>
      <c r="AX48" s="84">
        <v>1564.7185000745678</v>
      </c>
      <c r="AY48" s="84">
        <v>1785.8902480707941</v>
      </c>
      <c r="AZ48" s="84">
        <v>2029.1968356089694</v>
      </c>
      <c r="BA48" s="84">
        <v>1544.550953816876</v>
      </c>
      <c r="BB48" s="84">
        <v>1784.3801508144909</v>
      </c>
      <c r="BC48" s="84">
        <v>1971.4122189373431</v>
      </c>
      <c r="BD48" s="84">
        <v>2267.998857359958</v>
      </c>
      <c r="BE48" s="84">
        <v>1643.6460272205754</v>
      </c>
      <c r="BF48" s="84">
        <v>1842.8676502682479</v>
      </c>
      <c r="BG48" s="84">
        <v>1990.2468797028012</v>
      </c>
      <c r="BH48" s="84">
        <v>2361.1485224131475</v>
      </c>
      <c r="BI48" s="84">
        <v>1995.9764454771966</v>
      </c>
      <c r="BJ48" s="84">
        <v>2228.9105000386608</v>
      </c>
      <c r="BK48" s="84">
        <v>2422.545635067218</v>
      </c>
      <c r="BL48" s="84">
        <v>2848.5622484665018</v>
      </c>
      <c r="BM48" s="84">
        <v>2316.290558756024</v>
      </c>
      <c r="BN48" s="84">
        <v>1737.2825172615849</v>
      </c>
      <c r="BO48" s="84">
        <v>2435.9966263158622</v>
      </c>
      <c r="BP48" s="84">
        <v>2824.7865563835758</v>
      </c>
      <c r="BQ48" s="84">
        <v>2868.3038790442515</v>
      </c>
      <c r="BR48" s="84">
        <v>3215.8106048126392</v>
      </c>
      <c r="BS48" s="84">
        <v>3136.6356884689262</v>
      </c>
      <c r="BT48" s="84">
        <v>3711.7356688082727</v>
      </c>
      <c r="BU48" s="84">
        <v>3962.360695567023</v>
      </c>
      <c r="BV48" s="84">
        <v>4120.587463907309</v>
      </c>
      <c r="BW48" s="84">
        <v>4441.0510179098746</v>
      </c>
      <c r="BX48" s="84">
        <v>5351.1865243867469</v>
      </c>
      <c r="BY48" s="84">
        <v>5120.9006797695201</v>
      </c>
      <c r="BZ48" s="176">
        <v>5361.227608651121</v>
      </c>
      <c r="CB48" s="197"/>
      <c r="CC48" s="196"/>
    </row>
    <row r="49" spans="1:81" ht="28" x14ac:dyDescent="0.4">
      <c r="A49" s="81"/>
      <c r="B49" s="92"/>
      <c r="C49" s="57" t="s">
        <v>97</v>
      </c>
      <c r="D49" s="86" t="s">
        <v>98</v>
      </c>
      <c r="E49" s="87">
        <v>158.06112325306978</v>
      </c>
      <c r="F49" s="87">
        <v>205.72827080517942</v>
      </c>
      <c r="G49" s="87">
        <v>253.32735823156258</v>
      </c>
      <c r="H49" s="87">
        <v>198.45725923617883</v>
      </c>
      <c r="I49" s="87">
        <v>167.78285843535036</v>
      </c>
      <c r="J49" s="87">
        <v>219.33592336352876</v>
      </c>
      <c r="K49" s="87">
        <v>273.10743250978209</v>
      </c>
      <c r="L49" s="87">
        <v>214.95434224219932</v>
      </c>
      <c r="M49" s="87">
        <v>181.48789241740027</v>
      </c>
      <c r="N49" s="87">
        <v>236.89906751638196</v>
      </c>
      <c r="O49" s="87">
        <v>293.55977075477574</v>
      </c>
      <c r="P49" s="87">
        <v>229.75114421687792</v>
      </c>
      <c r="Q49" s="87">
        <v>194.64756111770515</v>
      </c>
      <c r="R49" s="87">
        <v>253.65406759017694</v>
      </c>
      <c r="S49" s="87">
        <v>313.92719109151886</v>
      </c>
      <c r="T49" s="87">
        <v>245.84402778564271</v>
      </c>
      <c r="U49" s="87">
        <v>208.6944411202611</v>
      </c>
      <c r="V49" s="87">
        <v>273.17023491526783</v>
      </c>
      <c r="W49" s="87">
        <v>341.21762599103403</v>
      </c>
      <c r="X49" s="87">
        <v>269.03542186452455</v>
      </c>
      <c r="Y49" s="87">
        <v>229.74233192914897</v>
      </c>
      <c r="Z49" s="87">
        <v>300.9540865530098</v>
      </c>
      <c r="AA49" s="87">
        <v>376.00476200375073</v>
      </c>
      <c r="AB49" s="87">
        <v>296.49707363409021</v>
      </c>
      <c r="AC49" s="87">
        <v>250.38566497789378</v>
      </c>
      <c r="AD49" s="87">
        <v>326.90427511084488</v>
      </c>
      <c r="AE49" s="87">
        <v>406.75492955971896</v>
      </c>
      <c r="AF49" s="87">
        <v>320.44910468628615</v>
      </c>
      <c r="AG49" s="87">
        <v>273.65931125629669</v>
      </c>
      <c r="AH49" s="87">
        <v>358.10555123053479</v>
      </c>
      <c r="AI49" s="87">
        <v>445.2650422634236</v>
      </c>
      <c r="AJ49" s="87">
        <v>349.15948062913742</v>
      </c>
      <c r="AK49" s="87">
        <v>295.36937429476228</v>
      </c>
      <c r="AL49" s="87">
        <v>386.21914476085868</v>
      </c>
      <c r="AM49" s="87">
        <v>479.28858221123045</v>
      </c>
      <c r="AN49" s="87">
        <v>375.61952329369768</v>
      </c>
      <c r="AO49" s="87">
        <v>317.35444377392747</v>
      </c>
      <c r="AP49" s="87">
        <v>412.44256073619476</v>
      </c>
      <c r="AQ49" s="87">
        <v>511.03191249573098</v>
      </c>
      <c r="AR49" s="87">
        <v>399.53485934450163</v>
      </c>
      <c r="AS49" s="87">
        <v>336.89971196188867</v>
      </c>
      <c r="AT49" s="87">
        <v>439.30832042992512</v>
      </c>
      <c r="AU49" s="87">
        <v>546.31007773823569</v>
      </c>
      <c r="AV49" s="87">
        <v>429.20138843903101</v>
      </c>
      <c r="AW49" s="87">
        <v>368.17394221401702</v>
      </c>
      <c r="AX49" s="87">
        <v>482.22444236380369</v>
      </c>
      <c r="AY49" s="87">
        <v>599.28854751927759</v>
      </c>
      <c r="AZ49" s="87">
        <v>468.33903501087929</v>
      </c>
      <c r="BA49" s="87">
        <v>396.39954252500161</v>
      </c>
      <c r="BB49" s="87">
        <v>514.40631569221068</v>
      </c>
      <c r="BC49" s="87">
        <v>634.70514881732436</v>
      </c>
      <c r="BD49" s="87">
        <v>496.53036979274998</v>
      </c>
      <c r="BE49" s="87">
        <v>417.18636028944013</v>
      </c>
      <c r="BF49" s="87">
        <v>538.35155342262658</v>
      </c>
      <c r="BG49" s="87">
        <v>671.08572408571774</v>
      </c>
      <c r="BH49" s="87">
        <v>519.27432328953296</v>
      </c>
      <c r="BI49" s="87">
        <v>452.12586437781249</v>
      </c>
      <c r="BJ49" s="87">
        <v>581.9496560970249</v>
      </c>
      <c r="BK49" s="87">
        <v>709.33240743901274</v>
      </c>
      <c r="BL49" s="87">
        <v>550.85336854255752</v>
      </c>
      <c r="BM49" s="87">
        <v>447.1257194596165</v>
      </c>
      <c r="BN49" s="87">
        <v>320.90198406251932</v>
      </c>
      <c r="BO49" s="87">
        <v>456.19415798494026</v>
      </c>
      <c r="BP49" s="87">
        <v>441.5643390148557</v>
      </c>
      <c r="BQ49" s="87">
        <v>401.05821627221178</v>
      </c>
      <c r="BR49" s="87">
        <v>488.09075542183882</v>
      </c>
      <c r="BS49" s="87">
        <v>560.253304187872</v>
      </c>
      <c r="BT49" s="87">
        <v>438.73411563905398</v>
      </c>
      <c r="BU49" s="87">
        <v>564.73906887262501</v>
      </c>
      <c r="BV49" s="87">
        <v>692.07482402244466</v>
      </c>
      <c r="BW49" s="87">
        <v>711.49645365253093</v>
      </c>
      <c r="BX49" s="87">
        <v>691.93289478644772</v>
      </c>
      <c r="BY49" s="87">
        <v>736.64541257170731</v>
      </c>
      <c r="BZ49" s="178">
        <v>767.2522034605297</v>
      </c>
      <c r="CB49" s="197"/>
      <c r="CC49" s="196"/>
    </row>
    <row r="50" spans="1:81" x14ac:dyDescent="0.4">
      <c r="A50" s="93" t="s">
        <v>50</v>
      </c>
      <c r="B50" s="77"/>
      <c r="C50" s="78"/>
      <c r="D50" s="90" t="s">
        <v>51</v>
      </c>
      <c r="E50" s="148">
        <v>18654.494736003548</v>
      </c>
      <c r="F50" s="148">
        <v>19964.979778609995</v>
      </c>
      <c r="G50" s="148">
        <v>20595.066094952897</v>
      </c>
      <c r="H50" s="148">
        <v>21387.697961557831</v>
      </c>
      <c r="I50" s="148">
        <v>20581.597557848916</v>
      </c>
      <c r="J50" s="148">
        <v>21990.574839006928</v>
      </c>
      <c r="K50" s="148">
        <v>22899.04017451336</v>
      </c>
      <c r="L50" s="148">
        <v>23947.180609112274</v>
      </c>
      <c r="M50" s="148">
        <v>23492.168599410023</v>
      </c>
      <c r="N50" s="148">
        <v>24223.405645603652</v>
      </c>
      <c r="O50" s="148">
        <v>25260.218294616378</v>
      </c>
      <c r="P50" s="148">
        <v>27173.62428619323</v>
      </c>
      <c r="Q50" s="148">
        <v>25341.652099336112</v>
      </c>
      <c r="R50" s="148">
        <v>26856.490081968812</v>
      </c>
      <c r="S50" s="148">
        <v>27594.391012792366</v>
      </c>
      <c r="T50" s="148">
        <v>29307.117507138861</v>
      </c>
      <c r="U50" s="148">
        <v>27644.865569422589</v>
      </c>
      <c r="V50" s="148">
        <v>29149.098265394732</v>
      </c>
      <c r="W50" s="148">
        <v>29442.354853162422</v>
      </c>
      <c r="X50" s="148">
        <v>31389.97598227812</v>
      </c>
      <c r="Y50" s="148">
        <v>29255.943715201844</v>
      </c>
      <c r="Z50" s="148">
        <v>30831.302649152818</v>
      </c>
      <c r="AA50" s="148">
        <v>31488.319165167843</v>
      </c>
      <c r="AB50" s="148">
        <v>33728.744032496368</v>
      </c>
      <c r="AC50" s="148">
        <v>31765.88005178067</v>
      </c>
      <c r="AD50" s="148">
        <v>33429.056837734628</v>
      </c>
      <c r="AE50" s="148">
        <v>34501.151717160945</v>
      </c>
      <c r="AF50" s="148">
        <v>36168.250672931965</v>
      </c>
      <c r="AG50" s="148">
        <v>33978.466964017462</v>
      </c>
      <c r="AH50" s="148">
        <v>36287.846485676586</v>
      </c>
      <c r="AI50" s="148">
        <v>36946.548767333312</v>
      </c>
      <c r="AJ50" s="148">
        <v>39571.520311993801</v>
      </c>
      <c r="AK50" s="148">
        <v>36585.414371963183</v>
      </c>
      <c r="AL50" s="148">
        <v>39336.542312847036</v>
      </c>
      <c r="AM50" s="148">
        <v>40204.259834630495</v>
      </c>
      <c r="AN50" s="148">
        <v>42763.439570996867</v>
      </c>
      <c r="AO50" s="149">
        <v>39725.222883688133</v>
      </c>
      <c r="AP50" s="149">
        <v>41719.05790794835</v>
      </c>
      <c r="AQ50" s="149">
        <v>43256.56478082289</v>
      </c>
      <c r="AR50" s="149">
        <v>46343.092469590687</v>
      </c>
      <c r="AS50" s="149">
        <v>42758.384893460185</v>
      </c>
      <c r="AT50" s="149">
        <v>45298.775277779961</v>
      </c>
      <c r="AU50" s="149">
        <v>46948.448032703556</v>
      </c>
      <c r="AV50" s="149">
        <v>49875.942780168305</v>
      </c>
      <c r="AW50" s="149">
        <v>46050.089475208952</v>
      </c>
      <c r="AX50" s="149">
        <v>48900.135447383727</v>
      </c>
      <c r="AY50" s="149">
        <v>50717.495469504727</v>
      </c>
      <c r="AZ50" s="149">
        <v>53993.729761793817</v>
      </c>
      <c r="BA50" s="149">
        <v>49444.530465700067</v>
      </c>
      <c r="BB50" s="149">
        <v>52133.866565275363</v>
      </c>
      <c r="BC50" s="149">
        <v>53380.245587087062</v>
      </c>
      <c r="BD50" s="149">
        <v>57330.499351371691</v>
      </c>
      <c r="BE50" s="149">
        <v>52892.823912733489</v>
      </c>
      <c r="BF50" s="149">
        <v>55858.407921626058</v>
      </c>
      <c r="BG50" s="149">
        <v>56987.585459650611</v>
      </c>
      <c r="BH50" s="149">
        <v>61323.873369074281</v>
      </c>
      <c r="BI50" s="149">
        <v>55903.558897049392</v>
      </c>
      <c r="BJ50" s="149">
        <v>60347.251896235532</v>
      </c>
      <c r="BK50" s="149">
        <v>61420.02567234134</v>
      </c>
      <c r="BL50" s="149">
        <v>66165.051107344407</v>
      </c>
      <c r="BM50" s="149">
        <v>58484.283496594158</v>
      </c>
      <c r="BN50" s="149">
        <v>52036.362997248201</v>
      </c>
      <c r="BO50" s="149">
        <v>57931.621387810948</v>
      </c>
      <c r="BP50" s="149">
        <v>64823.183334798217</v>
      </c>
      <c r="BQ50" s="149">
        <v>60414.695100338839</v>
      </c>
      <c r="BR50" s="149">
        <v>63129.17887021826</v>
      </c>
      <c r="BS50" s="149">
        <v>68262.486800732862</v>
      </c>
      <c r="BT50" s="149">
        <v>75975.894355744764</v>
      </c>
      <c r="BU50" s="149">
        <v>70993.036694319133</v>
      </c>
      <c r="BV50" s="149">
        <v>77689.751552147281</v>
      </c>
      <c r="BW50" s="149">
        <v>79348.700045902195</v>
      </c>
      <c r="BX50" s="149">
        <v>84644.646801044495</v>
      </c>
      <c r="BY50" s="149">
        <v>79545.652605687326</v>
      </c>
      <c r="BZ50" s="181">
        <v>84788.304694863211</v>
      </c>
    </row>
    <row r="51" spans="1:81" x14ac:dyDescent="0.4">
      <c r="A51" s="81" t="s">
        <v>52</v>
      </c>
      <c r="B51" s="85"/>
      <c r="C51" s="64"/>
      <c r="D51" s="63" t="s">
        <v>53</v>
      </c>
      <c r="E51" s="151">
        <v>2319.3797077461736</v>
      </c>
      <c r="F51" s="151">
        <v>1996.3098773297711</v>
      </c>
      <c r="G51" s="151">
        <v>2564.3902673688626</v>
      </c>
      <c r="H51" s="151">
        <v>2349.4578946699448</v>
      </c>
      <c r="I51" s="151">
        <v>2701.2982153632811</v>
      </c>
      <c r="J51" s="151">
        <v>2272.7801560607654</v>
      </c>
      <c r="K51" s="151">
        <v>3112.5407180307288</v>
      </c>
      <c r="L51" s="151">
        <v>2956.8048777194899</v>
      </c>
      <c r="M51" s="151">
        <v>3324.9074050821428</v>
      </c>
      <c r="N51" s="151">
        <v>2622.1760623289183</v>
      </c>
      <c r="O51" s="151">
        <v>3381.4446124314818</v>
      </c>
      <c r="P51" s="151">
        <v>2962.5750064598674</v>
      </c>
      <c r="Q51" s="151">
        <v>3517.623559107381</v>
      </c>
      <c r="R51" s="151">
        <v>2752.6465991303216</v>
      </c>
      <c r="S51" s="151">
        <v>3548.1418160380399</v>
      </c>
      <c r="T51" s="151">
        <v>3182.5893149791773</v>
      </c>
      <c r="U51" s="151">
        <v>3562.1457127223571</v>
      </c>
      <c r="V51" s="151">
        <v>2697.4167395115805</v>
      </c>
      <c r="W51" s="151">
        <v>3658.1373797929209</v>
      </c>
      <c r="X51" s="151">
        <v>3128.4493209223406</v>
      </c>
      <c r="Y51" s="151">
        <v>3753.1983955449732</v>
      </c>
      <c r="Z51" s="151">
        <v>3026.4178646484552</v>
      </c>
      <c r="AA51" s="151">
        <v>4093.5176422138952</v>
      </c>
      <c r="AB51" s="151">
        <v>3562.9436442599172</v>
      </c>
      <c r="AC51" s="151">
        <v>4392.0797648895104</v>
      </c>
      <c r="AD51" s="151">
        <v>3644.8826398597134</v>
      </c>
      <c r="AE51" s="151">
        <v>4615.7197318248336</v>
      </c>
      <c r="AF51" s="151">
        <v>4174.3240705151138</v>
      </c>
      <c r="AG51" s="151">
        <v>4884.4925097273817</v>
      </c>
      <c r="AH51" s="151">
        <v>3922.6031957090868</v>
      </c>
      <c r="AI51" s="151">
        <v>4852.853450232451</v>
      </c>
      <c r="AJ51" s="151">
        <v>4097.8245387116212</v>
      </c>
      <c r="AK51" s="151">
        <v>4981.9919819219067</v>
      </c>
      <c r="AL51" s="151">
        <v>3993.2286396746244</v>
      </c>
      <c r="AM51" s="151">
        <v>5209.8299164066157</v>
      </c>
      <c r="AN51" s="151">
        <v>4286.2489780460173</v>
      </c>
      <c r="AO51" s="152">
        <v>5529.0847940312851</v>
      </c>
      <c r="AP51" s="152">
        <v>4203.1902927556994</v>
      </c>
      <c r="AQ51" s="152">
        <v>5513.539250976808</v>
      </c>
      <c r="AR51" s="152">
        <v>4735.8493019132302</v>
      </c>
      <c r="AS51" s="152">
        <v>6074.4555491307956</v>
      </c>
      <c r="AT51" s="152">
        <v>4394.6846800147759</v>
      </c>
      <c r="AU51" s="152">
        <v>6139.4025859393041</v>
      </c>
      <c r="AV51" s="152">
        <v>4988.3151171306181</v>
      </c>
      <c r="AW51" s="152">
        <v>6194.9540408508474</v>
      </c>
      <c r="AX51" s="152">
        <v>4706.7402297167819</v>
      </c>
      <c r="AY51" s="152">
        <v>5885.3246246793851</v>
      </c>
      <c r="AZ51" s="152">
        <v>5007.1012796697414</v>
      </c>
      <c r="BA51" s="152">
        <v>6733.9165717214273</v>
      </c>
      <c r="BB51" s="152">
        <v>5207.0120260196909</v>
      </c>
      <c r="BC51" s="152">
        <v>6979.5590013814563</v>
      </c>
      <c r="BD51" s="152">
        <v>5576.2679260454706</v>
      </c>
      <c r="BE51" s="152">
        <v>7445.7580352536961</v>
      </c>
      <c r="BF51" s="152">
        <v>5596.8080278614425</v>
      </c>
      <c r="BG51" s="152">
        <v>7601.3534868393572</v>
      </c>
      <c r="BH51" s="152">
        <v>6234.4142855494874</v>
      </c>
      <c r="BI51" s="152">
        <v>8044.1970822317307</v>
      </c>
      <c r="BJ51" s="152">
        <v>6311.3751263407967</v>
      </c>
      <c r="BK51" s="152">
        <v>8199.9082669407126</v>
      </c>
      <c r="BL51" s="152">
        <v>7132.9861887461939</v>
      </c>
      <c r="BM51" s="152">
        <v>8533.9840220519673</v>
      </c>
      <c r="BN51" s="152">
        <v>4702.8263254842077</v>
      </c>
      <c r="BO51" s="152">
        <v>6611.997273414876</v>
      </c>
      <c r="BP51" s="152">
        <v>6586.1152515246831</v>
      </c>
      <c r="BQ51" s="152">
        <v>8504.4268802132683</v>
      </c>
      <c r="BR51" s="152">
        <v>6856.9813683333268</v>
      </c>
      <c r="BS51" s="152">
        <v>9651.755895795297</v>
      </c>
      <c r="BT51" s="152">
        <v>8695.8945945287014</v>
      </c>
      <c r="BU51" s="152">
        <v>11113.956545499834</v>
      </c>
      <c r="BV51" s="152">
        <v>9853.2120588014732</v>
      </c>
      <c r="BW51" s="152">
        <v>12899.97397834486</v>
      </c>
      <c r="BX51" s="152">
        <v>10715.343085462544</v>
      </c>
      <c r="BY51" s="152">
        <v>12822.134738981133</v>
      </c>
      <c r="BZ51" s="182">
        <v>10395.981702027982</v>
      </c>
    </row>
    <row r="52" spans="1:81" x14ac:dyDescent="0.4">
      <c r="A52" s="94" t="s">
        <v>50</v>
      </c>
      <c r="B52" s="95"/>
      <c r="C52" s="96"/>
      <c r="D52" s="97" t="s">
        <v>54</v>
      </c>
      <c r="E52" s="150">
        <v>20973.874443749723</v>
      </c>
      <c r="F52" s="150">
        <v>21961.289655939767</v>
      </c>
      <c r="G52" s="150">
        <v>23159.456362321762</v>
      </c>
      <c r="H52" s="150">
        <v>23737.155856227775</v>
      </c>
      <c r="I52" s="150">
        <v>23282.895773212196</v>
      </c>
      <c r="J52" s="150">
        <v>24263.354995067693</v>
      </c>
      <c r="K52" s="150">
        <v>26011.580892544091</v>
      </c>
      <c r="L52" s="150">
        <v>26903.985486831763</v>
      </c>
      <c r="M52" s="150">
        <v>26817.076004492166</v>
      </c>
      <c r="N52" s="150">
        <v>26845.581707932572</v>
      </c>
      <c r="O52" s="150">
        <v>28641.662907047859</v>
      </c>
      <c r="P52" s="150">
        <v>30136.199292653098</v>
      </c>
      <c r="Q52" s="150">
        <v>28859.275658443494</v>
      </c>
      <c r="R52" s="150">
        <v>29609.136681099135</v>
      </c>
      <c r="S52" s="150">
        <v>31142.532828830408</v>
      </c>
      <c r="T52" s="150">
        <v>32489.706822118038</v>
      </c>
      <c r="U52" s="150">
        <v>31207.011282144947</v>
      </c>
      <c r="V52" s="150">
        <v>31846.515004906312</v>
      </c>
      <c r="W52" s="150">
        <v>33100.492232955345</v>
      </c>
      <c r="X52" s="150">
        <v>34518.425303200464</v>
      </c>
      <c r="Y52" s="150">
        <v>33009.14211074682</v>
      </c>
      <c r="Z52" s="150">
        <v>33857.720513801272</v>
      </c>
      <c r="AA52" s="150">
        <v>35581.83680738174</v>
      </c>
      <c r="AB52" s="150">
        <v>37291.687676756286</v>
      </c>
      <c r="AC52" s="150">
        <v>36157.959816670183</v>
      </c>
      <c r="AD52" s="150">
        <v>37073.939477594344</v>
      </c>
      <c r="AE52" s="150">
        <v>39116.871448985781</v>
      </c>
      <c r="AF52" s="150">
        <v>40342.574743447076</v>
      </c>
      <c r="AG52" s="150">
        <v>38862.959473744842</v>
      </c>
      <c r="AH52" s="150">
        <v>40210.449681385675</v>
      </c>
      <c r="AI52" s="150">
        <v>41799.402217565759</v>
      </c>
      <c r="AJ52" s="150">
        <v>43669.34485070542</v>
      </c>
      <c r="AK52" s="150">
        <v>41567.40635388509</v>
      </c>
      <c r="AL52" s="150">
        <v>43329.770952521663</v>
      </c>
      <c r="AM52" s="150">
        <v>45414.089751037114</v>
      </c>
      <c r="AN52" s="150">
        <v>47049.688549042883</v>
      </c>
      <c r="AO52" s="150">
        <v>45254.307677719422</v>
      </c>
      <c r="AP52" s="150">
        <v>45922.248200704053</v>
      </c>
      <c r="AQ52" s="150">
        <v>48770.104031799696</v>
      </c>
      <c r="AR52" s="150">
        <v>51078.941771503916</v>
      </c>
      <c r="AS52" s="150">
        <v>48832.840442590983</v>
      </c>
      <c r="AT52" s="150">
        <v>49693.459957794737</v>
      </c>
      <c r="AU52" s="150">
        <v>53087.850618642857</v>
      </c>
      <c r="AV52" s="150">
        <v>54864.257897298921</v>
      </c>
      <c r="AW52" s="150">
        <v>52245.043516059799</v>
      </c>
      <c r="AX52" s="150">
        <v>53606.875677100506</v>
      </c>
      <c r="AY52" s="150">
        <v>56602.820094184113</v>
      </c>
      <c r="AZ52" s="150">
        <v>59000.831041463556</v>
      </c>
      <c r="BA52" s="150">
        <v>56178.447037421494</v>
      </c>
      <c r="BB52" s="150">
        <v>57340.878591295055</v>
      </c>
      <c r="BC52" s="150">
        <v>60359.80458846852</v>
      </c>
      <c r="BD52" s="150">
        <v>62906.767277417159</v>
      </c>
      <c r="BE52" s="150">
        <v>60338.581947987186</v>
      </c>
      <c r="BF52" s="150">
        <v>61455.215949487501</v>
      </c>
      <c r="BG52" s="150">
        <v>64588.938946489965</v>
      </c>
      <c r="BH52" s="150">
        <v>67558.287654623768</v>
      </c>
      <c r="BI52" s="150">
        <v>63947.755979281123</v>
      </c>
      <c r="BJ52" s="150">
        <v>66658.627022576329</v>
      </c>
      <c r="BK52" s="150">
        <v>69619.933939282055</v>
      </c>
      <c r="BL52" s="150">
        <v>73298.037296090595</v>
      </c>
      <c r="BM52" s="150">
        <v>67018.267518646127</v>
      </c>
      <c r="BN52" s="150">
        <v>56739.189322732411</v>
      </c>
      <c r="BO52" s="150">
        <v>64543.618661225824</v>
      </c>
      <c r="BP52" s="150">
        <v>71409.298586322897</v>
      </c>
      <c r="BQ52" s="150">
        <v>68919.12198055211</v>
      </c>
      <c r="BR52" s="150">
        <v>69986.160238551587</v>
      </c>
      <c r="BS52" s="150">
        <v>77914.242696528163</v>
      </c>
      <c r="BT52" s="150">
        <v>84671.788950273462</v>
      </c>
      <c r="BU52" s="150">
        <v>82106.99323981897</v>
      </c>
      <c r="BV52" s="150">
        <v>87542.963610948762</v>
      </c>
      <c r="BW52" s="150">
        <v>92248.674024247055</v>
      </c>
      <c r="BX52" s="150">
        <v>95359.989886507043</v>
      </c>
      <c r="BY52" s="150">
        <v>92367.787344668453</v>
      </c>
      <c r="BZ52" s="184">
        <v>95184.286396891199</v>
      </c>
    </row>
    <row r="53" spans="1:81" x14ac:dyDescent="0.4">
      <c r="A53" s="22"/>
      <c r="D53" s="6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81" x14ac:dyDescent="0.4">
      <c r="A54" s="20" t="s">
        <v>55</v>
      </c>
      <c r="B54" s="19"/>
      <c r="C54" s="19"/>
      <c r="D54" s="19"/>
      <c r="E54" s="19"/>
      <c r="F54" s="19"/>
      <c r="G54" s="1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</row>
    <row r="55" spans="1:81" s="98" customFormat="1" x14ac:dyDescent="0.35">
      <c r="A55" s="16" t="s">
        <v>56</v>
      </c>
      <c r="B55" s="15"/>
      <c r="C55" s="15"/>
      <c r="D55" s="15"/>
      <c r="E55" s="15"/>
      <c r="F55" s="15"/>
      <c r="G55" s="14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</row>
    <row r="56" spans="1:81" s="98" customFormat="1" x14ac:dyDescent="0.35">
      <c r="A56" s="16" t="s">
        <v>57</v>
      </c>
      <c r="B56" s="15"/>
      <c r="C56" s="15"/>
      <c r="D56" s="15"/>
      <c r="E56" s="15"/>
      <c r="F56" s="15"/>
      <c r="G56" s="14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</row>
    <row r="57" spans="1:81" s="98" customFormat="1" x14ac:dyDescent="0.35">
      <c r="A57" s="13" t="str">
        <f>'Cuadro 1'!A32</f>
        <v>Actualizado el 13 de septiembre de 2023</v>
      </c>
      <c r="B57" s="99"/>
      <c r="C57" s="99"/>
      <c r="D57" s="99"/>
      <c r="E57" s="99"/>
      <c r="F57" s="99"/>
      <c r="G57" s="1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</row>
    <row r="58" spans="1:81" s="98" customFormat="1" x14ac:dyDescent="0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81" s="100" customFormat="1" x14ac:dyDescent="0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9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CA59" s="98"/>
      <c r="CB59" s="98"/>
    </row>
    <row r="60" spans="1:81" s="100" customFormat="1" x14ac:dyDescent="0.4">
      <c r="A60" s="6"/>
      <c r="B60" s="6"/>
      <c r="C60" s="6"/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9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CA60" s="98"/>
      <c r="CB60" s="98"/>
    </row>
    <row r="62" spans="1:81" ht="12" customHeight="1" x14ac:dyDescent="0.4">
      <c r="A62" s="198" t="s">
        <v>0</v>
      </c>
      <c r="B62" s="198"/>
      <c r="C62" s="198"/>
      <c r="D62" s="198"/>
      <c r="E62" s="198"/>
      <c r="F62" s="198"/>
      <c r="G62" s="19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81" s="100" customFormat="1" ht="12" customHeight="1" x14ac:dyDescent="0.4">
      <c r="A63" s="198"/>
      <c r="B63" s="198"/>
      <c r="C63" s="198"/>
      <c r="D63" s="198"/>
      <c r="E63" s="198"/>
      <c r="F63" s="198"/>
      <c r="G63" s="19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CA63" s="98"/>
      <c r="CB63" s="98"/>
    </row>
    <row r="64" spans="1:81" s="100" customFormat="1" x14ac:dyDescent="0.4">
      <c r="A64" s="57" t="s">
        <v>12</v>
      </c>
      <c r="B64" s="56"/>
      <c r="C64" s="56"/>
      <c r="D64" s="56"/>
      <c r="E64" s="56"/>
      <c r="F64" s="56"/>
      <c r="G64" s="5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CA64" s="98"/>
      <c r="CB64" s="98"/>
    </row>
    <row r="65" spans="1:80" s="100" customFormat="1" x14ac:dyDescent="0.4">
      <c r="A65" s="57" t="s">
        <v>58</v>
      </c>
      <c r="B65" s="56"/>
      <c r="C65" s="56"/>
      <c r="D65" s="56"/>
      <c r="E65" s="56"/>
      <c r="F65" s="56"/>
      <c r="G65" s="5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CA65" s="98"/>
      <c r="CB65" s="98"/>
    </row>
    <row r="66" spans="1:80" s="100" customFormat="1" ht="14.5" x14ac:dyDescent="0.4">
      <c r="A66" s="162" t="s">
        <v>103</v>
      </c>
      <c r="B66" s="54"/>
      <c r="C66" s="54"/>
      <c r="D66" s="54"/>
      <c r="E66" s="54"/>
      <c r="F66" s="54"/>
      <c r="G66" s="5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CA66" s="98"/>
      <c r="CB66" s="98"/>
    </row>
    <row r="67" spans="1:80" s="100" customFormat="1" x14ac:dyDescent="0.4">
      <c r="A67" s="6"/>
      <c r="B67" s="6"/>
      <c r="C67" s="6"/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CA67" s="98"/>
      <c r="CB67" s="98"/>
    </row>
    <row r="68" spans="1:80" ht="25.5" customHeight="1" x14ac:dyDescent="0.4">
      <c r="A68" s="218" t="s">
        <v>15</v>
      </c>
      <c r="B68" s="211" t="s">
        <v>16</v>
      </c>
      <c r="C68" s="211" t="s">
        <v>61</v>
      </c>
      <c r="D68" s="211" t="s">
        <v>17</v>
      </c>
      <c r="E68" s="211"/>
      <c r="F68" s="211"/>
      <c r="G68" s="211"/>
      <c r="H68" s="211"/>
      <c r="I68" s="211">
        <v>2006</v>
      </c>
      <c r="J68" s="211"/>
      <c r="K68" s="211"/>
      <c r="L68" s="211"/>
      <c r="M68" s="211">
        <v>2007</v>
      </c>
      <c r="N68" s="211"/>
      <c r="O68" s="211"/>
      <c r="P68" s="211"/>
      <c r="Q68" s="211">
        <v>2008</v>
      </c>
      <c r="R68" s="211"/>
      <c r="S68" s="211"/>
      <c r="T68" s="211"/>
      <c r="U68" s="211">
        <v>2009</v>
      </c>
      <c r="V68" s="211"/>
      <c r="W68" s="211"/>
      <c r="X68" s="211"/>
      <c r="Y68" s="211">
        <v>2010</v>
      </c>
      <c r="Z68" s="211"/>
      <c r="AA68" s="211"/>
      <c r="AB68" s="211"/>
      <c r="AC68" s="211">
        <v>2011</v>
      </c>
      <c r="AD68" s="211"/>
      <c r="AE68" s="211"/>
      <c r="AF68" s="211"/>
      <c r="AG68" s="211">
        <v>2012</v>
      </c>
      <c r="AH68" s="211"/>
      <c r="AI68" s="211"/>
      <c r="AJ68" s="211"/>
      <c r="AK68" s="211">
        <v>2013</v>
      </c>
      <c r="AL68" s="211"/>
      <c r="AM68" s="211"/>
      <c r="AN68" s="211"/>
      <c r="AO68" s="211">
        <v>2014</v>
      </c>
      <c r="AP68" s="211"/>
      <c r="AQ68" s="211"/>
      <c r="AR68" s="211"/>
      <c r="AS68" s="211">
        <v>2015</v>
      </c>
      <c r="AT68" s="211"/>
      <c r="AU68" s="211"/>
      <c r="AV68" s="211"/>
      <c r="AW68" s="211">
        <v>2016</v>
      </c>
      <c r="AX68" s="211"/>
      <c r="AY68" s="211"/>
      <c r="AZ68" s="211"/>
      <c r="BA68" s="211">
        <v>2017</v>
      </c>
      <c r="BB68" s="211"/>
      <c r="BC68" s="211"/>
      <c r="BD68" s="211"/>
      <c r="BE68" s="211">
        <v>2018</v>
      </c>
      <c r="BF68" s="211"/>
      <c r="BG68" s="211"/>
      <c r="BH68" s="211"/>
      <c r="BI68" s="211">
        <v>2019</v>
      </c>
      <c r="BJ68" s="211"/>
      <c r="BK68" s="211"/>
      <c r="BL68" s="211"/>
      <c r="BM68" s="211" t="s">
        <v>18</v>
      </c>
      <c r="BN68" s="211"/>
      <c r="BO68" s="211"/>
      <c r="BP68" s="211"/>
      <c r="BQ68" s="211" t="s">
        <v>19</v>
      </c>
      <c r="BR68" s="211"/>
      <c r="BS68" s="211"/>
      <c r="BT68" s="211"/>
      <c r="BU68" s="211" t="s">
        <v>59</v>
      </c>
      <c r="BV68" s="211"/>
      <c r="BW68" s="211"/>
      <c r="BX68" s="211"/>
      <c r="BY68" s="222" t="s">
        <v>21</v>
      </c>
      <c r="BZ68" s="224"/>
    </row>
    <row r="69" spans="1:80" s="71" customFormat="1" ht="25.5" customHeight="1" x14ac:dyDescent="0.35">
      <c r="A69" s="219"/>
      <c r="B69" s="221"/>
      <c r="C69" s="221"/>
      <c r="D69" s="221"/>
      <c r="E69" s="133"/>
      <c r="F69" s="133"/>
      <c r="G69" s="133"/>
      <c r="H69" s="133"/>
      <c r="I69" s="133" t="s">
        <v>22</v>
      </c>
      <c r="J69" s="133" t="s">
        <v>23</v>
      </c>
      <c r="K69" s="133" t="s">
        <v>24</v>
      </c>
      <c r="L69" s="133" t="s">
        <v>25</v>
      </c>
      <c r="M69" s="133" t="s">
        <v>22</v>
      </c>
      <c r="N69" s="133" t="s">
        <v>23</v>
      </c>
      <c r="O69" s="133" t="s">
        <v>24</v>
      </c>
      <c r="P69" s="133" t="s">
        <v>25</v>
      </c>
      <c r="Q69" s="133" t="s">
        <v>22</v>
      </c>
      <c r="R69" s="133" t="s">
        <v>23</v>
      </c>
      <c r="S69" s="133" t="s">
        <v>24</v>
      </c>
      <c r="T69" s="133" t="s">
        <v>25</v>
      </c>
      <c r="U69" s="133" t="s">
        <v>22</v>
      </c>
      <c r="V69" s="133" t="s">
        <v>23</v>
      </c>
      <c r="W69" s="133" t="s">
        <v>24</v>
      </c>
      <c r="X69" s="133" t="s">
        <v>25</v>
      </c>
      <c r="Y69" s="133" t="s">
        <v>22</v>
      </c>
      <c r="Z69" s="133" t="s">
        <v>23</v>
      </c>
      <c r="AA69" s="133" t="s">
        <v>24</v>
      </c>
      <c r="AB69" s="133" t="s">
        <v>25</v>
      </c>
      <c r="AC69" s="133" t="s">
        <v>22</v>
      </c>
      <c r="AD69" s="133" t="s">
        <v>23</v>
      </c>
      <c r="AE69" s="133" t="s">
        <v>24</v>
      </c>
      <c r="AF69" s="133" t="s">
        <v>25</v>
      </c>
      <c r="AG69" s="133" t="s">
        <v>22</v>
      </c>
      <c r="AH69" s="133" t="s">
        <v>23</v>
      </c>
      <c r="AI69" s="133" t="s">
        <v>24</v>
      </c>
      <c r="AJ69" s="133" t="s">
        <v>25</v>
      </c>
      <c r="AK69" s="133" t="s">
        <v>22</v>
      </c>
      <c r="AL69" s="133" t="s">
        <v>23</v>
      </c>
      <c r="AM69" s="133" t="s">
        <v>24</v>
      </c>
      <c r="AN69" s="133" t="s">
        <v>25</v>
      </c>
      <c r="AO69" s="133" t="s">
        <v>22</v>
      </c>
      <c r="AP69" s="133" t="s">
        <v>23</v>
      </c>
      <c r="AQ69" s="133" t="s">
        <v>24</v>
      </c>
      <c r="AR69" s="133" t="s">
        <v>25</v>
      </c>
      <c r="AS69" s="133" t="s">
        <v>22</v>
      </c>
      <c r="AT69" s="133" t="s">
        <v>23</v>
      </c>
      <c r="AU69" s="133" t="s">
        <v>24</v>
      </c>
      <c r="AV69" s="133" t="s">
        <v>25</v>
      </c>
      <c r="AW69" s="133" t="s">
        <v>22</v>
      </c>
      <c r="AX69" s="133" t="s">
        <v>23</v>
      </c>
      <c r="AY69" s="133" t="s">
        <v>24</v>
      </c>
      <c r="AZ69" s="133" t="s">
        <v>25</v>
      </c>
      <c r="BA69" s="133" t="s">
        <v>22</v>
      </c>
      <c r="BB69" s="133" t="s">
        <v>23</v>
      </c>
      <c r="BC69" s="133" t="s">
        <v>24</v>
      </c>
      <c r="BD69" s="133" t="s">
        <v>25</v>
      </c>
      <c r="BE69" s="133" t="s">
        <v>22</v>
      </c>
      <c r="BF69" s="133" t="s">
        <v>23</v>
      </c>
      <c r="BG69" s="133" t="s">
        <v>24</v>
      </c>
      <c r="BH69" s="133" t="s">
        <v>25</v>
      </c>
      <c r="BI69" s="133" t="s">
        <v>22</v>
      </c>
      <c r="BJ69" s="133" t="s">
        <v>23</v>
      </c>
      <c r="BK69" s="133" t="s">
        <v>24</v>
      </c>
      <c r="BL69" s="133" t="s">
        <v>25</v>
      </c>
      <c r="BM69" s="133" t="s">
        <v>22</v>
      </c>
      <c r="BN69" s="133" t="s">
        <v>23</v>
      </c>
      <c r="BO69" s="133" t="s">
        <v>24</v>
      </c>
      <c r="BP69" s="133" t="s">
        <v>25</v>
      </c>
      <c r="BQ69" s="133" t="s">
        <v>22</v>
      </c>
      <c r="BR69" s="133" t="s">
        <v>23</v>
      </c>
      <c r="BS69" s="133" t="s">
        <v>24</v>
      </c>
      <c r="BT69" s="133" t="s">
        <v>25</v>
      </c>
      <c r="BU69" s="133" t="s">
        <v>22</v>
      </c>
      <c r="BV69" s="133" t="s">
        <v>23</v>
      </c>
      <c r="BW69" s="133" t="s">
        <v>24</v>
      </c>
      <c r="BX69" s="133" t="s">
        <v>25</v>
      </c>
      <c r="BY69" s="133" t="s">
        <v>22</v>
      </c>
      <c r="BZ69" s="183" t="s">
        <v>23</v>
      </c>
    </row>
    <row r="70" spans="1:80" s="71" customFormat="1" x14ac:dyDescent="0.35">
      <c r="A70" s="72"/>
      <c r="BG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Z70" s="185"/>
    </row>
    <row r="71" spans="1:80" x14ac:dyDescent="0.4">
      <c r="A71" s="74"/>
      <c r="B71" s="57" t="s">
        <v>26</v>
      </c>
      <c r="C71" s="57"/>
      <c r="D71" s="56" t="s">
        <v>27</v>
      </c>
      <c r="E71" s="101"/>
      <c r="F71" s="101"/>
      <c r="G71" s="101"/>
      <c r="H71" s="101"/>
      <c r="I71" s="102">
        <v>-3.170336085504772</v>
      </c>
      <c r="J71" s="102">
        <v>-1.8707701408210653</v>
      </c>
      <c r="K71" s="102">
        <v>1.0739389264461323</v>
      </c>
      <c r="L71" s="102">
        <v>3.5739065849137006</v>
      </c>
      <c r="M71" s="102">
        <v>7.9219053810067948</v>
      </c>
      <c r="N71" s="102">
        <v>3.0979023784960305</v>
      </c>
      <c r="O71" s="102">
        <v>3.5357893423707765E-2</v>
      </c>
      <c r="P71" s="102">
        <v>-1.3232938687364708</v>
      </c>
      <c r="Q71" s="102">
        <v>1.230166672392329</v>
      </c>
      <c r="R71" s="102">
        <v>1.9617922395946295</v>
      </c>
      <c r="S71" s="102">
        <v>6.6573293175106159</v>
      </c>
      <c r="T71" s="102">
        <v>4.4787556633108636</v>
      </c>
      <c r="U71" s="102">
        <v>10.283156927940567</v>
      </c>
      <c r="V71" s="102">
        <v>12.338576476095838</v>
      </c>
      <c r="W71" s="102">
        <v>6.8249485556932825</v>
      </c>
      <c r="X71" s="102">
        <v>6.4167875412757667</v>
      </c>
      <c r="Y71" s="102">
        <v>7.0751897146992206</v>
      </c>
      <c r="Z71" s="102">
        <v>3.7052572851543886</v>
      </c>
      <c r="AA71" s="102">
        <v>2.8122172828647649</v>
      </c>
      <c r="AB71" s="102">
        <v>6.6588434181203979</v>
      </c>
      <c r="AC71" s="102">
        <v>3.5218994287808272</v>
      </c>
      <c r="AD71" s="102">
        <v>2.5907873626962044</v>
      </c>
      <c r="AE71" s="102">
        <v>1.5497834781258177</v>
      </c>
      <c r="AF71" s="102">
        <v>5.3719694531127118</v>
      </c>
      <c r="AG71" s="102">
        <v>6.1332471446690136</v>
      </c>
      <c r="AH71" s="102">
        <v>4.4136540895799214</v>
      </c>
      <c r="AI71" s="102">
        <v>3.8728449625033363</v>
      </c>
      <c r="AJ71" s="102">
        <v>-3.0371473646821414</v>
      </c>
      <c r="AK71" s="102">
        <v>-6.9164415920969162</v>
      </c>
      <c r="AL71" s="102">
        <v>4.9433874827852406</v>
      </c>
      <c r="AM71" s="102">
        <v>-1.6979202811448744</v>
      </c>
      <c r="AN71" s="102">
        <v>-3.2086403199323996</v>
      </c>
      <c r="AO71" s="102">
        <v>8.1816007239727213</v>
      </c>
      <c r="AP71" s="102">
        <v>5.280137776311733E-2</v>
      </c>
      <c r="AQ71" s="102">
        <v>0.67667714043240323</v>
      </c>
      <c r="AR71" s="102">
        <v>8.6817595837125339</v>
      </c>
      <c r="AS71" s="102">
        <v>7.6408838719634673</v>
      </c>
      <c r="AT71" s="102">
        <v>3.3700003272548997</v>
      </c>
      <c r="AU71" s="102">
        <v>8.8537636765813943</v>
      </c>
      <c r="AV71" s="102">
        <v>12.878907160765564</v>
      </c>
      <c r="AW71" s="102">
        <v>11.753573145839979</v>
      </c>
      <c r="AX71" s="102">
        <v>16.120285733083222</v>
      </c>
      <c r="AY71" s="102">
        <v>15.751126445204761</v>
      </c>
      <c r="AZ71" s="102">
        <v>10.498392195653111</v>
      </c>
      <c r="BA71" s="102">
        <v>-1.5731304635768595</v>
      </c>
      <c r="BB71" s="102">
        <v>-4.5531179273001925</v>
      </c>
      <c r="BC71" s="102">
        <v>-7.4110884965430728</v>
      </c>
      <c r="BD71" s="102">
        <v>-5.883231965040352</v>
      </c>
      <c r="BE71" s="102">
        <v>6.8895343593305114</v>
      </c>
      <c r="BF71" s="102">
        <v>8.3306380443743677</v>
      </c>
      <c r="BG71" s="102">
        <v>6.3986031834856618</v>
      </c>
      <c r="BH71" s="147">
        <v>0.99555087063518499</v>
      </c>
      <c r="BI71" s="147">
        <v>-8.1507006424411088</v>
      </c>
      <c r="BJ71" s="147">
        <v>-1.5848499202743938</v>
      </c>
      <c r="BK71" s="147">
        <v>24.32518871561355</v>
      </c>
      <c r="BL71" s="147">
        <v>2.318128276758145</v>
      </c>
      <c r="BM71" s="147">
        <v>6.5664954197463885</v>
      </c>
      <c r="BN71" s="147">
        <v>1.5387632487305467</v>
      </c>
      <c r="BO71" s="147">
        <v>5.6802760601718916</v>
      </c>
      <c r="BP71" s="147">
        <v>14.887930897630611</v>
      </c>
      <c r="BQ71" s="147">
        <v>10.015569502510061</v>
      </c>
      <c r="BR71" s="147">
        <v>32.167124317423458</v>
      </c>
      <c r="BS71" s="147">
        <v>17.118244425620802</v>
      </c>
      <c r="BT71" s="147">
        <v>30.243908752629352</v>
      </c>
      <c r="BU71" s="147">
        <v>54.323697766594989</v>
      </c>
      <c r="BV71" s="147">
        <v>32.802910850609123</v>
      </c>
      <c r="BW71" s="147">
        <v>34.099329888905459</v>
      </c>
      <c r="BX71" s="147">
        <v>29.598259567455671</v>
      </c>
      <c r="BY71" s="147">
        <v>19.01364375086041</v>
      </c>
      <c r="BZ71" s="186">
        <v>11.546637901125379</v>
      </c>
    </row>
    <row r="72" spans="1:80" x14ac:dyDescent="0.4">
      <c r="A72" s="76"/>
      <c r="B72" s="78"/>
      <c r="C72" s="78" t="s">
        <v>26</v>
      </c>
      <c r="D72" s="79" t="s">
        <v>27</v>
      </c>
      <c r="E72" s="103"/>
      <c r="F72" s="103"/>
      <c r="G72" s="103"/>
      <c r="H72" s="103"/>
      <c r="I72" s="80">
        <v>-3.170336085504772</v>
      </c>
      <c r="J72" s="80">
        <v>-1.8707701408210653</v>
      </c>
      <c r="K72" s="80">
        <v>1.0739389264461323</v>
      </c>
      <c r="L72" s="80">
        <v>3.5739065849137006</v>
      </c>
      <c r="M72" s="80">
        <v>7.9219053810067948</v>
      </c>
      <c r="N72" s="80">
        <v>3.0979023784960305</v>
      </c>
      <c r="O72" s="80">
        <v>3.5357893423707765E-2</v>
      </c>
      <c r="P72" s="80">
        <v>-1.3232938687364708</v>
      </c>
      <c r="Q72" s="80">
        <v>1.230166672392329</v>
      </c>
      <c r="R72" s="80">
        <v>1.9617922395946295</v>
      </c>
      <c r="S72" s="80">
        <v>6.6573293175106159</v>
      </c>
      <c r="T72" s="80">
        <v>4.4787556633108636</v>
      </c>
      <c r="U72" s="80">
        <v>10.283156927940567</v>
      </c>
      <c r="V72" s="80">
        <v>12.338576476095838</v>
      </c>
      <c r="W72" s="80">
        <v>6.8249485556932825</v>
      </c>
      <c r="X72" s="80">
        <v>6.4167875412757667</v>
      </c>
      <c r="Y72" s="80">
        <v>7.0751897146992206</v>
      </c>
      <c r="Z72" s="80">
        <v>3.7052572851543886</v>
      </c>
      <c r="AA72" s="80">
        <v>2.8122172828647649</v>
      </c>
      <c r="AB72" s="80">
        <v>6.6588434181203979</v>
      </c>
      <c r="AC72" s="80">
        <v>3.5218994287808272</v>
      </c>
      <c r="AD72" s="80">
        <v>2.5907873626962044</v>
      </c>
      <c r="AE72" s="80">
        <v>1.5497834781258177</v>
      </c>
      <c r="AF72" s="80">
        <v>5.3719694531127118</v>
      </c>
      <c r="AG72" s="80">
        <v>6.1332471446690136</v>
      </c>
      <c r="AH72" s="80">
        <v>4.4136540895799214</v>
      </c>
      <c r="AI72" s="80">
        <v>3.8728449625033363</v>
      </c>
      <c r="AJ72" s="80">
        <v>-3.0371473646821414</v>
      </c>
      <c r="AK72" s="80">
        <v>-6.9164415920969162</v>
      </c>
      <c r="AL72" s="80">
        <v>4.9433874827852406</v>
      </c>
      <c r="AM72" s="80">
        <v>-1.6979202811448744</v>
      </c>
      <c r="AN72" s="80">
        <v>-3.2086403199323996</v>
      </c>
      <c r="AO72" s="80">
        <v>8.1816007239727213</v>
      </c>
      <c r="AP72" s="80">
        <v>5.280137776311733E-2</v>
      </c>
      <c r="AQ72" s="80">
        <v>0.67667714043240323</v>
      </c>
      <c r="AR72" s="80">
        <v>8.6817595837125339</v>
      </c>
      <c r="AS72" s="80">
        <v>7.6408838719634673</v>
      </c>
      <c r="AT72" s="80">
        <v>3.3700003272548997</v>
      </c>
      <c r="AU72" s="80">
        <v>8.8537636765813943</v>
      </c>
      <c r="AV72" s="80">
        <v>12.878907160765564</v>
      </c>
      <c r="AW72" s="80">
        <v>11.753573145839979</v>
      </c>
      <c r="AX72" s="80">
        <v>16.120285733083222</v>
      </c>
      <c r="AY72" s="80">
        <v>15.751126445204761</v>
      </c>
      <c r="AZ72" s="80">
        <v>10.498392195653111</v>
      </c>
      <c r="BA72" s="80">
        <v>-1.5731304635768595</v>
      </c>
      <c r="BB72" s="80">
        <v>-4.5531179273001925</v>
      </c>
      <c r="BC72" s="80">
        <v>-7.4110884965430728</v>
      </c>
      <c r="BD72" s="80">
        <v>-5.883231965040352</v>
      </c>
      <c r="BE72" s="80">
        <v>6.8895343593305114</v>
      </c>
      <c r="BF72" s="80">
        <v>8.3306380443743677</v>
      </c>
      <c r="BG72" s="80">
        <v>6.3986031834856618</v>
      </c>
      <c r="BH72" s="80">
        <v>0.99555087063518499</v>
      </c>
      <c r="BI72" s="80">
        <v>-8.1507006424411088</v>
      </c>
      <c r="BJ72" s="80">
        <v>-1.5848499202743938</v>
      </c>
      <c r="BK72" s="80">
        <v>24.32518871561355</v>
      </c>
      <c r="BL72" s="80">
        <v>2.318128276758145</v>
      </c>
      <c r="BM72" s="80">
        <v>6.5664954197463885</v>
      </c>
      <c r="BN72" s="80">
        <v>1.5387632487305467</v>
      </c>
      <c r="BO72" s="80">
        <v>5.6802760601718916</v>
      </c>
      <c r="BP72" s="80">
        <v>14.887930897630611</v>
      </c>
      <c r="BQ72" s="80">
        <v>10.015569502510061</v>
      </c>
      <c r="BR72" s="80">
        <v>32.167124317423458</v>
      </c>
      <c r="BS72" s="80">
        <v>17.118244425620802</v>
      </c>
      <c r="BT72" s="80">
        <v>30.243908752629352</v>
      </c>
      <c r="BU72" s="80">
        <v>54.323697766594989</v>
      </c>
      <c r="BV72" s="80">
        <v>32.802910850609123</v>
      </c>
      <c r="BW72" s="80">
        <v>34.099329888905459</v>
      </c>
      <c r="BX72" s="80">
        <v>29.598259567455671</v>
      </c>
      <c r="BY72" s="80">
        <v>19.01364375086041</v>
      </c>
      <c r="BZ72" s="187">
        <v>11.546637901125379</v>
      </c>
    </row>
    <row r="73" spans="1:80" x14ac:dyDescent="0.4">
      <c r="A73" s="81"/>
      <c r="B73" s="57" t="s">
        <v>28</v>
      </c>
      <c r="C73" s="57"/>
      <c r="D73" s="56" t="s">
        <v>29</v>
      </c>
      <c r="E73" s="104"/>
      <c r="F73" s="104"/>
      <c r="G73" s="104"/>
      <c r="H73" s="104"/>
      <c r="I73" s="102">
        <v>6.4763898631240835</v>
      </c>
      <c r="J73" s="102">
        <v>23.892003897351799</v>
      </c>
      <c r="K73" s="102">
        <v>28.176863538921225</v>
      </c>
      <c r="L73" s="102">
        <v>16.695257329640881</v>
      </c>
      <c r="M73" s="102">
        <v>8.4160783699734907</v>
      </c>
      <c r="N73" s="102">
        <v>10.933191069706226</v>
      </c>
      <c r="O73" s="102">
        <v>1.6768932826134488</v>
      </c>
      <c r="P73" s="102">
        <v>-4.963849478727397</v>
      </c>
      <c r="Q73" s="102">
        <v>-0.51967299018701851</v>
      </c>
      <c r="R73" s="102">
        <v>10.552732420704089</v>
      </c>
      <c r="S73" s="102">
        <v>6.0770068661385466</v>
      </c>
      <c r="T73" s="102">
        <v>-15.089514638074817</v>
      </c>
      <c r="U73" s="102">
        <v>-2.2948856099390014</v>
      </c>
      <c r="V73" s="102">
        <v>10.419325683795805</v>
      </c>
      <c r="W73" s="102">
        <v>3.0429317809394831</v>
      </c>
      <c r="X73" s="102">
        <v>16.911263657946975</v>
      </c>
      <c r="Y73" s="102">
        <v>-6.7780446993299961</v>
      </c>
      <c r="Z73" s="102">
        <v>-19.047528136789069</v>
      </c>
      <c r="AA73" s="102">
        <v>-18.860810354132255</v>
      </c>
      <c r="AB73" s="102">
        <v>-10.20903223315392</v>
      </c>
      <c r="AC73" s="102">
        <v>-2.1078854888495187</v>
      </c>
      <c r="AD73" s="102">
        <v>9.0558583816510207</v>
      </c>
      <c r="AE73" s="102">
        <v>20.534032174786006</v>
      </c>
      <c r="AF73" s="102">
        <v>10.302599854673943</v>
      </c>
      <c r="AG73" s="102">
        <v>7.9307154636610164</v>
      </c>
      <c r="AH73" s="102">
        <v>3.9215636381236436</v>
      </c>
      <c r="AI73" s="102">
        <v>-16.367722153851162</v>
      </c>
      <c r="AJ73" s="102">
        <v>-15.164109798899986</v>
      </c>
      <c r="AK73" s="102">
        <v>-12.051035732340182</v>
      </c>
      <c r="AL73" s="102">
        <v>-9.7688116497593001</v>
      </c>
      <c r="AM73" s="102">
        <v>6.1403585740580979</v>
      </c>
      <c r="AN73" s="102">
        <v>-0.33482135377609268</v>
      </c>
      <c r="AO73" s="102">
        <v>4.0159907526308558</v>
      </c>
      <c r="AP73" s="102">
        <v>-3.5215105336305612</v>
      </c>
      <c r="AQ73" s="102">
        <v>-3.9213640318857301</v>
      </c>
      <c r="AR73" s="102">
        <v>-7.8430948125150053</v>
      </c>
      <c r="AS73" s="102">
        <v>10.949465197858416</v>
      </c>
      <c r="AT73" s="102">
        <v>14.327415077497747</v>
      </c>
      <c r="AU73" s="102">
        <v>10.019833328793368</v>
      </c>
      <c r="AV73" s="102">
        <v>16.278580831907831</v>
      </c>
      <c r="AW73" s="102">
        <v>15.216460710316852</v>
      </c>
      <c r="AX73" s="102">
        <v>14.239417676167278</v>
      </c>
      <c r="AY73" s="102">
        <v>19.339537763121072</v>
      </c>
      <c r="AZ73" s="102">
        <v>8.8645271380312494</v>
      </c>
      <c r="BA73" s="102">
        <v>32.541224455488447</v>
      </c>
      <c r="BB73" s="102">
        <v>12.028144255281518</v>
      </c>
      <c r="BC73" s="102">
        <v>-20.446093183028182</v>
      </c>
      <c r="BD73" s="102">
        <v>-7.7877625609558407</v>
      </c>
      <c r="BE73" s="102">
        <v>-14.91391622058697</v>
      </c>
      <c r="BF73" s="102">
        <v>-4.4455023825493214</v>
      </c>
      <c r="BG73" s="102">
        <v>8.7437672117729193</v>
      </c>
      <c r="BH73" s="102">
        <v>26.051877260908867</v>
      </c>
      <c r="BI73" s="102">
        <v>4.2444624271032581</v>
      </c>
      <c r="BJ73" s="102">
        <v>34.746161509328005</v>
      </c>
      <c r="BK73" s="102">
        <v>-23.898139381263036</v>
      </c>
      <c r="BL73" s="102">
        <v>6.3928834320770704</v>
      </c>
      <c r="BM73" s="102">
        <v>-9.6957355895561079</v>
      </c>
      <c r="BN73" s="102">
        <v>-57.274035914319555</v>
      </c>
      <c r="BO73" s="102">
        <v>1.6614065344038806</v>
      </c>
      <c r="BP73" s="102">
        <v>-22.142647369294536</v>
      </c>
      <c r="BQ73" s="102">
        <v>-14.465338735814399</v>
      </c>
      <c r="BR73" s="102">
        <v>40.483820078550224</v>
      </c>
      <c r="BS73" s="102">
        <v>-0.53402928388941007</v>
      </c>
      <c r="BT73" s="102">
        <v>24.877914837520493</v>
      </c>
      <c r="BU73" s="102">
        <v>47.530799588025104</v>
      </c>
      <c r="BV73" s="102">
        <v>113.03158556196564</v>
      </c>
      <c r="BW73" s="102">
        <v>31.896297140759998</v>
      </c>
      <c r="BX73" s="102">
        <v>11.908953877215552</v>
      </c>
      <c r="BY73" s="102">
        <v>20.450439842548931</v>
      </c>
      <c r="BZ73" s="188">
        <v>9.7851142263412498</v>
      </c>
    </row>
    <row r="74" spans="1:80" x14ac:dyDescent="0.4">
      <c r="A74" s="82"/>
      <c r="B74" s="78"/>
      <c r="C74" s="78" t="s">
        <v>28</v>
      </c>
      <c r="D74" s="79" t="s">
        <v>29</v>
      </c>
      <c r="E74" s="105"/>
      <c r="F74" s="105"/>
      <c r="G74" s="105"/>
      <c r="H74" s="105"/>
      <c r="I74" s="80">
        <v>6.4763898631240835</v>
      </c>
      <c r="J74" s="80">
        <v>23.892003897351799</v>
      </c>
      <c r="K74" s="80">
        <v>28.176863538921225</v>
      </c>
      <c r="L74" s="80">
        <v>16.695257329640881</v>
      </c>
      <c r="M74" s="80">
        <v>8.4160783699734907</v>
      </c>
      <c r="N74" s="80">
        <v>10.933191069706226</v>
      </c>
      <c r="O74" s="80">
        <v>1.6768932826134488</v>
      </c>
      <c r="P74" s="80">
        <v>-4.963849478727397</v>
      </c>
      <c r="Q74" s="80">
        <v>-0.51967299018701851</v>
      </c>
      <c r="R74" s="80">
        <v>10.552732420704089</v>
      </c>
      <c r="S74" s="80">
        <v>6.0770068661385466</v>
      </c>
      <c r="T74" s="80">
        <v>-15.089514638074817</v>
      </c>
      <c r="U74" s="80">
        <v>-2.2948856099390014</v>
      </c>
      <c r="V74" s="80">
        <v>10.419325683795805</v>
      </c>
      <c r="W74" s="80">
        <v>3.0429317809394831</v>
      </c>
      <c r="X74" s="80">
        <v>16.911263657946975</v>
      </c>
      <c r="Y74" s="80">
        <v>-6.7780446993299961</v>
      </c>
      <c r="Z74" s="80">
        <v>-19.047528136789069</v>
      </c>
      <c r="AA74" s="80">
        <v>-18.860810354132255</v>
      </c>
      <c r="AB74" s="80">
        <v>-10.20903223315392</v>
      </c>
      <c r="AC74" s="80">
        <v>-2.1078854888495187</v>
      </c>
      <c r="AD74" s="80">
        <v>9.0558583816510207</v>
      </c>
      <c r="AE74" s="80">
        <v>20.534032174786006</v>
      </c>
      <c r="AF74" s="80">
        <v>10.302599854673943</v>
      </c>
      <c r="AG74" s="80">
        <v>7.9307154636610164</v>
      </c>
      <c r="AH74" s="80">
        <v>3.9215636381236436</v>
      </c>
      <c r="AI74" s="80">
        <v>-16.367722153851162</v>
      </c>
      <c r="AJ74" s="80">
        <v>-15.164109798899986</v>
      </c>
      <c r="AK74" s="80">
        <v>-12.051035732340182</v>
      </c>
      <c r="AL74" s="80">
        <v>-9.7688116497593001</v>
      </c>
      <c r="AM74" s="80">
        <v>6.1403585740580979</v>
      </c>
      <c r="AN74" s="80">
        <v>-0.33482135377609268</v>
      </c>
      <c r="AO74" s="80">
        <v>4.0159907526308558</v>
      </c>
      <c r="AP74" s="80">
        <v>-3.5215105336305612</v>
      </c>
      <c r="AQ74" s="80">
        <v>-3.9213640318857301</v>
      </c>
      <c r="AR74" s="80">
        <v>-7.8430948125150053</v>
      </c>
      <c r="AS74" s="80">
        <v>10.949465197858416</v>
      </c>
      <c r="AT74" s="80">
        <v>14.327415077497747</v>
      </c>
      <c r="AU74" s="80">
        <v>10.019833328793368</v>
      </c>
      <c r="AV74" s="80">
        <v>16.278580831907831</v>
      </c>
      <c r="AW74" s="80">
        <v>15.216460710316852</v>
      </c>
      <c r="AX74" s="80">
        <v>14.239417676167278</v>
      </c>
      <c r="AY74" s="80">
        <v>19.339537763121072</v>
      </c>
      <c r="AZ74" s="80">
        <v>8.8645271380312494</v>
      </c>
      <c r="BA74" s="80">
        <v>32.541224455488447</v>
      </c>
      <c r="BB74" s="80">
        <v>12.028144255281518</v>
      </c>
      <c r="BC74" s="80">
        <v>-20.446093183028182</v>
      </c>
      <c r="BD74" s="80">
        <v>-7.7877625609558407</v>
      </c>
      <c r="BE74" s="80">
        <v>-14.91391622058697</v>
      </c>
      <c r="BF74" s="80">
        <v>-4.4455023825493214</v>
      </c>
      <c r="BG74" s="80">
        <v>8.7437672117729193</v>
      </c>
      <c r="BH74" s="80">
        <v>26.051877260908867</v>
      </c>
      <c r="BI74" s="80">
        <v>4.2444624271032581</v>
      </c>
      <c r="BJ74" s="80">
        <v>34.746161509328005</v>
      </c>
      <c r="BK74" s="80">
        <v>-23.898139381263036</v>
      </c>
      <c r="BL74" s="80">
        <v>6.3928834320770704</v>
      </c>
      <c r="BM74" s="80">
        <v>-9.6957355895561079</v>
      </c>
      <c r="BN74" s="80">
        <v>-57.274035914319555</v>
      </c>
      <c r="BO74" s="80">
        <v>1.6614065344038806</v>
      </c>
      <c r="BP74" s="80">
        <v>-22.142647369294536</v>
      </c>
      <c r="BQ74" s="80">
        <v>-14.465338735814399</v>
      </c>
      <c r="BR74" s="80">
        <v>40.483820078550224</v>
      </c>
      <c r="BS74" s="80">
        <v>-0.53402928388941007</v>
      </c>
      <c r="BT74" s="80">
        <v>24.877914837520493</v>
      </c>
      <c r="BU74" s="80">
        <v>47.530799588025104</v>
      </c>
      <c r="BV74" s="80">
        <v>113.03158556196564</v>
      </c>
      <c r="BW74" s="80">
        <v>31.896297140759998</v>
      </c>
      <c r="BX74" s="80">
        <v>11.908953877215552</v>
      </c>
      <c r="BY74" s="80">
        <v>20.450439842548931</v>
      </c>
      <c r="BZ74" s="187">
        <v>9.7851142263412498</v>
      </c>
    </row>
    <row r="75" spans="1:80" x14ac:dyDescent="0.4">
      <c r="A75" s="81"/>
      <c r="B75" s="57" t="s">
        <v>30</v>
      </c>
      <c r="C75" s="57"/>
      <c r="D75" s="56" t="s">
        <v>31</v>
      </c>
      <c r="E75" s="106"/>
      <c r="F75" s="106"/>
      <c r="G75" s="106"/>
      <c r="H75" s="106"/>
      <c r="I75" s="102">
        <v>15.778632386690887</v>
      </c>
      <c r="J75" s="102">
        <v>9.6808921495334062</v>
      </c>
      <c r="K75" s="102">
        <v>20.262507278210933</v>
      </c>
      <c r="L75" s="102">
        <v>20.851275645549407</v>
      </c>
      <c r="M75" s="102">
        <v>18.197318379649175</v>
      </c>
      <c r="N75" s="102">
        <v>14.517487843346387</v>
      </c>
      <c r="O75" s="102">
        <v>4.4751642409094359</v>
      </c>
      <c r="P75" s="102">
        <v>7.2078638823284535</v>
      </c>
      <c r="Q75" s="102">
        <v>-1.336106426769831</v>
      </c>
      <c r="R75" s="102">
        <v>3.7204815789039287</v>
      </c>
      <c r="S75" s="102">
        <v>1.4495971910418461</v>
      </c>
      <c r="T75" s="102">
        <v>2.1008784139463046</v>
      </c>
      <c r="U75" s="102">
        <v>9.7391288012693877</v>
      </c>
      <c r="V75" s="102">
        <v>1.7719849553419493</v>
      </c>
      <c r="W75" s="102">
        <v>4.7687754350783393</v>
      </c>
      <c r="X75" s="102">
        <v>-0.86882848442502336</v>
      </c>
      <c r="Y75" s="102">
        <v>-1.0497134505420576</v>
      </c>
      <c r="Z75" s="102">
        <v>-0.68419823392345336</v>
      </c>
      <c r="AA75" s="102">
        <v>-0.99710409139491674</v>
      </c>
      <c r="AB75" s="102">
        <v>5.4390413772301542</v>
      </c>
      <c r="AC75" s="102">
        <v>2.6281372029696399</v>
      </c>
      <c r="AD75" s="102">
        <v>2.3548788875783089</v>
      </c>
      <c r="AE75" s="102">
        <v>5.2410186045724174</v>
      </c>
      <c r="AF75" s="102">
        <v>0.25019742506829346</v>
      </c>
      <c r="AG75" s="102">
        <v>2.9634800884105346</v>
      </c>
      <c r="AH75" s="102">
        <v>7.4173677169929135</v>
      </c>
      <c r="AI75" s="102">
        <v>7.1931389586879675</v>
      </c>
      <c r="AJ75" s="102">
        <v>5.6258526837032434</v>
      </c>
      <c r="AK75" s="102">
        <v>1.2334055225812932</v>
      </c>
      <c r="AL75" s="102">
        <v>5.1963884552958461</v>
      </c>
      <c r="AM75" s="102">
        <v>2.5140130701952046</v>
      </c>
      <c r="AN75" s="102">
        <v>4.1288123330051718</v>
      </c>
      <c r="AO75" s="102">
        <v>5.8151807102079687</v>
      </c>
      <c r="AP75" s="102">
        <v>0.66769663553138514</v>
      </c>
      <c r="AQ75" s="102">
        <v>1.6721938326894588</v>
      </c>
      <c r="AR75" s="102">
        <v>-0.46865733912665064</v>
      </c>
      <c r="AS75" s="102">
        <v>2.8397977206259668</v>
      </c>
      <c r="AT75" s="102">
        <v>1.9932056416444937</v>
      </c>
      <c r="AU75" s="102">
        <v>3.4170705766150178</v>
      </c>
      <c r="AV75" s="102">
        <v>6.1847175893786925</v>
      </c>
      <c r="AW75" s="102">
        <v>4.8354958886581727</v>
      </c>
      <c r="AX75" s="102">
        <v>8.5880911907930511</v>
      </c>
      <c r="AY75" s="102">
        <v>3.0962751954450596</v>
      </c>
      <c r="AZ75" s="102">
        <v>2.5283550673377704</v>
      </c>
      <c r="BA75" s="102">
        <v>-1.0646260014071487</v>
      </c>
      <c r="BB75" s="102">
        <v>-10.61237561835425</v>
      </c>
      <c r="BC75" s="102">
        <v>-3.236938965254609</v>
      </c>
      <c r="BD75" s="102">
        <v>-5.5527418446308445</v>
      </c>
      <c r="BE75" s="102">
        <v>-3.2040072390461347</v>
      </c>
      <c r="BF75" s="102">
        <v>8.4609824489535725</v>
      </c>
      <c r="BG75" s="102">
        <v>2.0671458933185534</v>
      </c>
      <c r="BH75" s="102">
        <v>3.8639530635180108</v>
      </c>
      <c r="BI75" s="102">
        <v>4.8950140870672101</v>
      </c>
      <c r="BJ75" s="102">
        <v>3.9424381182050325</v>
      </c>
      <c r="BK75" s="102">
        <v>6.9103143363271613</v>
      </c>
      <c r="BL75" s="102">
        <v>4.2838882723170428</v>
      </c>
      <c r="BM75" s="102">
        <v>1.4114309192694918</v>
      </c>
      <c r="BN75" s="102">
        <v>-31.303506051871835</v>
      </c>
      <c r="BO75" s="102">
        <v>-10.426620394027495</v>
      </c>
      <c r="BP75" s="102">
        <v>-2.3885139101908095</v>
      </c>
      <c r="BQ75" s="102">
        <v>5.6655453320106517</v>
      </c>
      <c r="BR75" s="102">
        <v>47.837513182606926</v>
      </c>
      <c r="BS75" s="102">
        <v>31.892756392764426</v>
      </c>
      <c r="BT75" s="102">
        <v>23.113985925137499</v>
      </c>
      <c r="BU75" s="102">
        <v>29.036684489769897</v>
      </c>
      <c r="BV75" s="102">
        <v>35.860449041656494</v>
      </c>
      <c r="BW75" s="102">
        <v>19.695925142311268</v>
      </c>
      <c r="BX75" s="102">
        <v>16.791665324513858</v>
      </c>
      <c r="BY75" s="102">
        <v>9.929099264346732</v>
      </c>
      <c r="BZ75" s="188">
        <v>4.0716444561908105</v>
      </c>
    </row>
    <row r="76" spans="1:80" x14ac:dyDescent="0.4">
      <c r="A76" s="82"/>
      <c r="B76" s="78"/>
      <c r="C76" s="78" t="s">
        <v>62</v>
      </c>
      <c r="D76" s="79" t="s">
        <v>63</v>
      </c>
      <c r="E76" s="107"/>
      <c r="F76" s="107"/>
      <c r="G76" s="107"/>
      <c r="H76" s="107"/>
      <c r="I76" s="80">
        <v>9.0938710302192334</v>
      </c>
      <c r="J76" s="80">
        <v>9.1667085477106269</v>
      </c>
      <c r="K76" s="80">
        <v>18.875001125630646</v>
      </c>
      <c r="L76" s="80">
        <v>18.755184762827355</v>
      </c>
      <c r="M76" s="80">
        <v>18.511925986393081</v>
      </c>
      <c r="N76" s="80">
        <v>15.338506234881777</v>
      </c>
      <c r="O76" s="80">
        <v>8.908369641435911</v>
      </c>
      <c r="P76" s="80">
        <v>11.380075040322168</v>
      </c>
      <c r="Q76" s="80">
        <v>14.152772385690724</v>
      </c>
      <c r="R76" s="80">
        <v>15.342596094658063</v>
      </c>
      <c r="S76" s="80">
        <v>10.726030693326976</v>
      </c>
      <c r="T76" s="80">
        <v>6.251258529834729</v>
      </c>
      <c r="U76" s="80">
        <v>5.5358065242591152</v>
      </c>
      <c r="V76" s="80">
        <v>2.4361556101226256</v>
      </c>
      <c r="W76" s="80">
        <v>4.5300756986747786</v>
      </c>
      <c r="X76" s="80">
        <v>2.994932406671353</v>
      </c>
      <c r="Y76" s="80">
        <v>-3.969496025804105</v>
      </c>
      <c r="Z76" s="80">
        <v>-8.5629789288846467</v>
      </c>
      <c r="AA76" s="80">
        <v>-12.893512309333786</v>
      </c>
      <c r="AB76" s="80">
        <v>-12.78753661723367</v>
      </c>
      <c r="AC76" s="80">
        <v>-8.1578709098110664</v>
      </c>
      <c r="AD76" s="80">
        <v>-4.1450223774952946</v>
      </c>
      <c r="AE76" s="80">
        <v>0.74588994404800246</v>
      </c>
      <c r="AF76" s="80">
        <v>8.1143841429421855</v>
      </c>
      <c r="AG76" s="80">
        <v>5.9674934772932886</v>
      </c>
      <c r="AH76" s="80">
        <v>7.8268306565092445</v>
      </c>
      <c r="AI76" s="80">
        <v>12.553212855156247</v>
      </c>
      <c r="AJ76" s="80">
        <v>11.266433093614509</v>
      </c>
      <c r="AK76" s="80">
        <v>9.7870533154876966</v>
      </c>
      <c r="AL76" s="80">
        <v>15.577203834452803</v>
      </c>
      <c r="AM76" s="80">
        <v>8.9500102565086337</v>
      </c>
      <c r="AN76" s="80">
        <v>7.4935300192915122</v>
      </c>
      <c r="AO76" s="80">
        <v>8.5903843005076226</v>
      </c>
      <c r="AP76" s="80">
        <v>9.7611237889028786</v>
      </c>
      <c r="AQ76" s="80">
        <v>11.224167256780632</v>
      </c>
      <c r="AR76" s="80">
        <v>4.8172478704092043</v>
      </c>
      <c r="AS76" s="80">
        <v>11.553048070839012</v>
      </c>
      <c r="AT76" s="80">
        <v>-4.0133194386987299</v>
      </c>
      <c r="AU76" s="80">
        <v>0.83500312029734403</v>
      </c>
      <c r="AV76" s="80">
        <v>4.8269588395618541</v>
      </c>
      <c r="AW76" s="80">
        <v>2.5933300095148013</v>
      </c>
      <c r="AX76" s="80">
        <v>12.984480738311291</v>
      </c>
      <c r="AY76" s="80">
        <v>6.1819986266340408</v>
      </c>
      <c r="AZ76" s="80">
        <v>3.5966867628157502</v>
      </c>
      <c r="BA76" s="80">
        <v>-1.2528874702033477</v>
      </c>
      <c r="BB76" s="80">
        <v>-4.0092297137197193</v>
      </c>
      <c r="BC76" s="80">
        <v>-2.7905312072959987E-3</v>
      </c>
      <c r="BD76" s="80">
        <v>-0.39938564758992356</v>
      </c>
      <c r="BE76" s="80">
        <v>3.0012312895970439</v>
      </c>
      <c r="BF76" s="80">
        <v>5.8867580443463225</v>
      </c>
      <c r="BG76" s="80">
        <v>-2.1953168967163776</v>
      </c>
      <c r="BH76" s="80">
        <v>0.30419117704836651</v>
      </c>
      <c r="BI76" s="80">
        <v>8.2530096150108534E-2</v>
      </c>
      <c r="BJ76" s="80">
        <v>0.93450151582158014</v>
      </c>
      <c r="BK76" s="80">
        <v>6.2745897861846203</v>
      </c>
      <c r="BL76" s="80">
        <v>8.0951062906895004</v>
      </c>
      <c r="BM76" s="80">
        <v>6.9561462247885117</v>
      </c>
      <c r="BN76" s="80">
        <v>-9.3788797338646503</v>
      </c>
      <c r="BO76" s="80">
        <v>-5.4674966056302594</v>
      </c>
      <c r="BP76" s="80">
        <v>-1.2084948528490287</v>
      </c>
      <c r="BQ76" s="80">
        <v>5.7527172151855126</v>
      </c>
      <c r="BR76" s="80">
        <v>22.133769855827552</v>
      </c>
      <c r="BS76" s="80">
        <v>32.826995120735205</v>
      </c>
      <c r="BT76" s="80">
        <v>30.835887812894072</v>
      </c>
      <c r="BU76" s="80">
        <v>30.435805543927472</v>
      </c>
      <c r="BV76" s="80">
        <v>38.508777376309922</v>
      </c>
      <c r="BW76" s="80">
        <v>18.34274571680416</v>
      </c>
      <c r="BX76" s="80">
        <v>13.827566460486125</v>
      </c>
      <c r="BY76" s="80">
        <v>8.4338843764556088</v>
      </c>
      <c r="BZ76" s="187">
        <v>6.1278254683958551</v>
      </c>
    </row>
    <row r="77" spans="1:80" ht="42" x14ac:dyDescent="0.4">
      <c r="A77" s="81"/>
      <c r="B77" s="64"/>
      <c r="C77" s="57" t="s">
        <v>64</v>
      </c>
      <c r="D77" s="86" t="s">
        <v>65</v>
      </c>
      <c r="E77" s="106"/>
      <c r="F77" s="106"/>
      <c r="G77" s="106"/>
      <c r="H77" s="106"/>
      <c r="I77" s="108">
        <v>14.098674317939185</v>
      </c>
      <c r="J77" s="108">
        <v>16.995353610157849</v>
      </c>
      <c r="K77" s="108">
        <v>11.449004145868315</v>
      </c>
      <c r="L77" s="108">
        <v>20.093598376078759</v>
      </c>
      <c r="M77" s="108">
        <v>29.681661944368841</v>
      </c>
      <c r="N77" s="108">
        <v>23.335291525621599</v>
      </c>
      <c r="O77" s="108">
        <v>18.628808506698618</v>
      </c>
      <c r="P77" s="108">
        <v>23.808933017200459</v>
      </c>
      <c r="Q77" s="108">
        <v>3.1225777693261563</v>
      </c>
      <c r="R77" s="108">
        <v>-0.90559154073712023</v>
      </c>
      <c r="S77" s="108">
        <v>2.7635436828269633</v>
      </c>
      <c r="T77" s="108">
        <v>-8.7963653341775512</v>
      </c>
      <c r="U77" s="108">
        <v>2.5932120319124294</v>
      </c>
      <c r="V77" s="108">
        <v>-3.8017420398298327</v>
      </c>
      <c r="W77" s="108">
        <v>-5.1002249603190108</v>
      </c>
      <c r="X77" s="108">
        <v>-14.701768514417779</v>
      </c>
      <c r="Y77" s="108">
        <v>1.6069135027363473</v>
      </c>
      <c r="Z77" s="108">
        <v>-8.2644460288840804</v>
      </c>
      <c r="AA77" s="108">
        <v>-5.9323007750721359</v>
      </c>
      <c r="AB77" s="108">
        <v>1.3333849264440403</v>
      </c>
      <c r="AC77" s="108">
        <v>-10.717063731195353</v>
      </c>
      <c r="AD77" s="108">
        <v>0.14728321923990961</v>
      </c>
      <c r="AE77" s="108">
        <v>15.275725875003758</v>
      </c>
      <c r="AF77" s="108">
        <v>6.7448711794915255</v>
      </c>
      <c r="AG77" s="108">
        <v>20.183349144627229</v>
      </c>
      <c r="AH77" s="108">
        <v>18.965844271546331</v>
      </c>
      <c r="AI77" s="108">
        <v>-1.7674074908637891</v>
      </c>
      <c r="AJ77" s="108">
        <v>5.9567303953960646</v>
      </c>
      <c r="AK77" s="108">
        <v>-8.543243255060915</v>
      </c>
      <c r="AL77" s="108">
        <v>18.547637772398559</v>
      </c>
      <c r="AM77" s="108">
        <v>17.42370369691595</v>
      </c>
      <c r="AN77" s="108">
        <v>19.179382677466108</v>
      </c>
      <c r="AO77" s="108">
        <v>12.847818664435835</v>
      </c>
      <c r="AP77" s="108">
        <v>-11.24049032808567</v>
      </c>
      <c r="AQ77" s="108">
        <v>-2.6901974287520147</v>
      </c>
      <c r="AR77" s="108">
        <v>-14.605627338913735</v>
      </c>
      <c r="AS77" s="108">
        <v>-5.5312618405884137</v>
      </c>
      <c r="AT77" s="108">
        <v>0.57903534010934266</v>
      </c>
      <c r="AU77" s="108">
        <v>3.8941439966277471</v>
      </c>
      <c r="AV77" s="108">
        <v>10.73028243386247</v>
      </c>
      <c r="AW77" s="108">
        <v>7.6963724704345111</v>
      </c>
      <c r="AX77" s="108">
        <v>7.2760876850899336</v>
      </c>
      <c r="AY77" s="108">
        <v>-3.1552027056654737</v>
      </c>
      <c r="AZ77" s="108">
        <v>-4.3321577421635737</v>
      </c>
      <c r="BA77" s="108">
        <v>-0.53967465189478503</v>
      </c>
      <c r="BB77" s="108">
        <v>-11.936915650254036</v>
      </c>
      <c r="BC77" s="108">
        <v>-4.2016589188008879E-2</v>
      </c>
      <c r="BD77" s="108">
        <v>-1.4341954347935513</v>
      </c>
      <c r="BE77" s="108">
        <v>-7.0043149066173811</v>
      </c>
      <c r="BF77" s="108">
        <v>4.2138993841706878</v>
      </c>
      <c r="BG77" s="108">
        <v>-2.2326353614089243</v>
      </c>
      <c r="BH77" s="108">
        <v>-0.84235741544802067</v>
      </c>
      <c r="BI77" s="108">
        <v>6.8337650809876322</v>
      </c>
      <c r="BJ77" s="108">
        <v>12.238681397404832</v>
      </c>
      <c r="BK77" s="108">
        <v>9.1829317540859137</v>
      </c>
      <c r="BL77" s="108">
        <v>3.4116009538689838</v>
      </c>
      <c r="BM77" s="108">
        <v>-8.4638362775814926</v>
      </c>
      <c r="BN77" s="108">
        <v>-67.065182934284877</v>
      </c>
      <c r="BO77" s="108">
        <v>-28.482446913700528</v>
      </c>
      <c r="BP77" s="108">
        <v>-14.106425405928434</v>
      </c>
      <c r="BQ77" s="108">
        <v>4.8998750218136564</v>
      </c>
      <c r="BR77" s="108">
        <v>163.47065161857108</v>
      </c>
      <c r="BS77" s="108">
        <v>41.797307075321299</v>
      </c>
      <c r="BT77" s="108">
        <v>34.220198696064642</v>
      </c>
      <c r="BU77" s="108">
        <v>42.77417907355678</v>
      </c>
      <c r="BV77" s="108">
        <v>51.336748383220765</v>
      </c>
      <c r="BW77" s="108">
        <v>23.257772702456322</v>
      </c>
      <c r="BX77" s="108">
        <v>6.1360633444899548</v>
      </c>
      <c r="BY77" s="108">
        <v>2.3258331597938451</v>
      </c>
      <c r="BZ77" s="189">
        <v>-11.732743648508858</v>
      </c>
    </row>
    <row r="78" spans="1:80" ht="42" x14ac:dyDescent="0.4">
      <c r="A78" s="76"/>
      <c r="B78" s="78"/>
      <c r="C78" s="78" t="s">
        <v>66</v>
      </c>
      <c r="D78" s="79" t="s">
        <v>67</v>
      </c>
      <c r="E78" s="103"/>
      <c r="F78" s="103"/>
      <c r="G78" s="103"/>
      <c r="H78" s="103"/>
      <c r="I78" s="80">
        <v>15.378916678659692</v>
      </c>
      <c r="J78" s="80">
        <v>4.3602415472292932</v>
      </c>
      <c r="K78" s="80">
        <v>10.695090208512042</v>
      </c>
      <c r="L78" s="80">
        <v>9.0468530091145851</v>
      </c>
      <c r="M78" s="80">
        <v>8.7044804132059568</v>
      </c>
      <c r="N78" s="80">
        <v>12.39999058133651</v>
      </c>
      <c r="O78" s="80">
        <v>7.0690982675496059</v>
      </c>
      <c r="P78" s="80">
        <v>17.762703711227019</v>
      </c>
      <c r="Q78" s="80">
        <v>3.4637438743329767</v>
      </c>
      <c r="R78" s="80">
        <v>0.5917251234394314</v>
      </c>
      <c r="S78" s="80">
        <v>-14.034902505842595</v>
      </c>
      <c r="T78" s="80">
        <v>6.8925700297445758</v>
      </c>
      <c r="U78" s="80">
        <v>1.6020074247002896</v>
      </c>
      <c r="V78" s="80">
        <v>12.741272983299638</v>
      </c>
      <c r="W78" s="80">
        <v>11.779713876160088</v>
      </c>
      <c r="X78" s="80">
        <v>-10.704864599889333</v>
      </c>
      <c r="Y78" s="80">
        <v>-4.206178074984507</v>
      </c>
      <c r="Z78" s="80">
        <v>-5.9398156082583853</v>
      </c>
      <c r="AA78" s="80">
        <v>-8.9330743907851939</v>
      </c>
      <c r="AB78" s="80">
        <v>-2.2943403068274648</v>
      </c>
      <c r="AC78" s="80">
        <v>-17.4712232516559</v>
      </c>
      <c r="AD78" s="80">
        <v>-16.5721891559716</v>
      </c>
      <c r="AE78" s="80">
        <v>-0.81112188834801202</v>
      </c>
      <c r="AF78" s="80">
        <v>3.2412928577787596</v>
      </c>
      <c r="AG78" s="80">
        <v>29.613345799917511</v>
      </c>
      <c r="AH78" s="80">
        <v>36.57805892726347</v>
      </c>
      <c r="AI78" s="80">
        <v>36.401768567513869</v>
      </c>
      <c r="AJ78" s="80">
        <v>11.96217169324207</v>
      </c>
      <c r="AK78" s="80">
        <v>-17.096211991446324</v>
      </c>
      <c r="AL78" s="80">
        <v>-42.671351531712034</v>
      </c>
      <c r="AM78" s="80">
        <v>-50.645122883651169</v>
      </c>
      <c r="AN78" s="80">
        <v>-41.446048382842882</v>
      </c>
      <c r="AO78" s="80">
        <v>-25.67172283302645</v>
      </c>
      <c r="AP78" s="80">
        <v>-6.0388185532239049</v>
      </c>
      <c r="AQ78" s="80">
        <v>3.7266528227493723</v>
      </c>
      <c r="AR78" s="80">
        <v>-3.8244749598829912</v>
      </c>
      <c r="AS78" s="80">
        <v>-7.5971662006271714</v>
      </c>
      <c r="AT78" s="80">
        <v>0.32601116590218737</v>
      </c>
      <c r="AU78" s="80">
        <v>3.9974272350578985</v>
      </c>
      <c r="AV78" s="80">
        <v>15.388674205077749</v>
      </c>
      <c r="AW78" s="80">
        <v>7.0403139562154706</v>
      </c>
      <c r="AX78" s="80">
        <v>0.73768874333832457</v>
      </c>
      <c r="AY78" s="80">
        <v>-1.7429600802399676</v>
      </c>
      <c r="AZ78" s="80">
        <v>-13.794803078822596</v>
      </c>
      <c r="BA78" s="80">
        <v>-7.3083873446618384</v>
      </c>
      <c r="BB78" s="80">
        <v>-12.088367731144913</v>
      </c>
      <c r="BC78" s="80">
        <v>-8.4876233848834204</v>
      </c>
      <c r="BD78" s="80">
        <v>-9.2925827054346968</v>
      </c>
      <c r="BE78" s="80">
        <v>-4.4735120348027806</v>
      </c>
      <c r="BF78" s="80">
        <v>8.1096627921415774</v>
      </c>
      <c r="BG78" s="80">
        <v>0.9341804703310288</v>
      </c>
      <c r="BH78" s="80">
        <v>5.8905217379245443</v>
      </c>
      <c r="BI78" s="80">
        <v>-2.2198146182685292</v>
      </c>
      <c r="BJ78" s="80">
        <v>-4.426618232620072</v>
      </c>
      <c r="BK78" s="80">
        <v>9.3108040522133422</v>
      </c>
      <c r="BL78" s="80">
        <v>5.6581100386420218</v>
      </c>
      <c r="BM78" s="80">
        <v>7.0364715559217785</v>
      </c>
      <c r="BN78" s="80">
        <v>-27.841890348180272</v>
      </c>
      <c r="BO78" s="80">
        <v>-17.426368733998501</v>
      </c>
      <c r="BP78" s="80">
        <v>-9.1384096299197068</v>
      </c>
      <c r="BQ78" s="80">
        <v>-6.6244643598226673</v>
      </c>
      <c r="BR78" s="80">
        <v>35.616553932177652</v>
      </c>
      <c r="BS78" s="80">
        <v>31.245269106349895</v>
      </c>
      <c r="BT78" s="80">
        <v>24.464391478889681</v>
      </c>
      <c r="BU78" s="80">
        <v>47.41927171324204</v>
      </c>
      <c r="BV78" s="80">
        <v>45.896349109958066</v>
      </c>
      <c r="BW78" s="80">
        <v>27.304654287983695</v>
      </c>
      <c r="BX78" s="80">
        <v>21.076469672631333</v>
      </c>
      <c r="BY78" s="80">
        <v>2.1166069146285338</v>
      </c>
      <c r="BZ78" s="187">
        <v>1.1550895879581162</v>
      </c>
    </row>
    <row r="79" spans="1:80" ht="70" x14ac:dyDescent="0.4">
      <c r="A79" s="65"/>
      <c r="B79" s="57"/>
      <c r="C79" s="57" t="s">
        <v>68</v>
      </c>
      <c r="D79" s="86" t="s">
        <v>69</v>
      </c>
      <c r="E79" s="104"/>
      <c r="F79" s="104"/>
      <c r="G79" s="104"/>
      <c r="H79" s="104"/>
      <c r="I79" s="108">
        <v>8.2713863880711642</v>
      </c>
      <c r="J79" s="108">
        <v>-5.5609904068325164</v>
      </c>
      <c r="K79" s="108">
        <v>13.870679417585421</v>
      </c>
      <c r="L79" s="108">
        <v>13.8262973806508</v>
      </c>
      <c r="M79" s="108">
        <v>9.8980374859029894</v>
      </c>
      <c r="N79" s="108">
        <v>9.0670218732475547</v>
      </c>
      <c r="O79" s="108">
        <v>-2.3648778400911539</v>
      </c>
      <c r="P79" s="108">
        <v>5.3938998991323075</v>
      </c>
      <c r="Q79" s="108">
        <v>-9.0506734036942049</v>
      </c>
      <c r="R79" s="108">
        <v>-6.3360410364066695</v>
      </c>
      <c r="S79" s="108">
        <v>-0.40708039655440587</v>
      </c>
      <c r="T79" s="108">
        <v>-6.0740970476739164</v>
      </c>
      <c r="U79" s="108">
        <v>10.636644497807282</v>
      </c>
      <c r="V79" s="108">
        <v>8.361707885693221</v>
      </c>
      <c r="W79" s="108">
        <v>2.4216645639530299</v>
      </c>
      <c r="X79" s="108">
        <v>4.2412991081021829</v>
      </c>
      <c r="Y79" s="108">
        <v>-2.4844005171099042</v>
      </c>
      <c r="Z79" s="108">
        <v>3.3859162281033548</v>
      </c>
      <c r="AA79" s="108">
        <v>6.8169416976205639</v>
      </c>
      <c r="AB79" s="108">
        <v>2.4064233953355938</v>
      </c>
      <c r="AC79" s="108">
        <v>9.1706654077746066</v>
      </c>
      <c r="AD79" s="108">
        <v>7.5117252427296677</v>
      </c>
      <c r="AE79" s="108">
        <v>8.7466194430690081</v>
      </c>
      <c r="AF79" s="108">
        <v>10.28504315564291</v>
      </c>
      <c r="AG79" s="108">
        <v>1.7405032107543406</v>
      </c>
      <c r="AH79" s="108">
        <v>-1.0881422014272033</v>
      </c>
      <c r="AI79" s="108">
        <v>-2.6264337356838752</v>
      </c>
      <c r="AJ79" s="108">
        <v>2.1621182164908106</v>
      </c>
      <c r="AK79" s="108">
        <v>2.2628598050358448</v>
      </c>
      <c r="AL79" s="108">
        <v>12.270749801732265</v>
      </c>
      <c r="AM79" s="108">
        <v>10.693923825740924</v>
      </c>
      <c r="AN79" s="108">
        <v>1.5684905919371346</v>
      </c>
      <c r="AO79" s="108">
        <v>3.5976440120507647</v>
      </c>
      <c r="AP79" s="108">
        <v>-2.5397474811359615</v>
      </c>
      <c r="AQ79" s="108">
        <v>-2.2053917301098664</v>
      </c>
      <c r="AR79" s="108">
        <v>3.7125912937714816</v>
      </c>
      <c r="AS79" s="108">
        <v>12.076462078010593</v>
      </c>
      <c r="AT79" s="108">
        <v>6.3257790162949874</v>
      </c>
      <c r="AU79" s="108">
        <v>11.67812543635722</v>
      </c>
      <c r="AV79" s="108">
        <v>11.65433954365443</v>
      </c>
      <c r="AW79" s="108">
        <v>11.264417804887643</v>
      </c>
      <c r="AX79" s="108">
        <v>11.851292948859452</v>
      </c>
      <c r="AY79" s="108">
        <v>4.8646175968917191</v>
      </c>
      <c r="AZ79" s="108">
        <v>10.274870509657092</v>
      </c>
      <c r="BA79" s="108">
        <v>2.312290584412807</v>
      </c>
      <c r="BB79" s="108">
        <v>-2.096636082504105</v>
      </c>
      <c r="BC79" s="108">
        <v>4.1071181360068181</v>
      </c>
      <c r="BD79" s="108">
        <v>-2.2283874736778415</v>
      </c>
      <c r="BE79" s="108">
        <v>-2.2120801570713837</v>
      </c>
      <c r="BF79" s="108">
        <v>5.2079555864396241</v>
      </c>
      <c r="BG79" s="108">
        <v>7.8574490438015232E-2</v>
      </c>
      <c r="BH79" s="108">
        <v>5.1192347134163043</v>
      </c>
      <c r="BI79" s="108">
        <v>5.5560424786559963</v>
      </c>
      <c r="BJ79" s="108">
        <v>2.7698783888662462</v>
      </c>
      <c r="BK79" s="108">
        <v>7.6600068475720633</v>
      </c>
      <c r="BL79" s="108">
        <v>3.6878226019758387</v>
      </c>
      <c r="BM79" s="108">
        <v>1.0504204111854989</v>
      </c>
      <c r="BN79" s="108">
        <v>-13.531142948418591</v>
      </c>
      <c r="BO79" s="108">
        <v>-1.8701597869920761E-2</v>
      </c>
      <c r="BP79" s="108">
        <v>4.1350929728648254</v>
      </c>
      <c r="BQ79" s="108">
        <v>9.0772102261624354</v>
      </c>
      <c r="BR79" s="108">
        <v>28.856076592206193</v>
      </c>
      <c r="BS79" s="108">
        <v>29.181054026910402</v>
      </c>
      <c r="BT79" s="108">
        <v>24.641115980669554</v>
      </c>
      <c r="BU79" s="108">
        <v>31.697332888722087</v>
      </c>
      <c r="BV79" s="108">
        <v>28.734720478661245</v>
      </c>
      <c r="BW79" s="108">
        <v>15.125427212356541</v>
      </c>
      <c r="BX79" s="108">
        <v>15.43607860301212</v>
      </c>
      <c r="BY79" s="108">
        <v>15.20415372087416</v>
      </c>
      <c r="BZ79" s="189">
        <v>11.223175784717029</v>
      </c>
    </row>
    <row r="80" spans="1:80" ht="70" x14ac:dyDescent="0.4">
      <c r="A80" s="82"/>
      <c r="B80" s="98"/>
      <c r="C80" s="78" t="s">
        <v>70</v>
      </c>
      <c r="D80" s="79" t="s">
        <v>71</v>
      </c>
      <c r="E80" s="107"/>
      <c r="F80" s="107"/>
      <c r="G80" s="107"/>
      <c r="H80" s="107"/>
      <c r="I80" s="80">
        <v>29.760181573228095</v>
      </c>
      <c r="J80" s="80">
        <v>18.772715960214896</v>
      </c>
      <c r="K80" s="80">
        <v>27.491607175052508</v>
      </c>
      <c r="L80" s="80">
        <v>27.916347923241986</v>
      </c>
      <c r="M80" s="80">
        <v>22.011971005703529</v>
      </c>
      <c r="N80" s="80">
        <v>10.72185454422798</v>
      </c>
      <c r="O80" s="80">
        <v>10.550693007917403</v>
      </c>
      <c r="P80" s="80">
        <v>0.78988896921387663</v>
      </c>
      <c r="Q80" s="80">
        <v>-14.64147414348092</v>
      </c>
      <c r="R80" s="80">
        <v>11.722653877292501</v>
      </c>
      <c r="S80" s="80">
        <v>-1.4792941484867441</v>
      </c>
      <c r="T80" s="80">
        <v>16.152933063241633</v>
      </c>
      <c r="U80" s="80">
        <v>25.689466876230796</v>
      </c>
      <c r="V80" s="80">
        <v>-5.0693230794408635</v>
      </c>
      <c r="W80" s="80">
        <v>14.348058585167138</v>
      </c>
      <c r="X80" s="80">
        <v>2.2284369854087771</v>
      </c>
      <c r="Y80" s="80">
        <v>3.6587673694631775</v>
      </c>
      <c r="Z80" s="80">
        <v>10.613749433916155</v>
      </c>
      <c r="AA80" s="80">
        <v>6.1122395202742865</v>
      </c>
      <c r="AB80" s="80">
        <v>24.619193190715038</v>
      </c>
      <c r="AC80" s="80">
        <v>5.8115851301189849</v>
      </c>
      <c r="AD80" s="80">
        <v>13.17196188058027</v>
      </c>
      <c r="AE80" s="80">
        <v>2.4897210452671032</v>
      </c>
      <c r="AF80" s="80">
        <v>-2.6110466213611403</v>
      </c>
      <c r="AG80" s="80">
        <v>-0.62076043756714228</v>
      </c>
      <c r="AH80" s="80">
        <v>0.15103792137007588</v>
      </c>
      <c r="AI80" s="80">
        <v>7.2721109004416604</v>
      </c>
      <c r="AJ80" s="80">
        <v>-2.7440594495521538</v>
      </c>
      <c r="AK80" s="80">
        <v>1.8508301664957401</v>
      </c>
      <c r="AL80" s="80">
        <v>-1.5092568518502674</v>
      </c>
      <c r="AM80" s="80">
        <v>7.4444425359856012</v>
      </c>
      <c r="AN80" s="80">
        <v>16.157787816948272</v>
      </c>
      <c r="AO80" s="80">
        <v>21.826804341713739</v>
      </c>
      <c r="AP80" s="80">
        <v>10.938534902433773</v>
      </c>
      <c r="AQ80" s="80">
        <v>1.4732200562280298</v>
      </c>
      <c r="AR80" s="80">
        <v>3.5040788085226353</v>
      </c>
      <c r="AS80" s="80">
        <v>-4.2616807000234189</v>
      </c>
      <c r="AT80" s="80">
        <v>2.313896563038881</v>
      </c>
      <c r="AU80" s="80">
        <v>-3.4971608418074851</v>
      </c>
      <c r="AV80" s="80">
        <v>-3.3327108959209966</v>
      </c>
      <c r="AW80" s="80">
        <v>2.333597054986484</v>
      </c>
      <c r="AX80" s="80">
        <v>6.2917443767750854</v>
      </c>
      <c r="AY80" s="80">
        <v>5.0101468654583101</v>
      </c>
      <c r="AZ80" s="80">
        <v>0.40561253682702159</v>
      </c>
      <c r="BA80" s="80">
        <v>-8.1464372950380124</v>
      </c>
      <c r="BB80" s="80">
        <v>-23.886837359922694</v>
      </c>
      <c r="BC80" s="80">
        <v>-18.40194250967177</v>
      </c>
      <c r="BD80" s="80">
        <v>-15.630669075869861</v>
      </c>
      <c r="BE80" s="80">
        <v>-10.90961132527444</v>
      </c>
      <c r="BF80" s="80">
        <v>16.928015551103414</v>
      </c>
      <c r="BG80" s="80">
        <v>15.574973284211808</v>
      </c>
      <c r="BH80" s="80">
        <v>12.851071149508655</v>
      </c>
      <c r="BI80" s="80">
        <v>16.13135688410668</v>
      </c>
      <c r="BJ80" s="80">
        <v>6.1694584008193942</v>
      </c>
      <c r="BK80" s="80">
        <v>3.2820795292834788</v>
      </c>
      <c r="BL80" s="80">
        <v>2.0337517888137313</v>
      </c>
      <c r="BM80" s="80">
        <v>0.54861929828442157</v>
      </c>
      <c r="BN80" s="80">
        <v>-47.456013591971512</v>
      </c>
      <c r="BO80" s="80">
        <v>-12.026173494304899</v>
      </c>
      <c r="BP80" s="80">
        <v>-1.6701165501835362</v>
      </c>
      <c r="BQ80" s="80">
        <v>4.5874378945602388</v>
      </c>
      <c r="BR80" s="80">
        <v>80.349651615785405</v>
      </c>
      <c r="BS80" s="80">
        <v>30.314973754992707</v>
      </c>
      <c r="BT80" s="80">
        <v>7.8196148695963501</v>
      </c>
      <c r="BU80" s="80">
        <v>13.290347969855887</v>
      </c>
      <c r="BV80" s="80">
        <v>30.968153716093326</v>
      </c>
      <c r="BW80" s="80">
        <v>24.982210978618923</v>
      </c>
      <c r="BX80" s="80">
        <v>31.296631507525177</v>
      </c>
      <c r="BY80" s="80">
        <v>10.902771884622922</v>
      </c>
      <c r="BZ80" s="187">
        <v>4.0321260365748373</v>
      </c>
    </row>
    <row r="81" spans="1:78" x14ac:dyDescent="0.4">
      <c r="A81" s="81"/>
      <c r="B81" s="64"/>
      <c r="C81" s="57" t="s">
        <v>72</v>
      </c>
      <c r="D81" s="86" t="s">
        <v>73</v>
      </c>
      <c r="E81" s="106"/>
      <c r="F81" s="106"/>
      <c r="G81" s="106"/>
      <c r="H81" s="106"/>
      <c r="I81" s="108">
        <v>37.841709188350762</v>
      </c>
      <c r="J81" s="108">
        <v>55.621374320870387</v>
      </c>
      <c r="K81" s="108">
        <v>61.870487141999973</v>
      </c>
      <c r="L81" s="108">
        <v>42.170449873595999</v>
      </c>
      <c r="M81" s="108">
        <v>30.229332276600729</v>
      </c>
      <c r="N81" s="108">
        <v>24.466734563566831</v>
      </c>
      <c r="O81" s="108">
        <v>-21.282268479695603</v>
      </c>
      <c r="P81" s="108">
        <v>-18.762324757213207</v>
      </c>
      <c r="Q81" s="108">
        <v>2.6706010972919358</v>
      </c>
      <c r="R81" s="108">
        <v>2.9026105064162522</v>
      </c>
      <c r="S81" s="108">
        <v>10.454106802848884</v>
      </c>
      <c r="T81" s="108">
        <v>3.8617667874101755</v>
      </c>
      <c r="U81" s="108">
        <v>11.434630468754477</v>
      </c>
      <c r="V81" s="108">
        <v>-2.9510658553729172</v>
      </c>
      <c r="W81" s="108">
        <v>1.7507652360717145</v>
      </c>
      <c r="X81" s="108">
        <v>12.890735058386113</v>
      </c>
      <c r="Y81" s="108">
        <v>-1.5968870527683947</v>
      </c>
      <c r="Z81" s="108">
        <v>4.0766332253237465</v>
      </c>
      <c r="AA81" s="108">
        <v>9.2556979925482779</v>
      </c>
      <c r="AB81" s="108">
        <v>20.621995141369325</v>
      </c>
      <c r="AC81" s="108">
        <v>53.443284260465845</v>
      </c>
      <c r="AD81" s="108">
        <v>3.5533475229887728</v>
      </c>
      <c r="AE81" s="108">
        <v>2.0847904426082806</v>
      </c>
      <c r="AF81" s="108">
        <v>-32.181177537900723</v>
      </c>
      <c r="AG81" s="108">
        <v>-29.551759165123144</v>
      </c>
      <c r="AH81" s="108">
        <v>1.7239014147147174</v>
      </c>
      <c r="AI81" s="108">
        <v>11.279550779622056</v>
      </c>
      <c r="AJ81" s="108">
        <v>19.960947592231818</v>
      </c>
      <c r="AK81" s="108">
        <v>19.064017360120758</v>
      </c>
      <c r="AL81" s="108">
        <v>20.267705819213518</v>
      </c>
      <c r="AM81" s="108">
        <v>-2.5494848739952829</v>
      </c>
      <c r="AN81" s="108">
        <v>-1.2464220409319324</v>
      </c>
      <c r="AO81" s="108">
        <v>-9.7652788476789993</v>
      </c>
      <c r="AP81" s="108">
        <v>-5.0905893566022655</v>
      </c>
      <c r="AQ81" s="108">
        <v>-1.751131670583618</v>
      </c>
      <c r="AR81" s="108">
        <v>-1.437063621528921</v>
      </c>
      <c r="AS81" s="108">
        <v>-1.2392804265638233</v>
      </c>
      <c r="AT81" s="108">
        <v>7.8341764516012091</v>
      </c>
      <c r="AU81" s="108">
        <v>4.8640473640569013</v>
      </c>
      <c r="AV81" s="108">
        <v>9.9858067409926292</v>
      </c>
      <c r="AW81" s="108">
        <v>-8.277014723959681</v>
      </c>
      <c r="AX81" s="108">
        <v>2.3838768366833989</v>
      </c>
      <c r="AY81" s="108">
        <v>0.21206668175264554</v>
      </c>
      <c r="AZ81" s="108">
        <v>9.7307098610430955</v>
      </c>
      <c r="BA81" s="108">
        <v>11.499628156784496</v>
      </c>
      <c r="BB81" s="108">
        <v>-15.49597152523026</v>
      </c>
      <c r="BC81" s="108">
        <v>3.0951506521657706</v>
      </c>
      <c r="BD81" s="108">
        <v>-5.0669125471484904</v>
      </c>
      <c r="BE81" s="108">
        <v>2.9090194972112471</v>
      </c>
      <c r="BF81" s="108">
        <v>15.953366857074798</v>
      </c>
      <c r="BG81" s="108">
        <v>-0.84865558123200913</v>
      </c>
      <c r="BH81" s="108">
        <v>-4.2931121605504643</v>
      </c>
      <c r="BI81" s="108">
        <v>-6.5692906327132192</v>
      </c>
      <c r="BJ81" s="108">
        <v>0.98221120399364281</v>
      </c>
      <c r="BK81" s="108">
        <v>9.7050693055409596</v>
      </c>
      <c r="BL81" s="108">
        <v>3.6879931849473024</v>
      </c>
      <c r="BM81" s="108">
        <v>3.7447134202964492</v>
      </c>
      <c r="BN81" s="108">
        <v>-40.114620574901991</v>
      </c>
      <c r="BO81" s="108">
        <v>-15.859382464177699</v>
      </c>
      <c r="BP81" s="108">
        <v>-1.9722305897013257</v>
      </c>
      <c r="BQ81" s="108">
        <v>5.2039526079666842</v>
      </c>
      <c r="BR81" s="108">
        <v>54.716827016540435</v>
      </c>
      <c r="BS81" s="108">
        <v>28.794765118516949</v>
      </c>
      <c r="BT81" s="108">
        <v>20.585526406096719</v>
      </c>
      <c r="BU81" s="108">
        <v>21.666257234827114</v>
      </c>
      <c r="BV81" s="108">
        <v>34.606273702440518</v>
      </c>
      <c r="BW81" s="108">
        <v>17.460521473389363</v>
      </c>
      <c r="BX81" s="108">
        <v>11.847297248733483</v>
      </c>
      <c r="BY81" s="108">
        <v>11.497443478101516</v>
      </c>
      <c r="BZ81" s="189">
        <v>4.2431604293099952</v>
      </c>
    </row>
    <row r="82" spans="1:78" ht="28" x14ac:dyDescent="0.4">
      <c r="A82" s="82"/>
      <c r="B82" s="78" t="s">
        <v>32</v>
      </c>
      <c r="C82" s="78"/>
      <c r="D82" s="90" t="s">
        <v>33</v>
      </c>
      <c r="E82" s="107"/>
      <c r="F82" s="107"/>
      <c r="G82" s="107"/>
      <c r="H82" s="107"/>
      <c r="I82" s="109">
        <v>13.161240756292145</v>
      </c>
      <c r="J82" s="109">
        <v>11.690157155796044</v>
      </c>
      <c r="K82" s="109">
        <v>12.173763505014705</v>
      </c>
      <c r="L82" s="109">
        <v>16.063150988538581</v>
      </c>
      <c r="M82" s="109">
        <v>15.452356222598311</v>
      </c>
      <c r="N82" s="109">
        <v>13.843174805315201</v>
      </c>
      <c r="O82" s="109">
        <v>11.898665225356609</v>
      </c>
      <c r="P82" s="109">
        <v>11.627720134673012</v>
      </c>
      <c r="Q82" s="109">
        <v>4.627496207549612</v>
      </c>
      <c r="R82" s="109">
        <v>10.511044656972899</v>
      </c>
      <c r="S82" s="109">
        <v>10.020726912461939</v>
      </c>
      <c r="T82" s="109">
        <v>5.6409423350291377</v>
      </c>
      <c r="U82" s="109">
        <v>1.7359419728651346</v>
      </c>
      <c r="V82" s="109">
        <v>-4.5242754280491511</v>
      </c>
      <c r="W82" s="109">
        <v>-5.1882799777680759</v>
      </c>
      <c r="X82" s="109">
        <v>-0.81004562946166914</v>
      </c>
      <c r="Y82" s="109">
        <v>8.4412078757674749</v>
      </c>
      <c r="Z82" s="109">
        <v>8.3325823921009743</v>
      </c>
      <c r="AA82" s="109">
        <v>9.4577505349263049</v>
      </c>
      <c r="AB82" s="109">
        <v>6.9061074101420559</v>
      </c>
      <c r="AC82" s="109">
        <v>7.7588582878665733</v>
      </c>
      <c r="AD82" s="109">
        <v>7.7296655333037592</v>
      </c>
      <c r="AE82" s="109">
        <v>7.2919318651005796</v>
      </c>
      <c r="AF82" s="109">
        <v>7.4817948741443701</v>
      </c>
      <c r="AG82" s="109">
        <v>6.370357170818707</v>
      </c>
      <c r="AH82" s="109">
        <v>4.4551301685922482</v>
      </c>
      <c r="AI82" s="109">
        <v>5.0600271703517876</v>
      </c>
      <c r="AJ82" s="109">
        <v>4.1767655863872477</v>
      </c>
      <c r="AK82" s="109">
        <v>3.0608273967046955</v>
      </c>
      <c r="AL82" s="109">
        <v>5.8028455075460101</v>
      </c>
      <c r="AM82" s="109">
        <v>3.9398308928372217</v>
      </c>
      <c r="AN82" s="109">
        <v>3.2021333695268623</v>
      </c>
      <c r="AO82" s="109">
        <v>-0.47126717957763731</v>
      </c>
      <c r="AP82" s="109">
        <v>3.5269165241759168</v>
      </c>
      <c r="AQ82" s="109">
        <v>0.8958758407476779</v>
      </c>
      <c r="AR82" s="109">
        <v>0.54530309699258339</v>
      </c>
      <c r="AS82" s="109">
        <v>3.8588869416019236</v>
      </c>
      <c r="AT82" s="109">
        <v>1.1635622459177597</v>
      </c>
      <c r="AU82" s="109">
        <v>9.5512260852650854</v>
      </c>
      <c r="AV82" s="109">
        <v>20.241770465971868</v>
      </c>
      <c r="AW82" s="109">
        <v>19.625428142516938</v>
      </c>
      <c r="AX82" s="109">
        <v>9.0276551048174838</v>
      </c>
      <c r="AY82" s="109">
        <v>8.4968518376377915</v>
      </c>
      <c r="AZ82" s="109">
        <v>4.1155535335216911</v>
      </c>
      <c r="BA82" s="109">
        <v>5.0363721845095455</v>
      </c>
      <c r="BB82" s="109">
        <v>10.74451132095777</v>
      </c>
      <c r="BC82" s="109">
        <v>13.358733470988909</v>
      </c>
      <c r="BD82" s="109">
        <v>13.91057989660338</v>
      </c>
      <c r="BE82" s="109">
        <v>9.5829720316977074</v>
      </c>
      <c r="BF82" s="109">
        <v>10.465503820104942</v>
      </c>
      <c r="BG82" s="109">
        <v>9.0905185853937098</v>
      </c>
      <c r="BH82" s="109">
        <v>9.0721263186861449</v>
      </c>
      <c r="BI82" s="109">
        <v>11.72976500696943</v>
      </c>
      <c r="BJ82" s="109">
        <v>10.201003949590472</v>
      </c>
      <c r="BK82" s="109">
        <v>11.202621419838337</v>
      </c>
      <c r="BL82" s="109">
        <v>12.599705072709583</v>
      </c>
      <c r="BM82" s="109">
        <v>11.007136243754914</v>
      </c>
      <c r="BN82" s="109">
        <v>2.7232656339740942</v>
      </c>
      <c r="BO82" s="109">
        <v>1.514071166384241</v>
      </c>
      <c r="BP82" s="109">
        <v>4.4319416149212003</v>
      </c>
      <c r="BQ82" s="109">
        <v>6.8366753514382594E-2</v>
      </c>
      <c r="BR82" s="109">
        <v>14.715384174465513</v>
      </c>
      <c r="BS82" s="109">
        <v>16.433777259850118</v>
      </c>
      <c r="BT82" s="109">
        <v>15.356648978545451</v>
      </c>
      <c r="BU82" s="109">
        <v>14.444496743878048</v>
      </c>
      <c r="BV82" s="109">
        <v>16.367181000257219</v>
      </c>
      <c r="BW82" s="109">
        <v>17.819648709384879</v>
      </c>
      <c r="BX82" s="109">
        <v>17.497808252060778</v>
      </c>
      <c r="BY82" s="109">
        <v>17.327318964813003</v>
      </c>
      <c r="BZ82" s="190">
        <v>17.119579922111853</v>
      </c>
    </row>
    <row r="83" spans="1:78" x14ac:dyDescent="0.4">
      <c r="A83" s="81"/>
      <c r="B83" s="57"/>
      <c r="C83" s="57" t="s">
        <v>74</v>
      </c>
      <c r="D83" s="86" t="s">
        <v>75</v>
      </c>
      <c r="E83" s="106"/>
      <c r="F83" s="106"/>
      <c r="G83" s="106"/>
      <c r="H83" s="106"/>
      <c r="I83" s="108">
        <v>15.848068782321604</v>
      </c>
      <c r="J83" s="108">
        <v>13.225404768617238</v>
      </c>
      <c r="K83" s="108">
        <v>16.375603411941626</v>
      </c>
      <c r="L83" s="108">
        <v>33.33025863483482</v>
      </c>
      <c r="M83" s="108">
        <v>18.39584924550492</v>
      </c>
      <c r="N83" s="108">
        <v>14.028427295042079</v>
      </c>
      <c r="O83" s="108">
        <v>13.591894364468232</v>
      </c>
      <c r="P83" s="108">
        <v>11.279087464176811</v>
      </c>
      <c r="Q83" s="108">
        <v>6.6591066950495588</v>
      </c>
      <c r="R83" s="108">
        <v>17.321013823349247</v>
      </c>
      <c r="S83" s="108">
        <v>11.696131310260768</v>
      </c>
      <c r="T83" s="108">
        <v>4.3259534055550404</v>
      </c>
      <c r="U83" s="108">
        <v>-2.6387636781612116</v>
      </c>
      <c r="V83" s="108">
        <v>-11.576576525162068</v>
      </c>
      <c r="W83" s="108">
        <v>-11.963113822987381</v>
      </c>
      <c r="X83" s="108">
        <v>-2.3964111042904079</v>
      </c>
      <c r="Y83" s="108">
        <v>6.6710974646534851</v>
      </c>
      <c r="Z83" s="108">
        <v>11.740585279688602</v>
      </c>
      <c r="AA83" s="108">
        <v>13.185566597894848</v>
      </c>
      <c r="AB83" s="108">
        <v>7.411059198899423</v>
      </c>
      <c r="AC83" s="108">
        <v>9.9210148254009596</v>
      </c>
      <c r="AD83" s="108">
        <v>8.8666563231816156</v>
      </c>
      <c r="AE83" s="108">
        <v>10.79381966794341</v>
      </c>
      <c r="AF83" s="108">
        <v>15.356609430121736</v>
      </c>
      <c r="AG83" s="108">
        <v>9.0328009324477563</v>
      </c>
      <c r="AH83" s="108">
        <v>6.8684129373383769</v>
      </c>
      <c r="AI83" s="108">
        <v>7.7753733295419067</v>
      </c>
      <c r="AJ83" s="108">
        <v>4.4984056686559768</v>
      </c>
      <c r="AK83" s="108">
        <v>2.8432144735391631</v>
      </c>
      <c r="AL83" s="108">
        <v>7.4987651959219193</v>
      </c>
      <c r="AM83" s="108">
        <v>2.5748283044495111</v>
      </c>
      <c r="AN83" s="108">
        <v>1.1986089218161311</v>
      </c>
      <c r="AO83" s="108">
        <v>-1.8930466561063213</v>
      </c>
      <c r="AP83" s="108">
        <v>1.5462981390702168</v>
      </c>
      <c r="AQ83" s="108">
        <v>-4.4923388286659645</v>
      </c>
      <c r="AR83" s="108">
        <v>-2.942867061692084</v>
      </c>
      <c r="AS83" s="108">
        <v>2.8335926579448483</v>
      </c>
      <c r="AT83" s="108">
        <v>0.22706864102417512</v>
      </c>
      <c r="AU83" s="108">
        <v>18.259318034312329</v>
      </c>
      <c r="AV83" s="108">
        <v>37.825766833577177</v>
      </c>
      <c r="AW83" s="108">
        <v>40.752743095315566</v>
      </c>
      <c r="AX83" s="108">
        <v>21.270568144095961</v>
      </c>
      <c r="AY83" s="108">
        <v>16.763872565585046</v>
      </c>
      <c r="AZ83" s="108">
        <v>4.8917955839713301</v>
      </c>
      <c r="BA83" s="108">
        <v>0.53311471389258713</v>
      </c>
      <c r="BB83" s="108">
        <v>9.249614150811027</v>
      </c>
      <c r="BC83" s="108">
        <v>9.91191802175193</v>
      </c>
      <c r="BD83" s="108">
        <v>12.447081725296783</v>
      </c>
      <c r="BE83" s="108">
        <v>7.833361686215639</v>
      </c>
      <c r="BF83" s="108">
        <v>10.790642335263215</v>
      </c>
      <c r="BG83" s="108">
        <v>7.2445592000113663</v>
      </c>
      <c r="BH83" s="108">
        <v>7.352203441705683</v>
      </c>
      <c r="BI83" s="108">
        <v>10.86027036498642</v>
      </c>
      <c r="BJ83" s="108">
        <v>7.9446924372925594</v>
      </c>
      <c r="BK83" s="108">
        <v>10.08248043842211</v>
      </c>
      <c r="BL83" s="108">
        <v>12.805655810778177</v>
      </c>
      <c r="BM83" s="108">
        <v>11.595950294780309</v>
      </c>
      <c r="BN83" s="108">
        <v>12.66817532671422</v>
      </c>
      <c r="BO83" s="108">
        <v>8.4886146324065379</v>
      </c>
      <c r="BP83" s="108">
        <v>7.8194164998024291</v>
      </c>
      <c r="BQ83" s="108">
        <v>1.1900395255674141</v>
      </c>
      <c r="BR83" s="108">
        <v>17.453329354219989</v>
      </c>
      <c r="BS83" s="108">
        <v>16.76128463322722</v>
      </c>
      <c r="BT83" s="108">
        <v>19.839047523455974</v>
      </c>
      <c r="BU83" s="108">
        <v>17.323134086498129</v>
      </c>
      <c r="BV83" s="108">
        <v>17.011159944901792</v>
      </c>
      <c r="BW83" s="108">
        <v>23.194455135955863</v>
      </c>
      <c r="BX83" s="108">
        <v>22.869840327401448</v>
      </c>
      <c r="BY83" s="108">
        <v>21.384086192902373</v>
      </c>
      <c r="BZ83" s="189">
        <v>21.268800062590287</v>
      </c>
    </row>
    <row r="84" spans="1:78" ht="28" x14ac:dyDescent="0.4">
      <c r="A84" s="76"/>
      <c r="B84" s="78"/>
      <c r="C84" s="78" t="s">
        <v>76</v>
      </c>
      <c r="D84" s="79" t="s">
        <v>77</v>
      </c>
      <c r="E84" s="103"/>
      <c r="F84" s="103"/>
      <c r="G84" s="103"/>
      <c r="H84" s="103"/>
      <c r="I84" s="80">
        <v>11.217722245378468</v>
      </c>
      <c r="J84" s="80">
        <v>10.64311887648924</v>
      </c>
      <c r="K84" s="80">
        <v>9.3627429729492633</v>
      </c>
      <c r="L84" s="80">
        <v>5.8671437701391511</v>
      </c>
      <c r="M84" s="80">
        <v>13.234534543585113</v>
      </c>
      <c r="N84" s="80">
        <v>13.713883995768654</v>
      </c>
      <c r="O84" s="80">
        <v>10.69326074477803</v>
      </c>
      <c r="P84" s="80">
        <v>11.886986479909751</v>
      </c>
      <c r="Q84" s="80">
        <v>3.0269742467536958</v>
      </c>
      <c r="R84" s="80">
        <v>5.7451066619481566</v>
      </c>
      <c r="S84" s="80">
        <v>8.7967791569168412</v>
      </c>
      <c r="T84" s="80">
        <v>6.6135420510737788</v>
      </c>
      <c r="U84" s="80">
        <v>5.3038777228009053</v>
      </c>
      <c r="V84" s="80">
        <v>0.95155027702070072</v>
      </c>
      <c r="W84" s="80">
        <v>-0.10710711163906694</v>
      </c>
      <c r="X84" s="80">
        <v>0.33809551709845209</v>
      </c>
      <c r="Y84" s="80">
        <v>9.775989627163554</v>
      </c>
      <c r="Z84" s="80">
        <v>6.014797878371823</v>
      </c>
      <c r="AA84" s="80">
        <v>6.993698470496355</v>
      </c>
      <c r="AB84" s="80">
        <v>6.5506055477293756</v>
      </c>
      <c r="AC84" s="80">
        <v>6.1745618725628901</v>
      </c>
      <c r="AD84" s="80">
        <v>6.9146338314865829</v>
      </c>
      <c r="AE84" s="80">
        <v>4.8432606194816969</v>
      </c>
      <c r="AF84" s="80">
        <v>1.8929072457365237</v>
      </c>
      <c r="AG84" s="80">
        <v>4.3506425882974895</v>
      </c>
      <c r="AH84" s="80">
        <v>2.6936267176602655</v>
      </c>
      <c r="AI84" s="80">
        <v>3.0535765669691557</v>
      </c>
      <c r="AJ84" s="80">
        <v>3.9183291548622492</v>
      </c>
      <c r="AK84" s="80">
        <v>3.2333143622269063</v>
      </c>
      <c r="AL84" s="80">
        <v>4.5146361881479606</v>
      </c>
      <c r="AM84" s="80">
        <v>4.9946869761850792</v>
      </c>
      <c r="AN84" s="80">
        <v>4.820942802899026</v>
      </c>
      <c r="AO84" s="80">
        <v>0.65142219315050909</v>
      </c>
      <c r="AP84" s="80">
        <v>5.0743369430317244</v>
      </c>
      <c r="AQ84" s="80">
        <v>4.963849221342187</v>
      </c>
      <c r="AR84" s="80">
        <v>3.2662823087658381</v>
      </c>
      <c r="AS84" s="80">
        <v>4.6480300718763772</v>
      </c>
      <c r="AT84" s="80">
        <v>1.8706605098003166</v>
      </c>
      <c r="AU84" s="80">
        <v>3.5691121561766295</v>
      </c>
      <c r="AV84" s="80">
        <v>7.349955525918503</v>
      </c>
      <c r="AW84" s="80">
        <v>3.6462108652914651</v>
      </c>
      <c r="AX84" s="80">
        <v>-6.7196686734533273E-2</v>
      </c>
      <c r="AY84" s="80">
        <v>2.0122126384545425</v>
      </c>
      <c r="AZ84" s="80">
        <v>3.3848819938738615</v>
      </c>
      <c r="BA84" s="80">
        <v>9.6616882122760614</v>
      </c>
      <c r="BB84" s="80">
        <v>12.092137760918334</v>
      </c>
      <c r="BC84" s="80">
        <v>16.453380665188348</v>
      </c>
      <c r="BD84" s="80">
        <v>15.308240403210178</v>
      </c>
      <c r="BE84" s="80">
        <v>11.230414214957335</v>
      </c>
      <c r="BF84" s="80">
        <v>10.179829382339605</v>
      </c>
      <c r="BG84" s="80">
        <v>10.654774986670617</v>
      </c>
      <c r="BH84" s="80">
        <v>10.673919079864703</v>
      </c>
      <c r="BI84" s="80">
        <v>12.523481389022706</v>
      </c>
      <c r="BJ84" s="80">
        <v>12.194443209881186</v>
      </c>
      <c r="BK84" s="80">
        <v>12.122570088220527</v>
      </c>
      <c r="BL84" s="80">
        <v>12.413656483967131</v>
      </c>
      <c r="BM84" s="80">
        <v>10.477583317700166</v>
      </c>
      <c r="BN84" s="80">
        <v>-5.7301989483694626</v>
      </c>
      <c r="BO84" s="80">
        <v>-4.1097545883069699</v>
      </c>
      <c r="BP84" s="80">
        <v>1.3611460004185005</v>
      </c>
      <c r="BQ84" s="80">
        <v>-0.95062731011891799</v>
      </c>
      <c r="BR84" s="80">
        <v>11.933831348215577</v>
      </c>
      <c r="BS84" s="80">
        <v>16.135000449610786</v>
      </c>
      <c r="BT84" s="80">
        <v>11.034390237281059</v>
      </c>
      <c r="BU84" s="80">
        <v>11.772853482652408</v>
      </c>
      <c r="BV84" s="80">
        <v>15.680684710146835</v>
      </c>
      <c r="BW84" s="80">
        <v>12.889904667494562</v>
      </c>
      <c r="BX84" s="80">
        <v>11.906933971386763</v>
      </c>
      <c r="BY84" s="80">
        <v>13.375300917850225</v>
      </c>
      <c r="BZ84" s="187">
        <v>12.645544296543008</v>
      </c>
    </row>
    <row r="85" spans="1:78" x14ac:dyDescent="0.4">
      <c r="A85" s="65"/>
      <c r="B85" s="57" t="s">
        <v>34</v>
      </c>
      <c r="C85" s="57"/>
      <c r="D85" s="56" t="s">
        <v>35</v>
      </c>
      <c r="E85" s="104"/>
      <c r="F85" s="104"/>
      <c r="G85" s="104"/>
      <c r="H85" s="104"/>
      <c r="I85" s="102">
        <v>3.1802459573559787</v>
      </c>
      <c r="J85" s="102">
        <v>35.966478918535955</v>
      </c>
      <c r="K85" s="102">
        <v>2.6685811151357939</v>
      </c>
      <c r="L85" s="102">
        <v>-13.606174135347999</v>
      </c>
      <c r="M85" s="102">
        <v>29.560794936321741</v>
      </c>
      <c r="N85" s="102">
        <v>-28.824909670492417</v>
      </c>
      <c r="O85" s="102">
        <v>-3.4362991730802293</v>
      </c>
      <c r="P85" s="102">
        <v>31.76213222484526</v>
      </c>
      <c r="Q85" s="102">
        <v>7.2364792500222848</v>
      </c>
      <c r="R85" s="102">
        <v>66.43356456587378</v>
      </c>
      <c r="S85" s="102">
        <v>39.736889560905922</v>
      </c>
      <c r="T85" s="102">
        <v>15.024242678563809</v>
      </c>
      <c r="U85" s="102">
        <v>2.7061532958487362</v>
      </c>
      <c r="V85" s="102">
        <v>19.227910797742823</v>
      </c>
      <c r="W85" s="102">
        <v>-7.6573485090078321</v>
      </c>
      <c r="X85" s="102">
        <v>24.426782316580173</v>
      </c>
      <c r="Y85" s="102">
        <v>-3.8743797961657833E-2</v>
      </c>
      <c r="Z85" s="102">
        <v>-10.023195756187562</v>
      </c>
      <c r="AA85" s="102">
        <v>7.337768315619158</v>
      </c>
      <c r="AB85" s="102">
        <v>-5.7497364664585717</v>
      </c>
      <c r="AC85" s="102">
        <v>13.64509393427204</v>
      </c>
      <c r="AD85" s="102">
        <v>9.9036028081815601</v>
      </c>
      <c r="AE85" s="102">
        <v>13.497414103999887</v>
      </c>
      <c r="AF85" s="102">
        <v>-8.3202645403349607</v>
      </c>
      <c r="AG85" s="102">
        <v>-9.6181877442099619</v>
      </c>
      <c r="AH85" s="102">
        <v>10.016856658517753</v>
      </c>
      <c r="AI85" s="102">
        <v>-10.108466136478484</v>
      </c>
      <c r="AJ85" s="102">
        <v>13.580127131496283</v>
      </c>
      <c r="AK85" s="102">
        <v>5.4126882108993755</v>
      </c>
      <c r="AL85" s="102">
        <v>-5.7499868614864909</v>
      </c>
      <c r="AM85" s="102">
        <v>10.890138275424576</v>
      </c>
      <c r="AN85" s="102">
        <v>-3.813817830084389</v>
      </c>
      <c r="AO85" s="102">
        <v>6.1524825914318342</v>
      </c>
      <c r="AP85" s="102">
        <v>-5.8698315578345301</v>
      </c>
      <c r="AQ85" s="102">
        <v>21.39536167373744</v>
      </c>
      <c r="AR85" s="102">
        <v>8.4814485619680369</v>
      </c>
      <c r="AS85" s="102">
        <v>12.433547252921429</v>
      </c>
      <c r="AT85" s="102">
        <v>34.818958939820249</v>
      </c>
      <c r="AU85" s="102">
        <v>-8.2861109659887688E-2</v>
      </c>
      <c r="AV85" s="102">
        <v>19.812177655535933</v>
      </c>
      <c r="AW85" s="102">
        <v>14.044451076767601</v>
      </c>
      <c r="AX85" s="102">
        <v>3.1821396188297797</v>
      </c>
      <c r="AY85" s="102">
        <v>36.75902008761156</v>
      </c>
      <c r="AZ85" s="102">
        <v>13.124549671992568</v>
      </c>
      <c r="BA85" s="102">
        <v>19.430691036360656</v>
      </c>
      <c r="BB85" s="102">
        <v>2.40019269011988</v>
      </c>
      <c r="BC85" s="102">
        <v>-20.496574927013725</v>
      </c>
      <c r="BD85" s="102">
        <v>-2.9305187643675623</v>
      </c>
      <c r="BE85" s="102">
        <v>8.0232657343870528E-2</v>
      </c>
      <c r="BF85" s="102">
        <v>-6.3569020450235314</v>
      </c>
      <c r="BG85" s="102">
        <v>6.2448076344234096</v>
      </c>
      <c r="BH85" s="102">
        <v>11.748421770246992</v>
      </c>
      <c r="BI85" s="102">
        <v>-22.17378201653429</v>
      </c>
      <c r="BJ85" s="102">
        <v>9.4418419076685183</v>
      </c>
      <c r="BK85" s="102">
        <v>-12.015960501001473</v>
      </c>
      <c r="BL85" s="102">
        <v>4.7274512694878155</v>
      </c>
      <c r="BM85" s="102">
        <v>-4.0880785539894902</v>
      </c>
      <c r="BN85" s="102">
        <v>-51.727211650396399</v>
      </c>
      <c r="BO85" s="102">
        <v>-12.016447590041125</v>
      </c>
      <c r="BP85" s="102">
        <v>-26.804908245953683</v>
      </c>
      <c r="BQ85" s="102">
        <v>-16.747449844853776</v>
      </c>
      <c r="BR85" s="102">
        <v>25.440110772238128</v>
      </c>
      <c r="BS85" s="102">
        <v>-17.607979292782517</v>
      </c>
      <c r="BT85" s="102">
        <v>34.020210683313593</v>
      </c>
      <c r="BU85" s="102">
        <v>37.565678669245784</v>
      </c>
      <c r="BV85" s="102">
        <v>89.476898962888555</v>
      </c>
      <c r="BW85" s="102">
        <v>73.590985749103879</v>
      </c>
      <c r="BX85" s="102">
        <v>6.5695606143454626</v>
      </c>
      <c r="BY85" s="102">
        <v>8.9073107347942937</v>
      </c>
      <c r="BZ85" s="188">
        <v>-2.6778672129993311</v>
      </c>
    </row>
    <row r="86" spans="1:78" x14ac:dyDescent="0.4">
      <c r="A86" s="93"/>
      <c r="B86" s="78"/>
      <c r="C86" s="78" t="s">
        <v>78</v>
      </c>
      <c r="D86" s="79" t="s">
        <v>79</v>
      </c>
      <c r="E86" s="105"/>
      <c r="F86" s="105"/>
      <c r="G86" s="105"/>
      <c r="H86" s="105"/>
      <c r="I86" s="80">
        <v>8.6852065237807352</v>
      </c>
      <c r="J86" s="80">
        <v>33.846905579607807</v>
      </c>
      <c r="K86" s="80">
        <v>6.1826887664629027</v>
      </c>
      <c r="L86" s="80">
        <v>-11.150992818613275</v>
      </c>
      <c r="M86" s="80">
        <v>42.744807337015772</v>
      </c>
      <c r="N86" s="80">
        <v>-29.250751515063982</v>
      </c>
      <c r="O86" s="80">
        <v>-3.7524924998323854</v>
      </c>
      <c r="P86" s="80">
        <v>26.097343516748623</v>
      </c>
      <c r="Q86" s="80">
        <v>3.1016022863121293</v>
      </c>
      <c r="R86" s="80">
        <v>75.098456798386536</v>
      </c>
      <c r="S86" s="80">
        <v>50.465759603650639</v>
      </c>
      <c r="T86" s="80">
        <v>20.297196115168319</v>
      </c>
      <c r="U86" s="80">
        <v>13.956086382962312</v>
      </c>
      <c r="V86" s="80">
        <v>11.17552740421506</v>
      </c>
      <c r="W86" s="80">
        <v>-11.134919387372378</v>
      </c>
      <c r="X86" s="80">
        <v>24.475209907789065</v>
      </c>
      <c r="Y86" s="80">
        <v>12.314936408995507</v>
      </c>
      <c r="Z86" s="80">
        <v>-7.8450971152770137</v>
      </c>
      <c r="AA86" s="80">
        <v>2.9843545306599708</v>
      </c>
      <c r="AB86" s="80">
        <v>-3.9851367736962402</v>
      </c>
      <c r="AC86" s="80">
        <v>-5.1773405764667473</v>
      </c>
      <c r="AD86" s="80">
        <v>7.93348562794543</v>
      </c>
      <c r="AE86" s="80">
        <v>22.157757958486684</v>
      </c>
      <c r="AF86" s="80">
        <v>-5.2659005127974723</v>
      </c>
      <c r="AG86" s="80">
        <v>0.66485761867771487</v>
      </c>
      <c r="AH86" s="80">
        <v>8.6092525295103854</v>
      </c>
      <c r="AI86" s="80">
        <v>-10.197807043267318</v>
      </c>
      <c r="AJ86" s="80">
        <v>20.382209186204875</v>
      </c>
      <c r="AK86" s="80">
        <v>17.718652868095305</v>
      </c>
      <c r="AL86" s="80">
        <v>6.5491875701708864</v>
      </c>
      <c r="AM86" s="80">
        <v>9.7475141619994332</v>
      </c>
      <c r="AN86" s="80">
        <v>-6.5797286602268628</v>
      </c>
      <c r="AO86" s="80">
        <v>-3.7001948320928477</v>
      </c>
      <c r="AP86" s="80">
        <v>-5.5211623558204792</v>
      </c>
      <c r="AQ86" s="80">
        <v>32.598493611433213</v>
      </c>
      <c r="AR86" s="80">
        <v>9.5531427617429472</v>
      </c>
      <c r="AS86" s="80">
        <v>16.533487687295818</v>
      </c>
      <c r="AT86" s="80">
        <v>38.81668083026014</v>
      </c>
      <c r="AU86" s="80">
        <v>-4.6555790149954959</v>
      </c>
      <c r="AV86" s="80">
        <v>18.19429698732273</v>
      </c>
      <c r="AW86" s="80">
        <v>13.966785871098011</v>
      </c>
      <c r="AX86" s="80">
        <v>-14.699031788084113</v>
      </c>
      <c r="AY86" s="80">
        <v>27.249439839391528</v>
      </c>
      <c r="AZ86" s="80">
        <v>3.4445776629337956</v>
      </c>
      <c r="BA86" s="80">
        <v>7.1276094285437352E-2</v>
      </c>
      <c r="BB86" s="80">
        <v>3.8962699433192824</v>
      </c>
      <c r="BC86" s="80">
        <v>-25.317071217818381</v>
      </c>
      <c r="BD86" s="80">
        <v>-8.9991374831238033</v>
      </c>
      <c r="BE86" s="80">
        <v>7.0005840710216631</v>
      </c>
      <c r="BF86" s="80">
        <v>-17.076388505097498</v>
      </c>
      <c r="BG86" s="80">
        <v>6.6535397333889961</v>
      </c>
      <c r="BH86" s="80">
        <v>6.6950206790390894</v>
      </c>
      <c r="BI86" s="80">
        <v>-25.387621924131565</v>
      </c>
      <c r="BJ86" s="80">
        <v>9.7829839493675195</v>
      </c>
      <c r="BK86" s="80">
        <v>-23.323389415226686</v>
      </c>
      <c r="BL86" s="80">
        <v>-16.128214872479958</v>
      </c>
      <c r="BM86" s="80">
        <v>-18.441963159542752</v>
      </c>
      <c r="BN86" s="80">
        <v>-46.930500014461749</v>
      </c>
      <c r="BO86" s="80">
        <v>-21.897099456955814</v>
      </c>
      <c r="BP86" s="80">
        <v>-26.49741820252855</v>
      </c>
      <c r="BQ86" s="80">
        <v>1.8638451219560324</v>
      </c>
      <c r="BR86" s="80">
        <v>51.027350560259322</v>
      </c>
      <c r="BS86" s="80">
        <v>3.6140504060989684</v>
      </c>
      <c r="BT86" s="80">
        <v>53.785416328912049</v>
      </c>
      <c r="BU86" s="80">
        <v>29.759761112435342</v>
      </c>
      <c r="BV86" s="80">
        <v>13.581709923542221</v>
      </c>
      <c r="BW86" s="80">
        <v>40.427970852084258</v>
      </c>
      <c r="BX86" s="80">
        <v>-3.7563012741593695</v>
      </c>
      <c r="BY86" s="80">
        <v>9.1141358351034256</v>
      </c>
      <c r="BZ86" s="187">
        <v>14.937312665450392</v>
      </c>
    </row>
    <row r="87" spans="1:78" ht="28" x14ac:dyDescent="0.4">
      <c r="A87" s="81"/>
      <c r="B87" s="64"/>
      <c r="C87" s="57" t="s">
        <v>80</v>
      </c>
      <c r="D87" s="86" t="s">
        <v>81</v>
      </c>
      <c r="E87" s="106"/>
      <c r="F87" s="106"/>
      <c r="G87" s="106"/>
      <c r="H87" s="106"/>
      <c r="I87" s="108">
        <v>-6.7656967273459543</v>
      </c>
      <c r="J87" s="108">
        <v>46.822762567646947</v>
      </c>
      <c r="K87" s="108">
        <v>-6.2012936502569715</v>
      </c>
      <c r="L87" s="108">
        <v>-17.977252951226717</v>
      </c>
      <c r="M87" s="108">
        <v>7.9190552329833679</v>
      </c>
      <c r="N87" s="108">
        <v>-21.168904785284596</v>
      </c>
      <c r="O87" s="108">
        <v>4.8498395938261893</v>
      </c>
      <c r="P87" s="108">
        <v>67.611960624428008</v>
      </c>
      <c r="Q87" s="108">
        <v>17.915574671654497</v>
      </c>
      <c r="R87" s="108">
        <v>31.432288290207197</v>
      </c>
      <c r="S87" s="108">
        <v>-6.4208443510810724</v>
      </c>
      <c r="T87" s="108">
        <v>-4.4418824532566816</v>
      </c>
      <c r="U87" s="108">
        <v>-17.835382680309039</v>
      </c>
      <c r="V87" s="108">
        <v>70.91437617532273</v>
      </c>
      <c r="W87" s="108">
        <v>28.543450570588476</v>
      </c>
      <c r="X87" s="108">
        <v>43.797513789702037</v>
      </c>
      <c r="Y87" s="108">
        <v>-35.164182624374547</v>
      </c>
      <c r="Z87" s="108">
        <v>-16.850913354252711</v>
      </c>
      <c r="AA87" s="108">
        <v>26.651030950353729</v>
      </c>
      <c r="AB87" s="108">
        <v>-12.421480009600089</v>
      </c>
      <c r="AC87" s="108">
        <v>120.65201738928235</v>
      </c>
      <c r="AD87" s="108">
        <v>27.333655366487733</v>
      </c>
      <c r="AE87" s="108">
        <v>-9.1904778526115365</v>
      </c>
      <c r="AF87" s="108">
        <v>-14.738496104964099</v>
      </c>
      <c r="AG87" s="108">
        <v>-33.130743623035514</v>
      </c>
      <c r="AH87" s="108">
        <v>13.505145952097592</v>
      </c>
      <c r="AI87" s="108">
        <v>-11.743395100520914</v>
      </c>
      <c r="AJ87" s="108">
        <v>-23.711132352800732</v>
      </c>
      <c r="AK87" s="108">
        <v>-37.183343824579666</v>
      </c>
      <c r="AL87" s="108">
        <v>-40.398760865429672</v>
      </c>
      <c r="AM87" s="108">
        <v>16.510525025224453</v>
      </c>
      <c r="AN87" s="108">
        <v>13.226508366660795</v>
      </c>
      <c r="AO87" s="108">
        <v>55.09924856761279</v>
      </c>
      <c r="AP87" s="108">
        <v>-12.187666861487827</v>
      </c>
      <c r="AQ87" s="108">
        <v>-29.926464955075431</v>
      </c>
      <c r="AR87" s="108">
        <v>6.2416990325415469</v>
      </c>
      <c r="AS87" s="108">
        <v>7.5961354482146248</v>
      </c>
      <c r="AT87" s="108">
        <v>39.094853299500585</v>
      </c>
      <c r="AU87" s="108">
        <v>61.615587426812198</v>
      </c>
      <c r="AV87" s="108">
        <v>69.405792613869096</v>
      </c>
      <c r="AW87" s="108">
        <v>33.200091394192157</v>
      </c>
      <c r="AX87" s="108">
        <v>109.14760743476091</v>
      </c>
      <c r="AY87" s="108">
        <v>111.7753335450754</v>
      </c>
      <c r="AZ87" s="108">
        <v>87.453870910233803</v>
      </c>
      <c r="BA87" s="108">
        <v>100.17310545089177</v>
      </c>
      <c r="BB87" s="108">
        <v>5.4675128439229752</v>
      </c>
      <c r="BC87" s="108">
        <v>-0.9584333644498173</v>
      </c>
      <c r="BD87" s="108">
        <v>20.15989311752864</v>
      </c>
      <c r="BE87" s="108">
        <v>-13.42837400173687</v>
      </c>
      <c r="BF87" s="108">
        <v>16.145766947244084</v>
      </c>
      <c r="BG87" s="108">
        <v>4.7702115396978826</v>
      </c>
      <c r="BH87" s="108">
        <v>26.448587289768994</v>
      </c>
      <c r="BI87" s="108">
        <v>-11.987605679956687</v>
      </c>
      <c r="BJ87" s="108">
        <v>13.027155534437426</v>
      </c>
      <c r="BK87" s="108">
        <v>23.406195846523062</v>
      </c>
      <c r="BL87" s="108">
        <v>60.723631994448539</v>
      </c>
      <c r="BM87" s="108">
        <v>27.957358543007544</v>
      </c>
      <c r="BN87" s="108">
        <v>-59.773166090942041</v>
      </c>
      <c r="BO87" s="108">
        <v>5.1551831350001862</v>
      </c>
      <c r="BP87" s="108">
        <v>-28.092938398004492</v>
      </c>
      <c r="BQ87" s="108">
        <v>-43.792540060595087</v>
      </c>
      <c r="BR87" s="108">
        <v>-28.710415157351832</v>
      </c>
      <c r="BS87" s="108">
        <v>-47.3921750362544</v>
      </c>
      <c r="BT87" s="108">
        <v>5.6256920045806709</v>
      </c>
      <c r="BU87" s="108">
        <v>57.164261014575061</v>
      </c>
      <c r="BV87" s="108">
        <v>386.36221983933422</v>
      </c>
      <c r="BW87" s="108">
        <v>157.8912501911679</v>
      </c>
      <c r="BX87" s="108">
        <v>27.617833408624165</v>
      </c>
      <c r="BY87" s="108">
        <v>8.4828922768495971</v>
      </c>
      <c r="BZ87" s="189">
        <v>-23.73441645439847</v>
      </c>
    </row>
    <row r="88" spans="1:78" ht="28" x14ac:dyDescent="0.4">
      <c r="A88" s="82"/>
      <c r="B88" s="98"/>
      <c r="C88" s="78" t="s">
        <v>82</v>
      </c>
      <c r="D88" s="79" t="s">
        <v>83</v>
      </c>
      <c r="E88" s="107"/>
      <c r="F88" s="107"/>
      <c r="G88" s="107"/>
      <c r="H88" s="107"/>
      <c r="I88" s="80">
        <v>3.3523527763304344</v>
      </c>
      <c r="J88" s="80">
        <v>35.382337689464691</v>
      </c>
      <c r="K88" s="80">
        <v>-1.2827057044788575</v>
      </c>
      <c r="L88" s="80">
        <v>-18.225076376713488</v>
      </c>
      <c r="M88" s="80">
        <v>22.440174079307525</v>
      </c>
      <c r="N88" s="80">
        <v>-32.260482029570341</v>
      </c>
      <c r="O88" s="80">
        <v>-7.0106606133879694</v>
      </c>
      <c r="P88" s="80">
        <v>34.434731907726672</v>
      </c>
      <c r="Q88" s="80">
        <v>7.9908204838128967</v>
      </c>
      <c r="R88" s="80">
        <v>68.006833574654877</v>
      </c>
      <c r="S88" s="80">
        <v>37.194267207966078</v>
      </c>
      <c r="T88" s="80">
        <v>10.178667403458007</v>
      </c>
      <c r="U88" s="80">
        <v>-5.0252295731634149</v>
      </c>
      <c r="V88" s="80">
        <v>13.25025604986034</v>
      </c>
      <c r="W88" s="80">
        <v>-11.759503675975097</v>
      </c>
      <c r="X88" s="80">
        <v>16.806541616231868</v>
      </c>
      <c r="Y88" s="80">
        <v>-6.2819156088548596</v>
      </c>
      <c r="Z88" s="80">
        <v>-10.259736876412163</v>
      </c>
      <c r="AA88" s="80">
        <v>9.3814425912468664</v>
      </c>
      <c r="AB88" s="80">
        <v>-7.8396625305716441</v>
      </c>
      <c r="AC88" s="80">
        <v>14.888966200234393</v>
      </c>
      <c r="AD88" s="80">
        <v>2.2306467344550356</v>
      </c>
      <c r="AE88" s="80">
        <v>3.7230227183695916</v>
      </c>
      <c r="AF88" s="80">
        <v>-14.910770038692505</v>
      </c>
      <c r="AG88" s="80">
        <v>-12.375332270446805</v>
      </c>
      <c r="AH88" s="80">
        <v>10.792731473523531</v>
      </c>
      <c r="AI88" s="80">
        <v>-8.8028669934618904</v>
      </c>
      <c r="AJ88" s="80">
        <v>6.936830010588821</v>
      </c>
      <c r="AK88" s="80">
        <v>1.8689436752872695</v>
      </c>
      <c r="AL88" s="80">
        <v>-7.1780412057122334</v>
      </c>
      <c r="AM88" s="80">
        <v>11.488463082818328</v>
      </c>
      <c r="AN88" s="80">
        <v>1.4527545722758077</v>
      </c>
      <c r="AO88" s="80">
        <v>19.038221520483802</v>
      </c>
      <c r="AP88" s="80">
        <v>-3.1293573920722366</v>
      </c>
      <c r="AQ88" s="80">
        <v>15.259875355692259</v>
      </c>
      <c r="AR88" s="80">
        <v>5.4455595521927052</v>
      </c>
      <c r="AS88" s="80">
        <v>1.5638995285821977</v>
      </c>
      <c r="AT88" s="80">
        <v>19.93497283874315</v>
      </c>
      <c r="AU88" s="80">
        <v>-5.4581043075761642</v>
      </c>
      <c r="AV88" s="80">
        <v>7.8207218260303506</v>
      </c>
      <c r="AW88" s="80">
        <v>-2.6059767435154129</v>
      </c>
      <c r="AX88" s="80">
        <v>-8.0476376617355072E-2</v>
      </c>
      <c r="AY88" s="80">
        <v>25.92048794902486</v>
      </c>
      <c r="AZ88" s="80">
        <v>10.230161575080032</v>
      </c>
      <c r="BA88" s="80">
        <v>16.140368624435908</v>
      </c>
      <c r="BB88" s="80">
        <v>-6.3515583423753554</v>
      </c>
      <c r="BC88" s="80">
        <v>-22.486164737741404</v>
      </c>
      <c r="BD88" s="80">
        <v>-2.0851653683486688</v>
      </c>
      <c r="BE88" s="80">
        <v>-0.82920131792903362</v>
      </c>
      <c r="BF88" s="80">
        <v>-3.6370874560710291</v>
      </c>
      <c r="BG88" s="80">
        <v>6.7172274017960518</v>
      </c>
      <c r="BH88" s="80">
        <v>12.237661050659867</v>
      </c>
      <c r="BI88" s="80">
        <v>-26.153284296607609</v>
      </c>
      <c r="BJ88" s="80">
        <v>1.8916161340672915</v>
      </c>
      <c r="BK88" s="80">
        <v>-16.83657988972746</v>
      </c>
      <c r="BL88" s="80">
        <v>0.19693385659174112</v>
      </c>
      <c r="BM88" s="80">
        <v>-7.8716768825933912</v>
      </c>
      <c r="BN88" s="80">
        <v>-50.70353517352337</v>
      </c>
      <c r="BO88" s="80">
        <v>-11.773570624152256</v>
      </c>
      <c r="BP88" s="80">
        <v>-24.90336390395413</v>
      </c>
      <c r="BQ88" s="80">
        <v>-10.709294670825045</v>
      </c>
      <c r="BR88" s="80">
        <v>27.235854508093809</v>
      </c>
      <c r="BS88" s="80">
        <v>-12.362807395743417</v>
      </c>
      <c r="BT88" s="80">
        <v>37.71720794821141</v>
      </c>
      <c r="BU88" s="80">
        <v>36.497785888864883</v>
      </c>
      <c r="BV88" s="80">
        <v>123.30789578225122</v>
      </c>
      <c r="BW88" s="80">
        <v>74.459712209027515</v>
      </c>
      <c r="BX88" s="80">
        <v>5.2813794701980612</v>
      </c>
      <c r="BY88" s="80">
        <v>8.9247627676272998</v>
      </c>
      <c r="BZ88" s="187">
        <v>3.335793929495722</v>
      </c>
    </row>
    <row r="89" spans="1:78" ht="28" x14ac:dyDescent="0.4">
      <c r="A89" s="81"/>
      <c r="B89" s="57" t="s">
        <v>36</v>
      </c>
      <c r="C89" s="57"/>
      <c r="D89" s="56" t="s">
        <v>37</v>
      </c>
      <c r="E89" s="106"/>
      <c r="F89" s="106"/>
      <c r="G89" s="106"/>
      <c r="H89" s="106"/>
      <c r="I89" s="102">
        <v>10.486998489687863</v>
      </c>
      <c r="J89" s="102">
        <v>10.445594091609607</v>
      </c>
      <c r="K89" s="102">
        <v>15.280319852693935</v>
      </c>
      <c r="L89" s="102">
        <v>16.190075595496808</v>
      </c>
      <c r="M89" s="102">
        <v>18.998905984523716</v>
      </c>
      <c r="N89" s="102">
        <v>14.432435464208979</v>
      </c>
      <c r="O89" s="102">
        <v>11.07859951883745</v>
      </c>
      <c r="P89" s="102">
        <v>11.733863999390962</v>
      </c>
      <c r="Q89" s="102">
        <v>8.1304377413805611</v>
      </c>
      <c r="R89" s="102">
        <v>6.4262156585103156</v>
      </c>
      <c r="S89" s="102">
        <v>5.8665158284431129</v>
      </c>
      <c r="T89" s="102">
        <v>5.6837594864935994</v>
      </c>
      <c r="U89" s="102">
        <v>5.8315191840424063</v>
      </c>
      <c r="V89" s="102">
        <v>4.8933835881678647</v>
      </c>
      <c r="W89" s="102">
        <v>4.3223720517564033</v>
      </c>
      <c r="X89" s="102">
        <v>5.8234905531719221</v>
      </c>
      <c r="Y89" s="102">
        <v>6.8493145632937171</v>
      </c>
      <c r="Z89" s="102">
        <v>6.9602499120911858</v>
      </c>
      <c r="AA89" s="102">
        <v>8.1881214814117698</v>
      </c>
      <c r="AB89" s="102">
        <v>9.4361086379905998</v>
      </c>
      <c r="AC89" s="102">
        <v>11.115202660219055</v>
      </c>
      <c r="AD89" s="102">
        <v>13.334725522804817</v>
      </c>
      <c r="AE89" s="102">
        <v>12.855769674295161</v>
      </c>
      <c r="AF89" s="102">
        <v>9.6895525713047022</v>
      </c>
      <c r="AG89" s="102">
        <v>9.3028837561144968</v>
      </c>
      <c r="AH89" s="102">
        <v>6.7377159942673757</v>
      </c>
      <c r="AI89" s="102">
        <v>5.3312906679728655</v>
      </c>
      <c r="AJ89" s="102">
        <v>6.793051101947583</v>
      </c>
      <c r="AK89" s="102">
        <v>8.6506619628018484</v>
      </c>
      <c r="AL89" s="102">
        <v>12.164827336979542</v>
      </c>
      <c r="AM89" s="102">
        <v>12.536466702096334</v>
      </c>
      <c r="AN89" s="102">
        <v>12.378989488507329</v>
      </c>
      <c r="AO89" s="102">
        <v>8.9078354742207182</v>
      </c>
      <c r="AP89" s="102">
        <v>7.2952629116553851</v>
      </c>
      <c r="AQ89" s="102">
        <v>8.322851415094263</v>
      </c>
      <c r="AR89" s="102">
        <v>10.898654354467553</v>
      </c>
      <c r="AS89" s="102">
        <v>9.9168104325913191</v>
      </c>
      <c r="AT89" s="102">
        <v>10.99005915725985</v>
      </c>
      <c r="AU89" s="102">
        <v>13.743834349026812</v>
      </c>
      <c r="AV89" s="102">
        <v>14.795700014194324</v>
      </c>
      <c r="AW89" s="102">
        <v>14.879921150007135</v>
      </c>
      <c r="AX89" s="102">
        <v>13.373916666334523</v>
      </c>
      <c r="AY89" s="102">
        <v>10.637020270143879</v>
      </c>
      <c r="AZ89" s="102">
        <v>9.3265496001599928</v>
      </c>
      <c r="BA89" s="102">
        <v>7.2573262659943509</v>
      </c>
      <c r="BB89" s="102">
        <v>7.2940484929104628</v>
      </c>
      <c r="BC89" s="102">
        <v>7.4184523197132108</v>
      </c>
      <c r="BD89" s="102">
        <v>4.8440526878074763</v>
      </c>
      <c r="BE89" s="102">
        <v>8.7912035322356985</v>
      </c>
      <c r="BF89" s="102">
        <v>7.50292976343178</v>
      </c>
      <c r="BG89" s="102">
        <v>6.1020628631836473</v>
      </c>
      <c r="BH89" s="102">
        <v>7.6757887395005469</v>
      </c>
      <c r="BI89" s="102">
        <v>6.667253675335246</v>
      </c>
      <c r="BJ89" s="102">
        <v>9.2133789955438914</v>
      </c>
      <c r="BK89" s="102">
        <v>11.416988582388527</v>
      </c>
      <c r="BL89" s="102">
        <v>10.205171330874265</v>
      </c>
      <c r="BM89" s="102">
        <v>7.2705499181470827</v>
      </c>
      <c r="BN89" s="102">
        <v>-26.73254794570795</v>
      </c>
      <c r="BO89" s="102">
        <v>-15.699234607724094</v>
      </c>
      <c r="BP89" s="102">
        <v>-3.95147144381815</v>
      </c>
      <c r="BQ89" s="102">
        <v>1.749123602069929</v>
      </c>
      <c r="BR89" s="102">
        <v>40.635318829155807</v>
      </c>
      <c r="BS89" s="102">
        <v>38.805890920732679</v>
      </c>
      <c r="BT89" s="102">
        <v>28.861420335118851</v>
      </c>
      <c r="BU89" s="102">
        <v>24.075609825167348</v>
      </c>
      <c r="BV89" s="102">
        <v>35.904862098442948</v>
      </c>
      <c r="BW89" s="102">
        <v>21.164703265773269</v>
      </c>
      <c r="BX89" s="102">
        <v>13.762095575043489</v>
      </c>
      <c r="BY89" s="102">
        <v>15.004268192726116</v>
      </c>
      <c r="BZ89" s="188">
        <v>9.2493514116973756</v>
      </c>
    </row>
    <row r="90" spans="1:78" x14ac:dyDescent="0.4">
      <c r="A90" s="82"/>
      <c r="B90" s="78"/>
      <c r="C90" s="78" t="s">
        <v>84</v>
      </c>
      <c r="D90" s="79" t="s">
        <v>85</v>
      </c>
      <c r="E90" s="107"/>
      <c r="F90" s="107"/>
      <c r="G90" s="107"/>
      <c r="H90" s="107"/>
      <c r="I90" s="80">
        <v>10.100047188562684</v>
      </c>
      <c r="J90" s="80">
        <v>9.8749955687097639</v>
      </c>
      <c r="K90" s="80">
        <v>15.314351960545267</v>
      </c>
      <c r="L90" s="80">
        <v>15.638912351326823</v>
      </c>
      <c r="M90" s="80">
        <v>19.143758255288262</v>
      </c>
      <c r="N90" s="80">
        <v>12.539252001176521</v>
      </c>
      <c r="O90" s="80">
        <v>9.426067099373725</v>
      </c>
      <c r="P90" s="80">
        <v>10.338781488377549</v>
      </c>
      <c r="Q90" s="80">
        <v>6.8803575204170642</v>
      </c>
      <c r="R90" s="80">
        <v>6.7306722590626151</v>
      </c>
      <c r="S90" s="80">
        <v>5.7933512781215484</v>
      </c>
      <c r="T90" s="80">
        <v>5.1337910304290375</v>
      </c>
      <c r="U90" s="80">
        <v>4.1472837706697021</v>
      </c>
      <c r="V90" s="80">
        <v>2.259169895926604</v>
      </c>
      <c r="W90" s="80">
        <v>1.1400835975162238</v>
      </c>
      <c r="X90" s="80">
        <v>3.3059307910527878</v>
      </c>
      <c r="Y90" s="80">
        <v>5.3230393452928126</v>
      </c>
      <c r="Z90" s="80">
        <v>6.356938274319063</v>
      </c>
      <c r="AA90" s="80">
        <v>8.8579256347923803</v>
      </c>
      <c r="AB90" s="80">
        <v>11.197644901973547</v>
      </c>
      <c r="AC90" s="80">
        <v>15.139291253265057</v>
      </c>
      <c r="AD90" s="80">
        <v>16.209623301695103</v>
      </c>
      <c r="AE90" s="80">
        <v>15.501395156379246</v>
      </c>
      <c r="AF90" s="80">
        <v>10.028441663008053</v>
      </c>
      <c r="AG90" s="80">
        <v>9.9300260163219605</v>
      </c>
      <c r="AH90" s="80">
        <v>6.3789562558774975</v>
      </c>
      <c r="AI90" s="80">
        <v>3.9088723093706648</v>
      </c>
      <c r="AJ90" s="80">
        <v>4.9361253174210447</v>
      </c>
      <c r="AK90" s="80">
        <v>8.2249106328035992</v>
      </c>
      <c r="AL90" s="80">
        <v>9.7652329412314316</v>
      </c>
      <c r="AM90" s="80">
        <v>10.648581457599775</v>
      </c>
      <c r="AN90" s="80">
        <v>10.557039938895301</v>
      </c>
      <c r="AO90" s="80">
        <v>5.0492777561035922</v>
      </c>
      <c r="AP90" s="80">
        <v>3.9374646106429481</v>
      </c>
      <c r="AQ90" s="80">
        <v>4.8219473457871516</v>
      </c>
      <c r="AR90" s="80">
        <v>7.9846972279259916</v>
      </c>
      <c r="AS90" s="80">
        <v>8.2979556547845306</v>
      </c>
      <c r="AT90" s="80">
        <v>11.134095631445604</v>
      </c>
      <c r="AU90" s="80">
        <v>15.756368448808018</v>
      </c>
      <c r="AV90" s="80">
        <v>17.217919296510971</v>
      </c>
      <c r="AW90" s="80">
        <v>17.649141743851033</v>
      </c>
      <c r="AX90" s="80">
        <v>16.783632283918436</v>
      </c>
      <c r="AY90" s="80">
        <v>14.342899667837443</v>
      </c>
      <c r="AZ90" s="80">
        <v>13.55902878106609</v>
      </c>
      <c r="BA90" s="80">
        <v>10.205258216369529</v>
      </c>
      <c r="BB90" s="80">
        <v>9.0918404889593063</v>
      </c>
      <c r="BC90" s="80">
        <v>9.3681013022132618</v>
      </c>
      <c r="BD90" s="80">
        <v>5.0763358119027231</v>
      </c>
      <c r="BE90" s="80">
        <v>9.2872209601586206</v>
      </c>
      <c r="BF90" s="80">
        <v>7.3081703220888556</v>
      </c>
      <c r="BG90" s="80">
        <v>6.1776613890704795</v>
      </c>
      <c r="BH90" s="80">
        <v>8.124782629768319</v>
      </c>
      <c r="BI90" s="80">
        <v>8.7491670539373132</v>
      </c>
      <c r="BJ90" s="80">
        <v>11.915937970736351</v>
      </c>
      <c r="BK90" s="80">
        <v>13.579246857399113</v>
      </c>
      <c r="BL90" s="80">
        <v>11.278969642226784</v>
      </c>
      <c r="BM90" s="80">
        <v>9.7089925923029767</v>
      </c>
      <c r="BN90" s="80">
        <v>-12.249931693102539</v>
      </c>
      <c r="BO90" s="80">
        <v>-1.5439749057007504</v>
      </c>
      <c r="BP90" s="80">
        <v>6.2930963617288143</v>
      </c>
      <c r="BQ90" s="80">
        <v>10.407733062597785</v>
      </c>
      <c r="BR90" s="80">
        <v>32.994369316207127</v>
      </c>
      <c r="BS90" s="80">
        <v>30.208151379470394</v>
      </c>
      <c r="BT90" s="80">
        <v>25.388856724499249</v>
      </c>
      <c r="BU90" s="80">
        <v>21.743422567997598</v>
      </c>
      <c r="BV90" s="80">
        <v>24.205329107176055</v>
      </c>
      <c r="BW90" s="80">
        <v>12.753252835715131</v>
      </c>
      <c r="BX90" s="80">
        <v>8.8926716274799702</v>
      </c>
      <c r="BY90" s="80">
        <v>11.448011321932199</v>
      </c>
      <c r="BZ90" s="187">
        <v>6.5055546966008535</v>
      </c>
    </row>
    <row r="91" spans="1:78" x14ac:dyDescent="0.4">
      <c r="A91" s="81"/>
      <c r="B91" s="64"/>
      <c r="C91" s="57" t="s">
        <v>86</v>
      </c>
      <c r="D91" s="86" t="s">
        <v>87</v>
      </c>
      <c r="E91" s="106"/>
      <c r="F91" s="106"/>
      <c r="G91" s="106"/>
      <c r="H91" s="106"/>
      <c r="I91" s="108">
        <v>10.504177753670277</v>
      </c>
      <c r="J91" s="108">
        <v>9.7672493450405682</v>
      </c>
      <c r="K91" s="108">
        <v>12.569661044471374</v>
      </c>
      <c r="L91" s="108">
        <v>16.828303955369933</v>
      </c>
      <c r="M91" s="108">
        <v>14.736662029403917</v>
      </c>
      <c r="N91" s="108">
        <v>14.586942337971507</v>
      </c>
      <c r="O91" s="108">
        <v>12.624383629467403</v>
      </c>
      <c r="P91" s="108">
        <v>13.833367950569311</v>
      </c>
      <c r="Q91" s="108">
        <v>8.0731933988026867</v>
      </c>
      <c r="R91" s="108">
        <v>4.7322109008937758</v>
      </c>
      <c r="S91" s="108">
        <v>3.5664859392905015</v>
      </c>
      <c r="T91" s="108">
        <v>2.664647564063344</v>
      </c>
      <c r="U91" s="108">
        <v>9.5095058136843988</v>
      </c>
      <c r="V91" s="108">
        <v>9.7375864861495813</v>
      </c>
      <c r="W91" s="108">
        <v>9.9818001798974763</v>
      </c>
      <c r="X91" s="108">
        <v>7.7351678032920859</v>
      </c>
      <c r="Y91" s="108">
        <v>6.5637246133523348</v>
      </c>
      <c r="Z91" s="108">
        <v>3.8859687217597241</v>
      </c>
      <c r="AA91" s="108">
        <v>2.2992508352223524</v>
      </c>
      <c r="AB91" s="108">
        <v>3.4926833317009596</v>
      </c>
      <c r="AC91" s="108">
        <v>2.8644965887341982</v>
      </c>
      <c r="AD91" s="108">
        <v>7.8395420284814747</v>
      </c>
      <c r="AE91" s="108">
        <v>6.6851837140640384</v>
      </c>
      <c r="AF91" s="108">
        <v>4.13838118267509</v>
      </c>
      <c r="AG91" s="108">
        <v>4.4151003776771631</v>
      </c>
      <c r="AH91" s="108">
        <v>1.6322883422049017</v>
      </c>
      <c r="AI91" s="108">
        <v>4.4530161428188393</v>
      </c>
      <c r="AJ91" s="108">
        <v>7.9131025404758333</v>
      </c>
      <c r="AK91" s="108">
        <v>8.9753576217447915</v>
      </c>
      <c r="AL91" s="108">
        <v>16.442521926514672</v>
      </c>
      <c r="AM91" s="108">
        <v>18.865895915615155</v>
      </c>
      <c r="AN91" s="108">
        <v>16.250483007823348</v>
      </c>
      <c r="AO91" s="108">
        <v>16.153194643054974</v>
      </c>
      <c r="AP91" s="108">
        <v>12.695800735545589</v>
      </c>
      <c r="AQ91" s="108">
        <v>11.511247925105465</v>
      </c>
      <c r="AR91" s="108">
        <v>15.833778037607331</v>
      </c>
      <c r="AS91" s="108">
        <v>15.182941090469342</v>
      </c>
      <c r="AT91" s="108">
        <v>13.719769313655021</v>
      </c>
      <c r="AU91" s="108">
        <v>15.481361431454573</v>
      </c>
      <c r="AV91" s="108">
        <v>14.508426300007102</v>
      </c>
      <c r="AW91" s="108">
        <v>10.819094136944713</v>
      </c>
      <c r="AX91" s="108">
        <v>5.9725109450867109</v>
      </c>
      <c r="AY91" s="108">
        <v>-3.8848240964398428E-2</v>
      </c>
      <c r="AZ91" s="108">
        <v>-2.5669841014058932</v>
      </c>
      <c r="BA91" s="108">
        <v>-2.9186413497959762</v>
      </c>
      <c r="BB91" s="108">
        <v>1.9309652040462311E-2</v>
      </c>
      <c r="BC91" s="108">
        <v>0.88985205786831045</v>
      </c>
      <c r="BD91" s="108">
        <v>0.79518569715337151</v>
      </c>
      <c r="BE91" s="108">
        <v>7.8924410557321494</v>
      </c>
      <c r="BF91" s="108">
        <v>7.9471620029835748</v>
      </c>
      <c r="BG91" s="108">
        <v>7.6366923466274699</v>
      </c>
      <c r="BH91" s="108">
        <v>10.568162032171529</v>
      </c>
      <c r="BI91" s="108">
        <v>5.7426497217666821</v>
      </c>
      <c r="BJ91" s="108">
        <v>7.1109092938235818</v>
      </c>
      <c r="BK91" s="108">
        <v>8.2015332261029243</v>
      </c>
      <c r="BL91" s="108">
        <v>5.4849554098035185</v>
      </c>
      <c r="BM91" s="108">
        <v>1.3467977425621172</v>
      </c>
      <c r="BN91" s="108">
        <v>-49.067387543266925</v>
      </c>
      <c r="BO91" s="108">
        <v>-39.650321939931622</v>
      </c>
      <c r="BP91" s="108">
        <v>-23.970314214354417</v>
      </c>
      <c r="BQ91" s="108">
        <v>-13.388259207532357</v>
      </c>
      <c r="BR91" s="108">
        <v>71.23819700258565</v>
      </c>
      <c r="BS91" s="108">
        <v>67.582109339518553</v>
      </c>
      <c r="BT91" s="108">
        <v>51.582414196026036</v>
      </c>
      <c r="BU91" s="108">
        <v>45.930450782958928</v>
      </c>
      <c r="BV91" s="108">
        <v>60.004102171593075</v>
      </c>
      <c r="BW91" s="108">
        <v>36.356823391128614</v>
      </c>
      <c r="BX91" s="108">
        <v>26.944586778614891</v>
      </c>
      <c r="BY91" s="108">
        <v>23.592437215578755</v>
      </c>
      <c r="BZ91" s="189">
        <v>14.921170225396537</v>
      </c>
    </row>
    <row r="92" spans="1:78" x14ac:dyDescent="0.4">
      <c r="A92" s="82"/>
      <c r="B92" s="98"/>
      <c r="C92" s="78" t="s">
        <v>22</v>
      </c>
      <c r="D92" s="79" t="s">
        <v>88</v>
      </c>
      <c r="E92" s="107"/>
      <c r="F92" s="107"/>
      <c r="G92" s="107"/>
      <c r="H92" s="107"/>
      <c r="I92" s="80">
        <v>12.559658573536709</v>
      </c>
      <c r="J92" s="80">
        <v>15.66152463043278</v>
      </c>
      <c r="K92" s="80">
        <v>21.79794538682134</v>
      </c>
      <c r="L92" s="80">
        <v>18.708348747813815</v>
      </c>
      <c r="M92" s="80">
        <v>26.86138245769709</v>
      </c>
      <c r="N92" s="80">
        <v>25.660228175235915</v>
      </c>
      <c r="O92" s="80">
        <v>17.852714672377104</v>
      </c>
      <c r="P92" s="80">
        <v>16.712520286839066</v>
      </c>
      <c r="Q92" s="80">
        <v>14.49167164030527</v>
      </c>
      <c r="R92" s="80">
        <v>8.1054666960209971</v>
      </c>
      <c r="S92" s="80">
        <v>11.34395140165843</v>
      </c>
      <c r="T92" s="80">
        <v>16.703976386458109</v>
      </c>
      <c r="U92" s="80">
        <v>7.3394246006659642</v>
      </c>
      <c r="V92" s="80">
        <v>9.8527358208765321</v>
      </c>
      <c r="W92" s="80">
        <v>10.303212624744845</v>
      </c>
      <c r="X92" s="80">
        <v>17.376377451967855</v>
      </c>
      <c r="Y92" s="80">
        <v>14.271985451565271</v>
      </c>
      <c r="Z92" s="80">
        <v>15.867051853394273</v>
      </c>
      <c r="AA92" s="80">
        <v>16.800345787207576</v>
      </c>
      <c r="AB92" s="80">
        <v>11.347130391347534</v>
      </c>
      <c r="AC92" s="80">
        <v>7.8778620920256941</v>
      </c>
      <c r="AD92" s="80">
        <v>9.4833676651331587</v>
      </c>
      <c r="AE92" s="80">
        <v>11.401903231520862</v>
      </c>
      <c r="AF92" s="80">
        <v>17.836914908645724</v>
      </c>
      <c r="AG92" s="80">
        <v>14.174863837416922</v>
      </c>
      <c r="AH92" s="80">
        <v>17.109803366215687</v>
      </c>
      <c r="AI92" s="80">
        <v>13.780831067240797</v>
      </c>
      <c r="AJ92" s="80">
        <v>14.446336225583465</v>
      </c>
      <c r="AK92" s="80">
        <v>10.012766533746714</v>
      </c>
      <c r="AL92" s="80">
        <v>16.576129231963591</v>
      </c>
      <c r="AM92" s="80">
        <v>11.028794889696229</v>
      </c>
      <c r="AN92" s="80">
        <v>15.06029850298556</v>
      </c>
      <c r="AO92" s="80">
        <v>14.907743138416848</v>
      </c>
      <c r="AP92" s="80">
        <v>13.461518331881337</v>
      </c>
      <c r="AQ92" s="80">
        <v>18.532474334507668</v>
      </c>
      <c r="AR92" s="80">
        <v>16.464153335969669</v>
      </c>
      <c r="AS92" s="80">
        <v>8.6020175628423061</v>
      </c>
      <c r="AT92" s="80">
        <v>6.4714652747452419</v>
      </c>
      <c r="AU92" s="80">
        <v>3.085704154704132</v>
      </c>
      <c r="AV92" s="80">
        <v>5.1753445885936316</v>
      </c>
      <c r="AW92" s="80">
        <v>10.404507162235419</v>
      </c>
      <c r="AX92" s="80">
        <v>11.201845261808543</v>
      </c>
      <c r="AY92" s="80">
        <v>13.173161589081488</v>
      </c>
      <c r="AZ92" s="80">
        <v>9.2644502229178443</v>
      </c>
      <c r="BA92" s="80">
        <v>10.725120928910755</v>
      </c>
      <c r="BB92" s="80">
        <v>10.489522001648851</v>
      </c>
      <c r="BC92" s="80">
        <v>8.9290923865274436</v>
      </c>
      <c r="BD92" s="80">
        <v>9.6517079643443537</v>
      </c>
      <c r="BE92" s="80">
        <v>7.9707237156258373</v>
      </c>
      <c r="BF92" s="80">
        <v>7.7171391955448883</v>
      </c>
      <c r="BG92" s="80">
        <v>3.541235440580607</v>
      </c>
      <c r="BH92" s="80">
        <v>1.7169914993969257</v>
      </c>
      <c r="BI92" s="80">
        <v>-0.69993264096720509</v>
      </c>
      <c r="BJ92" s="80">
        <v>0.8520982298851294</v>
      </c>
      <c r="BK92" s="80">
        <v>6.3270014042232816</v>
      </c>
      <c r="BL92" s="80">
        <v>11.847951550695598</v>
      </c>
      <c r="BM92" s="80">
        <v>4.6844466803100886</v>
      </c>
      <c r="BN92" s="80">
        <v>-61.40566623837848</v>
      </c>
      <c r="BO92" s="80">
        <v>-48.452268602700585</v>
      </c>
      <c r="BP92" s="80">
        <v>-26.261196073930634</v>
      </c>
      <c r="BQ92" s="80">
        <v>-18.419038935231129</v>
      </c>
      <c r="BR92" s="80">
        <v>62.85937670718377</v>
      </c>
      <c r="BS92" s="80">
        <v>67.758809695013326</v>
      </c>
      <c r="BT92" s="80">
        <v>20.946686735003951</v>
      </c>
      <c r="BU92" s="80">
        <v>6.996345627471527</v>
      </c>
      <c r="BV92" s="80">
        <v>87.997711163604095</v>
      </c>
      <c r="BW92" s="80">
        <v>55.12129846598458</v>
      </c>
      <c r="BX92" s="80">
        <v>25.727713020677072</v>
      </c>
      <c r="BY92" s="80">
        <v>23.806269610004321</v>
      </c>
      <c r="BZ92" s="187">
        <v>15.159389630327567</v>
      </c>
    </row>
    <row r="93" spans="1:78" x14ac:dyDescent="0.4">
      <c r="A93" s="81"/>
      <c r="B93" s="57" t="s">
        <v>38</v>
      </c>
      <c r="C93" s="57"/>
      <c r="D93" s="56" t="s">
        <v>39</v>
      </c>
      <c r="E93" s="106"/>
      <c r="F93" s="106"/>
      <c r="G93" s="106"/>
      <c r="H93" s="106"/>
      <c r="I93" s="102">
        <v>17.2647619562796</v>
      </c>
      <c r="J93" s="102">
        <v>5.0985687650227902</v>
      </c>
      <c r="K93" s="102">
        <v>3.1842734162215862</v>
      </c>
      <c r="L93" s="102">
        <v>5.848223333932296</v>
      </c>
      <c r="M93" s="102">
        <v>7.3269541373800706</v>
      </c>
      <c r="N93" s="102">
        <v>10.139282897418539</v>
      </c>
      <c r="O93" s="102">
        <v>11.853911815076884</v>
      </c>
      <c r="P93" s="102">
        <v>18.372399480319856</v>
      </c>
      <c r="Q93" s="102">
        <v>4.6332385565284397</v>
      </c>
      <c r="R93" s="102">
        <v>9.4930940161193007</v>
      </c>
      <c r="S93" s="102">
        <v>12.51974272288831</v>
      </c>
      <c r="T93" s="102">
        <v>8.7487269974010644</v>
      </c>
      <c r="U93" s="102">
        <v>11.502741974677662</v>
      </c>
      <c r="V93" s="102">
        <v>5.7926089430764023</v>
      </c>
      <c r="W93" s="102">
        <v>9.5664448816663139E-2</v>
      </c>
      <c r="X93" s="102">
        <v>-0.80536822095838545</v>
      </c>
      <c r="Y93" s="102">
        <v>5.1134920437368976</v>
      </c>
      <c r="Z93" s="102">
        <v>8.7615518157225125</v>
      </c>
      <c r="AA93" s="102">
        <v>8.7430612304960675</v>
      </c>
      <c r="AB93" s="102">
        <v>7.97426961860495</v>
      </c>
      <c r="AC93" s="102">
        <v>6.1325064278245947</v>
      </c>
      <c r="AD93" s="102">
        <v>2.3597658938400627</v>
      </c>
      <c r="AE93" s="102">
        <v>6.4767940652686633</v>
      </c>
      <c r="AF93" s="102">
        <v>6.105767729464759</v>
      </c>
      <c r="AG93" s="102">
        <v>3.5470722946772497</v>
      </c>
      <c r="AH93" s="102">
        <v>4.6772304654141692</v>
      </c>
      <c r="AI93" s="102">
        <v>6.6058310901055108</v>
      </c>
      <c r="AJ93" s="102">
        <v>10.904570972423571</v>
      </c>
      <c r="AK93" s="102">
        <v>12.492003433273496</v>
      </c>
      <c r="AL93" s="102">
        <v>9.1704455137345633</v>
      </c>
      <c r="AM93" s="102">
        <v>7.794612240068588</v>
      </c>
      <c r="AN93" s="102">
        <v>3.209738903892287</v>
      </c>
      <c r="AO93" s="102">
        <v>5.3895394473958191</v>
      </c>
      <c r="AP93" s="102">
        <v>8.7711883320172603</v>
      </c>
      <c r="AQ93" s="102">
        <v>2.2563501973239255</v>
      </c>
      <c r="AR93" s="102">
        <v>5.7178434728115235</v>
      </c>
      <c r="AS93" s="102">
        <v>2.1976656253098525</v>
      </c>
      <c r="AT93" s="102">
        <v>1.2660918809629607</v>
      </c>
      <c r="AU93" s="102">
        <v>6.5704055217711073</v>
      </c>
      <c r="AV93" s="102">
        <v>0.71036782141669619</v>
      </c>
      <c r="AW93" s="102">
        <v>0.45377890158944467</v>
      </c>
      <c r="AX93" s="102">
        <v>4.4804752518744664</v>
      </c>
      <c r="AY93" s="102">
        <v>3.5821677905094447</v>
      </c>
      <c r="AZ93" s="102">
        <v>8.9018091270989856</v>
      </c>
      <c r="BA93" s="102">
        <v>6.7796949385480048</v>
      </c>
      <c r="BB93" s="102">
        <v>7.0687658654962036</v>
      </c>
      <c r="BC93" s="102">
        <v>6.3399458410200964</v>
      </c>
      <c r="BD93" s="102">
        <v>7.8293982214955378</v>
      </c>
      <c r="BE93" s="102">
        <v>8.5624705969862447</v>
      </c>
      <c r="BF93" s="102">
        <v>6.0595160473263263</v>
      </c>
      <c r="BG93" s="102">
        <v>6.6101080252715576</v>
      </c>
      <c r="BH93" s="102">
        <v>1.455066676542188</v>
      </c>
      <c r="BI93" s="102">
        <v>2.724015806659267</v>
      </c>
      <c r="BJ93" s="102">
        <v>4.553610259752034</v>
      </c>
      <c r="BK93" s="102">
        <v>2.9813019993058845</v>
      </c>
      <c r="BL93" s="102">
        <v>4.8280164466779354</v>
      </c>
      <c r="BM93" s="102">
        <v>2.3986258434365482</v>
      </c>
      <c r="BN93" s="102">
        <v>-5.1494112744950371</v>
      </c>
      <c r="BO93" s="102">
        <v>0.3312540682558307</v>
      </c>
      <c r="BP93" s="102">
        <v>-2.3203967949247613</v>
      </c>
      <c r="BQ93" s="102">
        <v>7.1601735056322013</v>
      </c>
      <c r="BR93" s="102">
        <v>14.559375169961115</v>
      </c>
      <c r="BS93" s="102">
        <v>15.361322782741254</v>
      </c>
      <c r="BT93" s="102">
        <v>14.874050351488989</v>
      </c>
      <c r="BU93" s="102">
        <v>16.013676879646496</v>
      </c>
      <c r="BV93" s="102">
        <v>16.501657106405077</v>
      </c>
      <c r="BW93" s="102">
        <v>13.669945471578245</v>
      </c>
      <c r="BX93" s="102">
        <v>8.9004755226331298</v>
      </c>
      <c r="BY93" s="102">
        <v>7.9517427219308274</v>
      </c>
      <c r="BZ93" s="188">
        <v>6.3421762148925893</v>
      </c>
    </row>
    <row r="94" spans="1:78" x14ac:dyDescent="0.4">
      <c r="A94" s="82"/>
      <c r="B94" s="78"/>
      <c r="C94" s="78" t="s">
        <v>38</v>
      </c>
      <c r="D94" s="79" t="s">
        <v>39</v>
      </c>
      <c r="E94" s="107"/>
      <c r="F94" s="107"/>
      <c r="G94" s="107"/>
      <c r="H94" s="107"/>
      <c r="I94" s="80">
        <v>17.2647619562796</v>
      </c>
      <c r="J94" s="80">
        <v>5.0985687650227902</v>
      </c>
      <c r="K94" s="80">
        <v>3.1842734162215862</v>
      </c>
      <c r="L94" s="80">
        <v>5.848223333932296</v>
      </c>
      <c r="M94" s="80">
        <v>7.3269541373800706</v>
      </c>
      <c r="N94" s="80">
        <v>10.139282897418539</v>
      </c>
      <c r="O94" s="80">
        <v>11.853911815076884</v>
      </c>
      <c r="P94" s="80">
        <v>18.372399480319856</v>
      </c>
      <c r="Q94" s="80">
        <v>4.6332385565284397</v>
      </c>
      <c r="R94" s="80">
        <v>9.4930940161193007</v>
      </c>
      <c r="S94" s="80">
        <v>12.51974272288831</v>
      </c>
      <c r="T94" s="80">
        <v>8.7487269974010644</v>
      </c>
      <c r="U94" s="80">
        <v>11.502741974677662</v>
      </c>
      <c r="V94" s="80">
        <v>5.7926089430764023</v>
      </c>
      <c r="W94" s="80">
        <v>9.5664448816663139E-2</v>
      </c>
      <c r="X94" s="80">
        <v>-0.80536822095838545</v>
      </c>
      <c r="Y94" s="80">
        <v>5.1134920437368976</v>
      </c>
      <c r="Z94" s="80">
        <v>8.7615518157225125</v>
      </c>
      <c r="AA94" s="80">
        <v>8.7430612304960675</v>
      </c>
      <c r="AB94" s="80">
        <v>7.97426961860495</v>
      </c>
      <c r="AC94" s="80">
        <v>6.1325064278245947</v>
      </c>
      <c r="AD94" s="80">
        <v>2.3597658938400627</v>
      </c>
      <c r="AE94" s="80">
        <v>6.4767940652686633</v>
      </c>
      <c r="AF94" s="80">
        <v>6.105767729464759</v>
      </c>
      <c r="AG94" s="80">
        <v>3.5470722946772497</v>
      </c>
      <c r="AH94" s="80">
        <v>4.6772304654141692</v>
      </c>
      <c r="AI94" s="80">
        <v>6.6058310901055108</v>
      </c>
      <c r="AJ94" s="80">
        <v>10.904570972423571</v>
      </c>
      <c r="AK94" s="80">
        <v>12.492003433273496</v>
      </c>
      <c r="AL94" s="80">
        <v>9.1704455137345633</v>
      </c>
      <c r="AM94" s="80">
        <v>7.794612240068588</v>
      </c>
      <c r="AN94" s="80">
        <v>3.209738903892287</v>
      </c>
      <c r="AO94" s="80">
        <v>5.3895394473958191</v>
      </c>
      <c r="AP94" s="80">
        <v>8.7711883320172603</v>
      </c>
      <c r="AQ94" s="80">
        <v>2.2563501973239255</v>
      </c>
      <c r="AR94" s="80">
        <v>5.7178434728115235</v>
      </c>
      <c r="AS94" s="80">
        <v>2.1976656253098525</v>
      </c>
      <c r="AT94" s="80">
        <v>1.2660918809629607</v>
      </c>
      <c r="AU94" s="80">
        <v>6.5704055217711073</v>
      </c>
      <c r="AV94" s="80">
        <v>0.71036782141669619</v>
      </c>
      <c r="AW94" s="80">
        <v>0.45377890158944467</v>
      </c>
      <c r="AX94" s="80">
        <v>4.4804752518744664</v>
      </c>
      <c r="AY94" s="80">
        <v>3.5821677905094447</v>
      </c>
      <c r="AZ94" s="80">
        <v>8.9018091270989856</v>
      </c>
      <c r="BA94" s="80">
        <v>6.7796949385480048</v>
      </c>
      <c r="BB94" s="80">
        <v>7.0687658654962036</v>
      </c>
      <c r="BC94" s="80">
        <v>6.3399458410200964</v>
      </c>
      <c r="BD94" s="80">
        <v>7.8293982214955378</v>
      </c>
      <c r="BE94" s="80">
        <v>8.5624705969862447</v>
      </c>
      <c r="BF94" s="80">
        <v>6.0595160473263263</v>
      </c>
      <c r="BG94" s="80">
        <v>6.6101080252715576</v>
      </c>
      <c r="BH94" s="80">
        <v>1.455066676542188</v>
      </c>
      <c r="BI94" s="80">
        <v>2.724015806659267</v>
      </c>
      <c r="BJ94" s="80">
        <v>4.553610259752034</v>
      </c>
      <c r="BK94" s="80">
        <v>2.9813019993058845</v>
      </c>
      <c r="BL94" s="80">
        <v>4.8280164466779354</v>
      </c>
      <c r="BM94" s="80">
        <v>2.3986258434365482</v>
      </c>
      <c r="BN94" s="80">
        <v>-5.1494112744950371</v>
      </c>
      <c r="BO94" s="80">
        <v>0.3312540682558307</v>
      </c>
      <c r="BP94" s="80">
        <v>-2.3203967949247613</v>
      </c>
      <c r="BQ94" s="80">
        <v>7.1601735056322013</v>
      </c>
      <c r="BR94" s="80">
        <v>14.559375169961115</v>
      </c>
      <c r="BS94" s="80">
        <v>15.361322782741254</v>
      </c>
      <c r="BT94" s="80">
        <v>14.874050351488989</v>
      </c>
      <c r="BU94" s="80">
        <v>16.013676879646496</v>
      </c>
      <c r="BV94" s="80">
        <v>16.501657106405077</v>
      </c>
      <c r="BW94" s="80">
        <v>13.669945471578245</v>
      </c>
      <c r="BX94" s="80">
        <v>8.9004755226331298</v>
      </c>
      <c r="BY94" s="80">
        <v>7.9517427219308274</v>
      </c>
      <c r="BZ94" s="187">
        <v>6.3421762148925893</v>
      </c>
    </row>
    <row r="95" spans="1:78" x14ac:dyDescent="0.4">
      <c r="A95" s="81"/>
      <c r="B95" s="57" t="s">
        <v>40</v>
      </c>
      <c r="C95" s="57"/>
      <c r="D95" s="56" t="s">
        <v>41</v>
      </c>
      <c r="E95" s="106"/>
      <c r="F95" s="106"/>
      <c r="G95" s="106"/>
      <c r="H95" s="106"/>
      <c r="I95" s="102">
        <v>8.4256808157661851</v>
      </c>
      <c r="J95" s="102">
        <v>1.3418925167345606</v>
      </c>
      <c r="K95" s="102">
        <v>0.96150489659248706</v>
      </c>
      <c r="L95" s="102">
        <v>7.6275258125214123</v>
      </c>
      <c r="M95" s="102">
        <v>11.760669039040778</v>
      </c>
      <c r="N95" s="102">
        <v>22.337826196198193</v>
      </c>
      <c r="O95" s="102">
        <v>21.029395593458801</v>
      </c>
      <c r="P95" s="102">
        <v>27.417097593810354</v>
      </c>
      <c r="Q95" s="102">
        <v>21.279096597067905</v>
      </c>
      <c r="R95" s="102">
        <v>16.022761891187386</v>
      </c>
      <c r="S95" s="102">
        <v>20.560101123388336</v>
      </c>
      <c r="T95" s="102">
        <v>21.105814170767474</v>
      </c>
      <c r="U95" s="102">
        <v>15.747041855190176</v>
      </c>
      <c r="V95" s="102">
        <v>12.675187988769878</v>
      </c>
      <c r="W95" s="102">
        <v>10.123000343364154</v>
      </c>
      <c r="X95" s="102">
        <v>2.614080247282331</v>
      </c>
      <c r="Y95" s="102">
        <v>-0.41697785087008299</v>
      </c>
      <c r="Z95" s="102">
        <v>8.3735539939861212</v>
      </c>
      <c r="AA95" s="102">
        <v>9.4032562887811793</v>
      </c>
      <c r="AB95" s="102">
        <v>11.376777051208833</v>
      </c>
      <c r="AC95" s="102">
        <v>16.103247452717298</v>
      </c>
      <c r="AD95" s="102">
        <v>12.904197817797865</v>
      </c>
      <c r="AE95" s="102">
        <v>11.54820602780508</v>
      </c>
      <c r="AF95" s="102">
        <v>13.998819849009863</v>
      </c>
      <c r="AG95" s="102">
        <v>14.435512363885209</v>
      </c>
      <c r="AH95" s="102">
        <v>15.794439279612703</v>
      </c>
      <c r="AI95" s="102">
        <v>12.694625071163898</v>
      </c>
      <c r="AJ95" s="102">
        <v>9.4214167371193298</v>
      </c>
      <c r="AK95" s="102">
        <v>9.6505267371134664</v>
      </c>
      <c r="AL95" s="102">
        <v>6.5293956779899958</v>
      </c>
      <c r="AM95" s="102">
        <v>3.802319614827482</v>
      </c>
      <c r="AN95" s="102">
        <v>7.2803322327529685</v>
      </c>
      <c r="AO95" s="102">
        <v>3.5466447187615557</v>
      </c>
      <c r="AP95" s="102">
        <v>5.1313460584810713</v>
      </c>
      <c r="AQ95" s="102">
        <v>8.8431681498629615</v>
      </c>
      <c r="AR95" s="102">
        <v>5.0201563974154624</v>
      </c>
      <c r="AS95" s="102">
        <v>12.607196266214686</v>
      </c>
      <c r="AT95" s="102">
        <v>11.068246037578547</v>
      </c>
      <c r="AU95" s="102">
        <v>10.242996386477827</v>
      </c>
      <c r="AV95" s="102">
        <v>3.7876198536175139</v>
      </c>
      <c r="AW95" s="102">
        <v>-1.5072019445506442</v>
      </c>
      <c r="AX95" s="102">
        <v>-3.9188014836797009</v>
      </c>
      <c r="AY95" s="102">
        <v>-2.3765772338392139</v>
      </c>
      <c r="AZ95" s="102">
        <v>3.3768322820608887</v>
      </c>
      <c r="BA95" s="102">
        <v>6.6158370087777456</v>
      </c>
      <c r="BB95" s="102">
        <v>16.699557642297222</v>
      </c>
      <c r="BC95" s="102">
        <v>15.458240237073568</v>
      </c>
      <c r="BD95" s="102">
        <v>18.773453842010809</v>
      </c>
      <c r="BE95" s="102">
        <v>11.658234561973657</v>
      </c>
      <c r="BF95" s="102">
        <v>10.111187443387564</v>
      </c>
      <c r="BG95" s="102">
        <v>9.2769519950380896</v>
      </c>
      <c r="BH95" s="102">
        <v>6.5187246189187533</v>
      </c>
      <c r="BI95" s="102">
        <v>11.018860444136209</v>
      </c>
      <c r="BJ95" s="102">
        <v>9.1081640641662602</v>
      </c>
      <c r="BK95" s="102">
        <v>12.693413508021706</v>
      </c>
      <c r="BL95" s="102">
        <v>7.6946737306112993</v>
      </c>
      <c r="BM95" s="102">
        <v>4.8516175335045801</v>
      </c>
      <c r="BN95" s="102">
        <v>1.0350200625357076</v>
      </c>
      <c r="BO95" s="102">
        <v>3.3276367213484832</v>
      </c>
      <c r="BP95" s="102">
        <v>6.0160687083365474</v>
      </c>
      <c r="BQ95" s="102">
        <v>8.2617960393382361</v>
      </c>
      <c r="BR95" s="102">
        <v>8.7094414382270458</v>
      </c>
      <c r="BS95" s="102">
        <v>6.8045189705025564</v>
      </c>
      <c r="BT95" s="102">
        <v>7.7380661448293893</v>
      </c>
      <c r="BU95" s="102">
        <v>11.106292698443127</v>
      </c>
      <c r="BV95" s="102">
        <v>15.368939778553397</v>
      </c>
      <c r="BW95" s="102">
        <v>9.515387471614801</v>
      </c>
      <c r="BX95" s="102">
        <v>4.9188606571691764</v>
      </c>
      <c r="BY95" s="102">
        <v>7.2516031135587298</v>
      </c>
      <c r="BZ95" s="188">
        <v>2.6846668581803641</v>
      </c>
    </row>
    <row r="96" spans="1:78" x14ac:dyDescent="0.4">
      <c r="A96" s="82"/>
      <c r="B96" s="78"/>
      <c r="C96" s="78" t="s">
        <v>40</v>
      </c>
      <c r="D96" s="79" t="s">
        <v>41</v>
      </c>
      <c r="E96" s="107"/>
      <c r="F96" s="107"/>
      <c r="G96" s="107"/>
      <c r="H96" s="107"/>
      <c r="I96" s="80">
        <v>8.4256808157661851</v>
      </c>
      <c r="J96" s="80">
        <v>1.3418925167345606</v>
      </c>
      <c r="K96" s="80">
        <v>0.96150489659248706</v>
      </c>
      <c r="L96" s="80">
        <v>7.6275258125214123</v>
      </c>
      <c r="M96" s="80">
        <v>11.760669039040778</v>
      </c>
      <c r="N96" s="80">
        <v>22.337826196198193</v>
      </c>
      <c r="O96" s="80">
        <v>21.029395593458801</v>
      </c>
      <c r="P96" s="80">
        <v>27.417097593810354</v>
      </c>
      <c r="Q96" s="80">
        <v>21.279096597067905</v>
      </c>
      <c r="R96" s="80">
        <v>16.022761891187386</v>
      </c>
      <c r="S96" s="80">
        <v>20.560101123388336</v>
      </c>
      <c r="T96" s="80">
        <v>21.105814170767474</v>
      </c>
      <c r="U96" s="80">
        <v>15.747041855190176</v>
      </c>
      <c r="V96" s="80">
        <v>12.675187988769878</v>
      </c>
      <c r="W96" s="80">
        <v>10.123000343364154</v>
      </c>
      <c r="X96" s="80">
        <v>2.614080247282331</v>
      </c>
      <c r="Y96" s="80">
        <v>-0.41697785087008299</v>
      </c>
      <c r="Z96" s="80">
        <v>8.3735539939861212</v>
      </c>
      <c r="AA96" s="80">
        <v>9.4032562887811793</v>
      </c>
      <c r="AB96" s="80">
        <v>11.376777051208833</v>
      </c>
      <c r="AC96" s="80">
        <v>16.103247452717298</v>
      </c>
      <c r="AD96" s="80">
        <v>12.904197817797865</v>
      </c>
      <c r="AE96" s="80">
        <v>11.54820602780508</v>
      </c>
      <c r="AF96" s="80">
        <v>13.998819849009863</v>
      </c>
      <c r="AG96" s="80">
        <v>14.435512363885209</v>
      </c>
      <c r="AH96" s="80">
        <v>15.794439279612703</v>
      </c>
      <c r="AI96" s="80">
        <v>12.694625071163898</v>
      </c>
      <c r="AJ96" s="80">
        <v>9.4214167371193298</v>
      </c>
      <c r="AK96" s="80">
        <v>9.6505267371134664</v>
      </c>
      <c r="AL96" s="80">
        <v>6.5293956779899958</v>
      </c>
      <c r="AM96" s="80">
        <v>3.802319614827482</v>
      </c>
      <c r="AN96" s="80">
        <v>7.2803322327529685</v>
      </c>
      <c r="AO96" s="80">
        <v>3.5466447187615557</v>
      </c>
      <c r="AP96" s="80">
        <v>5.1313460584810713</v>
      </c>
      <c r="AQ96" s="80">
        <v>8.8431681498629615</v>
      </c>
      <c r="AR96" s="80">
        <v>5.0201563974154624</v>
      </c>
      <c r="AS96" s="80">
        <v>12.607196266214686</v>
      </c>
      <c r="AT96" s="80">
        <v>11.068246037578547</v>
      </c>
      <c r="AU96" s="80">
        <v>10.242996386477827</v>
      </c>
      <c r="AV96" s="80">
        <v>3.7876198536175139</v>
      </c>
      <c r="AW96" s="80">
        <v>-1.5072019445506442</v>
      </c>
      <c r="AX96" s="80">
        <v>-3.9188014836797009</v>
      </c>
      <c r="AY96" s="80">
        <v>-2.3765772338392139</v>
      </c>
      <c r="AZ96" s="80">
        <v>3.3768322820608887</v>
      </c>
      <c r="BA96" s="80">
        <v>6.6158370087777456</v>
      </c>
      <c r="BB96" s="80">
        <v>16.699557642297222</v>
      </c>
      <c r="BC96" s="80">
        <v>15.458240237073568</v>
      </c>
      <c r="BD96" s="80">
        <v>18.773453842010809</v>
      </c>
      <c r="BE96" s="80">
        <v>11.658234561973657</v>
      </c>
      <c r="BF96" s="80">
        <v>10.111187443387564</v>
      </c>
      <c r="BG96" s="80">
        <v>9.2769519950380896</v>
      </c>
      <c r="BH96" s="80">
        <v>6.5187246189187533</v>
      </c>
      <c r="BI96" s="80">
        <v>11.018860444136209</v>
      </c>
      <c r="BJ96" s="80">
        <v>9.1081640641662602</v>
      </c>
      <c r="BK96" s="80">
        <v>12.693413508021706</v>
      </c>
      <c r="BL96" s="80">
        <v>7.6946737306112993</v>
      </c>
      <c r="BM96" s="80">
        <v>4.8516175335045801</v>
      </c>
      <c r="BN96" s="80">
        <v>1.0350200625357076</v>
      </c>
      <c r="BO96" s="80">
        <v>3.3276367213484832</v>
      </c>
      <c r="BP96" s="80">
        <v>6.0160687083365474</v>
      </c>
      <c r="BQ96" s="80">
        <v>8.2617960393382361</v>
      </c>
      <c r="BR96" s="80">
        <v>8.7094414382270458</v>
      </c>
      <c r="BS96" s="80">
        <v>6.8045189705025564</v>
      </c>
      <c r="BT96" s="80">
        <v>7.7380661448293893</v>
      </c>
      <c r="BU96" s="158">
        <v>11.106292698443127</v>
      </c>
      <c r="BV96" s="158">
        <v>15.368939778553397</v>
      </c>
      <c r="BW96" s="158">
        <v>9.515387471614801</v>
      </c>
      <c r="BX96" s="158">
        <v>4.9188606571691764</v>
      </c>
      <c r="BY96" s="158">
        <v>7.2516031135587298</v>
      </c>
      <c r="BZ96" s="191">
        <v>2.6846668581803641</v>
      </c>
    </row>
    <row r="97" spans="1:78" x14ac:dyDescent="0.4">
      <c r="A97" s="65"/>
      <c r="B97" s="57" t="s">
        <v>42</v>
      </c>
      <c r="C97" s="57"/>
      <c r="D97" s="56" t="s">
        <v>43</v>
      </c>
      <c r="E97" s="104"/>
      <c r="F97" s="104"/>
      <c r="G97" s="104"/>
      <c r="H97" s="104"/>
      <c r="I97" s="102">
        <v>8.3152213152897616</v>
      </c>
      <c r="J97" s="102">
        <v>9.0568022120530998</v>
      </c>
      <c r="K97" s="102">
        <v>9.6643366390986074</v>
      </c>
      <c r="L97" s="102">
        <v>10.114033438263604</v>
      </c>
      <c r="M97" s="102">
        <v>4.2597910839262454</v>
      </c>
      <c r="N97" s="102">
        <v>7.524002139068557</v>
      </c>
      <c r="O97" s="102">
        <v>9.5326739253004149</v>
      </c>
      <c r="P97" s="102">
        <v>9.8054186989519962</v>
      </c>
      <c r="Q97" s="102">
        <v>7.7264511557398237</v>
      </c>
      <c r="R97" s="102">
        <v>6.7689980804581893</v>
      </c>
      <c r="S97" s="102">
        <v>6.543208376192382</v>
      </c>
      <c r="T97" s="102">
        <v>6.8905246290158004</v>
      </c>
      <c r="U97" s="102">
        <v>8.3663425421127329</v>
      </c>
      <c r="V97" s="102">
        <v>8.2353492162134216</v>
      </c>
      <c r="W97" s="102">
        <v>8.0227334892691999</v>
      </c>
      <c r="X97" s="102">
        <v>7.4419329888526278</v>
      </c>
      <c r="Y97" s="102">
        <v>6.8588689896003814</v>
      </c>
      <c r="Z97" s="102">
        <v>6.7910542301534207</v>
      </c>
      <c r="AA97" s="102">
        <v>6.5894695989301226</v>
      </c>
      <c r="AB97" s="102">
        <v>6.4871819899934025</v>
      </c>
      <c r="AC97" s="102">
        <v>6.0701038447667202</v>
      </c>
      <c r="AD97" s="102">
        <v>6.3231600626875206</v>
      </c>
      <c r="AE97" s="102">
        <v>6.3395588996421992</v>
      </c>
      <c r="AF97" s="102">
        <v>6.317615955063971</v>
      </c>
      <c r="AG97" s="102">
        <v>6.5426738602988905</v>
      </c>
      <c r="AH97" s="102">
        <v>6.3664612944885448</v>
      </c>
      <c r="AI97" s="102">
        <v>6.3586321997561015</v>
      </c>
      <c r="AJ97" s="102">
        <v>6.2701570393526964</v>
      </c>
      <c r="AK97" s="102">
        <v>5.927067567475035</v>
      </c>
      <c r="AL97" s="102">
        <v>5.7720808106042512</v>
      </c>
      <c r="AM97" s="102">
        <v>5.897372353549784</v>
      </c>
      <c r="AN97" s="102">
        <v>5.4995317387812008</v>
      </c>
      <c r="AO97" s="102">
        <v>4.575403471233443</v>
      </c>
      <c r="AP97" s="102">
        <v>3.9680563342510311</v>
      </c>
      <c r="AQ97" s="102">
        <v>3.6338693448544603</v>
      </c>
      <c r="AR97" s="102">
        <v>4.3946765093358664</v>
      </c>
      <c r="AS97" s="102">
        <v>5.3258458233483594</v>
      </c>
      <c r="AT97" s="102">
        <v>6.5686450839268673</v>
      </c>
      <c r="AU97" s="102">
        <v>7.813008459733112</v>
      </c>
      <c r="AV97" s="102">
        <v>8.7829037158517309</v>
      </c>
      <c r="AW97" s="102">
        <v>9.4557376402089943</v>
      </c>
      <c r="AX97" s="102">
        <v>9.6982108340559989</v>
      </c>
      <c r="AY97" s="102">
        <v>9.0660034992234557</v>
      </c>
      <c r="AZ97" s="102">
        <v>8.448076870628185</v>
      </c>
      <c r="BA97" s="102">
        <v>7.7984748294607016</v>
      </c>
      <c r="BB97" s="102">
        <v>7.6529627475062227</v>
      </c>
      <c r="BC97" s="102">
        <v>7.1768452844858359</v>
      </c>
      <c r="BD97" s="102">
        <v>7.1754485922151758</v>
      </c>
      <c r="BE97" s="102">
        <v>7.3746505630245736</v>
      </c>
      <c r="BF97" s="102">
        <v>6.9218940257974992</v>
      </c>
      <c r="BG97" s="102">
        <v>7.0414959584393984</v>
      </c>
      <c r="BH97" s="102">
        <v>6.2463628243480258</v>
      </c>
      <c r="BI97" s="102">
        <v>6.5297604125875921</v>
      </c>
      <c r="BJ97" s="102">
        <v>6.1518792414982215</v>
      </c>
      <c r="BK97" s="102">
        <v>5.1654337355759168</v>
      </c>
      <c r="BL97" s="102">
        <v>5.3978520100771163</v>
      </c>
      <c r="BM97" s="102">
        <v>4.0274250350188225</v>
      </c>
      <c r="BN97" s="102">
        <v>2.1256682244459029</v>
      </c>
      <c r="BO97" s="102">
        <v>2.0750097962574756</v>
      </c>
      <c r="BP97" s="102">
        <v>1.3905422561817886</v>
      </c>
      <c r="BQ97" s="102">
        <v>2.1120365398996626</v>
      </c>
      <c r="BR97" s="102">
        <v>3.5313488296070119</v>
      </c>
      <c r="BS97" s="102">
        <v>3.714253679591792</v>
      </c>
      <c r="BT97" s="102">
        <v>4.3509757722358842</v>
      </c>
      <c r="BU97" s="102">
        <v>3.6675676739601499</v>
      </c>
      <c r="BV97" s="102">
        <v>4.2187927230126263</v>
      </c>
      <c r="BW97" s="102">
        <v>4.5888110997246372</v>
      </c>
      <c r="BX97" s="102">
        <v>4.3369518351076124</v>
      </c>
      <c r="BY97" s="102">
        <v>6.5504331519918395</v>
      </c>
      <c r="BZ97" s="188">
        <v>7.824572034252526</v>
      </c>
    </row>
    <row r="98" spans="1:78" x14ac:dyDescent="0.4">
      <c r="A98" s="93"/>
      <c r="B98" s="78"/>
      <c r="C98" s="78" t="s">
        <v>42</v>
      </c>
      <c r="D98" s="79" t="s">
        <v>43</v>
      </c>
      <c r="E98" s="105"/>
      <c r="F98" s="105"/>
      <c r="G98" s="105"/>
      <c r="H98" s="105"/>
      <c r="I98" s="80">
        <v>8.3152213152897616</v>
      </c>
      <c r="J98" s="80">
        <v>9.0568022120530998</v>
      </c>
      <c r="K98" s="80">
        <v>9.6643366390986074</v>
      </c>
      <c r="L98" s="80">
        <v>10.114033438263604</v>
      </c>
      <c r="M98" s="80">
        <v>4.2597910839262454</v>
      </c>
      <c r="N98" s="80">
        <v>7.524002139068557</v>
      </c>
      <c r="O98" s="80">
        <v>9.5326739253004149</v>
      </c>
      <c r="P98" s="80">
        <v>9.8054186989519962</v>
      </c>
      <c r="Q98" s="80">
        <v>7.7264511557398237</v>
      </c>
      <c r="R98" s="80">
        <v>6.7689980804581893</v>
      </c>
      <c r="S98" s="80">
        <v>6.543208376192382</v>
      </c>
      <c r="T98" s="80">
        <v>6.8905246290158004</v>
      </c>
      <c r="U98" s="80">
        <v>8.3663425421127329</v>
      </c>
      <c r="V98" s="80">
        <v>8.2353492162134216</v>
      </c>
      <c r="W98" s="80">
        <v>8.0227334892691999</v>
      </c>
      <c r="X98" s="80">
        <v>7.4419329888526278</v>
      </c>
      <c r="Y98" s="80">
        <v>6.8588689896003814</v>
      </c>
      <c r="Z98" s="80">
        <v>6.7910542301534207</v>
      </c>
      <c r="AA98" s="80">
        <v>6.5894695989301226</v>
      </c>
      <c r="AB98" s="80">
        <v>6.4871819899934025</v>
      </c>
      <c r="AC98" s="80">
        <v>6.0701038447667202</v>
      </c>
      <c r="AD98" s="80">
        <v>6.3231600626875206</v>
      </c>
      <c r="AE98" s="80">
        <v>6.3395588996421992</v>
      </c>
      <c r="AF98" s="80">
        <v>6.317615955063971</v>
      </c>
      <c r="AG98" s="80">
        <v>6.5426738602988905</v>
      </c>
      <c r="AH98" s="80">
        <v>6.3664612944885448</v>
      </c>
      <c r="AI98" s="80">
        <v>6.3586321997561015</v>
      </c>
      <c r="AJ98" s="80">
        <v>6.2701570393526964</v>
      </c>
      <c r="AK98" s="80">
        <v>5.927067567475035</v>
      </c>
      <c r="AL98" s="80">
        <v>5.7720808106042512</v>
      </c>
      <c r="AM98" s="80">
        <v>5.897372353549784</v>
      </c>
      <c r="AN98" s="80">
        <v>5.4995317387812008</v>
      </c>
      <c r="AO98" s="80">
        <v>4.575403471233443</v>
      </c>
      <c r="AP98" s="80">
        <v>3.9680563342510311</v>
      </c>
      <c r="AQ98" s="80">
        <v>3.6338693448544603</v>
      </c>
      <c r="AR98" s="80">
        <v>4.3946765093358664</v>
      </c>
      <c r="AS98" s="80">
        <v>5.3258458233483594</v>
      </c>
      <c r="AT98" s="80">
        <v>6.5686450839268673</v>
      </c>
      <c r="AU98" s="80">
        <v>7.813008459733112</v>
      </c>
      <c r="AV98" s="80">
        <v>8.7829037158517309</v>
      </c>
      <c r="AW98" s="80">
        <v>9.4557376402089943</v>
      </c>
      <c r="AX98" s="80">
        <v>9.6982108340559989</v>
      </c>
      <c r="AY98" s="80">
        <v>9.0660034992234557</v>
      </c>
      <c r="AZ98" s="80">
        <v>8.448076870628185</v>
      </c>
      <c r="BA98" s="80">
        <v>7.7984748294607016</v>
      </c>
      <c r="BB98" s="80">
        <v>7.6529627475062227</v>
      </c>
      <c r="BC98" s="80">
        <v>7.1768452844858359</v>
      </c>
      <c r="BD98" s="80">
        <v>7.1754485922151758</v>
      </c>
      <c r="BE98" s="80">
        <v>7.3746505630245736</v>
      </c>
      <c r="BF98" s="80">
        <v>6.9218940257974992</v>
      </c>
      <c r="BG98" s="80">
        <v>7.0414959584393984</v>
      </c>
      <c r="BH98" s="80">
        <v>6.2463628243480258</v>
      </c>
      <c r="BI98" s="80">
        <v>6.5297604125875921</v>
      </c>
      <c r="BJ98" s="80">
        <v>6.1518792414982215</v>
      </c>
      <c r="BK98" s="80">
        <v>5.1654337355759168</v>
      </c>
      <c r="BL98" s="80">
        <v>5.3978520100771163</v>
      </c>
      <c r="BM98" s="80">
        <v>4.0274250350188225</v>
      </c>
      <c r="BN98" s="80">
        <v>2.1256682244459029</v>
      </c>
      <c r="BO98" s="80">
        <v>2.0750097962574756</v>
      </c>
      <c r="BP98" s="80">
        <v>1.3905422561817886</v>
      </c>
      <c r="BQ98" s="80">
        <v>2.1120365398996626</v>
      </c>
      <c r="BR98" s="80">
        <v>3.5313488296070119</v>
      </c>
      <c r="BS98" s="80">
        <v>3.714253679591792</v>
      </c>
      <c r="BT98" s="80">
        <v>4.3509757722358842</v>
      </c>
      <c r="BU98" s="158">
        <v>3.6675676739601499</v>
      </c>
      <c r="BV98" s="158">
        <v>4.2187927230126263</v>
      </c>
      <c r="BW98" s="158">
        <v>4.5888110997246372</v>
      </c>
      <c r="BX98" s="158">
        <v>4.3369518351076124</v>
      </c>
      <c r="BY98" s="158">
        <v>6.5504331519918395</v>
      </c>
      <c r="BZ98" s="191">
        <v>7.824572034252526</v>
      </c>
    </row>
    <row r="99" spans="1:78" ht="28" x14ac:dyDescent="0.4">
      <c r="A99" s="81"/>
      <c r="B99" s="57" t="s">
        <v>44</v>
      </c>
      <c r="C99" s="57"/>
      <c r="D99" s="56" t="s">
        <v>45</v>
      </c>
      <c r="E99" s="106"/>
      <c r="F99" s="106"/>
      <c r="G99" s="106"/>
      <c r="H99" s="106"/>
      <c r="I99" s="102">
        <v>12.672898004218396</v>
      </c>
      <c r="J99" s="102">
        <v>12.373224494090934</v>
      </c>
      <c r="K99" s="102">
        <v>13.159755942707733</v>
      </c>
      <c r="L99" s="102">
        <v>15.803641285961049</v>
      </c>
      <c r="M99" s="102">
        <v>21.763134874149799</v>
      </c>
      <c r="N99" s="102">
        <v>15.527179216620041</v>
      </c>
      <c r="O99" s="102">
        <v>19.073747872028761</v>
      </c>
      <c r="P99" s="102">
        <v>19.519465257274618</v>
      </c>
      <c r="Q99" s="102">
        <v>17.808519915952274</v>
      </c>
      <c r="R99" s="102">
        <v>19.089712621990245</v>
      </c>
      <c r="S99" s="102">
        <v>15.782508106003405</v>
      </c>
      <c r="T99" s="102">
        <v>15.899875198904084</v>
      </c>
      <c r="U99" s="102">
        <v>15.858058283198574</v>
      </c>
      <c r="V99" s="102">
        <v>16.886949137071497</v>
      </c>
      <c r="W99" s="102">
        <v>16.001470463156409</v>
      </c>
      <c r="X99" s="102">
        <v>14.345198500404706</v>
      </c>
      <c r="Y99" s="102">
        <v>13.257852488621992</v>
      </c>
      <c r="Z99" s="102">
        <v>12.5276905480099</v>
      </c>
      <c r="AA99" s="102">
        <v>12.904681825548153</v>
      </c>
      <c r="AB99" s="102">
        <v>11.408514668162596</v>
      </c>
      <c r="AC99" s="102">
        <v>11.590052884359153</v>
      </c>
      <c r="AD99" s="102">
        <v>10.632715568315206</v>
      </c>
      <c r="AE99" s="102">
        <v>11.312772040809278</v>
      </c>
      <c r="AF99" s="102">
        <v>14.184600739357563</v>
      </c>
      <c r="AG99" s="102">
        <v>12.76688616915132</v>
      </c>
      <c r="AH99" s="102">
        <v>14.963164621797588</v>
      </c>
      <c r="AI99" s="102">
        <v>15.082160291814333</v>
      </c>
      <c r="AJ99" s="102">
        <v>14.899848514147408</v>
      </c>
      <c r="AK99" s="102">
        <v>10.811223887584859</v>
      </c>
      <c r="AL99" s="102">
        <v>12.3785228226849</v>
      </c>
      <c r="AM99" s="102">
        <v>12.575580052973905</v>
      </c>
      <c r="AN99" s="102">
        <v>14.672925794476939</v>
      </c>
      <c r="AO99" s="102">
        <v>18.1742529376844</v>
      </c>
      <c r="AP99" s="102">
        <v>16.061738375652837</v>
      </c>
      <c r="AQ99" s="102">
        <v>15.622224889087136</v>
      </c>
      <c r="AR99" s="102">
        <v>15.63738984812872</v>
      </c>
      <c r="AS99" s="102">
        <v>9.1589780401642713</v>
      </c>
      <c r="AT99" s="102">
        <v>5.1625711465238737</v>
      </c>
      <c r="AU99" s="102">
        <v>5.3547867595411702</v>
      </c>
      <c r="AV99" s="102">
        <v>-0.79535119199040594</v>
      </c>
      <c r="AW99" s="102">
        <v>1.7867904497542213</v>
      </c>
      <c r="AX99" s="102">
        <v>3.7768309208123299</v>
      </c>
      <c r="AY99" s="102">
        <v>2.1129898938202558</v>
      </c>
      <c r="AZ99" s="102">
        <v>5.3305901645623379</v>
      </c>
      <c r="BA99" s="102">
        <v>5.6074023983038188</v>
      </c>
      <c r="BB99" s="102">
        <v>4.7744095994474662</v>
      </c>
      <c r="BC99" s="102">
        <v>5.2623393281953526</v>
      </c>
      <c r="BD99" s="102">
        <v>4.7055380023913926</v>
      </c>
      <c r="BE99" s="102">
        <v>6.6001230765853336</v>
      </c>
      <c r="BF99" s="102">
        <v>7.9772746170672946</v>
      </c>
      <c r="BG99" s="102">
        <v>7.6796246224379416</v>
      </c>
      <c r="BH99" s="102">
        <v>7.8978860755076568</v>
      </c>
      <c r="BI99" s="102">
        <v>6.1677050844593424</v>
      </c>
      <c r="BJ99" s="102">
        <v>8.3556570350136212</v>
      </c>
      <c r="BK99" s="102">
        <v>7.945456013640424</v>
      </c>
      <c r="BL99" s="102">
        <v>7.293033661700548</v>
      </c>
      <c r="BM99" s="102">
        <v>4.0088328667941369</v>
      </c>
      <c r="BN99" s="102">
        <v>-13.144883165585483</v>
      </c>
      <c r="BO99" s="102">
        <v>-7.0959414961541398</v>
      </c>
      <c r="BP99" s="102">
        <v>-3.8266258167631122</v>
      </c>
      <c r="BQ99" s="102">
        <v>1.9826466167750993</v>
      </c>
      <c r="BR99" s="102">
        <v>17.475277995103426</v>
      </c>
      <c r="BS99" s="102">
        <v>17.254371736311327</v>
      </c>
      <c r="BT99" s="102">
        <v>17.357649991271188</v>
      </c>
      <c r="BU99" s="102">
        <v>18.133055769040652</v>
      </c>
      <c r="BV99" s="102">
        <v>19.621091814469921</v>
      </c>
      <c r="BW99" s="102">
        <v>14.784411684730173</v>
      </c>
      <c r="BX99" s="102">
        <v>10.799422980310311</v>
      </c>
      <c r="BY99" s="102">
        <v>11.550063821797323</v>
      </c>
      <c r="BZ99" s="188">
        <v>9.1579345089873385</v>
      </c>
    </row>
    <row r="100" spans="1:78" x14ac:dyDescent="0.4">
      <c r="A100" s="82"/>
      <c r="B100" s="78"/>
      <c r="C100" s="78" t="s">
        <v>44</v>
      </c>
      <c r="D100" s="79" t="s">
        <v>45</v>
      </c>
      <c r="E100" s="107"/>
      <c r="F100" s="107"/>
      <c r="G100" s="107"/>
      <c r="H100" s="107"/>
      <c r="I100" s="80">
        <v>12.672898004218396</v>
      </c>
      <c r="J100" s="80">
        <v>12.373224494090934</v>
      </c>
      <c r="K100" s="80">
        <v>13.159755942707733</v>
      </c>
      <c r="L100" s="80">
        <v>15.803641285961049</v>
      </c>
      <c r="M100" s="80">
        <v>21.763134874149799</v>
      </c>
      <c r="N100" s="80">
        <v>15.527179216620041</v>
      </c>
      <c r="O100" s="80">
        <v>19.073747872028761</v>
      </c>
      <c r="P100" s="80">
        <v>19.519465257274618</v>
      </c>
      <c r="Q100" s="80">
        <v>17.808519915952274</v>
      </c>
      <c r="R100" s="80">
        <v>19.089712621990245</v>
      </c>
      <c r="S100" s="80">
        <v>15.782508106003405</v>
      </c>
      <c r="T100" s="80">
        <v>15.899875198904084</v>
      </c>
      <c r="U100" s="80">
        <v>15.858058283198574</v>
      </c>
      <c r="V100" s="80">
        <v>16.886949137071497</v>
      </c>
      <c r="W100" s="80">
        <v>16.001470463156409</v>
      </c>
      <c r="X100" s="80">
        <v>14.345198500404706</v>
      </c>
      <c r="Y100" s="80">
        <v>13.257852488621992</v>
      </c>
      <c r="Z100" s="80">
        <v>12.5276905480099</v>
      </c>
      <c r="AA100" s="80">
        <v>12.904681825548153</v>
      </c>
      <c r="AB100" s="80">
        <v>11.408514668162596</v>
      </c>
      <c r="AC100" s="80">
        <v>11.590052884359153</v>
      </c>
      <c r="AD100" s="80">
        <v>10.632715568315206</v>
      </c>
      <c r="AE100" s="80">
        <v>11.312772040809278</v>
      </c>
      <c r="AF100" s="80">
        <v>14.184600739357563</v>
      </c>
      <c r="AG100" s="80">
        <v>12.76688616915132</v>
      </c>
      <c r="AH100" s="80">
        <v>14.963164621797588</v>
      </c>
      <c r="AI100" s="80">
        <v>15.082160291814333</v>
      </c>
      <c r="AJ100" s="80">
        <v>14.899848514147408</v>
      </c>
      <c r="AK100" s="80">
        <v>10.811223887584859</v>
      </c>
      <c r="AL100" s="80">
        <v>12.3785228226849</v>
      </c>
      <c r="AM100" s="80">
        <v>12.575580052973905</v>
      </c>
      <c r="AN100" s="80">
        <v>14.672925794476939</v>
      </c>
      <c r="AO100" s="80">
        <v>18.1742529376844</v>
      </c>
      <c r="AP100" s="80">
        <v>16.061738375652837</v>
      </c>
      <c r="AQ100" s="80">
        <v>15.622224889087136</v>
      </c>
      <c r="AR100" s="80">
        <v>15.63738984812872</v>
      </c>
      <c r="AS100" s="80">
        <v>9.1589780401642713</v>
      </c>
      <c r="AT100" s="80">
        <v>5.1625711465238737</v>
      </c>
      <c r="AU100" s="80">
        <v>5.3547867595411702</v>
      </c>
      <c r="AV100" s="80">
        <v>-0.79535119199040594</v>
      </c>
      <c r="AW100" s="80">
        <v>1.7867904497542213</v>
      </c>
      <c r="AX100" s="80">
        <v>3.7768309208123299</v>
      </c>
      <c r="AY100" s="80">
        <v>2.1129898938202558</v>
      </c>
      <c r="AZ100" s="80">
        <v>5.3305901645623379</v>
      </c>
      <c r="BA100" s="80">
        <v>5.6074023983038188</v>
      </c>
      <c r="BB100" s="80">
        <v>4.7744095994474662</v>
      </c>
      <c r="BC100" s="80">
        <v>5.2623393281953526</v>
      </c>
      <c r="BD100" s="80">
        <v>4.7055380023913926</v>
      </c>
      <c r="BE100" s="80">
        <v>6.6001230765853336</v>
      </c>
      <c r="BF100" s="80">
        <v>7.9772746170672946</v>
      </c>
      <c r="BG100" s="80">
        <v>7.6796246224379416</v>
      </c>
      <c r="BH100" s="80">
        <v>7.8978860755076568</v>
      </c>
      <c r="BI100" s="80">
        <v>6.1677050844593424</v>
      </c>
      <c r="BJ100" s="80">
        <v>8.3556570350136212</v>
      </c>
      <c r="BK100" s="80">
        <v>7.945456013640424</v>
      </c>
      <c r="BL100" s="80">
        <v>7.293033661700548</v>
      </c>
      <c r="BM100" s="80">
        <v>4.0088328667941369</v>
      </c>
      <c r="BN100" s="80">
        <v>-13.144883165585483</v>
      </c>
      <c r="BO100" s="80">
        <v>-7.0959414961541398</v>
      </c>
      <c r="BP100" s="80">
        <v>-3.8266258167631122</v>
      </c>
      <c r="BQ100" s="80">
        <v>1.9826466167750993</v>
      </c>
      <c r="BR100" s="80">
        <v>17.475277995103426</v>
      </c>
      <c r="BS100" s="80">
        <v>17.254371736311327</v>
      </c>
      <c r="BT100" s="80">
        <v>17.357649991271188</v>
      </c>
      <c r="BU100" s="158">
        <v>18.133055769040652</v>
      </c>
      <c r="BV100" s="158">
        <v>19.621091814469921</v>
      </c>
      <c r="BW100" s="158">
        <v>14.784411684730173</v>
      </c>
      <c r="BX100" s="158">
        <v>10.799422980310311</v>
      </c>
      <c r="BY100" s="158">
        <v>11.550063821797323</v>
      </c>
      <c r="BZ100" s="191">
        <v>9.1579345089873385</v>
      </c>
    </row>
    <row r="101" spans="1:78" ht="28" x14ac:dyDescent="0.4">
      <c r="A101" s="81"/>
      <c r="B101" s="57" t="s">
        <v>46</v>
      </c>
      <c r="C101" s="57"/>
      <c r="D101" s="56" t="s">
        <v>47</v>
      </c>
      <c r="E101" s="106"/>
      <c r="F101" s="106"/>
      <c r="G101" s="106"/>
      <c r="H101" s="106"/>
      <c r="I101" s="102">
        <v>7.230663310810769</v>
      </c>
      <c r="J101" s="102">
        <v>6.9589647354364388</v>
      </c>
      <c r="K101" s="102">
        <v>9.8264202223847548</v>
      </c>
      <c r="L101" s="102">
        <v>12.254078110826413</v>
      </c>
      <c r="M101" s="102">
        <v>11.484185913251267</v>
      </c>
      <c r="N101" s="102">
        <v>11.986463674696154</v>
      </c>
      <c r="O101" s="102">
        <v>12.325095990760303</v>
      </c>
      <c r="P101" s="102">
        <v>10.314438608921137</v>
      </c>
      <c r="Q101" s="102">
        <v>7.5570106099244185</v>
      </c>
      <c r="R101" s="102">
        <v>7.2478336378181325</v>
      </c>
      <c r="S101" s="102">
        <v>3.3063828589229303</v>
      </c>
      <c r="T101" s="102">
        <v>4.8599662861547301</v>
      </c>
      <c r="U101" s="102">
        <v>9.4867171812424544</v>
      </c>
      <c r="V101" s="102">
        <v>11.608798109411893</v>
      </c>
      <c r="W101" s="102">
        <v>13.861705291118369</v>
      </c>
      <c r="X101" s="102">
        <v>13.115702550674158</v>
      </c>
      <c r="Y101" s="102">
        <v>9.9782792264127522</v>
      </c>
      <c r="Z101" s="102">
        <v>9.6169979202286129</v>
      </c>
      <c r="AA101" s="102">
        <v>7.1566913814464073</v>
      </c>
      <c r="AB101" s="102">
        <v>8.5519023078972225</v>
      </c>
      <c r="AC101" s="102">
        <v>7.7283652681711743</v>
      </c>
      <c r="AD101" s="102">
        <v>7.0153314403966078</v>
      </c>
      <c r="AE101" s="102">
        <v>7.9987690066082138</v>
      </c>
      <c r="AF101" s="102">
        <v>8.883392484528386</v>
      </c>
      <c r="AG101" s="102">
        <v>7.1860079557642962</v>
      </c>
      <c r="AH101" s="102">
        <v>8.5880398769272404</v>
      </c>
      <c r="AI101" s="102">
        <v>10.889533245574384</v>
      </c>
      <c r="AJ101" s="102">
        <v>13.602385995517039</v>
      </c>
      <c r="AK101" s="102">
        <v>9.5040178116827292</v>
      </c>
      <c r="AL101" s="102">
        <v>12.02587608412739</v>
      </c>
      <c r="AM101" s="102">
        <v>11.846113788768491</v>
      </c>
      <c r="AN101" s="102">
        <v>10.606458652899022</v>
      </c>
      <c r="AO101" s="102">
        <v>14.113393695489094</v>
      </c>
      <c r="AP101" s="102">
        <v>8.3529077602717052</v>
      </c>
      <c r="AQ101" s="102">
        <v>9.8797195551482559</v>
      </c>
      <c r="AR101" s="102">
        <v>14.792865821718991</v>
      </c>
      <c r="AS101" s="102">
        <v>8.2756014944047536</v>
      </c>
      <c r="AT101" s="102">
        <v>9.6566604873616484</v>
      </c>
      <c r="AU101" s="102">
        <v>12.841321470587047</v>
      </c>
      <c r="AV101" s="102">
        <v>2.6064041671925793</v>
      </c>
      <c r="AW101" s="102">
        <v>8.0136878844249964</v>
      </c>
      <c r="AX101" s="102">
        <v>12.192261207005629</v>
      </c>
      <c r="AY101" s="102">
        <v>8.1771986756156849</v>
      </c>
      <c r="AZ101" s="102">
        <v>15.292824370697829</v>
      </c>
      <c r="BA101" s="102">
        <v>10.025576225452596</v>
      </c>
      <c r="BB101" s="102">
        <v>10.907626399949905</v>
      </c>
      <c r="BC101" s="102">
        <v>9.5706383269946684</v>
      </c>
      <c r="BD101" s="102">
        <v>9.525165926101181</v>
      </c>
      <c r="BE101" s="102">
        <v>9.5386507536791498</v>
      </c>
      <c r="BF101" s="102">
        <v>9.3131293669977993</v>
      </c>
      <c r="BG101" s="102">
        <v>9.294616160771298</v>
      </c>
      <c r="BH101" s="102">
        <v>8.8310120300455281</v>
      </c>
      <c r="BI101" s="102">
        <v>6.4296540713915391</v>
      </c>
      <c r="BJ101" s="102">
        <v>7.1722038953873124</v>
      </c>
      <c r="BK101" s="102">
        <v>7.7305843550717412</v>
      </c>
      <c r="BL101" s="102">
        <v>7.6345056668866533</v>
      </c>
      <c r="BM101" s="102">
        <v>3.1761188056756282</v>
      </c>
      <c r="BN101" s="102">
        <v>-1.0079637396737269</v>
      </c>
      <c r="BO101" s="102">
        <v>-1.531399406147159</v>
      </c>
      <c r="BP101" s="102">
        <v>1.6023596215300557</v>
      </c>
      <c r="BQ101" s="102">
        <v>2.7661794902916341</v>
      </c>
      <c r="BR101" s="102">
        <v>9.230420328340557</v>
      </c>
      <c r="BS101" s="102">
        <v>13.115265795408888</v>
      </c>
      <c r="BT101" s="102">
        <v>9.3976346264531543</v>
      </c>
      <c r="BU101" s="102">
        <v>10.190661396950901</v>
      </c>
      <c r="BV101" s="102">
        <v>13.275358722274817</v>
      </c>
      <c r="BW101" s="102">
        <v>5.5271113273788472</v>
      </c>
      <c r="BX101" s="102">
        <v>3.8953073802594673</v>
      </c>
      <c r="BY101" s="102">
        <v>11.010915089164541</v>
      </c>
      <c r="BZ101" s="188">
        <v>12.261074561185168</v>
      </c>
    </row>
    <row r="102" spans="1:78" x14ac:dyDescent="0.4">
      <c r="A102" s="82"/>
      <c r="B102" s="78"/>
      <c r="C102" s="78" t="s">
        <v>89</v>
      </c>
      <c r="D102" s="79" t="s">
        <v>90</v>
      </c>
      <c r="E102" s="107"/>
      <c r="F102" s="107"/>
      <c r="G102" s="107"/>
      <c r="H102" s="107"/>
      <c r="I102" s="80">
        <v>5.4538255838704259</v>
      </c>
      <c r="J102" s="80">
        <v>3.1878606706274866</v>
      </c>
      <c r="K102" s="80">
        <v>7.8103877229271319</v>
      </c>
      <c r="L102" s="80">
        <v>12.972993962545516</v>
      </c>
      <c r="M102" s="80">
        <v>10.76592698580636</v>
      </c>
      <c r="N102" s="80">
        <v>12.76442283770065</v>
      </c>
      <c r="O102" s="80">
        <v>14.694485827200964</v>
      </c>
      <c r="P102" s="80">
        <v>11.708474241365735</v>
      </c>
      <c r="Q102" s="80">
        <v>6.4192685533161438</v>
      </c>
      <c r="R102" s="80">
        <v>6.3553266166929063</v>
      </c>
      <c r="S102" s="80">
        <v>0.41700314065560917</v>
      </c>
      <c r="T102" s="80">
        <v>3.4658493136329582</v>
      </c>
      <c r="U102" s="80">
        <v>8.8553998332772039</v>
      </c>
      <c r="V102" s="80">
        <v>12.334271294514238</v>
      </c>
      <c r="W102" s="80">
        <v>16.489475485566786</v>
      </c>
      <c r="X102" s="80">
        <v>14.08824619782169</v>
      </c>
      <c r="Y102" s="80">
        <v>9.5729646826667079</v>
      </c>
      <c r="Z102" s="80">
        <v>8.6849949529446775</v>
      </c>
      <c r="AA102" s="80">
        <v>6.0361496182501355</v>
      </c>
      <c r="AB102" s="80">
        <v>7.1614979759883255</v>
      </c>
      <c r="AC102" s="80">
        <v>5.7706203386211001</v>
      </c>
      <c r="AD102" s="80">
        <v>7.0516326075828601</v>
      </c>
      <c r="AE102" s="80">
        <v>6.7595483954579549</v>
      </c>
      <c r="AF102" s="80">
        <v>6.6894237008052926</v>
      </c>
      <c r="AG102" s="80">
        <v>2.294950639669608</v>
      </c>
      <c r="AH102" s="80">
        <v>4.8703639313673932</v>
      </c>
      <c r="AI102" s="80">
        <v>9.9248856962889249</v>
      </c>
      <c r="AJ102" s="80">
        <v>21.331551444234265</v>
      </c>
      <c r="AK102" s="80">
        <v>5.9242631722988222</v>
      </c>
      <c r="AL102" s="80">
        <v>13.70153042858216</v>
      </c>
      <c r="AM102" s="80">
        <v>14.895442974844642</v>
      </c>
      <c r="AN102" s="80">
        <v>10.663922057676032</v>
      </c>
      <c r="AO102" s="80">
        <v>21.026697518564319</v>
      </c>
      <c r="AP102" s="80">
        <v>5.754522338930343</v>
      </c>
      <c r="AQ102" s="80">
        <v>4.7150833587886751</v>
      </c>
      <c r="AR102" s="80">
        <v>13.758095344645767</v>
      </c>
      <c r="AS102" s="80">
        <v>6.7663088007166863</v>
      </c>
      <c r="AT102" s="80">
        <v>10.314340168680275</v>
      </c>
      <c r="AU102" s="80">
        <v>14.639284812134321</v>
      </c>
      <c r="AV102" s="80">
        <v>-1.7580093742966199</v>
      </c>
      <c r="AW102" s="80">
        <v>7.5094704348547481</v>
      </c>
      <c r="AX102" s="80">
        <v>14.812368750798612</v>
      </c>
      <c r="AY102" s="80">
        <v>8.0383974610923445</v>
      </c>
      <c r="AZ102" s="80">
        <v>18.522898090287484</v>
      </c>
      <c r="BA102" s="80">
        <v>10.737973917299342</v>
      </c>
      <c r="BB102" s="80">
        <v>9.2690066046704231</v>
      </c>
      <c r="BC102" s="80">
        <v>8.3948226045090735</v>
      </c>
      <c r="BD102" s="80">
        <v>8.1793353354873091</v>
      </c>
      <c r="BE102" s="80">
        <v>7.763177760042467</v>
      </c>
      <c r="BF102" s="80">
        <v>11.430877601178139</v>
      </c>
      <c r="BG102" s="80">
        <v>11.900233077946964</v>
      </c>
      <c r="BH102" s="80">
        <v>10.709728866876873</v>
      </c>
      <c r="BI102" s="80">
        <v>5.6813036336831999</v>
      </c>
      <c r="BJ102" s="80">
        <v>6.1894339799642069</v>
      </c>
      <c r="BK102" s="80">
        <v>7.0213308242777117</v>
      </c>
      <c r="BL102" s="80">
        <v>7.2214702875790664</v>
      </c>
      <c r="BM102" s="80">
        <v>3.118277453549382</v>
      </c>
      <c r="BN102" s="80">
        <v>2.4023832497982625</v>
      </c>
      <c r="BO102" s="80">
        <v>0.31341023878400165</v>
      </c>
      <c r="BP102" s="80">
        <v>3.0640768284503963</v>
      </c>
      <c r="BQ102" s="80">
        <v>0.65216163983956221</v>
      </c>
      <c r="BR102" s="80">
        <v>4.4551324698880279</v>
      </c>
      <c r="BS102" s="80">
        <v>8.6743637681087336</v>
      </c>
      <c r="BT102" s="80">
        <v>7.2399991440937015</v>
      </c>
      <c r="BU102" s="80">
        <v>9.3778612034156623</v>
      </c>
      <c r="BV102" s="80">
        <v>14.729384137862624</v>
      </c>
      <c r="BW102" s="80">
        <v>2.976550968696003</v>
      </c>
      <c r="BX102" s="80">
        <v>1.8318790200732025</v>
      </c>
      <c r="BY102" s="80">
        <v>9.9031172504492133</v>
      </c>
      <c r="BZ102" s="187">
        <v>12.334508072878833</v>
      </c>
    </row>
    <row r="103" spans="1:78" x14ac:dyDescent="0.4">
      <c r="A103" s="81"/>
      <c r="B103" s="57"/>
      <c r="C103" s="57" t="s">
        <v>91</v>
      </c>
      <c r="D103" s="86" t="s">
        <v>92</v>
      </c>
      <c r="E103" s="106"/>
      <c r="F103" s="106"/>
      <c r="G103" s="106"/>
      <c r="H103" s="106"/>
      <c r="I103" s="108">
        <v>7.9060032562483258</v>
      </c>
      <c r="J103" s="108">
        <v>9.9578262515860132</v>
      </c>
      <c r="K103" s="108">
        <v>10.850524230961739</v>
      </c>
      <c r="L103" s="108">
        <v>9.83127920651323</v>
      </c>
      <c r="M103" s="108">
        <v>13.918496756382254</v>
      </c>
      <c r="N103" s="108">
        <v>12.635959287873618</v>
      </c>
      <c r="O103" s="108">
        <v>11.733851855783755</v>
      </c>
      <c r="P103" s="108">
        <v>11.633582813968914</v>
      </c>
      <c r="Q103" s="108">
        <v>11.634342296868084</v>
      </c>
      <c r="R103" s="108">
        <v>11.218882466539853</v>
      </c>
      <c r="S103" s="108">
        <v>8.8460673192059005</v>
      </c>
      <c r="T103" s="108">
        <v>7.7629919383090709</v>
      </c>
      <c r="U103" s="108">
        <v>13.468154833842277</v>
      </c>
      <c r="V103" s="108">
        <v>12.386556042437263</v>
      </c>
      <c r="W103" s="108">
        <v>11.813472508373124</v>
      </c>
      <c r="X103" s="108">
        <v>12.286516898632428</v>
      </c>
      <c r="Y103" s="108">
        <v>8.2560440261032682</v>
      </c>
      <c r="Z103" s="108">
        <v>8.8355416381914864</v>
      </c>
      <c r="AA103" s="108">
        <v>5.6418725587211753</v>
      </c>
      <c r="AB103" s="108">
        <v>8.7463458995495955</v>
      </c>
      <c r="AC103" s="108">
        <v>9.1402773965312889</v>
      </c>
      <c r="AD103" s="108">
        <v>5.464853400758102</v>
      </c>
      <c r="AE103" s="108">
        <v>8.5368264588996112</v>
      </c>
      <c r="AF103" s="108">
        <v>10.100023343220826</v>
      </c>
      <c r="AG103" s="108">
        <v>12.350157582317564</v>
      </c>
      <c r="AH103" s="108">
        <v>11.00442461268247</v>
      </c>
      <c r="AI103" s="108">
        <v>10.267591272199894</v>
      </c>
      <c r="AJ103" s="108">
        <v>3.452450416468551</v>
      </c>
      <c r="AK103" s="108">
        <v>11.788456250940143</v>
      </c>
      <c r="AL103" s="108">
        <v>9.7817685398007086</v>
      </c>
      <c r="AM103" s="108">
        <v>8.4459775785283853</v>
      </c>
      <c r="AN103" s="108">
        <v>11.070880562439143</v>
      </c>
      <c r="AO103" s="108">
        <v>4.547300784934265</v>
      </c>
      <c r="AP103" s="108">
        <v>8.6777877721735877</v>
      </c>
      <c r="AQ103" s="108">
        <v>14.408267672876221</v>
      </c>
      <c r="AR103" s="108">
        <v>14.949029592279601</v>
      </c>
      <c r="AS103" s="108">
        <v>9.6475281224023774</v>
      </c>
      <c r="AT103" s="108">
        <v>8.3298584587951439</v>
      </c>
      <c r="AU103" s="108">
        <v>11.503631310370068</v>
      </c>
      <c r="AV103" s="108">
        <v>6.2838492167254429</v>
      </c>
      <c r="AW103" s="108">
        <v>8.9568076814115187</v>
      </c>
      <c r="AX103" s="108">
        <v>10.562680098934663</v>
      </c>
      <c r="AY103" s="108">
        <v>8.006592692437124</v>
      </c>
      <c r="AZ103" s="108">
        <v>12.790396775817754</v>
      </c>
      <c r="BA103" s="108">
        <v>7.4453514100943323</v>
      </c>
      <c r="BB103" s="108">
        <v>11.787042557614384</v>
      </c>
      <c r="BC103" s="108">
        <v>9.3838181881449714</v>
      </c>
      <c r="BD103" s="108">
        <v>10.367666571392505</v>
      </c>
      <c r="BE103" s="108">
        <v>11.086974584451397</v>
      </c>
      <c r="BF103" s="108">
        <v>5.3978930124336273</v>
      </c>
      <c r="BG103" s="108">
        <v>5.1435014102951868</v>
      </c>
      <c r="BH103" s="108">
        <v>5.7349530334144703</v>
      </c>
      <c r="BI103" s="108">
        <v>6.8621638992896834</v>
      </c>
      <c r="BJ103" s="108">
        <v>7.7063872842273895</v>
      </c>
      <c r="BK103" s="108">
        <v>7.7785192916592933</v>
      </c>
      <c r="BL103" s="108">
        <v>7.8977326356288984</v>
      </c>
      <c r="BM103" s="108">
        <v>1.3395407448227843</v>
      </c>
      <c r="BN103" s="108">
        <v>1.2745496563162106</v>
      </c>
      <c r="BO103" s="108">
        <v>-3.5755969193066335</v>
      </c>
      <c r="BP103" s="108">
        <v>-2.9482692914070441</v>
      </c>
      <c r="BQ103" s="108">
        <v>1.3927418041360511</v>
      </c>
      <c r="BR103" s="108">
        <v>2.6042840794135032</v>
      </c>
      <c r="BS103" s="108">
        <v>12.04396918776871</v>
      </c>
      <c r="BT103" s="108">
        <v>10.443309739224404</v>
      </c>
      <c r="BU103" s="108">
        <v>7.3879479170560813</v>
      </c>
      <c r="BV103" s="108">
        <v>10.003225099951322</v>
      </c>
      <c r="BW103" s="108">
        <v>7.5032453855633037</v>
      </c>
      <c r="BX103" s="108">
        <v>3.6077850226404138</v>
      </c>
      <c r="BY103" s="108">
        <v>9.7282443687228124</v>
      </c>
      <c r="BZ103" s="189">
        <v>10.914820017516959</v>
      </c>
    </row>
    <row r="104" spans="1:78" x14ac:dyDescent="0.4">
      <c r="A104" s="82"/>
      <c r="B104" s="98"/>
      <c r="C104" s="78" t="s">
        <v>93</v>
      </c>
      <c r="D104" s="79" t="s">
        <v>94</v>
      </c>
      <c r="E104" s="107"/>
      <c r="F104" s="107"/>
      <c r="G104" s="107"/>
      <c r="H104" s="107"/>
      <c r="I104" s="80">
        <v>12.846408759147295</v>
      </c>
      <c r="J104" s="80">
        <v>13.86632478410715</v>
      </c>
      <c r="K104" s="80">
        <v>14.458161789256536</v>
      </c>
      <c r="L104" s="80">
        <v>15.534700235027302</v>
      </c>
      <c r="M104" s="80">
        <v>9.2880706639548265</v>
      </c>
      <c r="N104" s="80">
        <v>8.0004107761498062</v>
      </c>
      <c r="O104" s="80">
        <v>5.9666793107694645</v>
      </c>
      <c r="P104" s="80">
        <v>2.8228239563415229</v>
      </c>
      <c r="Q104" s="80">
        <v>3.3501819093912104</v>
      </c>
      <c r="R104" s="80">
        <v>1.2451901256836777</v>
      </c>
      <c r="S104" s="80">
        <v>0.9455389664140057</v>
      </c>
      <c r="T104" s="80">
        <v>2.7793369675544284</v>
      </c>
      <c r="U104" s="80">
        <v>2.9908482740617899</v>
      </c>
      <c r="V104" s="80">
        <v>7.0350974628841954</v>
      </c>
      <c r="W104" s="80">
        <v>9.7170745990382983</v>
      </c>
      <c r="X104" s="80">
        <v>11.747106045510904</v>
      </c>
      <c r="Y104" s="80">
        <v>15.884936183076476</v>
      </c>
      <c r="Z104" s="80">
        <v>15.211125538261257</v>
      </c>
      <c r="AA104" s="80">
        <v>15.00286250482759</v>
      </c>
      <c r="AB104" s="80">
        <v>13.124716673956669</v>
      </c>
      <c r="AC104" s="80">
        <v>12.010695376791531</v>
      </c>
      <c r="AD104" s="80">
        <v>10.745361374037856</v>
      </c>
      <c r="AE104" s="80">
        <v>10.97965756542385</v>
      </c>
      <c r="AF104" s="80">
        <v>13.477780710121934</v>
      </c>
      <c r="AG104" s="80">
        <v>13.362491470704015</v>
      </c>
      <c r="AH104" s="80">
        <v>15.716710007429583</v>
      </c>
      <c r="AI104" s="80">
        <v>15.408547444151395</v>
      </c>
      <c r="AJ104" s="80">
        <v>12.644901573576888</v>
      </c>
      <c r="AK104" s="80">
        <v>16.161981107210551</v>
      </c>
      <c r="AL104" s="80">
        <v>11.877549014035679</v>
      </c>
      <c r="AM104" s="80">
        <v>9.5671254821047711</v>
      </c>
      <c r="AN104" s="80">
        <v>9.3912407350795348</v>
      </c>
      <c r="AO104" s="80">
        <v>13.941371074487947</v>
      </c>
      <c r="AP104" s="80">
        <v>15.904755066408711</v>
      </c>
      <c r="AQ104" s="80">
        <v>17.216952928386945</v>
      </c>
      <c r="AR104" s="80">
        <v>18.107294655640231</v>
      </c>
      <c r="AS104" s="80">
        <v>10.373660414984215</v>
      </c>
      <c r="AT104" s="80">
        <v>10.521487548199303</v>
      </c>
      <c r="AU104" s="80">
        <v>10.344548741794341</v>
      </c>
      <c r="AV104" s="80">
        <v>9.5413086742804865</v>
      </c>
      <c r="AW104" s="80">
        <v>7.7202474094078042</v>
      </c>
      <c r="AX104" s="80">
        <v>7.933647066214462</v>
      </c>
      <c r="AY104" s="80">
        <v>8.9484371450941467</v>
      </c>
      <c r="AZ104" s="80">
        <v>10.661930478761761</v>
      </c>
      <c r="BA104" s="80">
        <v>12.941967308487449</v>
      </c>
      <c r="BB104" s="80">
        <v>14.116569148961219</v>
      </c>
      <c r="BC104" s="80">
        <v>13.4748767100169</v>
      </c>
      <c r="BD104" s="80">
        <v>12.131996942460603</v>
      </c>
      <c r="BE104" s="80">
        <v>11.968572484069838</v>
      </c>
      <c r="BF104" s="80">
        <v>11.113483457864788</v>
      </c>
      <c r="BG104" s="80">
        <v>10.02244239093946</v>
      </c>
      <c r="BH104" s="80">
        <v>9.4025098844775243</v>
      </c>
      <c r="BI104" s="80">
        <v>7.7897784563944867</v>
      </c>
      <c r="BJ104" s="80">
        <v>9.0415327034096151</v>
      </c>
      <c r="BK104" s="80">
        <v>9.704373995420454</v>
      </c>
      <c r="BL104" s="80">
        <v>8.4198953701430099</v>
      </c>
      <c r="BM104" s="80">
        <v>6.7390908913035048</v>
      </c>
      <c r="BN104" s="80">
        <v>-15.250629601884185</v>
      </c>
      <c r="BO104" s="80">
        <v>-2.9852985715850764</v>
      </c>
      <c r="BP104" s="80">
        <v>6.1777135899209696</v>
      </c>
      <c r="BQ104" s="80">
        <v>10.978720728153718</v>
      </c>
      <c r="BR104" s="80">
        <v>41.14949838668781</v>
      </c>
      <c r="BS104" s="80">
        <v>28.122787525231587</v>
      </c>
      <c r="BT104" s="80">
        <v>14.084793852537075</v>
      </c>
      <c r="BU104" s="80">
        <v>16.711878675252123</v>
      </c>
      <c r="BV104" s="80">
        <v>15.004428188710193</v>
      </c>
      <c r="BW104" s="80">
        <v>8.6988053364105582</v>
      </c>
      <c r="BX104" s="80">
        <v>10.35898384715108</v>
      </c>
      <c r="BY104" s="80">
        <v>15.488450170680721</v>
      </c>
      <c r="BZ104" s="187">
        <v>14.229009440310364</v>
      </c>
    </row>
    <row r="105" spans="1:78" ht="56" x14ac:dyDescent="0.4">
      <c r="A105" s="81"/>
      <c r="B105" s="57" t="s">
        <v>48</v>
      </c>
      <c r="C105" s="57"/>
      <c r="D105" s="56" t="s">
        <v>49</v>
      </c>
      <c r="E105" s="106"/>
      <c r="F105" s="106"/>
      <c r="G105" s="106"/>
      <c r="H105" s="106"/>
      <c r="I105" s="102">
        <v>10.416783776972707</v>
      </c>
      <c r="J105" s="102">
        <v>11.246711687022653</v>
      </c>
      <c r="K105" s="102">
        <v>9.0483226919888295</v>
      </c>
      <c r="L105" s="102">
        <v>6.58782921031748</v>
      </c>
      <c r="M105" s="102">
        <v>15.450323623573198</v>
      </c>
      <c r="N105" s="102">
        <v>9.8443510530135399</v>
      </c>
      <c r="O105" s="102">
        <v>12.382673215432646</v>
      </c>
      <c r="P105" s="102">
        <v>16.383464230749368</v>
      </c>
      <c r="Q105" s="102">
        <v>9.8422268441298115</v>
      </c>
      <c r="R105" s="102">
        <v>10.225196199680539</v>
      </c>
      <c r="S105" s="102">
        <v>9.9407774472879566</v>
      </c>
      <c r="T105" s="102">
        <v>8.4740713249112076</v>
      </c>
      <c r="U105" s="102">
        <v>9.0276990838448228</v>
      </c>
      <c r="V105" s="102">
        <v>13.880035512468567</v>
      </c>
      <c r="W105" s="102">
        <v>12.982829813541883</v>
      </c>
      <c r="X105" s="102">
        <v>12.021812510237922</v>
      </c>
      <c r="Y105" s="102">
        <v>14.788621716528127</v>
      </c>
      <c r="Z105" s="102">
        <v>8.4268940550889653</v>
      </c>
      <c r="AA105" s="102">
        <v>9.8172335533859041</v>
      </c>
      <c r="AB105" s="102">
        <v>9.3177109978740873</v>
      </c>
      <c r="AC105" s="102">
        <v>5.3794395776099577</v>
      </c>
      <c r="AD105" s="102">
        <v>11.385196884248771</v>
      </c>
      <c r="AE105" s="102">
        <v>16.510932463367482</v>
      </c>
      <c r="AF105" s="102">
        <v>9.2870501167590334</v>
      </c>
      <c r="AG105" s="102">
        <v>7.868602172260708</v>
      </c>
      <c r="AH105" s="102">
        <v>5.7418654951308241</v>
      </c>
      <c r="AI105" s="102">
        <v>5.5434370103090629</v>
      </c>
      <c r="AJ105" s="102">
        <v>16.262520157617487</v>
      </c>
      <c r="AK105" s="102">
        <v>10.437881590935177</v>
      </c>
      <c r="AL105" s="102">
        <v>14.955176410642366</v>
      </c>
      <c r="AM105" s="102">
        <v>14.148162047622279</v>
      </c>
      <c r="AN105" s="102">
        <v>8.8635249818975126</v>
      </c>
      <c r="AO105" s="102">
        <v>13.386787827424044</v>
      </c>
      <c r="AP105" s="102">
        <v>6.8823588429656439</v>
      </c>
      <c r="AQ105" s="102">
        <v>1.2006939914470252</v>
      </c>
      <c r="AR105" s="102">
        <v>8.7211688438513306</v>
      </c>
      <c r="AS105" s="102">
        <v>4.4187079850103146</v>
      </c>
      <c r="AT105" s="102">
        <v>5.0032169178282402</v>
      </c>
      <c r="AU105" s="102">
        <v>3.1486045147178601</v>
      </c>
      <c r="AV105" s="102">
        <v>10.648246907665879</v>
      </c>
      <c r="AW105" s="102">
        <v>4.425554414363944</v>
      </c>
      <c r="AX105" s="102">
        <v>4.6027426217419389</v>
      </c>
      <c r="AY105" s="102">
        <v>7.3624254167992973</v>
      </c>
      <c r="AZ105" s="102">
        <v>4.3220164951617761</v>
      </c>
      <c r="BA105" s="102">
        <v>9.1107018435638878</v>
      </c>
      <c r="BB105" s="102">
        <v>12.303397366236695</v>
      </c>
      <c r="BC105" s="102">
        <v>9.262977373984981</v>
      </c>
      <c r="BD105" s="102">
        <v>10.69027114579923</v>
      </c>
      <c r="BE105" s="102">
        <v>6.1764527943438026</v>
      </c>
      <c r="BF105" s="102">
        <v>3.5859240684255269</v>
      </c>
      <c r="BG105" s="102">
        <v>2.1186780272073094</v>
      </c>
      <c r="BH105" s="102">
        <v>4.1921647060803764</v>
      </c>
      <c r="BI105" s="102">
        <v>18.79191751314184</v>
      </c>
      <c r="BJ105" s="102">
        <v>18.042898015389341</v>
      </c>
      <c r="BK105" s="102">
        <v>17.680820429880512</v>
      </c>
      <c r="BL105" s="102">
        <v>18.017936917861462</v>
      </c>
      <c r="BM105" s="102">
        <v>12.879934269548812</v>
      </c>
      <c r="BN105" s="102">
        <v>-26.777413780924093</v>
      </c>
      <c r="BO105" s="102">
        <v>-7.6531478861042217</v>
      </c>
      <c r="BP105" s="102">
        <v>-3.9143410692365848</v>
      </c>
      <c r="BQ105" s="102">
        <v>18.308707996303625</v>
      </c>
      <c r="BR105" s="102">
        <v>79.959637139023499</v>
      </c>
      <c r="BS105" s="102">
        <v>27.823137143095991</v>
      </c>
      <c r="BT105" s="102">
        <v>27.06748041964579</v>
      </c>
      <c r="BU105" s="102">
        <v>38.470430391450435</v>
      </c>
      <c r="BV105" s="102">
        <v>29.934947501546986</v>
      </c>
      <c r="BW105" s="102">
        <v>39.375228247237345</v>
      </c>
      <c r="BX105" s="102">
        <v>45.600853229145741</v>
      </c>
      <c r="BY105" s="102">
        <v>29.3884914653799</v>
      </c>
      <c r="BZ105" s="188">
        <v>27.340740851108379</v>
      </c>
    </row>
    <row r="106" spans="1:78" x14ac:dyDescent="0.4">
      <c r="A106" s="82"/>
      <c r="B106" s="78"/>
      <c r="C106" s="78" t="s">
        <v>95</v>
      </c>
      <c r="D106" s="79" t="s">
        <v>96</v>
      </c>
      <c r="E106" s="107"/>
      <c r="F106" s="107"/>
      <c r="G106" s="107"/>
      <c r="H106" s="107"/>
      <c r="I106" s="80">
        <v>11.776385034725848</v>
      </c>
      <c r="J106" s="80">
        <v>12.922783847497655</v>
      </c>
      <c r="K106" s="80">
        <v>9.5289803262174502</v>
      </c>
      <c r="L106" s="80">
        <v>6.0804475508883513</v>
      </c>
      <c r="M106" s="80">
        <v>17.654251517828129</v>
      </c>
      <c r="N106" s="80">
        <v>10.471861194492377</v>
      </c>
      <c r="O106" s="80">
        <v>14.249561824423338</v>
      </c>
      <c r="P106" s="80">
        <v>19.236744701118198</v>
      </c>
      <c r="Q106" s="80">
        <v>10.563244373830656</v>
      </c>
      <c r="R106" s="80">
        <v>11.278110973153616</v>
      </c>
      <c r="S106" s="80">
        <v>11.018435698822643</v>
      </c>
      <c r="T106" s="80">
        <v>8.8697366442320771</v>
      </c>
      <c r="U106" s="80">
        <v>9.5165521278276941</v>
      </c>
      <c r="V106" s="80">
        <v>15.868005505641648</v>
      </c>
      <c r="W106" s="80">
        <v>14.465768726730872</v>
      </c>
      <c r="X106" s="80">
        <v>12.706772054039092</v>
      </c>
      <c r="Y106" s="80">
        <v>16.031409640734267</v>
      </c>
      <c r="Z106" s="80">
        <v>7.9059726134470054</v>
      </c>
      <c r="AA106" s="80">
        <v>9.6932234269769992</v>
      </c>
      <c r="AB106" s="80">
        <v>9.0891041690105396</v>
      </c>
      <c r="AC106" s="80">
        <v>4.4753939564049716</v>
      </c>
      <c r="AD106" s="80">
        <v>12.227675008783507</v>
      </c>
      <c r="AE106" s="80">
        <v>19.258871783690054</v>
      </c>
      <c r="AF106" s="80">
        <v>9.60079769929294</v>
      </c>
      <c r="AG106" s="80">
        <v>7.4955261266316029</v>
      </c>
      <c r="AH106" s="80">
        <v>4.6194623953531817</v>
      </c>
      <c r="AI106" s="80">
        <v>4.3695751816042758</v>
      </c>
      <c r="AJ106" s="80">
        <v>18.131864168908322</v>
      </c>
      <c r="AK106" s="80">
        <v>11.103883555894996</v>
      </c>
      <c r="AL106" s="80">
        <v>17.150918331066919</v>
      </c>
      <c r="AM106" s="80">
        <v>16.18969259940846</v>
      </c>
      <c r="AN106" s="80">
        <v>9.1669761264967775</v>
      </c>
      <c r="AO106" s="80">
        <v>14.922118975781558</v>
      </c>
      <c r="AP106" s="80">
        <v>6.9087010373665123</v>
      </c>
      <c r="AQ106" s="80">
        <v>-0.37536518843619149</v>
      </c>
      <c r="AR106" s="80">
        <v>9.2689005389813559</v>
      </c>
      <c r="AS106" s="80">
        <v>3.9984578957352284</v>
      </c>
      <c r="AT106" s="80">
        <v>4.5738887159915578</v>
      </c>
      <c r="AU106" s="80">
        <v>1.9805883152146322</v>
      </c>
      <c r="AV106" s="80">
        <v>11.378175223668549</v>
      </c>
      <c r="AW106" s="80">
        <v>3.2280838947541781</v>
      </c>
      <c r="AX106" s="80">
        <v>3.1071958887038278</v>
      </c>
      <c r="AY106" s="80">
        <v>6.6009637661819625</v>
      </c>
      <c r="AZ106" s="80">
        <v>3.2742337470312606</v>
      </c>
      <c r="BA106" s="80">
        <v>9.4876494536728444</v>
      </c>
      <c r="BB106" s="80">
        <v>14.038413345880102</v>
      </c>
      <c r="BC106" s="80">
        <v>10.388206725858936</v>
      </c>
      <c r="BD106" s="80">
        <v>11.76830249093716</v>
      </c>
      <c r="BE106" s="80">
        <v>6.4157853231592554</v>
      </c>
      <c r="BF106" s="80">
        <v>3.2777488265076187</v>
      </c>
      <c r="BG106" s="80">
        <v>0.95538926788283618</v>
      </c>
      <c r="BH106" s="80">
        <v>4.1071301579763286</v>
      </c>
      <c r="BI106" s="80">
        <v>21.435906054080036</v>
      </c>
      <c r="BJ106" s="80">
        <v>20.947942176651722</v>
      </c>
      <c r="BK106" s="80">
        <v>21.72086085264813</v>
      </c>
      <c r="BL106" s="80">
        <v>20.643077782976846</v>
      </c>
      <c r="BM106" s="80">
        <v>16.047990646615418</v>
      </c>
      <c r="BN106" s="80">
        <v>-22.056874099186501</v>
      </c>
      <c r="BO106" s="80">
        <v>0.55524201707231668</v>
      </c>
      <c r="BP106" s="80">
        <v>-0.83465587229927962</v>
      </c>
      <c r="BQ106" s="80">
        <v>23.831782165735248</v>
      </c>
      <c r="BR106" s="80">
        <v>85.105794415153866</v>
      </c>
      <c r="BS106" s="80">
        <v>28.761906095604587</v>
      </c>
      <c r="BT106" s="80">
        <v>31.398801103054353</v>
      </c>
      <c r="BU106" s="80">
        <v>38.142988423085853</v>
      </c>
      <c r="BV106" s="80">
        <v>28.13526573177603</v>
      </c>
      <c r="BW106" s="80">
        <v>41.586446721763451</v>
      </c>
      <c r="BX106" s="80">
        <v>44.169386019475155</v>
      </c>
      <c r="BY106" s="80">
        <v>29.238630029281268</v>
      </c>
      <c r="BZ106" s="187">
        <v>30.108331775765436</v>
      </c>
    </row>
    <row r="107" spans="1:78" ht="28" x14ac:dyDescent="0.4">
      <c r="A107" s="81"/>
      <c r="B107" s="57"/>
      <c r="C107" s="57" t="s">
        <v>97</v>
      </c>
      <c r="D107" s="86" t="s">
        <v>98</v>
      </c>
      <c r="E107" s="106"/>
      <c r="F107" s="106"/>
      <c r="G107" s="106"/>
      <c r="H107" s="106"/>
      <c r="I107" s="108">
        <v>6.1506175473112563</v>
      </c>
      <c r="J107" s="108">
        <v>6.6143814387258146</v>
      </c>
      <c r="K107" s="108">
        <v>7.8081082186705117</v>
      </c>
      <c r="L107" s="108">
        <v>8.3126629227443516</v>
      </c>
      <c r="M107" s="108">
        <v>8.168315947085091</v>
      </c>
      <c r="N107" s="108">
        <v>8.0074179749132668</v>
      </c>
      <c r="O107" s="108">
        <v>7.4887519746505262</v>
      </c>
      <c r="P107" s="108">
        <v>6.8836953095864146</v>
      </c>
      <c r="Q107" s="108">
        <v>7.250989873219325</v>
      </c>
      <c r="R107" s="108">
        <v>7.072632344842944</v>
      </c>
      <c r="S107" s="108">
        <v>6.9380829274992948</v>
      </c>
      <c r="T107" s="108">
        <v>7.004484623403485</v>
      </c>
      <c r="U107" s="108">
        <v>7.2165712849911756</v>
      </c>
      <c r="V107" s="108">
        <v>7.6940092112469927</v>
      </c>
      <c r="W107" s="108">
        <v>8.6932370543076729</v>
      </c>
      <c r="X107" s="108">
        <v>9.4333770430668977</v>
      </c>
      <c r="Y107" s="108">
        <v>10.085506205102462</v>
      </c>
      <c r="Z107" s="108">
        <v>10.170892757170265</v>
      </c>
      <c r="AA107" s="108">
        <v>10.194999719513547</v>
      </c>
      <c r="AB107" s="108">
        <v>10.207448364696845</v>
      </c>
      <c r="AC107" s="108">
        <v>8.9854285343943872</v>
      </c>
      <c r="AD107" s="108">
        <v>8.6226403685215445</v>
      </c>
      <c r="AE107" s="108">
        <v>8.1781324768598296</v>
      </c>
      <c r="AF107" s="108">
        <v>8.0783364094025814</v>
      </c>
      <c r="AG107" s="108">
        <v>9.2951193034384545</v>
      </c>
      <c r="AH107" s="108">
        <v>9.5444686702583965</v>
      </c>
      <c r="AI107" s="108">
        <v>9.4676449884427711</v>
      </c>
      <c r="AJ107" s="108">
        <v>8.9594183672187881</v>
      </c>
      <c r="AK107" s="108">
        <v>7.9332447848386778</v>
      </c>
      <c r="AL107" s="108">
        <v>7.8506444353400724</v>
      </c>
      <c r="AM107" s="108">
        <v>7.6411882178880148</v>
      </c>
      <c r="AN107" s="108">
        <v>7.5782111420497245</v>
      </c>
      <c r="AO107" s="108">
        <v>7.4432461157009726</v>
      </c>
      <c r="AP107" s="108">
        <v>6.7897763047384103</v>
      </c>
      <c r="AQ107" s="108">
        <v>6.623009907319414</v>
      </c>
      <c r="AR107" s="108">
        <v>6.3669044252804952</v>
      </c>
      <c r="AS107" s="108">
        <v>6.1588134565037365</v>
      </c>
      <c r="AT107" s="108">
        <v>6.5138184686313423</v>
      </c>
      <c r="AU107" s="108">
        <v>6.9033194170235817</v>
      </c>
      <c r="AV107" s="108">
        <v>7.4252667572491333</v>
      </c>
      <c r="AW107" s="108">
        <v>9.2829495371210555</v>
      </c>
      <c r="AX107" s="108">
        <v>9.7690209672967541</v>
      </c>
      <c r="AY107" s="108">
        <v>9.6975091509160336</v>
      </c>
      <c r="AZ107" s="108">
        <v>9.1187138779276893</v>
      </c>
      <c r="BA107" s="108">
        <v>7.666376425569311</v>
      </c>
      <c r="BB107" s="108">
        <v>6.6736296423830055</v>
      </c>
      <c r="BC107" s="108">
        <v>5.9097744224634141</v>
      </c>
      <c r="BD107" s="108">
        <v>6.0194288057188885</v>
      </c>
      <c r="BE107" s="108">
        <v>5.2439055887980572</v>
      </c>
      <c r="BF107" s="108">
        <v>4.6549268545029463</v>
      </c>
      <c r="BG107" s="108">
        <v>5.731885953057585</v>
      </c>
      <c r="BH107" s="108">
        <v>4.5805765126262372</v>
      </c>
      <c r="BI107" s="108">
        <v>8.3750350956181023</v>
      </c>
      <c r="BJ107" s="108">
        <v>8.0984446682133182</v>
      </c>
      <c r="BK107" s="108">
        <v>5.6992247011962576</v>
      </c>
      <c r="BL107" s="108">
        <v>6.0813800792181638</v>
      </c>
      <c r="BM107" s="108">
        <v>-1.1059187965450405</v>
      </c>
      <c r="BN107" s="108">
        <v>-44.857432133439168</v>
      </c>
      <c r="BO107" s="108">
        <v>-35.686829869793726</v>
      </c>
      <c r="BP107" s="108">
        <v>-19.839949389228153</v>
      </c>
      <c r="BQ107" s="108">
        <v>-10.303031380767052</v>
      </c>
      <c r="BR107" s="108">
        <v>52.09963779056821</v>
      </c>
      <c r="BS107" s="108">
        <v>22.810275927813819</v>
      </c>
      <c r="BT107" s="108">
        <v>-0.64095379217353354</v>
      </c>
      <c r="BU107" s="108">
        <v>40.812242701772135</v>
      </c>
      <c r="BV107" s="108">
        <v>41.792241777722239</v>
      </c>
      <c r="BW107" s="108">
        <v>26.995494419064059</v>
      </c>
      <c r="BX107" s="108">
        <v>57.711212810197793</v>
      </c>
      <c r="BY107" s="108">
        <v>30.439959474072651</v>
      </c>
      <c r="BZ107" s="189">
        <v>10.862608612337993</v>
      </c>
    </row>
    <row r="108" spans="1:78" x14ac:dyDescent="0.4">
      <c r="A108" s="93" t="s">
        <v>50</v>
      </c>
      <c r="B108" s="78"/>
      <c r="C108" s="78"/>
      <c r="D108" s="90" t="s">
        <v>51</v>
      </c>
      <c r="E108" s="105"/>
      <c r="F108" s="105"/>
      <c r="G108" s="105"/>
      <c r="H108" s="105"/>
      <c r="I108" s="109">
        <v>10.330501303399117</v>
      </c>
      <c r="J108" s="109">
        <v>10.145740606094208</v>
      </c>
      <c r="K108" s="109">
        <v>11.187019594586701</v>
      </c>
      <c r="L108" s="109">
        <v>11.967078701760457</v>
      </c>
      <c r="M108" s="109">
        <v>14.141618663858992</v>
      </c>
      <c r="N108" s="109">
        <v>10.1535808997413</v>
      </c>
      <c r="O108" s="109">
        <v>10.31125366874987</v>
      </c>
      <c r="P108" s="109">
        <v>13.473167174649546</v>
      </c>
      <c r="Q108" s="109">
        <v>7.8727661607729971</v>
      </c>
      <c r="R108" s="109">
        <v>10.870001001874158</v>
      </c>
      <c r="S108" s="109">
        <v>9.2405088940718372</v>
      </c>
      <c r="T108" s="109">
        <v>7.8513384835075044</v>
      </c>
      <c r="U108" s="109">
        <v>9.0886476582433033</v>
      </c>
      <c r="V108" s="109">
        <v>8.5365145498486328</v>
      </c>
      <c r="W108" s="109">
        <v>6.6968821291013967</v>
      </c>
      <c r="X108" s="109">
        <v>7.1070055751197572</v>
      </c>
      <c r="Y108" s="109">
        <v>5.827766250964288</v>
      </c>
      <c r="Z108" s="109">
        <v>5.7710340417465744</v>
      </c>
      <c r="AA108" s="109">
        <v>6.9490511958341585</v>
      </c>
      <c r="AB108" s="109">
        <v>7.4506844208439276</v>
      </c>
      <c r="AC108" s="109">
        <v>8.5792355940123883</v>
      </c>
      <c r="AD108" s="109">
        <v>8.4257036367978202</v>
      </c>
      <c r="AE108" s="109">
        <v>9.5680958268673777</v>
      </c>
      <c r="AF108" s="109">
        <v>7.2327230390945658</v>
      </c>
      <c r="AG108" s="109">
        <v>6.9652939211195104</v>
      </c>
      <c r="AH108" s="109">
        <v>8.5518106652502581</v>
      </c>
      <c r="AI108" s="109">
        <v>7.0878707766617026</v>
      </c>
      <c r="AJ108" s="109">
        <v>9.4095500217510306</v>
      </c>
      <c r="AK108" s="109">
        <v>7.6723514651394709</v>
      </c>
      <c r="AL108" s="109">
        <v>8.4014239543639349</v>
      </c>
      <c r="AM108" s="109">
        <v>8.8173623138990536</v>
      </c>
      <c r="AN108" s="109">
        <v>8.0662032538477462</v>
      </c>
      <c r="AO108" s="109">
        <v>8.5821318840414875</v>
      </c>
      <c r="AP108" s="109">
        <v>6.056748903228339</v>
      </c>
      <c r="AQ108" s="109">
        <v>7.5919938801192615</v>
      </c>
      <c r="AR108" s="109">
        <v>8.3708254866889291</v>
      </c>
      <c r="AS108" s="109">
        <v>7.6353555489238545</v>
      </c>
      <c r="AT108" s="109">
        <v>8.580532613488387</v>
      </c>
      <c r="AU108" s="109">
        <v>8.5348507690962094</v>
      </c>
      <c r="AV108" s="109">
        <v>7.6232511088805524</v>
      </c>
      <c r="AW108" s="109">
        <v>7.6983838139597935</v>
      </c>
      <c r="AX108" s="109">
        <v>7.9502373905687307</v>
      </c>
      <c r="AY108" s="109">
        <v>8.0280554410993687</v>
      </c>
      <c r="AZ108" s="109">
        <v>8.256058436378737</v>
      </c>
      <c r="BA108" s="109">
        <v>7.3711930403924839</v>
      </c>
      <c r="BB108" s="109">
        <v>6.6129287542999009</v>
      </c>
      <c r="BC108" s="109">
        <v>5.2501609019384432</v>
      </c>
      <c r="BD108" s="109">
        <v>6.1799205283628709</v>
      </c>
      <c r="BE108" s="109">
        <v>6.9740645012809352</v>
      </c>
      <c r="BF108" s="109">
        <v>7.1441878412898916</v>
      </c>
      <c r="BG108" s="109">
        <v>6.7578180521450832</v>
      </c>
      <c r="BH108" s="109">
        <v>6.9655315458316096</v>
      </c>
      <c r="BI108" s="109">
        <v>5.6921426416620022</v>
      </c>
      <c r="BJ108" s="109">
        <v>8.0361115571136281</v>
      </c>
      <c r="BK108" s="109">
        <v>7.7779049190091882</v>
      </c>
      <c r="BL108" s="109">
        <v>7.8944422005664308</v>
      </c>
      <c r="BM108" s="109">
        <v>4.6163869536416655</v>
      </c>
      <c r="BN108" s="109">
        <v>-13.771776904236731</v>
      </c>
      <c r="BO108" s="109">
        <v>-5.6795877994907613</v>
      </c>
      <c r="BP108" s="109">
        <v>-2.0280612651068282</v>
      </c>
      <c r="BQ108" s="109">
        <v>3.3007356649194435</v>
      </c>
      <c r="BR108" s="109">
        <v>21.317431184721087</v>
      </c>
      <c r="BS108" s="109">
        <v>17.832860820110881</v>
      </c>
      <c r="BT108" s="109">
        <v>17.204818472652164</v>
      </c>
      <c r="BU108" s="159">
        <v>17.509550576083214</v>
      </c>
      <c r="BV108" s="159">
        <v>23.064726870379261</v>
      </c>
      <c r="BW108" s="159">
        <v>16.240564568840625</v>
      </c>
      <c r="BX108" s="159">
        <v>11.409872195396218</v>
      </c>
      <c r="BY108" s="159">
        <v>12.04711942129471</v>
      </c>
      <c r="BZ108" s="192">
        <v>9.1370521862863825</v>
      </c>
    </row>
    <row r="109" spans="1:78" x14ac:dyDescent="0.4">
      <c r="A109" s="81" t="s">
        <v>52</v>
      </c>
      <c r="B109" s="64"/>
      <c r="C109" s="64"/>
      <c r="D109" s="63" t="s">
        <v>53</v>
      </c>
      <c r="E109" s="106"/>
      <c r="F109" s="106"/>
      <c r="G109" s="106"/>
      <c r="H109" s="106"/>
      <c r="I109" s="108">
        <v>16.466407218343377</v>
      </c>
      <c r="J109" s="108">
        <v>13.849066313331875</v>
      </c>
      <c r="K109" s="108">
        <v>21.375469156817701</v>
      </c>
      <c r="L109" s="108">
        <v>25.850515747798326</v>
      </c>
      <c r="M109" s="108">
        <v>23.085536656862459</v>
      </c>
      <c r="N109" s="108">
        <v>15.373062165138478</v>
      </c>
      <c r="O109" s="108">
        <v>8.639369529947416</v>
      </c>
      <c r="P109" s="108">
        <v>0.19514743038530469</v>
      </c>
      <c r="Q109" s="108">
        <v>5.7961359684985467</v>
      </c>
      <c r="R109" s="108">
        <v>4.9756589069585289</v>
      </c>
      <c r="S109" s="108">
        <v>4.9297629478748632</v>
      </c>
      <c r="T109" s="108">
        <v>7.4264552978260667</v>
      </c>
      <c r="U109" s="108">
        <v>1.2656884077235873</v>
      </c>
      <c r="V109" s="108">
        <v>-2.0064275463545016</v>
      </c>
      <c r="W109" s="108">
        <v>3.1000892708878496</v>
      </c>
      <c r="X109" s="108">
        <v>-1.7011303909688138</v>
      </c>
      <c r="Y109" s="108">
        <v>5.3634157114983623</v>
      </c>
      <c r="Z109" s="108">
        <v>12.196896397864236</v>
      </c>
      <c r="AA109" s="108">
        <v>11.901692506846757</v>
      </c>
      <c r="AB109" s="108">
        <v>13.888488473563569</v>
      </c>
      <c r="AC109" s="108">
        <v>17.022318087498007</v>
      </c>
      <c r="AD109" s="108">
        <v>20.435538080697199</v>
      </c>
      <c r="AE109" s="108">
        <v>12.75680564377673</v>
      </c>
      <c r="AF109" s="108">
        <v>17.159418932717657</v>
      </c>
      <c r="AG109" s="108">
        <v>11.211379829078737</v>
      </c>
      <c r="AH109" s="108">
        <v>7.6194649674663424</v>
      </c>
      <c r="AI109" s="108">
        <v>5.1375242039201083</v>
      </c>
      <c r="AJ109" s="108">
        <v>-1.8326208150401868</v>
      </c>
      <c r="AK109" s="108">
        <v>1.9961023995912939</v>
      </c>
      <c r="AL109" s="108">
        <v>1.8004738292875118</v>
      </c>
      <c r="AM109" s="108">
        <v>7.3560116709699059</v>
      </c>
      <c r="AN109" s="108">
        <v>4.5981578165286123</v>
      </c>
      <c r="AO109" s="108">
        <v>10.981406917044566</v>
      </c>
      <c r="AP109" s="108">
        <v>5.25794218229845</v>
      </c>
      <c r="AQ109" s="108">
        <v>5.8295441395075329</v>
      </c>
      <c r="AR109" s="108">
        <v>10.489365554125456</v>
      </c>
      <c r="AS109" s="108">
        <v>9.8636713925647257</v>
      </c>
      <c r="AT109" s="108">
        <v>4.5559295183261526</v>
      </c>
      <c r="AU109" s="108">
        <v>11.351389850931312</v>
      </c>
      <c r="AV109" s="108">
        <v>5.3309512005670143</v>
      </c>
      <c r="AW109" s="108">
        <v>1.9836920485374776</v>
      </c>
      <c r="AX109" s="108">
        <v>7.1007494831450941</v>
      </c>
      <c r="AY109" s="108">
        <v>-4.1384802137233692</v>
      </c>
      <c r="AZ109" s="108">
        <v>0.37660336402183248</v>
      </c>
      <c r="BA109" s="108">
        <v>8.7000246864875237</v>
      </c>
      <c r="BB109" s="108">
        <v>10.628838046857993</v>
      </c>
      <c r="BC109" s="108">
        <v>18.592591683278343</v>
      </c>
      <c r="BD109" s="108">
        <v>11.367188610438305</v>
      </c>
      <c r="BE109" s="108">
        <v>10.570987269453155</v>
      </c>
      <c r="BF109" s="108">
        <v>7.4859823617445613</v>
      </c>
      <c r="BG109" s="108">
        <v>8.9087933110792505</v>
      </c>
      <c r="BH109" s="108">
        <v>11.802631585006267</v>
      </c>
      <c r="BI109" s="108">
        <v>8.0373152625237623</v>
      </c>
      <c r="BJ109" s="108">
        <v>12.767404115384551</v>
      </c>
      <c r="BK109" s="108">
        <v>7.8743184504926234</v>
      </c>
      <c r="BL109" s="108">
        <v>14.413092586411395</v>
      </c>
      <c r="BM109" s="108">
        <v>6.0886989069685029</v>
      </c>
      <c r="BN109" s="108">
        <v>-25.486502840612985</v>
      </c>
      <c r="BO109" s="108">
        <v>-19.364984849010597</v>
      </c>
      <c r="BP109" s="108">
        <v>-7.6667881130110089</v>
      </c>
      <c r="BQ109" s="108">
        <v>-0.34634634611833803</v>
      </c>
      <c r="BR109" s="108">
        <v>45.805541046156435</v>
      </c>
      <c r="BS109" s="108">
        <v>45.973379853051398</v>
      </c>
      <c r="BT109" s="108">
        <v>32.033744664817476</v>
      </c>
      <c r="BU109" s="160">
        <v>30.684368294799469</v>
      </c>
      <c r="BV109" s="160">
        <v>43.6960599645966</v>
      </c>
      <c r="BW109" s="160">
        <v>33.654167362071604</v>
      </c>
      <c r="BX109" s="160">
        <v>23.223010226048999</v>
      </c>
      <c r="BY109" s="160">
        <v>15.369667737030696</v>
      </c>
      <c r="BZ109" s="193">
        <v>5.5085553826244507</v>
      </c>
    </row>
    <row r="110" spans="1:78" x14ac:dyDescent="0.4">
      <c r="A110" s="94" t="s">
        <v>50</v>
      </c>
      <c r="B110" s="110"/>
      <c r="C110" s="96"/>
      <c r="D110" s="96" t="s">
        <v>54</v>
      </c>
      <c r="E110" s="111"/>
      <c r="F110" s="111"/>
      <c r="G110" s="111"/>
      <c r="H110" s="111"/>
      <c r="I110" s="112">
        <v>11.009035720391509</v>
      </c>
      <c r="J110" s="112">
        <v>10.482377743719155</v>
      </c>
      <c r="K110" s="112">
        <v>12.315161831097484</v>
      </c>
      <c r="L110" s="112">
        <v>13.341234517669179</v>
      </c>
      <c r="M110" s="112">
        <v>15.179298424494817</v>
      </c>
      <c r="N110" s="112">
        <v>10.642496527746474</v>
      </c>
      <c r="O110" s="112">
        <v>10.111196337388506</v>
      </c>
      <c r="P110" s="112">
        <v>12.013884736160563</v>
      </c>
      <c r="Q110" s="112">
        <v>7.6152957675521122</v>
      </c>
      <c r="R110" s="112">
        <v>10.294263701315003</v>
      </c>
      <c r="S110" s="112">
        <v>8.7315807392145359</v>
      </c>
      <c r="T110" s="112">
        <v>7.8095698353000387</v>
      </c>
      <c r="U110" s="112">
        <v>8.1351162499276626</v>
      </c>
      <c r="V110" s="112">
        <v>7.5563781136361143</v>
      </c>
      <c r="W110" s="112">
        <v>6.2870910817900665</v>
      </c>
      <c r="X110" s="112">
        <v>6.2441883276747063</v>
      </c>
      <c r="Y110" s="112">
        <v>5.7747626400640257</v>
      </c>
      <c r="Z110" s="112">
        <v>6.3153079970763173</v>
      </c>
      <c r="AA110" s="112">
        <v>7.4963978087187826</v>
      </c>
      <c r="AB110" s="112">
        <v>8.0341508895502614</v>
      </c>
      <c r="AC110" s="112">
        <v>9.5392291485763963</v>
      </c>
      <c r="AD110" s="112">
        <v>9.4992188339497261</v>
      </c>
      <c r="AE110" s="112">
        <v>9.9349414161515881</v>
      </c>
      <c r="AF110" s="112">
        <v>8.1811450667929648</v>
      </c>
      <c r="AG110" s="112">
        <v>7.4810627335991171</v>
      </c>
      <c r="AH110" s="112">
        <v>8.4601481471557207</v>
      </c>
      <c r="AI110" s="112">
        <v>6.857733426044561</v>
      </c>
      <c r="AJ110" s="112">
        <v>8.2463009076998048</v>
      </c>
      <c r="AK110" s="112">
        <v>6.9589318898045462</v>
      </c>
      <c r="AL110" s="112">
        <v>7.757489149841561</v>
      </c>
      <c r="AM110" s="112">
        <v>8.647701502181576</v>
      </c>
      <c r="AN110" s="112">
        <v>7.7407703502170904</v>
      </c>
      <c r="AO110" s="112">
        <v>8.8696929811925571</v>
      </c>
      <c r="AP110" s="112">
        <v>5.9831316695005938</v>
      </c>
      <c r="AQ110" s="112">
        <v>7.389808535545825</v>
      </c>
      <c r="AR110" s="112">
        <v>8.5638254932571556</v>
      </c>
      <c r="AS110" s="112">
        <v>7.9076069185639568</v>
      </c>
      <c r="AT110" s="112">
        <v>8.2121670973262013</v>
      </c>
      <c r="AU110" s="112">
        <v>8.8532650740868775</v>
      </c>
      <c r="AV110" s="112">
        <v>7.4107175961636074</v>
      </c>
      <c r="AW110" s="112">
        <v>6.9875170941167823</v>
      </c>
      <c r="AX110" s="112">
        <v>7.8751121830306943</v>
      </c>
      <c r="AY110" s="112">
        <v>6.6210431098276672</v>
      </c>
      <c r="AZ110" s="112">
        <v>7.5396502253032054</v>
      </c>
      <c r="BA110" s="112">
        <v>7.5287592021099385</v>
      </c>
      <c r="BB110" s="112">
        <v>6.9655298262226921</v>
      </c>
      <c r="BC110" s="112">
        <v>6.63745108111749</v>
      </c>
      <c r="BD110" s="112">
        <v>6.6201376607876199</v>
      </c>
      <c r="BE110" s="112">
        <v>7.4052152203398407</v>
      </c>
      <c r="BF110" s="112">
        <v>7.1752255271809702</v>
      </c>
      <c r="BG110" s="112">
        <v>7.0065408376577238</v>
      </c>
      <c r="BH110" s="112">
        <v>7.3943084003880415</v>
      </c>
      <c r="BI110" s="112">
        <v>5.9815360500270032</v>
      </c>
      <c r="BJ110" s="112">
        <v>8.4669966457618955</v>
      </c>
      <c r="BK110" s="112">
        <v>7.78925165028663</v>
      </c>
      <c r="BL110" s="112">
        <v>8.4959963325446921</v>
      </c>
      <c r="BM110" s="112">
        <v>4.8015938829188087</v>
      </c>
      <c r="BN110" s="112">
        <v>-14.880951113026001</v>
      </c>
      <c r="BO110" s="112">
        <v>-7.2914681052174757</v>
      </c>
      <c r="BP110" s="112">
        <v>-2.57679302126202</v>
      </c>
      <c r="BQ110" s="112">
        <v>2.8363228896914023</v>
      </c>
      <c r="BR110" s="112">
        <v>23.347127574330372</v>
      </c>
      <c r="BS110" s="112">
        <v>20.715640542997107</v>
      </c>
      <c r="BT110" s="112">
        <v>18.572497736997434</v>
      </c>
      <c r="BU110" s="161">
        <v>19.135286231574838</v>
      </c>
      <c r="BV110" s="161">
        <v>25.0861074711827</v>
      </c>
      <c r="BW110" s="161">
        <v>18.397703464244316</v>
      </c>
      <c r="BX110" s="161">
        <v>12.623095683629188</v>
      </c>
      <c r="BY110" s="161">
        <v>12.496857697467561</v>
      </c>
      <c r="BZ110" s="194">
        <v>8.7286544466341951</v>
      </c>
    </row>
    <row r="111" spans="1:78" x14ac:dyDescent="0.4">
      <c r="A111" s="22"/>
      <c r="D111" s="6"/>
      <c r="F111" s="21"/>
      <c r="G111" s="21"/>
      <c r="H111" s="21"/>
      <c r="I111" s="21"/>
      <c r="J111" s="21"/>
      <c r="K111" s="21"/>
      <c r="L111" s="21"/>
      <c r="M111" s="21"/>
      <c r="O111" s="50"/>
      <c r="BE111" s="75"/>
      <c r="BF111" s="75"/>
      <c r="BG111" s="75"/>
      <c r="BH111" s="75"/>
    </row>
    <row r="112" spans="1:78" x14ac:dyDescent="0.4">
      <c r="A112" s="20" t="s">
        <v>55</v>
      </c>
      <c r="B112" s="19"/>
      <c r="C112" s="19"/>
      <c r="D112" s="19"/>
      <c r="E112" s="19"/>
      <c r="F112" s="19"/>
      <c r="G112" s="13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75"/>
      <c r="BF112" s="75"/>
      <c r="BG112" s="75"/>
      <c r="BH112" s="75"/>
    </row>
    <row r="113" spans="1:80" s="98" customFormat="1" x14ac:dyDescent="0.35">
      <c r="A113" s="16" t="s">
        <v>56</v>
      </c>
      <c r="B113" s="15"/>
      <c r="C113" s="15"/>
      <c r="D113" s="15"/>
      <c r="E113" s="15"/>
      <c r="F113" s="15"/>
      <c r="G113" s="14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</row>
    <row r="114" spans="1:80" s="98" customFormat="1" x14ac:dyDescent="0.35">
      <c r="A114" s="16" t="s">
        <v>57</v>
      </c>
      <c r="B114" s="15"/>
      <c r="C114" s="15"/>
      <c r="D114" s="15"/>
      <c r="E114" s="15"/>
      <c r="F114" s="15"/>
      <c r="G114" s="14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</row>
    <row r="115" spans="1:80" s="98" customFormat="1" x14ac:dyDescent="0.35">
      <c r="A115" s="13" t="str">
        <f>'Cuadro 1'!A32</f>
        <v>Actualizado el 13 de septiembre de 2023</v>
      </c>
      <c r="B115" s="12"/>
      <c r="C115" s="12"/>
      <c r="D115" s="12"/>
      <c r="E115" s="12"/>
      <c r="F115" s="12"/>
      <c r="G115" s="141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</row>
    <row r="116" spans="1:80" s="98" customFormat="1" x14ac:dyDescent="0.4">
      <c r="A116" s="6"/>
      <c r="B116" s="6"/>
      <c r="C116" s="6"/>
      <c r="D116" s="7"/>
      <c r="E116" s="6"/>
      <c r="F116" s="113"/>
      <c r="G116" s="113"/>
      <c r="H116" s="113"/>
      <c r="I116" s="113"/>
      <c r="J116" s="113"/>
      <c r="K116" s="113"/>
      <c r="L116" s="113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</row>
    <row r="117" spans="1:80" x14ac:dyDescent="0.4">
      <c r="BE117" s="75"/>
      <c r="BF117" s="75"/>
      <c r="BG117" s="75"/>
      <c r="BH117" s="75"/>
    </row>
    <row r="118" spans="1:80" x14ac:dyDescent="0.4">
      <c r="BE118" s="75"/>
      <c r="BF118" s="75"/>
      <c r="BG118" s="75"/>
      <c r="BH118" s="75"/>
    </row>
    <row r="119" spans="1:80" x14ac:dyDescent="0.4">
      <c r="BE119" s="75"/>
      <c r="BF119" s="75"/>
      <c r="BG119" s="75"/>
      <c r="BH119" s="75"/>
    </row>
    <row r="120" spans="1:80" ht="12" customHeight="1" x14ac:dyDescent="0.4">
      <c r="A120" s="198" t="s">
        <v>0</v>
      </c>
      <c r="B120" s="198"/>
      <c r="C120" s="198"/>
      <c r="D120" s="198"/>
      <c r="E120" s="198"/>
      <c r="F120" s="198"/>
      <c r="G120" s="19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75"/>
      <c r="BF120" s="75"/>
      <c r="BG120" s="75"/>
      <c r="BH120" s="75"/>
    </row>
    <row r="121" spans="1:80" s="100" customFormat="1" ht="12" customHeight="1" x14ac:dyDescent="0.4">
      <c r="A121" s="198"/>
      <c r="B121" s="198"/>
      <c r="C121" s="198"/>
      <c r="D121" s="198"/>
      <c r="E121" s="198"/>
      <c r="F121" s="198"/>
      <c r="G121" s="19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CA121" s="98"/>
      <c r="CB121" s="98"/>
    </row>
    <row r="122" spans="1:80" s="100" customFormat="1" x14ac:dyDescent="0.4">
      <c r="A122" s="57" t="s">
        <v>14</v>
      </c>
      <c r="B122" s="56"/>
      <c r="C122" s="56"/>
      <c r="D122" s="56"/>
      <c r="E122" s="56"/>
      <c r="F122" s="56"/>
      <c r="G122" s="5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CA122" s="98"/>
      <c r="CB122" s="98"/>
    </row>
    <row r="123" spans="1:80" s="100" customFormat="1" x14ac:dyDescent="0.4">
      <c r="A123" s="57" t="s">
        <v>58</v>
      </c>
      <c r="B123" s="56"/>
      <c r="C123" s="56"/>
      <c r="D123" s="56"/>
      <c r="E123" s="56"/>
      <c r="F123" s="56"/>
      <c r="G123" s="5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CA123" s="98"/>
      <c r="CB123" s="98"/>
    </row>
    <row r="124" spans="1:80" s="100" customFormat="1" ht="14.5" x14ac:dyDescent="0.4">
      <c r="A124" s="162" t="s">
        <v>103</v>
      </c>
      <c r="B124" s="54"/>
      <c r="C124" s="54"/>
      <c r="D124" s="54"/>
      <c r="E124" s="54"/>
      <c r="F124" s="54"/>
      <c r="G124" s="5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CA124" s="98"/>
      <c r="CB124" s="98"/>
    </row>
    <row r="125" spans="1:80" s="100" customFormat="1" x14ac:dyDescent="0.4">
      <c r="A125" s="6"/>
      <c r="B125" s="6"/>
      <c r="C125" s="6"/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CA125" s="98"/>
      <c r="CB125" s="98"/>
    </row>
    <row r="126" spans="1:80" ht="25.5" customHeight="1" x14ac:dyDescent="0.4">
      <c r="A126" s="218" t="s">
        <v>15</v>
      </c>
      <c r="B126" s="211" t="s">
        <v>16</v>
      </c>
      <c r="C126" s="211" t="s">
        <v>61</v>
      </c>
      <c r="D126" s="211" t="s">
        <v>17</v>
      </c>
      <c r="E126" s="211"/>
      <c r="F126" s="211"/>
      <c r="G126" s="211"/>
      <c r="H126" s="211"/>
      <c r="I126" s="211">
        <v>2006</v>
      </c>
      <c r="J126" s="211"/>
      <c r="K126" s="211"/>
      <c r="L126" s="211"/>
      <c r="M126" s="211">
        <v>2007</v>
      </c>
      <c r="N126" s="211"/>
      <c r="O126" s="211"/>
      <c r="P126" s="211"/>
      <c r="Q126" s="211">
        <v>2008</v>
      </c>
      <c r="R126" s="211"/>
      <c r="S126" s="211"/>
      <c r="T126" s="211"/>
      <c r="U126" s="211">
        <v>2009</v>
      </c>
      <c r="V126" s="211"/>
      <c r="W126" s="211"/>
      <c r="X126" s="211"/>
      <c r="Y126" s="211">
        <v>2010</v>
      </c>
      <c r="Z126" s="211"/>
      <c r="AA126" s="211"/>
      <c r="AB126" s="211"/>
      <c r="AC126" s="211">
        <v>2011</v>
      </c>
      <c r="AD126" s="211"/>
      <c r="AE126" s="211"/>
      <c r="AF126" s="211"/>
      <c r="AG126" s="211">
        <v>2012</v>
      </c>
      <c r="AH126" s="211"/>
      <c r="AI126" s="211"/>
      <c r="AJ126" s="211"/>
      <c r="AK126" s="211">
        <v>2013</v>
      </c>
      <c r="AL126" s="211"/>
      <c r="AM126" s="211"/>
      <c r="AN126" s="211"/>
      <c r="AO126" s="211">
        <v>2014</v>
      </c>
      <c r="AP126" s="211"/>
      <c r="AQ126" s="211"/>
      <c r="AR126" s="211"/>
      <c r="AS126" s="211">
        <v>2015</v>
      </c>
      <c r="AT126" s="211"/>
      <c r="AU126" s="211"/>
      <c r="AV126" s="211"/>
      <c r="AW126" s="211">
        <v>2016</v>
      </c>
      <c r="AX126" s="211"/>
      <c r="AY126" s="211"/>
      <c r="AZ126" s="211"/>
      <c r="BA126" s="211">
        <v>2017</v>
      </c>
      <c r="BB126" s="211"/>
      <c r="BC126" s="211"/>
      <c r="BD126" s="211"/>
      <c r="BE126" s="211">
        <v>2018</v>
      </c>
      <c r="BF126" s="211"/>
      <c r="BG126" s="211"/>
      <c r="BH126" s="211"/>
      <c r="BI126" s="211">
        <v>2019</v>
      </c>
      <c r="BJ126" s="211"/>
      <c r="BK126" s="211"/>
      <c r="BL126" s="211"/>
      <c r="BM126" s="211" t="s">
        <v>18</v>
      </c>
      <c r="BN126" s="211"/>
      <c r="BO126" s="211"/>
      <c r="BP126" s="211"/>
      <c r="BQ126" s="211" t="s">
        <v>19</v>
      </c>
      <c r="BR126" s="211"/>
      <c r="BS126" s="211"/>
      <c r="BT126" s="211"/>
      <c r="BU126" s="211" t="s">
        <v>59</v>
      </c>
      <c r="BV126" s="211"/>
      <c r="BW126" s="211"/>
      <c r="BX126" s="211"/>
      <c r="BY126" s="222" t="s">
        <v>21</v>
      </c>
      <c r="BZ126" s="224"/>
    </row>
    <row r="127" spans="1:80" s="71" customFormat="1" ht="25.5" customHeight="1" x14ac:dyDescent="0.35">
      <c r="A127" s="219"/>
      <c r="B127" s="221"/>
      <c r="C127" s="221"/>
      <c r="D127" s="221"/>
      <c r="E127" s="133"/>
      <c r="F127" s="133"/>
      <c r="G127" s="133"/>
      <c r="H127" s="133"/>
      <c r="I127" s="133" t="s">
        <v>22</v>
      </c>
      <c r="J127" s="133" t="s">
        <v>23</v>
      </c>
      <c r="K127" s="133" t="s">
        <v>24</v>
      </c>
      <c r="L127" s="133" t="s">
        <v>25</v>
      </c>
      <c r="M127" s="133" t="s">
        <v>22</v>
      </c>
      <c r="N127" s="133" t="s">
        <v>23</v>
      </c>
      <c r="O127" s="133" t="s">
        <v>24</v>
      </c>
      <c r="P127" s="133" t="s">
        <v>25</v>
      </c>
      <c r="Q127" s="133" t="s">
        <v>22</v>
      </c>
      <c r="R127" s="133" t="s">
        <v>23</v>
      </c>
      <c r="S127" s="133" t="s">
        <v>24</v>
      </c>
      <c r="T127" s="133" t="s">
        <v>25</v>
      </c>
      <c r="U127" s="133" t="s">
        <v>22</v>
      </c>
      <c r="V127" s="133" t="s">
        <v>23</v>
      </c>
      <c r="W127" s="133" t="s">
        <v>24</v>
      </c>
      <c r="X127" s="133" t="s">
        <v>25</v>
      </c>
      <c r="Y127" s="133" t="s">
        <v>22</v>
      </c>
      <c r="Z127" s="133" t="s">
        <v>23</v>
      </c>
      <c r="AA127" s="133" t="s">
        <v>24</v>
      </c>
      <c r="AB127" s="133" t="s">
        <v>25</v>
      </c>
      <c r="AC127" s="133" t="s">
        <v>22</v>
      </c>
      <c r="AD127" s="133" t="s">
        <v>23</v>
      </c>
      <c r="AE127" s="133" t="s">
        <v>24</v>
      </c>
      <c r="AF127" s="133" t="s">
        <v>25</v>
      </c>
      <c r="AG127" s="133" t="s">
        <v>22</v>
      </c>
      <c r="AH127" s="133" t="s">
        <v>23</v>
      </c>
      <c r="AI127" s="133" t="s">
        <v>24</v>
      </c>
      <c r="AJ127" s="133" t="s">
        <v>25</v>
      </c>
      <c r="AK127" s="133" t="s">
        <v>22</v>
      </c>
      <c r="AL127" s="133" t="s">
        <v>23</v>
      </c>
      <c r="AM127" s="133" t="s">
        <v>24</v>
      </c>
      <c r="AN127" s="133" t="s">
        <v>25</v>
      </c>
      <c r="AO127" s="133" t="s">
        <v>22</v>
      </c>
      <c r="AP127" s="133" t="s">
        <v>23</v>
      </c>
      <c r="AQ127" s="133" t="s">
        <v>24</v>
      </c>
      <c r="AR127" s="133" t="s">
        <v>25</v>
      </c>
      <c r="AS127" s="133" t="s">
        <v>22</v>
      </c>
      <c r="AT127" s="133" t="s">
        <v>23</v>
      </c>
      <c r="AU127" s="133" t="s">
        <v>24</v>
      </c>
      <c r="AV127" s="133" t="s">
        <v>25</v>
      </c>
      <c r="AW127" s="133" t="s">
        <v>22</v>
      </c>
      <c r="AX127" s="133" t="s">
        <v>23</v>
      </c>
      <c r="AY127" s="133" t="s">
        <v>24</v>
      </c>
      <c r="AZ127" s="133" t="s">
        <v>25</v>
      </c>
      <c r="BA127" s="133" t="s">
        <v>22</v>
      </c>
      <c r="BB127" s="133" t="s">
        <v>23</v>
      </c>
      <c r="BC127" s="133" t="s">
        <v>24</v>
      </c>
      <c r="BD127" s="133" t="s">
        <v>25</v>
      </c>
      <c r="BE127" s="133" t="s">
        <v>22</v>
      </c>
      <c r="BF127" s="133" t="s">
        <v>23</v>
      </c>
      <c r="BG127" s="133" t="s">
        <v>24</v>
      </c>
      <c r="BH127" s="133" t="s">
        <v>25</v>
      </c>
      <c r="BI127" s="133" t="s">
        <v>22</v>
      </c>
      <c r="BJ127" s="133" t="s">
        <v>23</v>
      </c>
      <c r="BK127" s="133" t="s">
        <v>24</v>
      </c>
      <c r="BL127" s="133" t="s">
        <v>25</v>
      </c>
      <c r="BM127" s="133" t="s">
        <v>22</v>
      </c>
      <c r="BN127" s="133" t="s">
        <v>23</v>
      </c>
      <c r="BO127" s="133" t="s">
        <v>24</v>
      </c>
      <c r="BP127" s="133" t="s">
        <v>25</v>
      </c>
      <c r="BQ127" s="133" t="s">
        <v>22</v>
      </c>
      <c r="BR127" s="133" t="s">
        <v>23</v>
      </c>
      <c r="BS127" s="133" t="s">
        <v>24</v>
      </c>
      <c r="BT127" s="133" t="s">
        <v>25</v>
      </c>
      <c r="BU127" s="133" t="s">
        <v>22</v>
      </c>
      <c r="BV127" s="133" t="s">
        <v>23</v>
      </c>
      <c r="BW127" s="133" t="s">
        <v>24</v>
      </c>
      <c r="BX127" s="133" t="s">
        <v>25</v>
      </c>
      <c r="BY127" s="133" t="s">
        <v>22</v>
      </c>
      <c r="BZ127" s="183" t="s">
        <v>23</v>
      </c>
    </row>
    <row r="128" spans="1:80" s="71" customFormat="1" x14ac:dyDescent="0.35">
      <c r="A128" s="72"/>
      <c r="BG128" s="73"/>
      <c r="BU128" s="73"/>
      <c r="BV128" s="73"/>
      <c r="BW128" s="73"/>
      <c r="BX128" s="73"/>
      <c r="BZ128" s="174"/>
    </row>
    <row r="129" spans="1:78" x14ac:dyDescent="0.4">
      <c r="A129" s="74"/>
      <c r="B129" s="57" t="s">
        <v>26</v>
      </c>
      <c r="C129" s="57"/>
      <c r="D129" s="56" t="s">
        <v>27</v>
      </c>
      <c r="E129" s="101"/>
      <c r="F129" s="101"/>
      <c r="G129" s="101"/>
      <c r="H129" s="101"/>
      <c r="I129" s="34">
        <v>-3.170336085504772</v>
      </c>
      <c r="J129" s="34">
        <v>-2.5275261791768884</v>
      </c>
      <c r="K129" s="34">
        <v>-1.3083558729791491</v>
      </c>
      <c r="L129" s="34">
        <v>1.7127646932536322E-2</v>
      </c>
      <c r="M129" s="34">
        <v>7.9219053810067948</v>
      </c>
      <c r="N129" s="34">
        <v>5.5197106482454359</v>
      </c>
      <c r="O129" s="34">
        <v>3.6183287587397786</v>
      </c>
      <c r="P129" s="34">
        <v>2.2290200238020077</v>
      </c>
      <c r="Q129" s="34">
        <v>1.230166672392329</v>
      </c>
      <c r="R129" s="34">
        <v>1.5861304052115344</v>
      </c>
      <c r="S129" s="34">
        <v>3.2834810298506483</v>
      </c>
      <c r="T129" s="34">
        <v>3.6078485336303459</v>
      </c>
      <c r="U129" s="34">
        <v>10.283156927940567</v>
      </c>
      <c r="V129" s="34">
        <v>11.286895015866904</v>
      </c>
      <c r="W129" s="34">
        <v>9.7446793452457854</v>
      </c>
      <c r="X129" s="34">
        <v>8.8339817915454404</v>
      </c>
      <c r="Y129" s="34">
        <v>7.0751897146992206</v>
      </c>
      <c r="Z129" s="34">
        <v>5.4139740969393557</v>
      </c>
      <c r="AA129" s="34">
        <v>4.5386342957417725</v>
      </c>
      <c r="AB129" s="34">
        <v>5.1059558664382934</v>
      </c>
      <c r="AC129" s="34">
        <v>3.5218994287808272</v>
      </c>
      <c r="AD129" s="34">
        <v>3.0703457821218194</v>
      </c>
      <c r="AE129" s="34">
        <v>2.5672135986486211</v>
      </c>
      <c r="AF129" s="34">
        <v>3.3287930277571718</v>
      </c>
      <c r="AG129" s="34">
        <v>6.1332471446690136</v>
      </c>
      <c r="AH129" s="34">
        <v>5.3031905359423064</v>
      </c>
      <c r="AI129" s="34">
        <v>4.8346045464046483</v>
      </c>
      <c r="AJ129" s="34">
        <v>2.6549117909352873</v>
      </c>
      <c r="AK129" s="34">
        <v>-6.9164415920969162</v>
      </c>
      <c r="AL129" s="34">
        <v>-1.2399993400482288</v>
      </c>
      <c r="AM129" s="34">
        <v>-1.388639509913304</v>
      </c>
      <c r="AN129" s="34">
        <v>-1.8646550308346548</v>
      </c>
      <c r="AO129" s="34">
        <v>8.1816007239727213</v>
      </c>
      <c r="AP129" s="34">
        <v>4.0473368542872663</v>
      </c>
      <c r="AQ129" s="34">
        <v>2.9566593538430794</v>
      </c>
      <c r="AR129" s="34">
        <v>4.4335344381466228</v>
      </c>
      <c r="AS129" s="34">
        <v>7.6408838719634673</v>
      </c>
      <c r="AT129" s="34">
        <v>5.5521274293729164</v>
      </c>
      <c r="AU129" s="34">
        <v>6.5968118021002056</v>
      </c>
      <c r="AV129" s="34">
        <v>8.2832944556360957</v>
      </c>
      <c r="AW129" s="34">
        <v>11.753573145839979</v>
      </c>
      <c r="AX129" s="34">
        <v>13.84504588147837</v>
      </c>
      <c r="AY129" s="34">
        <v>14.460926250430248</v>
      </c>
      <c r="AZ129" s="34">
        <v>13.352002468457627</v>
      </c>
      <c r="BA129" s="34">
        <v>-1.5731304635768595</v>
      </c>
      <c r="BB129" s="34">
        <v>-3.0289448135770982</v>
      </c>
      <c r="BC129" s="34">
        <v>-4.4608349309917372</v>
      </c>
      <c r="BD129" s="34">
        <v>-4.8488747469858708</v>
      </c>
      <c r="BE129" s="34">
        <v>6.8895343593305114</v>
      </c>
      <c r="BF129" s="34">
        <v>7.5824915603331249</v>
      </c>
      <c r="BG129" s="102">
        <v>7.2075950722500863</v>
      </c>
      <c r="BH129" s="102">
        <v>5.5313285724780883</v>
      </c>
      <c r="BI129" s="102">
        <v>-8.1507006424411088</v>
      </c>
      <c r="BJ129" s="34">
        <v>-4.9715442624537758</v>
      </c>
      <c r="BK129" s="34">
        <v>4.2357109371195634</v>
      </c>
      <c r="BL129" s="34">
        <v>3.7405077181360724</v>
      </c>
      <c r="BM129" s="34">
        <v>6.5664954197463885</v>
      </c>
      <c r="BN129" s="34">
        <v>4.0453301939305817</v>
      </c>
      <c r="BO129" s="34">
        <v>4.658184101974939</v>
      </c>
      <c r="BP129" s="34">
        <v>7.2637284358476393</v>
      </c>
      <c r="BQ129" s="34">
        <v>10.015569502510061</v>
      </c>
      <c r="BR129" s="34">
        <v>20.855903541556913</v>
      </c>
      <c r="BS129" s="34">
        <v>19.441172064980506</v>
      </c>
      <c r="BT129" s="34">
        <v>22.388231486234389</v>
      </c>
      <c r="BU129" s="147">
        <v>54.323697766594989</v>
      </c>
      <c r="BV129" s="147">
        <v>42.806358266376463</v>
      </c>
      <c r="BW129" s="147">
        <v>39.574779220001176</v>
      </c>
      <c r="BX129" s="147">
        <v>36.678423317825661</v>
      </c>
      <c r="BY129" s="147">
        <v>19.01364375086041</v>
      </c>
      <c r="BZ129" s="186">
        <v>15.297431052590142</v>
      </c>
    </row>
    <row r="130" spans="1:78" x14ac:dyDescent="0.4">
      <c r="A130" s="76"/>
      <c r="B130" s="78"/>
      <c r="C130" s="78" t="s">
        <v>26</v>
      </c>
      <c r="D130" s="79" t="s">
        <v>27</v>
      </c>
      <c r="E130" s="103"/>
      <c r="F130" s="103"/>
      <c r="G130" s="103"/>
      <c r="H130" s="103"/>
      <c r="I130" s="80">
        <v>-3.170336085504772</v>
      </c>
      <c r="J130" s="80">
        <v>-2.5275261791768884</v>
      </c>
      <c r="K130" s="80">
        <v>-1.3083558729791491</v>
      </c>
      <c r="L130" s="80">
        <v>1.7127646932536322E-2</v>
      </c>
      <c r="M130" s="80">
        <v>7.9219053810067948</v>
      </c>
      <c r="N130" s="80">
        <v>5.5197106482454359</v>
      </c>
      <c r="O130" s="80">
        <v>3.6183287587397786</v>
      </c>
      <c r="P130" s="80">
        <v>2.2290200238020077</v>
      </c>
      <c r="Q130" s="80">
        <v>1.230166672392329</v>
      </c>
      <c r="R130" s="80">
        <v>1.5861304052115344</v>
      </c>
      <c r="S130" s="80">
        <v>3.2834810298506483</v>
      </c>
      <c r="T130" s="80">
        <v>3.6078485336303459</v>
      </c>
      <c r="U130" s="80">
        <v>10.283156927940567</v>
      </c>
      <c r="V130" s="80">
        <v>11.286895015866904</v>
      </c>
      <c r="W130" s="80">
        <v>9.7446793452457854</v>
      </c>
      <c r="X130" s="80">
        <v>8.8339817915454404</v>
      </c>
      <c r="Y130" s="80">
        <v>7.0751897146992206</v>
      </c>
      <c r="Z130" s="80">
        <v>5.4139740969393557</v>
      </c>
      <c r="AA130" s="80">
        <v>4.5386342957417725</v>
      </c>
      <c r="AB130" s="80">
        <v>5.1059558664382934</v>
      </c>
      <c r="AC130" s="80">
        <v>3.5218994287808272</v>
      </c>
      <c r="AD130" s="80">
        <v>3.0703457821218194</v>
      </c>
      <c r="AE130" s="80">
        <v>2.5672135986486211</v>
      </c>
      <c r="AF130" s="80">
        <v>3.3287930277571718</v>
      </c>
      <c r="AG130" s="80">
        <v>6.1332471446690136</v>
      </c>
      <c r="AH130" s="80">
        <v>5.3031905359423064</v>
      </c>
      <c r="AI130" s="80">
        <v>4.8346045464046483</v>
      </c>
      <c r="AJ130" s="80">
        <v>2.6549117909352873</v>
      </c>
      <c r="AK130" s="80">
        <v>-6.9164415920969162</v>
      </c>
      <c r="AL130" s="80">
        <v>-1.2399993400482288</v>
      </c>
      <c r="AM130" s="80">
        <v>-1.388639509913304</v>
      </c>
      <c r="AN130" s="80">
        <v>-1.8646550308346548</v>
      </c>
      <c r="AO130" s="80">
        <v>8.1816007239727213</v>
      </c>
      <c r="AP130" s="80">
        <v>4.0473368542872663</v>
      </c>
      <c r="AQ130" s="80">
        <v>2.9566593538430794</v>
      </c>
      <c r="AR130" s="80">
        <v>4.4335344381466228</v>
      </c>
      <c r="AS130" s="80">
        <v>7.6408838719634673</v>
      </c>
      <c r="AT130" s="80">
        <v>5.5521274293729164</v>
      </c>
      <c r="AU130" s="80">
        <v>6.5968118021002056</v>
      </c>
      <c r="AV130" s="80">
        <v>8.2832944556360957</v>
      </c>
      <c r="AW130" s="80">
        <v>11.753573145839979</v>
      </c>
      <c r="AX130" s="80">
        <v>13.84504588147837</v>
      </c>
      <c r="AY130" s="80">
        <v>14.460926250430248</v>
      </c>
      <c r="AZ130" s="80">
        <v>13.352002468457627</v>
      </c>
      <c r="BA130" s="80">
        <v>-1.5731304635768595</v>
      </c>
      <c r="BB130" s="80">
        <v>-3.0289448135770982</v>
      </c>
      <c r="BC130" s="80">
        <v>-4.4608349309917372</v>
      </c>
      <c r="BD130" s="80">
        <v>-4.8488747469858708</v>
      </c>
      <c r="BE130" s="80">
        <v>6.8895343593305114</v>
      </c>
      <c r="BF130" s="80">
        <v>7.5824915603331249</v>
      </c>
      <c r="BG130" s="80">
        <v>7.2075950722500863</v>
      </c>
      <c r="BH130" s="80">
        <v>5.5313285724780883</v>
      </c>
      <c r="BI130" s="80">
        <v>-8.1507006424411088</v>
      </c>
      <c r="BJ130" s="80">
        <v>-4.9715442624537758</v>
      </c>
      <c r="BK130" s="80">
        <v>4.2357109371195634</v>
      </c>
      <c r="BL130" s="80">
        <v>3.7405077181360724</v>
      </c>
      <c r="BM130" s="80">
        <v>6.5664954197463885</v>
      </c>
      <c r="BN130" s="80">
        <v>4.0453301939305817</v>
      </c>
      <c r="BO130" s="80">
        <v>4.658184101974939</v>
      </c>
      <c r="BP130" s="80">
        <v>7.2637284358476393</v>
      </c>
      <c r="BQ130" s="80">
        <v>10.015569502510061</v>
      </c>
      <c r="BR130" s="80">
        <v>20.855903541556913</v>
      </c>
      <c r="BS130" s="80">
        <v>19.441172064980506</v>
      </c>
      <c r="BT130" s="80">
        <v>22.388231486234389</v>
      </c>
      <c r="BU130" s="80">
        <v>54.323697766594989</v>
      </c>
      <c r="BV130" s="80">
        <v>42.806358266376463</v>
      </c>
      <c r="BW130" s="80">
        <v>39.574779220001176</v>
      </c>
      <c r="BX130" s="80">
        <v>36.678423317825661</v>
      </c>
      <c r="BY130" s="80">
        <v>19.01364375086041</v>
      </c>
      <c r="BZ130" s="187">
        <v>15.297431052590142</v>
      </c>
    </row>
    <row r="131" spans="1:78" x14ac:dyDescent="0.4">
      <c r="A131" s="81"/>
      <c r="B131" s="57" t="s">
        <v>28</v>
      </c>
      <c r="C131" s="57"/>
      <c r="D131" s="56" t="s">
        <v>29</v>
      </c>
      <c r="E131" s="104"/>
      <c r="F131" s="104"/>
      <c r="G131" s="104"/>
      <c r="H131" s="104"/>
      <c r="I131" s="102">
        <v>6.4763898631240835</v>
      </c>
      <c r="J131" s="102">
        <v>13.789871756342123</v>
      </c>
      <c r="K131" s="102">
        <v>20.315640619617412</v>
      </c>
      <c r="L131" s="102">
        <v>19.203928993683263</v>
      </c>
      <c r="M131" s="102">
        <v>8.4160783699734907</v>
      </c>
      <c r="N131" s="102">
        <v>9.5669522396082129</v>
      </c>
      <c r="O131" s="102">
        <v>5.7542798203855057</v>
      </c>
      <c r="P131" s="102">
        <v>2.5323266527404087</v>
      </c>
      <c r="Q131" s="102">
        <v>-0.51967299018701851</v>
      </c>
      <c r="R131" s="102">
        <v>4.6059773028334092</v>
      </c>
      <c r="S131" s="102">
        <v>5.2894087542317436</v>
      </c>
      <c r="T131" s="102">
        <v>-0.38877565083393506</v>
      </c>
      <c r="U131" s="102">
        <v>-2.2948856099390014</v>
      </c>
      <c r="V131" s="102">
        <v>3.9253867024616937</v>
      </c>
      <c r="W131" s="102">
        <v>3.512336670827068</v>
      </c>
      <c r="X131" s="102">
        <v>6.694711433352964</v>
      </c>
      <c r="Y131" s="102">
        <v>-6.7780446993299961</v>
      </c>
      <c r="Z131" s="102">
        <v>-13.155827035135786</v>
      </c>
      <c r="AA131" s="102">
        <v>-15.81404509023389</v>
      </c>
      <c r="AB131" s="102">
        <v>-14.355326976888307</v>
      </c>
      <c r="AC131" s="102">
        <v>-2.1078854888495187</v>
      </c>
      <c r="AD131" s="102">
        <v>3.3014349526597329</v>
      </c>
      <c r="AE131" s="102">
        <v>11.040312690345772</v>
      </c>
      <c r="AF131" s="102">
        <v>10.839026305767405</v>
      </c>
      <c r="AG131" s="102">
        <v>7.9307154636610164</v>
      </c>
      <c r="AH131" s="102">
        <v>5.8798933360676386</v>
      </c>
      <c r="AI131" s="102">
        <v>-4.9653606457304562</v>
      </c>
      <c r="AJ131" s="102">
        <v>-7.7346415849401922</v>
      </c>
      <c r="AK131" s="102">
        <v>-12.051035732340182</v>
      </c>
      <c r="AL131" s="102">
        <v>-10.90519052429454</v>
      </c>
      <c r="AM131" s="102">
        <v>-3.5928021793804845</v>
      </c>
      <c r="AN131" s="102">
        <v>-2.7793920458177155</v>
      </c>
      <c r="AO131" s="102">
        <v>4.0159907526308558</v>
      </c>
      <c r="AP131" s="102">
        <v>0.18333915626618591</v>
      </c>
      <c r="AQ131" s="102">
        <v>-1.7553183950596747</v>
      </c>
      <c r="AR131" s="102">
        <v>-3.3134526144792744</v>
      </c>
      <c r="AS131" s="102">
        <v>10.949465197858416</v>
      </c>
      <c r="AT131" s="102">
        <v>12.603559008146874</v>
      </c>
      <c r="AU131" s="102">
        <v>11.410165905865128</v>
      </c>
      <c r="AV131" s="102">
        <v>12.59783535905747</v>
      </c>
      <c r="AW131" s="102">
        <v>15.216460710316852</v>
      </c>
      <c r="AX131" s="102">
        <v>14.730703903682567</v>
      </c>
      <c r="AY131" s="102">
        <v>16.832905377669789</v>
      </c>
      <c r="AZ131" s="102">
        <v>14.825442036457304</v>
      </c>
      <c r="BA131" s="102">
        <v>32.541224455488447</v>
      </c>
      <c r="BB131" s="102">
        <v>22.386400411960665</v>
      </c>
      <c r="BC131" s="102">
        <v>2.4302937443186039</v>
      </c>
      <c r="BD131" s="102">
        <v>-1.0292945709295509E-2</v>
      </c>
      <c r="BE131" s="102">
        <v>-14.91391622058697</v>
      </c>
      <c r="BF131" s="102">
        <v>-10.170225263293091</v>
      </c>
      <c r="BG131" s="102">
        <v>-3.3260871637259868</v>
      </c>
      <c r="BH131" s="102">
        <v>3.1450545614495553</v>
      </c>
      <c r="BI131" s="102">
        <v>4.2444624271032581</v>
      </c>
      <c r="BJ131" s="102">
        <v>18.946934393879175</v>
      </c>
      <c r="BK131" s="102">
        <v>1.5075349774153608</v>
      </c>
      <c r="BL131" s="102">
        <v>2.8226255506765625</v>
      </c>
      <c r="BM131" s="102">
        <v>-9.6957355895561079</v>
      </c>
      <c r="BN131" s="102">
        <v>-35.675690921495502</v>
      </c>
      <c r="BO131" s="102">
        <v>-24.28190182025709</v>
      </c>
      <c r="BP131" s="102">
        <v>-23.686038773349765</v>
      </c>
      <c r="BQ131" s="102">
        <v>-14.465338735814399</v>
      </c>
      <c r="BR131" s="102">
        <v>5.4646597715679093</v>
      </c>
      <c r="BS131" s="102">
        <v>3.0068945718477522</v>
      </c>
      <c r="BT131" s="102">
        <v>9.2220026766105718</v>
      </c>
      <c r="BU131" s="102">
        <v>47.530799588025104</v>
      </c>
      <c r="BV131" s="102">
        <v>79.176308284651725</v>
      </c>
      <c r="BW131" s="102">
        <v>60.470785897501997</v>
      </c>
      <c r="BX131" s="102">
        <v>44.692849193655036</v>
      </c>
      <c r="BY131" s="102">
        <v>20.450439842548931</v>
      </c>
      <c r="BZ131" s="188">
        <v>14.324071502432801</v>
      </c>
    </row>
    <row r="132" spans="1:78" x14ac:dyDescent="0.4">
      <c r="A132" s="82"/>
      <c r="B132" s="78"/>
      <c r="C132" s="78" t="s">
        <v>28</v>
      </c>
      <c r="D132" s="79" t="s">
        <v>29</v>
      </c>
      <c r="E132" s="105"/>
      <c r="F132" s="105"/>
      <c r="G132" s="105"/>
      <c r="H132" s="105"/>
      <c r="I132" s="80">
        <v>6.4763898631240835</v>
      </c>
      <c r="J132" s="80">
        <v>13.789871756342123</v>
      </c>
      <c r="K132" s="80">
        <v>20.315640619617412</v>
      </c>
      <c r="L132" s="80">
        <v>19.203928993683263</v>
      </c>
      <c r="M132" s="80">
        <v>8.4160783699734907</v>
      </c>
      <c r="N132" s="80">
        <v>9.5669522396082129</v>
      </c>
      <c r="O132" s="80">
        <v>5.7542798203855057</v>
      </c>
      <c r="P132" s="80">
        <v>2.5323266527404087</v>
      </c>
      <c r="Q132" s="80">
        <v>-0.51967299018701851</v>
      </c>
      <c r="R132" s="80">
        <v>4.6059773028334092</v>
      </c>
      <c r="S132" s="80">
        <v>5.2894087542317436</v>
      </c>
      <c r="T132" s="80">
        <v>-0.38877565083393506</v>
      </c>
      <c r="U132" s="80">
        <v>-2.2948856099390014</v>
      </c>
      <c r="V132" s="80">
        <v>3.9253867024616937</v>
      </c>
      <c r="W132" s="80">
        <v>3.512336670827068</v>
      </c>
      <c r="X132" s="80">
        <v>6.694711433352964</v>
      </c>
      <c r="Y132" s="80">
        <v>-6.7780446993299961</v>
      </c>
      <c r="Z132" s="80">
        <v>-13.155827035135786</v>
      </c>
      <c r="AA132" s="80">
        <v>-15.81404509023389</v>
      </c>
      <c r="AB132" s="80">
        <v>-14.355326976888307</v>
      </c>
      <c r="AC132" s="80">
        <v>-2.1078854888495187</v>
      </c>
      <c r="AD132" s="80">
        <v>3.3014349526597329</v>
      </c>
      <c r="AE132" s="80">
        <v>11.040312690345772</v>
      </c>
      <c r="AF132" s="80">
        <v>10.839026305767405</v>
      </c>
      <c r="AG132" s="80">
        <v>7.9307154636610164</v>
      </c>
      <c r="AH132" s="80">
        <v>5.8798933360676386</v>
      </c>
      <c r="AI132" s="80">
        <v>-4.9653606457304562</v>
      </c>
      <c r="AJ132" s="80">
        <v>-7.7346415849401922</v>
      </c>
      <c r="AK132" s="80">
        <v>-12.051035732340182</v>
      </c>
      <c r="AL132" s="80">
        <v>-10.90519052429454</v>
      </c>
      <c r="AM132" s="80">
        <v>-3.5928021793804845</v>
      </c>
      <c r="AN132" s="80">
        <v>-2.7793920458177155</v>
      </c>
      <c r="AO132" s="80">
        <v>4.0159907526308558</v>
      </c>
      <c r="AP132" s="80">
        <v>0.18333915626618591</v>
      </c>
      <c r="AQ132" s="80">
        <v>-1.7553183950596747</v>
      </c>
      <c r="AR132" s="80">
        <v>-3.3134526144792744</v>
      </c>
      <c r="AS132" s="80">
        <v>10.949465197858416</v>
      </c>
      <c r="AT132" s="80">
        <v>12.603559008146874</v>
      </c>
      <c r="AU132" s="80">
        <v>11.410165905865128</v>
      </c>
      <c r="AV132" s="80">
        <v>12.59783535905747</v>
      </c>
      <c r="AW132" s="80">
        <v>15.216460710316852</v>
      </c>
      <c r="AX132" s="80">
        <v>14.730703903682567</v>
      </c>
      <c r="AY132" s="80">
        <v>16.832905377669789</v>
      </c>
      <c r="AZ132" s="80">
        <v>14.825442036457304</v>
      </c>
      <c r="BA132" s="80">
        <v>32.541224455488447</v>
      </c>
      <c r="BB132" s="80">
        <v>22.386400411960665</v>
      </c>
      <c r="BC132" s="80">
        <v>2.4302937443186039</v>
      </c>
      <c r="BD132" s="80">
        <v>-1.0292945709295509E-2</v>
      </c>
      <c r="BE132" s="80">
        <v>-14.91391622058697</v>
      </c>
      <c r="BF132" s="80">
        <v>-10.170225263293091</v>
      </c>
      <c r="BG132" s="80">
        <v>-3.3260871637259868</v>
      </c>
      <c r="BH132" s="80">
        <v>3.1450545614495553</v>
      </c>
      <c r="BI132" s="80">
        <v>4.2444624271032581</v>
      </c>
      <c r="BJ132" s="80">
        <v>18.946934393879175</v>
      </c>
      <c r="BK132" s="80">
        <v>1.5075349774153608</v>
      </c>
      <c r="BL132" s="80">
        <v>2.8226255506765625</v>
      </c>
      <c r="BM132" s="80">
        <v>-9.6957355895561079</v>
      </c>
      <c r="BN132" s="80">
        <v>-35.675690921495502</v>
      </c>
      <c r="BO132" s="80">
        <v>-24.28190182025709</v>
      </c>
      <c r="BP132" s="80">
        <v>-23.686038773349765</v>
      </c>
      <c r="BQ132" s="80">
        <v>-14.465338735814399</v>
      </c>
      <c r="BR132" s="80">
        <v>5.4646597715679093</v>
      </c>
      <c r="BS132" s="80">
        <v>3.0068945718477522</v>
      </c>
      <c r="BT132" s="80">
        <v>9.2220026766105718</v>
      </c>
      <c r="BU132" s="80">
        <v>47.530799588025104</v>
      </c>
      <c r="BV132" s="80">
        <v>79.176308284651725</v>
      </c>
      <c r="BW132" s="80">
        <v>60.470785897501997</v>
      </c>
      <c r="BX132" s="80">
        <v>44.692849193655036</v>
      </c>
      <c r="BY132" s="80">
        <v>20.450439842548931</v>
      </c>
      <c r="BZ132" s="187">
        <v>14.324071502432801</v>
      </c>
    </row>
    <row r="133" spans="1:78" x14ac:dyDescent="0.4">
      <c r="A133" s="81"/>
      <c r="B133" s="57" t="s">
        <v>30</v>
      </c>
      <c r="C133" s="57"/>
      <c r="D133" s="56" t="s">
        <v>31</v>
      </c>
      <c r="E133" s="106"/>
      <c r="F133" s="106"/>
      <c r="G133" s="106"/>
      <c r="H133" s="106"/>
      <c r="I133" s="102">
        <v>15.778632386690887</v>
      </c>
      <c r="J133" s="102">
        <v>12.52342071958978</v>
      </c>
      <c r="K133" s="102">
        <v>15.266430176133653</v>
      </c>
      <c r="L133" s="102">
        <v>16.820303442677513</v>
      </c>
      <c r="M133" s="102">
        <v>18.197318379649175</v>
      </c>
      <c r="N133" s="102">
        <v>16.282506201345797</v>
      </c>
      <c r="O133" s="102">
        <v>11.9161701997553</v>
      </c>
      <c r="P133" s="102">
        <v>10.560974381362072</v>
      </c>
      <c r="Q133" s="102">
        <v>-1.336106426769831</v>
      </c>
      <c r="R133" s="102">
        <v>1.2551677141545525</v>
      </c>
      <c r="S133" s="102">
        <v>1.3222870022823798</v>
      </c>
      <c r="T133" s="102">
        <v>1.5395930120474048</v>
      </c>
      <c r="U133" s="102">
        <v>9.7391288012693877</v>
      </c>
      <c r="V133" s="102">
        <v>5.5569193752109669</v>
      </c>
      <c r="W133" s="102">
        <v>5.2845011760027205</v>
      </c>
      <c r="X133" s="102">
        <v>3.5576044296020086</v>
      </c>
      <c r="Y133" s="102">
        <v>-1.0497134505420576</v>
      </c>
      <c r="Z133" s="102">
        <v>-0.86472265598426645</v>
      </c>
      <c r="AA133" s="102">
        <v>-0.9102555324281667</v>
      </c>
      <c r="AB133" s="102">
        <v>0.79547360420968971</v>
      </c>
      <c r="AC133" s="102">
        <v>2.6281372029696399</v>
      </c>
      <c r="AD133" s="102">
        <v>2.4895866798721613</v>
      </c>
      <c r="AE133" s="102">
        <v>3.4351180950779963</v>
      </c>
      <c r="AF133" s="102">
        <v>2.5400759818630121</v>
      </c>
      <c r="AG133" s="102">
        <v>2.9634800884105346</v>
      </c>
      <c r="AH133" s="102">
        <v>5.2187724333831511</v>
      </c>
      <c r="AI133" s="102">
        <v>5.9091107800624201</v>
      </c>
      <c r="AJ133" s="102">
        <v>5.8312858418677109</v>
      </c>
      <c r="AK133" s="102">
        <v>1.2334055225812932</v>
      </c>
      <c r="AL133" s="102">
        <v>3.2820522166565809</v>
      </c>
      <c r="AM133" s="102">
        <v>3.0102510964829605</v>
      </c>
      <c r="AN133" s="102">
        <v>3.3169783545121732</v>
      </c>
      <c r="AO133" s="102">
        <v>5.8151807102079687</v>
      </c>
      <c r="AP133" s="102">
        <v>3.1048901764224155</v>
      </c>
      <c r="AQ133" s="102">
        <v>2.6003162234410979</v>
      </c>
      <c r="AR133" s="102">
        <v>1.752142188206335</v>
      </c>
      <c r="AS133" s="102">
        <v>2.8397977206259668</v>
      </c>
      <c r="AT133" s="102">
        <v>2.4045806664829286</v>
      </c>
      <c r="AU133" s="102">
        <v>2.7579386227914284</v>
      </c>
      <c r="AV133" s="102">
        <v>3.6843293946855056</v>
      </c>
      <c r="AW133" s="102">
        <v>4.8354958886581727</v>
      </c>
      <c r="AX133" s="102">
        <v>6.7568848581722705</v>
      </c>
      <c r="AY133" s="102">
        <v>5.4711410534564493</v>
      </c>
      <c r="AZ133" s="102">
        <v>4.6564073166258027</v>
      </c>
      <c r="BA133" s="102">
        <v>-1.0646260014071487</v>
      </c>
      <c r="BB133" s="102">
        <v>-6.0370813310263713</v>
      </c>
      <c r="BC133" s="102">
        <v>-5.0757115619382063</v>
      </c>
      <c r="BD133" s="102">
        <v>-5.2050957301857181</v>
      </c>
      <c r="BE133" s="102">
        <v>-3.2040072390461347</v>
      </c>
      <c r="BF133" s="102">
        <v>2.5752912452897903</v>
      </c>
      <c r="BG133" s="102">
        <v>2.3974507928729025</v>
      </c>
      <c r="BH133" s="102">
        <v>2.7937491671349761</v>
      </c>
      <c r="BI133" s="102">
        <v>4.8950140870672101</v>
      </c>
      <c r="BJ133" s="102">
        <v>4.3959903981535007</v>
      </c>
      <c r="BK133" s="102">
        <v>5.2731137088777587</v>
      </c>
      <c r="BL133" s="102">
        <v>5.0030084949034546</v>
      </c>
      <c r="BM133" s="102">
        <v>1.4114309192694918</v>
      </c>
      <c r="BN133" s="102">
        <v>-15.652406709138262</v>
      </c>
      <c r="BO133" s="102">
        <v>-13.801036768232535</v>
      </c>
      <c r="BP133" s="102">
        <v>-10.706220820238286</v>
      </c>
      <c r="BQ133" s="102">
        <v>5.6655453320106517</v>
      </c>
      <c r="BR133" s="102">
        <v>23.580526917187143</v>
      </c>
      <c r="BS133" s="102">
        <v>26.64062962623936</v>
      </c>
      <c r="BT133" s="102">
        <v>25.595200799021598</v>
      </c>
      <c r="BU133" s="102">
        <v>29.036684489769897</v>
      </c>
      <c r="BV133" s="102">
        <v>32.504461305349054</v>
      </c>
      <c r="BW133" s="102">
        <v>27.593507360083606</v>
      </c>
      <c r="BX133" s="102">
        <v>24.454697153992285</v>
      </c>
      <c r="BY133" s="102">
        <v>9.929099264346732</v>
      </c>
      <c r="BZ133" s="188">
        <v>6.8770004041396362</v>
      </c>
    </row>
    <row r="134" spans="1:78" x14ac:dyDescent="0.4">
      <c r="A134" s="82"/>
      <c r="B134" s="78"/>
      <c r="C134" s="78" t="s">
        <v>62</v>
      </c>
      <c r="D134" s="79" t="s">
        <v>63</v>
      </c>
      <c r="E134" s="107"/>
      <c r="F134" s="107"/>
      <c r="G134" s="107"/>
      <c r="H134" s="107"/>
      <c r="I134" s="80">
        <v>9.0938710302192334</v>
      </c>
      <c r="J134" s="80">
        <v>9.1313005666158347</v>
      </c>
      <c r="K134" s="80">
        <v>12.553215916948005</v>
      </c>
      <c r="L134" s="80">
        <v>14.196384014210466</v>
      </c>
      <c r="M134" s="80">
        <v>18.511925986393081</v>
      </c>
      <c r="N134" s="80">
        <v>16.880648966060591</v>
      </c>
      <c r="O134" s="80">
        <v>13.923586727013443</v>
      </c>
      <c r="P134" s="80">
        <v>13.222799175245939</v>
      </c>
      <c r="Q134" s="80">
        <v>14.152772385690724</v>
      </c>
      <c r="R134" s="80">
        <v>14.756324151262305</v>
      </c>
      <c r="S134" s="80">
        <v>13.32722541415319</v>
      </c>
      <c r="T134" s="80">
        <v>11.409386830685236</v>
      </c>
      <c r="U134" s="80">
        <v>5.5358065242591152</v>
      </c>
      <c r="V134" s="80">
        <v>3.9554401317829786</v>
      </c>
      <c r="W134" s="80">
        <v>4.1545228419941083</v>
      </c>
      <c r="X134" s="80">
        <v>3.8547838908477843</v>
      </c>
      <c r="Y134" s="80">
        <v>-3.969496025804105</v>
      </c>
      <c r="Z134" s="80">
        <v>-6.2772693746658632</v>
      </c>
      <c r="AA134" s="80">
        <v>-8.5777342988729117</v>
      </c>
      <c r="AB134" s="80">
        <v>-9.6569036738723497</v>
      </c>
      <c r="AC134" s="80">
        <v>-8.1578709098110664</v>
      </c>
      <c r="AD134" s="80">
        <v>-6.1909769255387204</v>
      </c>
      <c r="AE134" s="80">
        <v>-3.8928921020518885</v>
      </c>
      <c r="AF134" s="80">
        <v>-0.92152716480509866</v>
      </c>
      <c r="AG134" s="80">
        <v>5.9674934772932886</v>
      </c>
      <c r="AH134" s="80">
        <v>6.89872226926758</v>
      </c>
      <c r="AI134" s="80">
        <v>8.8623900275692336</v>
      </c>
      <c r="AJ134" s="80">
        <v>9.5115592331863894</v>
      </c>
      <c r="AK134" s="80">
        <v>9.7870533154876966</v>
      </c>
      <c r="AL134" s="80">
        <v>12.712164788636059</v>
      </c>
      <c r="AM134" s="80">
        <v>11.361364371072696</v>
      </c>
      <c r="AN134" s="80">
        <v>10.300187595900283</v>
      </c>
      <c r="AO134" s="80">
        <v>8.5903843005076226</v>
      </c>
      <c r="AP134" s="80">
        <v>9.1968611491974173</v>
      </c>
      <c r="AQ134" s="80">
        <v>9.9090031769919733</v>
      </c>
      <c r="AR134" s="80">
        <v>8.5475789682273273</v>
      </c>
      <c r="AS134" s="80">
        <v>11.553048070839012</v>
      </c>
      <c r="AT134" s="80">
        <v>3.4475514405297218</v>
      </c>
      <c r="AU134" s="80">
        <v>2.5188470182536662</v>
      </c>
      <c r="AV134" s="80">
        <v>3.1147772262495153</v>
      </c>
      <c r="AW134" s="80">
        <v>2.5933300095148013</v>
      </c>
      <c r="AX134" s="80">
        <v>7.61382747304215</v>
      </c>
      <c r="AY134" s="80">
        <v>7.1132032119243291</v>
      </c>
      <c r="AZ134" s="80">
        <v>6.1901998407610819</v>
      </c>
      <c r="BA134" s="80">
        <v>-1.2528874702033477</v>
      </c>
      <c r="BB134" s="80">
        <v>-2.651079958158391</v>
      </c>
      <c r="BC134" s="80">
        <v>-1.7331825997840724</v>
      </c>
      <c r="BD134" s="80">
        <v>-1.3916424358193353</v>
      </c>
      <c r="BE134" s="80">
        <v>3.0012312895970439</v>
      </c>
      <c r="BF134" s="80">
        <v>4.444533469571212</v>
      </c>
      <c r="BG134" s="80">
        <v>2.1026355771263923</v>
      </c>
      <c r="BH134" s="80">
        <v>1.6374809238978543</v>
      </c>
      <c r="BI134" s="80">
        <v>8.2530096150108534E-2</v>
      </c>
      <c r="BJ134" s="80">
        <v>0.51455932063943521</v>
      </c>
      <c r="BK134" s="80">
        <v>2.4606234223443693</v>
      </c>
      <c r="BL134" s="80">
        <v>3.8988244818914524</v>
      </c>
      <c r="BM134" s="80">
        <v>6.9561462247885117</v>
      </c>
      <c r="BN134" s="80">
        <v>-1.36184768305327</v>
      </c>
      <c r="BO134" s="80">
        <v>-2.8006019147933188</v>
      </c>
      <c r="BP134" s="80">
        <v>-2.3778036373138747</v>
      </c>
      <c r="BQ134" s="80">
        <v>5.7527172151855126</v>
      </c>
      <c r="BR134" s="80">
        <v>13.416180359196076</v>
      </c>
      <c r="BS134" s="80">
        <v>20.031733354720245</v>
      </c>
      <c r="BT134" s="80">
        <v>22.935239520717104</v>
      </c>
      <c r="BU134" s="80">
        <v>30.435805543927472</v>
      </c>
      <c r="BV134" s="80">
        <v>34.502836236072454</v>
      </c>
      <c r="BW134" s="80">
        <v>28.408078503641633</v>
      </c>
      <c r="BX134" s="80">
        <v>24.237894305431169</v>
      </c>
      <c r="BY134" s="80">
        <v>8.4338843764556088</v>
      </c>
      <c r="BZ134" s="187">
        <v>7.2375288414609855</v>
      </c>
    </row>
    <row r="135" spans="1:78" ht="42" x14ac:dyDescent="0.4">
      <c r="A135" s="81"/>
      <c r="B135" s="64"/>
      <c r="C135" s="57" t="s">
        <v>64</v>
      </c>
      <c r="D135" s="86" t="s">
        <v>65</v>
      </c>
      <c r="E135" s="106"/>
      <c r="F135" s="106"/>
      <c r="G135" s="106"/>
      <c r="H135" s="106"/>
      <c r="I135" s="108">
        <v>14.098674317939185</v>
      </c>
      <c r="J135" s="108">
        <v>15.681362920470661</v>
      </c>
      <c r="K135" s="108">
        <v>14.129238489283196</v>
      </c>
      <c r="L135" s="108">
        <v>15.969618810978233</v>
      </c>
      <c r="M135" s="108">
        <v>29.681661944368841</v>
      </c>
      <c r="N135" s="108">
        <v>26.174743268480043</v>
      </c>
      <c r="O135" s="108">
        <v>23.472425739429397</v>
      </c>
      <c r="P135" s="108">
        <v>23.579951823481366</v>
      </c>
      <c r="Q135" s="108">
        <v>3.1225777693261563</v>
      </c>
      <c r="R135" s="108">
        <v>0.94675794606379782</v>
      </c>
      <c r="S135" s="108">
        <v>1.5718546830397315</v>
      </c>
      <c r="T135" s="108">
        <v>-1.7473003043402997</v>
      </c>
      <c r="U135" s="108">
        <v>2.5932120319124294</v>
      </c>
      <c r="V135" s="108">
        <v>-0.79764451211279663</v>
      </c>
      <c r="W135" s="108">
        <v>-2.2953906518553282</v>
      </c>
      <c r="X135" s="108">
        <v>-5.9820752618519748</v>
      </c>
      <c r="Y135" s="108">
        <v>1.6069135027363473</v>
      </c>
      <c r="Z135" s="108">
        <v>-3.4687658681744011</v>
      </c>
      <c r="AA135" s="108">
        <v>-4.3017141951275448</v>
      </c>
      <c r="AB135" s="108">
        <v>-2.7824898632157158</v>
      </c>
      <c r="AC135" s="108">
        <v>-10.717063731195353</v>
      </c>
      <c r="AD135" s="108">
        <v>-5.4083333909695313</v>
      </c>
      <c r="AE135" s="108">
        <v>1.4660140236213692</v>
      </c>
      <c r="AF135" s="108">
        <v>2.949448314873564</v>
      </c>
      <c r="AG135" s="108">
        <v>20.183349144627229</v>
      </c>
      <c r="AH135" s="108">
        <v>19.553489124763118</v>
      </c>
      <c r="AI135" s="108">
        <v>11.503071080716822</v>
      </c>
      <c r="AJ135" s="108">
        <v>9.8870093717649041</v>
      </c>
      <c r="AK135" s="108">
        <v>-8.543243255060915</v>
      </c>
      <c r="AL135" s="108">
        <v>5.402976334186846</v>
      </c>
      <c r="AM135" s="108">
        <v>9.4016180530691855</v>
      </c>
      <c r="AN135" s="108">
        <v>12.148709839258046</v>
      </c>
      <c r="AO135" s="108">
        <v>12.847818664435835</v>
      </c>
      <c r="AP135" s="108">
        <v>-1.0991464131342639</v>
      </c>
      <c r="AQ135" s="108">
        <v>-1.667211214119348</v>
      </c>
      <c r="AR135" s="108">
        <v>-5.5301831798382324</v>
      </c>
      <c r="AS135" s="108">
        <v>-5.5312618405884137</v>
      </c>
      <c r="AT135" s="108">
        <v>-2.3562117031282668</v>
      </c>
      <c r="AU135" s="108">
        <v>-0.1478167642268744</v>
      </c>
      <c r="AV135" s="108">
        <v>2.7880046612390998</v>
      </c>
      <c r="AW135" s="108">
        <v>7.6963724704345111</v>
      </c>
      <c r="AX135" s="108">
        <v>7.4714179272923502</v>
      </c>
      <c r="AY135" s="108">
        <v>3.5648022295387278</v>
      </c>
      <c r="AZ135" s="108">
        <v>1.2688622554328077</v>
      </c>
      <c r="BA135" s="108">
        <v>-0.53967465189478503</v>
      </c>
      <c r="BB135" s="108">
        <v>-6.6288822345955083</v>
      </c>
      <c r="BC135" s="108">
        <v>-4.3645068062300254</v>
      </c>
      <c r="BD135" s="108">
        <v>-3.5596763336945685</v>
      </c>
      <c r="BE135" s="108">
        <v>-7.0043149066173811</v>
      </c>
      <c r="BF135" s="108">
        <v>-1.3514824468987285</v>
      </c>
      <c r="BG135" s="108">
        <v>-1.668088558899754</v>
      </c>
      <c r="BH135" s="108">
        <v>-1.4362973728337352</v>
      </c>
      <c r="BI135" s="108">
        <v>6.8337650809876322</v>
      </c>
      <c r="BJ135" s="108">
        <v>9.7109411504905836</v>
      </c>
      <c r="BK135" s="108">
        <v>9.5223118773804885</v>
      </c>
      <c r="BL135" s="108">
        <v>7.7966362097374997</v>
      </c>
      <c r="BM135" s="108">
        <v>-8.4638362775814926</v>
      </c>
      <c r="BN135" s="108">
        <v>-40.37757437650933</v>
      </c>
      <c r="BO135" s="108">
        <v>-36.14125504963058</v>
      </c>
      <c r="BP135" s="108">
        <v>-30.171710656328088</v>
      </c>
      <c r="BQ135" s="108">
        <v>4.8998750218136564</v>
      </c>
      <c r="BR135" s="108">
        <v>52.602123318988333</v>
      </c>
      <c r="BS135" s="108">
        <v>48.292599926812898</v>
      </c>
      <c r="BT135" s="108">
        <v>43.603073664569024</v>
      </c>
      <c r="BU135" s="108">
        <v>42.77417907355678</v>
      </c>
      <c r="BV135" s="108">
        <v>47.22142826142769</v>
      </c>
      <c r="BW135" s="108">
        <v>38.082117824015313</v>
      </c>
      <c r="BX135" s="108">
        <v>28.131910430303208</v>
      </c>
      <c r="BY135" s="108">
        <v>2.3258331597938451</v>
      </c>
      <c r="BZ135" s="189">
        <v>-5.180055092476195</v>
      </c>
    </row>
    <row r="136" spans="1:78" ht="42" x14ac:dyDescent="0.4">
      <c r="A136" s="76"/>
      <c r="B136" s="78"/>
      <c r="C136" s="78" t="s">
        <v>66</v>
      </c>
      <c r="D136" s="79" t="s">
        <v>67</v>
      </c>
      <c r="E136" s="103"/>
      <c r="F136" s="103"/>
      <c r="G136" s="103"/>
      <c r="H136" s="103"/>
      <c r="I136" s="80">
        <v>15.378916678659692</v>
      </c>
      <c r="J136" s="80">
        <v>9.6783133214979955</v>
      </c>
      <c r="K136" s="80">
        <v>10.037458829965118</v>
      </c>
      <c r="L136" s="80">
        <v>9.7760253254887743</v>
      </c>
      <c r="M136" s="80">
        <v>8.7044804132059568</v>
      </c>
      <c r="N136" s="80">
        <v>10.523679207918661</v>
      </c>
      <c r="O136" s="80">
        <v>9.2961609718166187</v>
      </c>
      <c r="P136" s="80">
        <v>11.515747645392054</v>
      </c>
      <c r="Q136" s="80">
        <v>3.4637438743329767</v>
      </c>
      <c r="R136" s="80">
        <v>2.0259256955427247</v>
      </c>
      <c r="S136" s="80">
        <v>-3.5646914770489815</v>
      </c>
      <c r="T136" s="80">
        <v>-0.66964500263084403</v>
      </c>
      <c r="U136" s="80">
        <v>1.6020074247002896</v>
      </c>
      <c r="V136" s="80">
        <v>7.1002635812882176</v>
      </c>
      <c r="W136" s="80">
        <v>8.5522840615152518</v>
      </c>
      <c r="X136" s="80">
        <v>2.8151488453388396</v>
      </c>
      <c r="Y136" s="80">
        <v>-4.206178074984507</v>
      </c>
      <c r="Z136" s="80">
        <v>-5.1069588466917537</v>
      </c>
      <c r="AA136" s="80">
        <v>-6.3294902174798864</v>
      </c>
      <c r="AB136" s="80">
        <v>-5.2854109592881144</v>
      </c>
      <c r="AC136" s="80">
        <v>-17.4712232516559</v>
      </c>
      <c r="AD136" s="80">
        <v>-17.008193998878269</v>
      </c>
      <c r="AE136" s="80">
        <v>-11.976708351365602</v>
      </c>
      <c r="AF136" s="80">
        <v>-7.9147613689015941</v>
      </c>
      <c r="AG136" s="80">
        <v>29.613345799917511</v>
      </c>
      <c r="AH136" s="80">
        <v>33.219224654761661</v>
      </c>
      <c r="AI136" s="80">
        <v>34.33326136036348</v>
      </c>
      <c r="AJ136" s="80">
        <v>27.638621925311796</v>
      </c>
      <c r="AK136" s="80">
        <v>-17.096211991446324</v>
      </c>
      <c r="AL136" s="80">
        <v>-30.671215341472504</v>
      </c>
      <c r="AM136" s="80">
        <v>-37.770663192428401</v>
      </c>
      <c r="AN136" s="80">
        <v>-38.735451698889698</v>
      </c>
      <c r="AO136" s="80">
        <v>-25.67172283302645</v>
      </c>
      <c r="AP136" s="80">
        <v>-17.054554059858859</v>
      </c>
      <c r="AQ136" s="80">
        <v>-11.196313432025804</v>
      </c>
      <c r="AR136" s="80">
        <v>-9.3468231899102534</v>
      </c>
      <c r="AS136" s="80">
        <v>-7.5971662006271714</v>
      </c>
      <c r="AT136" s="80">
        <v>-3.6577183994478162</v>
      </c>
      <c r="AU136" s="80">
        <v>-1.1370874392461303</v>
      </c>
      <c r="AV136" s="80">
        <v>3.261561037281524</v>
      </c>
      <c r="AW136" s="80">
        <v>7.0403139562154706</v>
      </c>
      <c r="AX136" s="80">
        <v>3.7770359556312769</v>
      </c>
      <c r="AY136" s="80">
        <v>1.8650540873295114</v>
      </c>
      <c r="AZ136" s="80">
        <v>-2.7926303946747453</v>
      </c>
      <c r="BA136" s="80">
        <v>-7.3083873446618384</v>
      </c>
      <c r="BB136" s="80">
        <v>-9.7108100592484732</v>
      </c>
      <c r="BC136" s="80">
        <v>-9.302136819090947</v>
      </c>
      <c r="BD136" s="80">
        <v>-9.2996167820221274</v>
      </c>
      <c r="BE136" s="80">
        <v>-4.4735120348027806</v>
      </c>
      <c r="BF136" s="80">
        <v>1.6842673952583311</v>
      </c>
      <c r="BG136" s="80">
        <v>1.431408734070601</v>
      </c>
      <c r="BH136" s="80">
        <v>2.6076561537647649</v>
      </c>
      <c r="BI136" s="80">
        <v>-2.2198146182685292</v>
      </c>
      <c r="BJ136" s="80">
        <v>-3.3679902707201848</v>
      </c>
      <c r="BK136" s="80">
        <v>0.88515287329559555</v>
      </c>
      <c r="BL136" s="80">
        <v>2.1844697006715847</v>
      </c>
      <c r="BM136" s="80">
        <v>7.0364715559217785</v>
      </c>
      <c r="BN136" s="80">
        <v>-10.91155352259149</v>
      </c>
      <c r="BO136" s="80">
        <v>-13.279489614296423</v>
      </c>
      <c r="BP136" s="80">
        <v>-12.113863985901048</v>
      </c>
      <c r="BQ136" s="80">
        <v>-6.6244643598226673</v>
      </c>
      <c r="BR136" s="80">
        <v>10.981455822977935</v>
      </c>
      <c r="BS136" s="80">
        <v>17.994532847292177</v>
      </c>
      <c r="BT136" s="80">
        <v>19.877315652176051</v>
      </c>
      <c r="BU136" s="80">
        <v>47.41927171324204</v>
      </c>
      <c r="BV136" s="80">
        <v>46.643624084314041</v>
      </c>
      <c r="BW136" s="80">
        <v>39.19900397146958</v>
      </c>
      <c r="BX136" s="80">
        <v>33.723394411486595</v>
      </c>
      <c r="BY136" s="80">
        <v>2.1166069146285338</v>
      </c>
      <c r="BZ136" s="187">
        <v>1.6293870456549371</v>
      </c>
    </row>
    <row r="137" spans="1:78" ht="70" x14ac:dyDescent="0.4">
      <c r="A137" s="65"/>
      <c r="B137" s="57"/>
      <c r="C137" s="57" t="s">
        <v>68</v>
      </c>
      <c r="D137" s="86" t="s">
        <v>69</v>
      </c>
      <c r="E137" s="104"/>
      <c r="F137" s="104"/>
      <c r="G137" s="104"/>
      <c r="H137" s="104"/>
      <c r="I137" s="108">
        <v>8.2713863880711642</v>
      </c>
      <c r="J137" s="108">
        <v>0.71075773040402623</v>
      </c>
      <c r="K137" s="108">
        <v>5.0869386481560639</v>
      </c>
      <c r="L137" s="108">
        <v>7.2110625734662932</v>
      </c>
      <c r="M137" s="108">
        <v>9.8980374859029894</v>
      </c>
      <c r="N137" s="108">
        <v>9.4721000217833762</v>
      </c>
      <c r="O137" s="108">
        <v>5.2068355030287847</v>
      </c>
      <c r="P137" s="108">
        <v>5.255107407020347</v>
      </c>
      <c r="Q137" s="108">
        <v>-9.0506734036942049</v>
      </c>
      <c r="R137" s="108">
        <v>-7.6644357660938738</v>
      </c>
      <c r="S137" s="108">
        <v>-5.2375706426459772</v>
      </c>
      <c r="T137" s="108">
        <v>-5.4537206442750374</v>
      </c>
      <c r="U137" s="108">
        <v>10.636644497807282</v>
      </c>
      <c r="V137" s="108">
        <v>9.4582262296697621</v>
      </c>
      <c r="W137" s="108">
        <v>6.9852495154907928</v>
      </c>
      <c r="X137" s="108">
        <v>6.2808925999988645</v>
      </c>
      <c r="Y137" s="108">
        <v>-2.4844005171099042</v>
      </c>
      <c r="Z137" s="108">
        <v>0.525964348364937</v>
      </c>
      <c r="AA137" s="108">
        <v>2.6425974142364481</v>
      </c>
      <c r="AB137" s="108">
        <v>2.5831362693659514</v>
      </c>
      <c r="AC137" s="108">
        <v>9.1706654077746066</v>
      </c>
      <c r="AD137" s="108">
        <v>8.2957391379918164</v>
      </c>
      <c r="AE137" s="108">
        <v>8.453609725814573</v>
      </c>
      <c r="AF137" s="108">
        <v>8.913912412793465</v>
      </c>
      <c r="AG137" s="108">
        <v>1.7405032107543406</v>
      </c>
      <c r="AH137" s="108">
        <v>0.25947372458981022</v>
      </c>
      <c r="AI137" s="108">
        <v>-0.75372378880859969</v>
      </c>
      <c r="AJ137" s="108">
        <v>-1.164568153895118E-2</v>
      </c>
      <c r="AK137" s="108">
        <v>2.2628598050358448</v>
      </c>
      <c r="AL137" s="108">
        <v>7.4323850099988817</v>
      </c>
      <c r="AM137" s="108">
        <v>8.5558540821805593</v>
      </c>
      <c r="AN137" s="108">
        <v>6.7389188936992923</v>
      </c>
      <c r="AO137" s="108">
        <v>3.5976440120507647</v>
      </c>
      <c r="AP137" s="108">
        <v>0.28462928083163774</v>
      </c>
      <c r="AQ137" s="108">
        <v>-0.58997604044574814</v>
      </c>
      <c r="AR137" s="108">
        <v>0.47463256913826513</v>
      </c>
      <c r="AS137" s="108">
        <v>12.076462078010593</v>
      </c>
      <c r="AT137" s="108">
        <v>9.0596230918891507</v>
      </c>
      <c r="AU137" s="108">
        <v>9.9644110328213458</v>
      </c>
      <c r="AV137" s="108">
        <v>10.396035137098096</v>
      </c>
      <c r="AW137" s="108">
        <v>11.264417804887643</v>
      </c>
      <c r="AX137" s="108">
        <v>11.564577928730429</v>
      </c>
      <c r="AY137" s="108">
        <v>9.2134187598747559</v>
      </c>
      <c r="AZ137" s="108">
        <v>9.4876138951427862</v>
      </c>
      <c r="BA137" s="108">
        <v>2.312290584412807</v>
      </c>
      <c r="BB137" s="108">
        <v>5.1528624605310824E-2</v>
      </c>
      <c r="BC137" s="108">
        <v>1.4180510592437372</v>
      </c>
      <c r="BD137" s="108">
        <v>0.46932692070294024</v>
      </c>
      <c r="BE137" s="108">
        <v>-2.2120801570713837</v>
      </c>
      <c r="BF137" s="108">
        <v>1.5109953565929857</v>
      </c>
      <c r="BG137" s="108">
        <v>1.015546788325608</v>
      </c>
      <c r="BH137" s="108">
        <v>2.0545686008740347</v>
      </c>
      <c r="BI137" s="108">
        <v>5.5560424786559963</v>
      </c>
      <c r="BJ137" s="108">
        <v>4.1071437439064198</v>
      </c>
      <c r="BK137" s="108">
        <v>5.3246166484419462</v>
      </c>
      <c r="BL137" s="108">
        <v>4.8977481420181732</v>
      </c>
      <c r="BM137" s="108">
        <v>1.0504204111854989</v>
      </c>
      <c r="BN137" s="108">
        <v>-6.4350783566754188</v>
      </c>
      <c r="BO137" s="108">
        <v>-4.1876016271001504</v>
      </c>
      <c r="BP137" s="108">
        <v>-2.0421159196423275</v>
      </c>
      <c r="BQ137" s="108">
        <v>9.0772102261624354</v>
      </c>
      <c r="BR137" s="108">
        <v>18.460707030006773</v>
      </c>
      <c r="BS137" s="108">
        <v>22.379129429166639</v>
      </c>
      <c r="BT137" s="108">
        <v>22.999011962389375</v>
      </c>
      <c r="BU137" s="108">
        <v>31.697332888722087</v>
      </c>
      <c r="BV137" s="108">
        <v>30.168469308152254</v>
      </c>
      <c r="BW137" s="108">
        <v>24.364440723250993</v>
      </c>
      <c r="BX137" s="108">
        <v>21.885016254068717</v>
      </c>
      <c r="BY137" s="108">
        <v>15.20415372087416</v>
      </c>
      <c r="BZ137" s="189">
        <v>13.172388299836342</v>
      </c>
    </row>
    <row r="138" spans="1:78" ht="70" x14ac:dyDescent="0.4">
      <c r="A138" s="82"/>
      <c r="B138" s="98"/>
      <c r="C138" s="78" t="s">
        <v>70</v>
      </c>
      <c r="D138" s="79" t="s">
        <v>71</v>
      </c>
      <c r="E138" s="107"/>
      <c r="F138" s="107"/>
      <c r="G138" s="107"/>
      <c r="H138" s="107"/>
      <c r="I138" s="80">
        <v>29.760181573228095</v>
      </c>
      <c r="J138" s="80">
        <v>23.747700308519981</v>
      </c>
      <c r="K138" s="80">
        <v>25.087845308345209</v>
      </c>
      <c r="L138" s="80">
        <v>25.895170538873671</v>
      </c>
      <c r="M138" s="80">
        <v>22.011971005703529</v>
      </c>
      <c r="N138" s="80">
        <v>16.082251099262862</v>
      </c>
      <c r="O138" s="80">
        <v>14.064160239092402</v>
      </c>
      <c r="P138" s="80">
        <v>10.214524741248397</v>
      </c>
      <c r="Q138" s="80">
        <v>-14.64147414348092</v>
      </c>
      <c r="R138" s="80">
        <v>-1.4340933462158318</v>
      </c>
      <c r="S138" s="80">
        <v>-1.4500761012446333</v>
      </c>
      <c r="T138" s="80">
        <v>3.2183874390640597</v>
      </c>
      <c r="U138" s="80">
        <v>25.689466876230796</v>
      </c>
      <c r="V138" s="80">
        <v>8.2237242324654005</v>
      </c>
      <c r="W138" s="80">
        <v>10.388613133135209</v>
      </c>
      <c r="X138" s="80">
        <v>7.9532725777878568</v>
      </c>
      <c r="Y138" s="80">
        <v>3.6587673694631775</v>
      </c>
      <c r="Z138" s="80">
        <v>7.1229272467417104</v>
      </c>
      <c r="AA138" s="80">
        <v>6.7528450175788919</v>
      </c>
      <c r="AB138" s="80">
        <v>11.802153087951524</v>
      </c>
      <c r="AC138" s="80">
        <v>5.8115851301189849</v>
      </c>
      <c r="AD138" s="80">
        <v>9.5971321051216592</v>
      </c>
      <c r="AE138" s="80">
        <v>7.0102377339189132</v>
      </c>
      <c r="AF138" s="80">
        <v>3.9793915666552806</v>
      </c>
      <c r="AG138" s="80">
        <v>-0.62076043756714228</v>
      </c>
      <c r="AH138" s="80">
        <v>-0.21086592858688391</v>
      </c>
      <c r="AI138" s="80">
        <v>2.3976689300999681</v>
      </c>
      <c r="AJ138" s="80">
        <v>0.88061017561645372</v>
      </c>
      <c r="AK138" s="80">
        <v>1.8508301664957401</v>
      </c>
      <c r="AL138" s="80">
        <v>5.9849181700428744E-2</v>
      </c>
      <c r="AM138" s="80">
        <v>2.7566295999776003</v>
      </c>
      <c r="AN138" s="80">
        <v>6.5685519278239042</v>
      </c>
      <c r="AO138" s="80">
        <v>21.826804341713739</v>
      </c>
      <c r="AP138" s="80">
        <v>16.11419034173349</v>
      </c>
      <c r="AQ138" s="80">
        <v>10.5235318233333</v>
      </c>
      <c r="AR138" s="80">
        <v>8.3472043347932185</v>
      </c>
      <c r="AS138" s="80">
        <v>-4.2616807000234189</v>
      </c>
      <c r="AT138" s="80">
        <v>-0.96553019622706415</v>
      </c>
      <c r="AU138" s="80">
        <v>-1.8530746993351244</v>
      </c>
      <c r="AV138" s="80">
        <v>-2.2913183955418361</v>
      </c>
      <c r="AW138" s="80">
        <v>2.333597054986484</v>
      </c>
      <c r="AX138" s="80">
        <v>4.3834058254363697</v>
      </c>
      <c r="AY138" s="80">
        <v>4.5994493830412182</v>
      </c>
      <c r="AZ138" s="80">
        <v>3.3705434298154415</v>
      </c>
      <c r="BA138" s="80">
        <v>-8.1464372950380124</v>
      </c>
      <c r="BB138" s="80">
        <v>-16.446955956610097</v>
      </c>
      <c r="BC138" s="80">
        <v>-17.123504289660048</v>
      </c>
      <c r="BD138" s="80">
        <v>-16.698610700426755</v>
      </c>
      <c r="BE138" s="80">
        <v>-10.90961132527444</v>
      </c>
      <c r="BF138" s="80">
        <v>2.46309060280187</v>
      </c>
      <c r="BG138" s="80">
        <v>6.9306316274261803</v>
      </c>
      <c r="BH138" s="80">
        <v>8.637321522559759</v>
      </c>
      <c r="BI138" s="80">
        <v>16.13135688410668</v>
      </c>
      <c r="BJ138" s="80">
        <v>10.670256062348372</v>
      </c>
      <c r="BK138" s="80">
        <v>7.949419668997308</v>
      </c>
      <c r="BL138" s="80">
        <v>6.1779607393153526</v>
      </c>
      <c r="BM138" s="80">
        <v>0.54861929828442157</v>
      </c>
      <c r="BN138" s="80">
        <v>-24.697226351948188</v>
      </c>
      <c r="BO138" s="80">
        <v>-20.232626624900973</v>
      </c>
      <c r="BP138" s="80">
        <v>-14.891000557710896</v>
      </c>
      <c r="BQ138" s="80">
        <v>4.5874378945602388</v>
      </c>
      <c r="BR138" s="80">
        <v>32.389145506754403</v>
      </c>
      <c r="BS138" s="80">
        <v>31.583131234689716</v>
      </c>
      <c r="BT138" s="80">
        <v>23.682577617743377</v>
      </c>
      <c r="BU138" s="80">
        <v>13.290347969855887</v>
      </c>
      <c r="BV138" s="80">
        <v>22.127454728000657</v>
      </c>
      <c r="BW138" s="80">
        <v>23.226109264012479</v>
      </c>
      <c r="BX138" s="80">
        <v>25.565149578372996</v>
      </c>
      <c r="BY138" s="80">
        <v>10.902771884622922</v>
      </c>
      <c r="BZ138" s="187">
        <v>7.2195175670587162</v>
      </c>
    </row>
    <row r="139" spans="1:78" x14ac:dyDescent="0.4">
      <c r="A139" s="81"/>
      <c r="B139" s="64"/>
      <c r="C139" s="57" t="s">
        <v>72</v>
      </c>
      <c r="D139" s="86" t="s">
        <v>73</v>
      </c>
      <c r="E139" s="106"/>
      <c r="F139" s="106"/>
      <c r="G139" s="106"/>
      <c r="H139" s="106"/>
      <c r="I139" s="108">
        <v>37.841709188350762</v>
      </c>
      <c r="J139" s="108">
        <v>46.669842699815945</v>
      </c>
      <c r="K139" s="108">
        <v>53.094428868592843</v>
      </c>
      <c r="L139" s="108">
        <v>48.971357285306851</v>
      </c>
      <c r="M139" s="108">
        <v>30.229332276600729</v>
      </c>
      <c r="N139" s="108">
        <v>27.193400288510915</v>
      </c>
      <c r="O139" s="108">
        <v>5.5305671796282496</v>
      </c>
      <c r="P139" s="108">
        <v>-3.2197903835906203</v>
      </c>
      <c r="Q139" s="108">
        <v>2.6706010972919358</v>
      </c>
      <c r="R139" s="108">
        <v>2.7902112519285112</v>
      </c>
      <c r="S139" s="108">
        <v>5.3448842618596188</v>
      </c>
      <c r="T139" s="108">
        <v>4.8964559112275339</v>
      </c>
      <c r="U139" s="108">
        <v>11.434630468754477</v>
      </c>
      <c r="V139" s="108">
        <v>4.0101174023790804</v>
      </c>
      <c r="W139" s="108">
        <v>3.2204611287722287</v>
      </c>
      <c r="X139" s="108">
        <v>6.1154785227049473</v>
      </c>
      <c r="Y139" s="108">
        <v>-1.5968870527683947</v>
      </c>
      <c r="Z139" s="108">
        <v>1.1352651068122555</v>
      </c>
      <c r="AA139" s="108">
        <v>3.932991440645651</v>
      </c>
      <c r="AB139" s="108">
        <v>9.2482252820172306</v>
      </c>
      <c r="AC139" s="108">
        <v>53.443284260465845</v>
      </c>
      <c r="AD139" s="108">
        <v>28.71944895899631</v>
      </c>
      <c r="AE139" s="108">
        <v>19.073080403390136</v>
      </c>
      <c r="AF139" s="108">
        <v>1.0497920065904935</v>
      </c>
      <c r="AG139" s="108">
        <v>-29.551759165123144</v>
      </c>
      <c r="AH139" s="108">
        <v>-17.082824460072601</v>
      </c>
      <c r="AI139" s="108">
        <v>-8.2762549156846745</v>
      </c>
      <c r="AJ139" s="108">
        <v>-1.6121692495597557</v>
      </c>
      <c r="AK139" s="108">
        <v>19.064017360120758</v>
      </c>
      <c r="AL139" s="108">
        <v>19.652746407783013</v>
      </c>
      <c r="AM139" s="108">
        <v>11.289124760470841</v>
      </c>
      <c r="AN139" s="108">
        <v>7.6820039525268555</v>
      </c>
      <c r="AO139" s="108">
        <v>-9.7652788476789993</v>
      </c>
      <c r="AP139" s="108">
        <v>-7.4671176290830488</v>
      </c>
      <c r="AQ139" s="108">
        <v>-5.5816446141112124</v>
      </c>
      <c r="AR139" s="108">
        <v>-4.487920603093329</v>
      </c>
      <c r="AS139" s="108">
        <v>-1.2392804265638233</v>
      </c>
      <c r="AT139" s="108">
        <v>3.3359575507084287</v>
      </c>
      <c r="AU139" s="108">
        <v>3.8604619965197742</v>
      </c>
      <c r="AV139" s="108">
        <v>5.5285270557178876</v>
      </c>
      <c r="AW139" s="108">
        <v>-8.277014723959681</v>
      </c>
      <c r="AX139" s="108">
        <v>-2.667317873701279</v>
      </c>
      <c r="AY139" s="108">
        <v>-1.6694424430777133</v>
      </c>
      <c r="AZ139" s="108">
        <v>1.56619513486622</v>
      </c>
      <c r="BA139" s="108">
        <v>11.499628156784496</v>
      </c>
      <c r="BB139" s="108">
        <v>-3.4424748259262401</v>
      </c>
      <c r="BC139" s="108">
        <v>-1.1334520683403184</v>
      </c>
      <c r="BD139" s="108">
        <v>-2.339606768488224</v>
      </c>
      <c r="BE139" s="108">
        <v>2.9090194972112471</v>
      </c>
      <c r="BF139" s="108">
        <v>9.2277871790396233</v>
      </c>
      <c r="BG139" s="108">
        <v>5.5166732661501499</v>
      </c>
      <c r="BH139" s="108">
        <v>2.5926093108560906</v>
      </c>
      <c r="BI139" s="108">
        <v>-6.5692906327132192</v>
      </c>
      <c r="BJ139" s="108">
        <v>-2.6860563475552084</v>
      </c>
      <c r="BK139" s="108">
        <v>1.6022452422200786</v>
      </c>
      <c r="BL139" s="108">
        <v>2.1822296280378168</v>
      </c>
      <c r="BM139" s="108">
        <v>3.7447134202964492</v>
      </c>
      <c r="BN139" s="108">
        <v>-19.659394774149703</v>
      </c>
      <c r="BO139" s="108">
        <v>-18.239412397444639</v>
      </c>
      <c r="BP139" s="108">
        <v>-13.649336225745728</v>
      </c>
      <c r="BQ139" s="108">
        <v>5.2039526079666842</v>
      </c>
      <c r="BR139" s="108">
        <v>24.89795156009265</v>
      </c>
      <c r="BS139" s="108">
        <v>26.396494768233737</v>
      </c>
      <c r="BT139" s="108">
        <v>24.535095566801914</v>
      </c>
      <c r="BU139" s="108">
        <v>21.666257234827114</v>
      </c>
      <c r="BV139" s="108">
        <v>28.042030063431071</v>
      </c>
      <c r="BW139" s="108">
        <v>23.895637546616939</v>
      </c>
      <c r="BX139" s="108">
        <v>20.15864989335607</v>
      </c>
      <c r="BY139" s="108">
        <v>11.497443478101516</v>
      </c>
      <c r="BZ139" s="189">
        <v>7.739889281885354</v>
      </c>
    </row>
    <row r="140" spans="1:78" ht="28" x14ac:dyDescent="0.4">
      <c r="A140" s="82"/>
      <c r="B140" s="78" t="s">
        <v>32</v>
      </c>
      <c r="C140" s="78"/>
      <c r="D140" s="90" t="s">
        <v>33</v>
      </c>
      <c r="E140" s="107"/>
      <c r="F140" s="107"/>
      <c r="G140" s="107"/>
      <c r="H140" s="107"/>
      <c r="I140" s="109">
        <v>13.161240756292145</v>
      </c>
      <c r="J140" s="109">
        <v>12.382823459417153</v>
      </c>
      <c r="K140" s="109">
        <v>12.313681615190418</v>
      </c>
      <c r="L140" s="109">
        <v>13.252890209404455</v>
      </c>
      <c r="M140" s="109">
        <v>15.452356222598311</v>
      </c>
      <c r="N140" s="109">
        <v>14.606113210648758</v>
      </c>
      <c r="O140" s="109">
        <v>13.71180162441479</v>
      </c>
      <c r="P140" s="109">
        <v>13.176803811351377</v>
      </c>
      <c r="Q140" s="109">
        <v>4.627496207549612</v>
      </c>
      <c r="R140" s="109">
        <v>7.7009637810122626</v>
      </c>
      <c r="S140" s="109">
        <v>8.4549991941465663</v>
      </c>
      <c r="T140" s="109">
        <v>7.7424992927757899</v>
      </c>
      <c r="U140" s="109">
        <v>1.7359419728651346</v>
      </c>
      <c r="V140" s="109">
        <v>-1.6196165021584079</v>
      </c>
      <c r="W140" s="109">
        <v>-2.7963513955529606</v>
      </c>
      <c r="X140" s="109">
        <v>-2.3032420147535362</v>
      </c>
      <c r="Y140" s="109">
        <v>8.4412078757674749</v>
      </c>
      <c r="Z140" s="109">
        <v>8.3847022653346102</v>
      </c>
      <c r="AA140" s="109">
        <v>8.7298235567260747</v>
      </c>
      <c r="AB140" s="109">
        <v>8.2701580211745664</v>
      </c>
      <c r="AC140" s="109">
        <v>7.7588582878665733</v>
      </c>
      <c r="AD140" s="109">
        <v>7.7436798865754781</v>
      </c>
      <c r="AE140" s="109">
        <v>7.5974128074404632</v>
      </c>
      <c r="AF140" s="109">
        <v>7.5686385816289743</v>
      </c>
      <c r="AG140" s="109">
        <v>6.370357170818707</v>
      </c>
      <c r="AH140" s="109">
        <v>5.3746887847069331</v>
      </c>
      <c r="AI140" s="109">
        <v>5.2730968262661833</v>
      </c>
      <c r="AJ140" s="109">
        <v>5.0004694442541364</v>
      </c>
      <c r="AK140" s="109">
        <v>3.0608273967046955</v>
      </c>
      <c r="AL140" s="109">
        <v>4.4738797424904249</v>
      </c>
      <c r="AM140" s="109">
        <v>4.3018051855569439</v>
      </c>
      <c r="AN140" s="109">
        <v>4.0304923083422466</v>
      </c>
      <c r="AO140" s="109">
        <v>-0.47126717957763731</v>
      </c>
      <c r="AP140" s="109">
        <v>1.6153380960458605</v>
      </c>
      <c r="AQ140" s="109">
        <v>1.3843264515422931</v>
      </c>
      <c r="AR140" s="109">
        <v>1.1789695119065726</v>
      </c>
      <c r="AS140" s="109">
        <v>3.8588869416019236</v>
      </c>
      <c r="AT140" s="109">
        <v>2.4257666030298708</v>
      </c>
      <c r="AU140" s="109">
        <v>4.7026528101376641</v>
      </c>
      <c r="AV140" s="109">
        <v>8.4821430187494116</v>
      </c>
      <c r="AW140" s="109">
        <v>19.625428142516938</v>
      </c>
      <c r="AX140" s="109">
        <v>14.059968037820553</v>
      </c>
      <c r="AY140" s="109">
        <v>12.199997179172613</v>
      </c>
      <c r="AZ140" s="109">
        <v>10.020511027051725</v>
      </c>
      <c r="BA140" s="109">
        <v>5.0363721845095455</v>
      </c>
      <c r="BB140" s="109">
        <v>7.9017667716939428</v>
      </c>
      <c r="BC140" s="109">
        <v>9.6660308954275251</v>
      </c>
      <c r="BD140" s="109">
        <v>10.748903787845947</v>
      </c>
      <c r="BE140" s="109">
        <v>9.5829720316977074</v>
      </c>
      <c r="BF140" s="109">
        <v>10.037660456481561</v>
      </c>
      <c r="BG140" s="109">
        <v>9.721133869378761</v>
      </c>
      <c r="BH140" s="109">
        <v>9.5508316504516699</v>
      </c>
      <c r="BI140" s="109">
        <v>11.72976500696943</v>
      </c>
      <c r="BJ140" s="109">
        <v>10.9390709370915</v>
      </c>
      <c r="BK140" s="109">
        <v>11.026641006542135</v>
      </c>
      <c r="BL140" s="109">
        <v>11.437615688782742</v>
      </c>
      <c r="BM140" s="109">
        <v>11.007136243754914</v>
      </c>
      <c r="BN140" s="109">
        <v>6.7511207171618679</v>
      </c>
      <c r="BO140" s="109">
        <v>5.0082451352507178</v>
      </c>
      <c r="BP140" s="109">
        <v>4.8561114548065945</v>
      </c>
      <c r="BQ140" s="109">
        <v>6.8366753514382594E-2</v>
      </c>
      <c r="BR140" s="109">
        <v>7.3096488963541049</v>
      </c>
      <c r="BS140" s="109">
        <v>10.245093800312176</v>
      </c>
      <c r="BT140" s="109">
        <v>11.588993191647504</v>
      </c>
      <c r="BU140" s="109">
        <v>14.444496743878048</v>
      </c>
      <c r="BV140" s="109">
        <v>15.460645128975798</v>
      </c>
      <c r="BW140" s="109">
        <v>16.262195579122206</v>
      </c>
      <c r="BX140" s="109">
        <v>16.598023909547848</v>
      </c>
      <c r="BY140" s="109">
        <v>17.327318964813003</v>
      </c>
      <c r="BZ140" s="190">
        <v>17.216665804785009</v>
      </c>
    </row>
    <row r="141" spans="1:78" x14ac:dyDescent="0.4">
      <c r="A141" s="81"/>
      <c r="B141" s="57"/>
      <c r="C141" s="57" t="s">
        <v>74</v>
      </c>
      <c r="D141" s="86" t="s">
        <v>75</v>
      </c>
      <c r="E141" s="106"/>
      <c r="F141" s="106"/>
      <c r="G141" s="106"/>
      <c r="H141" s="106"/>
      <c r="I141" s="108">
        <v>15.848068782321604</v>
      </c>
      <c r="J141" s="108">
        <v>14.482912862832691</v>
      </c>
      <c r="K141" s="108">
        <v>15.0972368671856</v>
      </c>
      <c r="L141" s="108">
        <v>19.345637193993113</v>
      </c>
      <c r="M141" s="108">
        <v>18.39584924550492</v>
      </c>
      <c r="N141" s="108">
        <v>16.147478308468848</v>
      </c>
      <c r="O141" s="108">
        <v>15.308781344324316</v>
      </c>
      <c r="P141" s="108">
        <v>14.259816307528567</v>
      </c>
      <c r="Q141" s="108">
        <v>6.6591066950495588</v>
      </c>
      <c r="R141" s="108">
        <v>12.047770074944196</v>
      </c>
      <c r="S141" s="108">
        <v>11.93408678698556</v>
      </c>
      <c r="T141" s="108">
        <v>10.005287179396731</v>
      </c>
      <c r="U141" s="108">
        <v>-2.6387636781612116</v>
      </c>
      <c r="V141" s="108">
        <v>-7.3686424041306395</v>
      </c>
      <c r="W141" s="108">
        <v>-8.8508574079541091</v>
      </c>
      <c r="X141" s="108">
        <v>-7.299017963505662</v>
      </c>
      <c r="Y141" s="108">
        <v>6.6710974646534851</v>
      </c>
      <c r="Z141" s="108">
        <v>9.2319945680234099</v>
      </c>
      <c r="AA141" s="108">
        <v>10.46390006209576</v>
      </c>
      <c r="AB141" s="108">
        <v>9.6910888527913954</v>
      </c>
      <c r="AC141" s="108">
        <v>9.9210148254009596</v>
      </c>
      <c r="AD141" s="108">
        <v>9.3761642326016954</v>
      </c>
      <c r="AE141" s="108">
        <v>9.8287793971792325</v>
      </c>
      <c r="AF141" s="108">
        <v>11.19903497717192</v>
      </c>
      <c r="AG141" s="108">
        <v>9.0328009324477563</v>
      </c>
      <c r="AH141" s="108">
        <v>7.9195413672740216</v>
      </c>
      <c r="AI141" s="108">
        <v>7.8731083635607035</v>
      </c>
      <c r="AJ141" s="108">
        <v>7.0052999009039496</v>
      </c>
      <c r="AK141" s="108">
        <v>2.8432144735391631</v>
      </c>
      <c r="AL141" s="108">
        <v>5.2144879872115553</v>
      </c>
      <c r="AM141" s="108">
        <v>4.365088345592568</v>
      </c>
      <c r="AN141" s="108">
        <v>3.5699010940203806</v>
      </c>
      <c r="AO141" s="108">
        <v>-1.8930466561063213</v>
      </c>
      <c r="AP141" s="108">
        <v>-0.10320655785595534</v>
      </c>
      <c r="AQ141" s="108">
        <v>-1.4913308574293751</v>
      </c>
      <c r="AR141" s="108">
        <v>-1.8475043478378979</v>
      </c>
      <c r="AS141" s="108">
        <v>2.8335926579448483</v>
      </c>
      <c r="AT141" s="108">
        <v>1.4547560797779653</v>
      </c>
      <c r="AU141" s="108">
        <v>6.6075247106736725</v>
      </c>
      <c r="AV141" s="108">
        <v>14.182274225370321</v>
      </c>
      <c r="AW141" s="108">
        <v>40.752743095315566</v>
      </c>
      <c r="AX141" s="108">
        <v>30.571492626497104</v>
      </c>
      <c r="AY141" s="108">
        <v>25.874933601322255</v>
      </c>
      <c r="AZ141" s="108">
        <v>19.729366042821212</v>
      </c>
      <c r="BA141" s="108">
        <v>0.53311471389258713</v>
      </c>
      <c r="BB141" s="108">
        <v>4.7638205784802636</v>
      </c>
      <c r="BC141" s="108">
        <v>6.3881606230864634</v>
      </c>
      <c r="BD141" s="108">
        <v>7.9427929503375765</v>
      </c>
      <c r="BE141" s="108">
        <v>7.833361686215639</v>
      </c>
      <c r="BF141" s="108">
        <v>9.3301895230902119</v>
      </c>
      <c r="BG141" s="108">
        <v>8.6503302726301285</v>
      </c>
      <c r="BH141" s="108">
        <v>8.3033505772834388</v>
      </c>
      <c r="BI141" s="108">
        <v>10.86027036498642</v>
      </c>
      <c r="BJ141" s="108">
        <v>9.3648374242297052</v>
      </c>
      <c r="BK141" s="108">
        <v>9.5957429669703203</v>
      </c>
      <c r="BL141" s="108">
        <v>10.446193868348928</v>
      </c>
      <c r="BM141" s="108">
        <v>11.595950294780309</v>
      </c>
      <c r="BN141" s="108">
        <v>12.138765260153406</v>
      </c>
      <c r="BO141" s="108">
        <v>10.959093441854236</v>
      </c>
      <c r="BP141" s="108">
        <v>10.109480558337907</v>
      </c>
      <c r="BQ141" s="108">
        <v>1.1900395255674141</v>
      </c>
      <c r="BR141" s="108">
        <v>9.4622154767078541</v>
      </c>
      <c r="BS141" s="108">
        <v>11.768639537981286</v>
      </c>
      <c r="BT141" s="108">
        <v>13.907113070762733</v>
      </c>
      <c r="BU141" s="108">
        <v>17.323134086498129</v>
      </c>
      <c r="BV141" s="108">
        <v>17.152866861423746</v>
      </c>
      <c r="BW141" s="108">
        <v>19.147218373950992</v>
      </c>
      <c r="BX141" s="108">
        <v>20.184997251510865</v>
      </c>
      <c r="BY141" s="108">
        <v>21.384086192902373</v>
      </c>
      <c r="BZ141" s="189">
        <v>21.321242183411826</v>
      </c>
    </row>
    <row r="142" spans="1:78" ht="28" x14ac:dyDescent="0.4">
      <c r="A142" s="76"/>
      <c r="B142" s="78"/>
      <c r="C142" s="78" t="s">
        <v>76</v>
      </c>
      <c r="D142" s="79" t="s">
        <v>77</v>
      </c>
      <c r="E142" s="103"/>
      <c r="F142" s="103"/>
      <c r="G142" s="103"/>
      <c r="H142" s="103"/>
      <c r="I142" s="80">
        <v>11.217722245378468</v>
      </c>
      <c r="J142" s="80">
        <v>10.910199075897523</v>
      </c>
      <c r="K142" s="80">
        <v>10.391842069406707</v>
      </c>
      <c r="L142" s="80">
        <v>9.2058945661452896</v>
      </c>
      <c r="M142" s="80">
        <v>13.234534543585113</v>
      </c>
      <c r="N142" s="80">
        <v>13.490460794159944</v>
      </c>
      <c r="O142" s="80">
        <v>12.562207334912273</v>
      </c>
      <c r="P142" s="80">
        <v>12.390639132189563</v>
      </c>
      <c r="Q142" s="80">
        <v>3.0269742467536958</v>
      </c>
      <c r="R142" s="80">
        <v>4.4810510381010573</v>
      </c>
      <c r="S142" s="80">
        <v>5.8894500324054633</v>
      </c>
      <c r="T142" s="80">
        <v>6.0726115151955611</v>
      </c>
      <c r="U142" s="80">
        <v>5.3038777228009053</v>
      </c>
      <c r="V142" s="80">
        <v>2.9474124626230918</v>
      </c>
      <c r="W142" s="80">
        <v>1.9232286971277119</v>
      </c>
      <c r="X142" s="80">
        <v>1.5202192211053074</v>
      </c>
      <c r="Y142" s="80">
        <v>9.775989627163554</v>
      </c>
      <c r="Z142" s="80">
        <v>7.7790611431969126</v>
      </c>
      <c r="AA142" s="80">
        <v>7.5209738346436978</v>
      </c>
      <c r="AB142" s="80">
        <v>7.2771369491199493</v>
      </c>
      <c r="AC142" s="80">
        <v>6.1745618725628901</v>
      </c>
      <c r="AD142" s="80">
        <v>6.5610561605339512</v>
      </c>
      <c r="AE142" s="80">
        <v>5.9993193621368022</v>
      </c>
      <c r="AF142" s="80">
        <v>4.9744368366067278</v>
      </c>
      <c r="AG142" s="80">
        <v>4.3506425882974895</v>
      </c>
      <c r="AH142" s="80">
        <v>3.4824132934593024</v>
      </c>
      <c r="AI142" s="80">
        <v>3.3437087081728691</v>
      </c>
      <c r="AJ142" s="80">
        <v>3.4829131302202825</v>
      </c>
      <c r="AK142" s="80">
        <v>3.2333143622269063</v>
      </c>
      <c r="AL142" s="80">
        <v>3.8995731257675885</v>
      </c>
      <c r="AM142" s="80">
        <v>4.2527865033146384</v>
      </c>
      <c r="AN142" s="80">
        <v>4.3910040855749344</v>
      </c>
      <c r="AO142" s="80">
        <v>0.65142219315050909</v>
      </c>
      <c r="AP142" s="80">
        <v>2.9648536096334936</v>
      </c>
      <c r="AQ142" s="80">
        <v>3.6141894341117364</v>
      </c>
      <c r="AR142" s="80">
        <v>3.529204141181367</v>
      </c>
      <c r="AS142" s="80">
        <v>4.6480300718763772</v>
      </c>
      <c r="AT142" s="80">
        <v>3.165548225844006</v>
      </c>
      <c r="AU142" s="80">
        <v>3.2983458731786754</v>
      </c>
      <c r="AV142" s="80">
        <v>4.2855426214560595</v>
      </c>
      <c r="AW142" s="80">
        <v>3.6462108652914651</v>
      </c>
      <c r="AX142" s="80">
        <v>1.6889768260695064</v>
      </c>
      <c r="AY142" s="80">
        <v>1.795620327510477</v>
      </c>
      <c r="AZ142" s="80">
        <v>2.1942313381318854</v>
      </c>
      <c r="BA142" s="80">
        <v>9.6616882122760614</v>
      </c>
      <c r="BB142" s="80">
        <v>10.92058738197197</v>
      </c>
      <c r="BC142" s="80">
        <v>12.749876887106666</v>
      </c>
      <c r="BD142" s="80">
        <v>13.399029471939514</v>
      </c>
      <c r="BE142" s="80">
        <v>11.230414214957335</v>
      </c>
      <c r="BF142" s="80">
        <v>10.680495557643738</v>
      </c>
      <c r="BG142" s="80">
        <v>10.67171232010746</v>
      </c>
      <c r="BH142" s="80">
        <v>10.672281684889384</v>
      </c>
      <c r="BI142" s="80">
        <v>12.523481389022706</v>
      </c>
      <c r="BJ142" s="80">
        <v>12.352028573394435</v>
      </c>
      <c r="BK142" s="80">
        <v>12.273683503037475</v>
      </c>
      <c r="BL142" s="80">
        <v>12.309798383507072</v>
      </c>
      <c r="BM142" s="80">
        <v>10.477583317700166</v>
      </c>
      <c r="BN142" s="80">
        <v>2.0439958877488209</v>
      </c>
      <c r="BO142" s="80">
        <v>-5.4279603726186565E-2</v>
      </c>
      <c r="BP142" s="80">
        <v>0.31125663972954953</v>
      </c>
      <c r="BQ142" s="80">
        <v>-0.95062731011891799</v>
      </c>
      <c r="BR142" s="80">
        <v>5.2429286813779186</v>
      </c>
      <c r="BS142" s="80">
        <v>8.8061545061465836</v>
      </c>
      <c r="BT142" s="80">
        <v>9.3876232464949965</v>
      </c>
      <c r="BU142" s="80">
        <v>11.772853482652408</v>
      </c>
      <c r="BV142" s="80">
        <v>13.770773669819775</v>
      </c>
      <c r="BW142" s="80">
        <v>13.463196678082383</v>
      </c>
      <c r="BX142" s="80">
        <v>13.050968690560111</v>
      </c>
      <c r="BY142" s="80">
        <v>13.375300917850225</v>
      </c>
      <c r="BZ142" s="187">
        <v>12.995941806474193</v>
      </c>
    </row>
    <row r="143" spans="1:78" x14ac:dyDescent="0.4">
      <c r="A143" s="65"/>
      <c r="B143" s="57" t="s">
        <v>34</v>
      </c>
      <c r="C143" s="57"/>
      <c r="D143" s="56" t="s">
        <v>35</v>
      </c>
      <c r="E143" s="104"/>
      <c r="F143" s="104"/>
      <c r="G143" s="104"/>
      <c r="H143" s="104"/>
      <c r="I143" s="102">
        <v>3.1802459573559787</v>
      </c>
      <c r="J143" s="102">
        <v>19.596957330916396</v>
      </c>
      <c r="K143" s="102">
        <v>13.023289822287225</v>
      </c>
      <c r="L143" s="102">
        <v>6.2240393930949693</v>
      </c>
      <c r="M143" s="102">
        <v>29.560794936321741</v>
      </c>
      <c r="N143" s="102">
        <v>-3.6755217264311852</v>
      </c>
      <c r="O143" s="102">
        <v>-3.5911369373823163</v>
      </c>
      <c r="P143" s="102">
        <v>3.7504185774988485</v>
      </c>
      <c r="Q143" s="102">
        <v>7.2364792500222848</v>
      </c>
      <c r="R143" s="102">
        <v>32.13640476170491</v>
      </c>
      <c r="S143" s="102">
        <v>34.821750956127289</v>
      </c>
      <c r="T143" s="102">
        <v>29.600557353368771</v>
      </c>
      <c r="U143" s="102">
        <v>2.7061532958487362</v>
      </c>
      <c r="V143" s="102">
        <v>11.459465044392076</v>
      </c>
      <c r="W143" s="102">
        <v>4.4590207932892554</v>
      </c>
      <c r="X143" s="102">
        <v>9.1328319240442397</v>
      </c>
      <c r="Y143" s="102">
        <v>-3.8743797961657833E-2</v>
      </c>
      <c r="Z143" s="102">
        <v>-5.6972443672226376</v>
      </c>
      <c r="AA143" s="102">
        <v>-1.4775796440734297</v>
      </c>
      <c r="AB143" s="102">
        <v>-2.6176913614051074</v>
      </c>
      <c r="AC143" s="102">
        <v>13.64509393427204</v>
      </c>
      <c r="AD143" s="102">
        <v>11.621944171976466</v>
      </c>
      <c r="AE143" s="102">
        <v>12.283389696070628</v>
      </c>
      <c r="AF143" s="102">
        <v>6.9617314267651267</v>
      </c>
      <c r="AG143" s="102">
        <v>-9.6181877442099619</v>
      </c>
      <c r="AH143" s="102">
        <v>0.83569314467962386</v>
      </c>
      <c r="AI143" s="102">
        <v>-3.0658537664227623</v>
      </c>
      <c r="AJ143" s="102">
        <v>0.61931217547505923</v>
      </c>
      <c r="AK143" s="102">
        <v>5.4126882108993755</v>
      </c>
      <c r="AL143" s="102">
        <v>-1.0715488998827567</v>
      </c>
      <c r="AM143" s="102">
        <v>2.8829264250879447</v>
      </c>
      <c r="AN143" s="102">
        <v>1.2094007605649466</v>
      </c>
      <c r="AO143" s="102">
        <v>6.1524825914318342</v>
      </c>
      <c r="AP143" s="102">
        <v>-0.50084467435871716</v>
      </c>
      <c r="AQ143" s="102">
        <v>7.3013165939067335</v>
      </c>
      <c r="AR143" s="102">
        <v>7.581595924498103</v>
      </c>
      <c r="AS143" s="102">
        <v>12.433547252921429</v>
      </c>
      <c r="AT143" s="102">
        <v>24.15348599776496</v>
      </c>
      <c r="AU143" s="102">
        <v>14.383133066372594</v>
      </c>
      <c r="AV143" s="102">
        <v>15.683306830816605</v>
      </c>
      <c r="AW143" s="102">
        <v>14.044451076767601</v>
      </c>
      <c r="AX143" s="102">
        <v>7.8689164918674948</v>
      </c>
      <c r="AY143" s="102">
        <v>18.042411791934782</v>
      </c>
      <c r="AZ143" s="102">
        <v>16.822623092655789</v>
      </c>
      <c r="BA143" s="102">
        <v>19.430691036360656</v>
      </c>
      <c r="BB143" s="102">
        <v>10.169051454881853</v>
      </c>
      <c r="BC143" s="102">
        <v>-2.3419143129385418</v>
      </c>
      <c r="BD143" s="102">
        <v>-2.4832857618717412</v>
      </c>
      <c r="BE143" s="102">
        <v>8.0232657343870528E-2</v>
      </c>
      <c r="BF143" s="102">
        <v>-3.1735930100714143</v>
      </c>
      <c r="BG143" s="102">
        <v>-4.5398220322525162E-2</v>
      </c>
      <c r="BH143" s="102">
        <v>2.7742589712594707</v>
      </c>
      <c r="BI143" s="102">
        <v>-22.17378201653429</v>
      </c>
      <c r="BJ143" s="102">
        <v>-6.7181988362473248</v>
      </c>
      <c r="BK143" s="102">
        <v>-8.5885104268974999</v>
      </c>
      <c r="BL143" s="102">
        <v>-5.1269541435982688</v>
      </c>
      <c r="BM143" s="102">
        <v>-4.0880785539894902</v>
      </c>
      <c r="BN143" s="102">
        <v>-31.411429492440533</v>
      </c>
      <c r="BO143" s="102">
        <v>-24.820995131389679</v>
      </c>
      <c r="BP143" s="102">
        <v>-25.39029252985911</v>
      </c>
      <c r="BQ143" s="102">
        <v>-16.747449844853776</v>
      </c>
      <c r="BR143" s="102">
        <v>0.28217804163770666</v>
      </c>
      <c r="BS143" s="102">
        <v>-6.8323114211396643</v>
      </c>
      <c r="BT143" s="102">
        <v>4.6683295787319281</v>
      </c>
      <c r="BU143" s="102">
        <v>37.565678669245784</v>
      </c>
      <c r="BV143" s="102">
        <v>63.77734634926054</v>
      </c>
      <c r="BW143" s="102">
        <v>67.228620904324401</v>
      </c>
      <c r="BX143" s="102">
        <v>45.363400754953631</v>
      </c>
      <c r="BY143" s="102">
        <v>8.9073107347942937</v>
      </c>
      <c r="BZ143" s="188">
        <v>2.1396502642792541</v>
      </c>
    </row>
    <row r="144" spans="1:78" x14ac:dyDescent="0.4">
      <c r="A144" s="93"/>
      <c r="B144" s="78"/>
      <c r="C144" s="78" t="s">
        <v>78</v>
      </c>
      <c r="D144" s="79" t="s">
        <v>79</v>
      </c>
      <c r="E144" s="105"/>
      <c r="F144" s="105"/>
      <c r="G144" s="105"/>
      <c r="H144" s="105"/>
      <c r="I144" s="80">
        <v>8.6852065237807352</v>
      </c>
      <c r="J144" s="80">
        <v>22.518930234042074</v>
      </c>
      <c r="K144" s="80">
        <v>15.797710109905964</v>
      </c>
      <c r="L144" s="80">
        <v>8.3643667212842701</v>
      </c>
      <c r="M144" s="80">
        <v>42.744807337015772</v>
      </c>
      <c r="N144" s="80">
        <v>-0.4976116147619507</v>
      </c>
      <c r="O144" s="80">
        <v>-1.725573315846745</v>
      </c>
      <c r="P144" s="80">
        <v>4.5668085151232276</v>
      </c>
      <c r="Q144" s="80">
        <v>3.1016022863121293</v>
      </c>
      <c r="R144" s="80">
        <v>33.848841128946276</v>
      </c>
      <c r="S144" s="80">
        <v>39.988569865411364</v>
      </c>
      <c r="T144" s="80">
        <v>34.618245589613764</v>
      </c>
      <c r="U144" s="80">
        <v>13.956086382962312</v>
      </c>
      <c r="V144" s="80">
        <v>12.402653789518325</v>
      </c>
      <c r="W144" s="80">
        <v>3.0549383565947181</v>
      </c>
      <c r="X144" s="80">
        <v>8.2753054800876527</v>
      </c>
      <c r="Y144" s="80">
        <v>12.314936408995507</v>
      </c>
      <c r="Z144" s="80">
        <v>1.1749622058055138</v>
      </c>
      <c r="AA144" s="80">
        <v>1.7946013919285804</v>
      </c>
      <c r="AB144" s="80">
        <v>0.17526271913534686</v>
      </c>
      <c r="AC144" s="80">
        <v>-5.1773405764667473</v>
      </c>
      <c r="AD144" s="80">
        <v>1.4215114622875547</v>
      </c>
      <c r="AE144" s="80">
        <v>8.6057837352605588</v>
      </c>
      <c r="AF144" s="80">
        <v>4.8806943736757518</v>
      </c>
      <c r="AG144" s="80">
        <v>0.66485761867771487</v>
      </c>
      <c r="AH144" s="80">
        <v>4.9201095617258659</v>
      </c>
      <c r="AI144" s="80">
        <v>-0.97121135860781749</v>
      </c>
      <c r="AJ144" s="80">
        <v>4.2082635251592819</v>
      </c>
      <c r="AK144" s="80">
        <v>17.718652868095305</v>
      </c>
      <c r="AL144" s="80">
        <v>11.525598014196703</v>
      </c>
      <c r="AM144" s="80">
        <v>10.897252601159877</v>
      </c>
      <c r="AN144" s="80">
        <v>6.0000863423048401</v>
      </c>
      <c r="AO144" s="80">
        <v>-3.7001948320928477</v>
      </c>
      <c r="AP144" s="80">
        <v>-4.6648016469993365</v>
      </c>
      <c r="AQ144" s="80">
        <v>8.3669073638449305</v>
      </c>
      <c r="AR144" s="80">
        <v>8.6598510977197378</v>
      </c>
      <c r="AS144" s="80">
        <v>16.533487687295818</v>
      </c>
      <c r="AT144" s="80">
        <v>28.231358401406283</v>
      </c>
      <c r="AU144" s="80">
        <v>14.158398216486461</v>
      </c>
      <c r="AV144" s="80">
        <v>15.163266949470341</v>
      </c>
      <c r="AW144" s="80">
        <v>13.966785871098011</v>
      </c>
      <c r="AX144" s="80">
        <v>-2.3239664061923122</v>
      </c>
      <c r="AY144" s="80">
        <v>8.245444821799623</v>
      </c>
      <c r="AZ144" s="80">
        <v>7.0186517830212125</v>
      </c>
      <c r="BA144" s="80">
        <v>7.1276094285437352E-2</v>
      </c>
      <c r="BB144" s="80">
        <v>1.9696138781723391</v>
      </c>
      <c r="BC144" s="80">
        <v>-9.4946579493388299</v>
      </c>
      <c r="BD144" s="80">
        <v>-9.3722635723845826</v>
      </c>
      <c r="BE144" s="80">
        <v>7.0005840710216631</v>
      </c>
      <c r="BF144" s="80">
        <v>-5.1745516170569488</v>
      </c>
      <c r="BG144" s="80">
        <v>-1.0738563873099451</v>
      </c>
      <c r="BH144" s="80">
        <v>0.85296959648609061</v>
      </c>
      <c r="BI144" s="80">
        <v>-25.387621924131565</v>
      </c>
      <c r="BJ144" s="80">
        <v>-9.834947343491379</v>
      </c>
      <c r="BK144" s="80">
        <v>-14.87655225000691</v>
      </c>
      <c r="BL144" s="80">
        <v>-15.204970278625254</v>
      </c>
      <c r="BM144" s="80">
        <v>-18.441963159542752</v>
      </c>
      <c r="BN144" s="80">
        <v>-33.780790903585896</v>
      </c>
      <c r="BO144" s="80">
        <v>-29.779758340476107</v>
      </c>
      <c r="BP144" s="80">
        <v>-28.927897253953631</v>
      </c>
      <c r="BQ144" s="80">
        <v>1.8638451219560324</v>
      </c>
      <c r="BR144" s="80">
        <v>23.078006738143969</v>
      </c>
      <c r="BS144" s="80">
        <v>15.789195831055451</v>
      </c>
      <c r="BT144" s="80">
        <v>25.987524988627626</v>
      </c>
      <c r="BU144" s="80">
        <v>29.759761112435342</v>
      </c>
      <c r="BV144" s="80">
        <v>21.193636523063049</v>
      </c>
      <c r="BW144" s="80">
        <v>27.639087892467543</v>
      </c>
      <c r="BX144" s="80">
        <v>17.35319246157529</v>
      </c>
      <c r="BY144" s="80">
        <v>9.1141358351034256</v>
      </c>
      <c r="BZ144" s="187">
        <v>12.003795828328776</v>
      </c>
    </row>
    <row r="145" spans="1:78" ht="28" x14ac:dyDescent="0.4">
      <c r="A145" s="81"/>
      <c r="B145" s="64"/>
      <c r="C145" s="57" t="s">
        <v>80</v>
      </c>
      <c r="D145" s="86" t="s">
        <v>81</v>
      </c>
      <c r="E145" s="106"/>
      <c r="F145" s="106"/>
      <c r="G145" s="106"/>
      <c r="H145" s="106"/>
      <c r="I145" s="108">
        <v>-6.7656967273459543</v>
      </c>
      <c r="J145" s="108">
        <v>10.426981419673581</v>
      </c>
      <c r="K145" s="108">
        <v>5.5383952861512284</v>
      </c>
      <c r="L145" s="108">
        <v>2.0509453108863482</v>
      </c>
      <c r="M145" s="108">
        <v>7.9190552329833679</v>
      </c>
      <c r="N145" s="108">
        <v>-4.4889999834959156</v>
      </c>
      <c r="O145" s="108">
        <v>-2.0488565857772301</v>
      </c>
      <c r="P145" s="108">
        <v>6.2545609115896923</v>
      </c>
      <c r="Q145" s="108">
        <v>17.915574671654497</v>
      </c>
      <c r="R145" s="108">
        <v>22.674465405818211</v>
      </c>
      <c r="S145" s="108">
        <v>14.53672785654922</v>
      </c>
      <c r="T145" s="108">
        <v>10.968191352901286</v>
      </c>
      <c r="U145" s="108">
        <v>-17.835382680309039</v>
      </c>
      <c r="V145" s="108">
        <v>15.641861327320655</v>
      </c>
      <c r="W145" s="108">
        <v>18.59007024458603</v>
      </c>
      <c r="X145" s="108">
        <v>22.671606104575076</v>
      </c>
      <c r="Y145" s="108">
        <v>-35.164182624374547</v>
      </c>
      <c r="Z145" s="108">
        <v>-24.954507612168356</v>
      </c>
      <c r="AA145" s="108">
        <v>-12.172090452876631</v>
      </c>
      <c r="AB145" s="108">
        <v>-12.21942523718532</v>
      </c>
      <c r="AC145" s="108">
        <v>120.65201738928235</v>
      </c>
      <c r="AD145" s="108">
        <v>63.009091655414835</v>
      </c>
      <c r="AE145" s="108">
        <v>37.220509615307151</v>
      </c>
      <c r="AF145" s="108">
        <v>27.38125605471771</v>
      </c>
      <c r="AG145" s="108">
        <v>-33.130743623035514</v>
      </c>
      <c r="AH145" s="108">
        <v>-10.628254881530438</v>
      </c>
      <c r="AI145" s="108">
        <v>-10.891848381962149</v>
      </c>
      <c r="AJ145" s="108">
        <v>-12.516695672539726</v>
      </c>
      <c r="AK145" s="108">
        <v>-37.183343824579666</v>
      </c>
      <c r="AL145" s="108">
        <v>-39.153782440489749</v>
      </c>
      <c r="AM145" s="108">
        <v>-26.121760279413877</v>
      </c>
      <c r="AN145" s="108">
        <v>-21.772550051753811</v>
      </c>
      <c r="AO145" s="108">
        <v>55.09924856761279</v>
      </c>
      <c r="AP145" s="108">
        <v>14.70886998896448</v>
      </c>
      <c r="AQ145" s="108">
        <v>-1.7713277333817814</v>
      </c>
      <c r="AR145" s="108">
        <v>-0.48938003254701812</v>
      </c>
      <c r="AS145" s="108">
        <v>7.5961354482146248</v>
      </c>
      <c r="AT145" s="108">
        <v>22.070472956159691</v>
      </c>
      <c r="AU145" s="108">
        <v>32.486262835601309</v>
      </c>
      <c r="AV145" s="108">
        <v>38.792284389357292</v>
      </c>
      <c r="AW145" s="108">
        <v>33.200091394192157</v>
      </c>
      <c r="AX145" s="108">
        <v>72.966816458365031</v>
      </c>
      <c r="AY145" s="108">
        <v>85.436022943626369</v>
      </c>
      <c r="AZ145" s="108">
        <v>85.85670177982243</v>
      </c>
      <c r="BA145" s="108">
        <v>100.17310545089177</v>
      </c>
      <c r="BB145" s="108">
        <v>40.211674697624488</v>
      </c>
      <c r="BC145" s="108">
        <v>25.104785443267559</v>
      </c>
      <c r="BD145" s="108">
        <v>24.065020313082911</v>
      </c>
      <c r="BE145" s="108">
        <v>-13.42837400173687</v>
      </c>
      <c r="BF145" s="108">
        <v>0.65617767054516207</v>
      </c>
      <c r="BG145" s="108">
        <v>1.8512783141414957</v>
      </c>
      <c r="BH145" s="108">
        <v>6.8605684695590412</v>
      </c>
      <c r="BI145" s="108">
        <v>-11.987605679956687</v>
      </c>
      <c r="BJ145" s="108">
        <v>1.758833101327312</v>
      </c>
      <c r="BK145" s="108">
        <v>8.2274726087765373</v>
      </c>
      <c r="BL145" s="108">
        <v>20.878116328942014</v>
      </c>
      <c r="BM145" s="108">
        <v>27.957358543007544</v>
      </c>
      <c r="BN145" s="108">
        <v>-25.592120145698928</v>
      </c>
      <c r="BO145" s="108">
        <v>-15.115663165135302</v>
      </c>
      <c r="BP145" s="108">
        <v>-19.273818059873761</v>
      </c>
      <c r="BQ145" s="108">
        <v>-43.792540060595087</v>
      </c>
      <c r="BR145" s="108">
        <v>-38.815582056682565</v>
      </c>
      <c r="BS145" s="108">
        <v>-42.435721727307616</v>
      </c>
      <c r="BT145" s="108">
        <v>-28.718352810129076</v>
      </c>
      <c r="BU145" s="108">
        <v>57.164261014575061</v>
      </c>
      <c r="BV145" s="108">
        <v>183.7380641587344</v>
      </c>
      <c r="BW145" s="108">
        <v>173.76761264161433</v>
      </c>
      <c r="BX145" s="108">
        <v>111.95682449345225</v>
      </c>
      <c r="BY145" s="108">
        <v>8.4828922768495971</v>
      </c>
      <c r="BZ145" s="189">
        <v>-12.750441428598151</v>
      </c>
    </row>
    <row r="146" spans="1:78" ht="28" x14ac:dyDescent="0.4">
      <c r="A146" s="82"/>
      <c r="B146" s="98"/>
      <c r="C146" s="78" t="s">
        <v>82</v>
      </c>
      <c r="D146" s="79" t="s">
        <v>83</v>
      </c>
      <c r="E146" s="107"/>
      <c r="F146" s="107"/>
      <c r="G146" s="107"/>
      <c r="H146" s="107"/>
      <c r="I146" s="80">
        <v>3.3523527763304344</v>
      </c>
      <c r="J146" s="80">
        <v>20.794809503203027</v>
      </c>
      <c r="K146" s="80">
        <v>11.884176252525691</v>
      </c>
      <c r="L146" s="80">
        <v>3.617004548719521</v>
      </c>
      <c r="M146" s="80">
        <v>22.440174079307525</v>
      </c>
      <c r="N146" s="80">
        <v>-10.94527260523796</v>
      </c>
      <c r="O146" s="80">
        <v>-9.5441218589424608</v>
      </c>
      <c r="P146" s="80">
        <v>-1.4185461682529876E-2</v>
      </c>
      <c r="Q146" s="80">
        <v>7.9908204838128967</v>
      </c>
      <c r="R146" s="80">
        <v>35.853117699132042</v>
      </c>
      <c r="S146" s="80">
        <v>36.344089460901642</v>
      </c>
      <c r="T146" s="80">
        <v>28.720720543461255</v>
      </c>
      <c r="U146" s="80">
        <v>-5.0252295731634149</v>
      </c>
      <c r="V146" s="80">
        <v>5.4671995056006182</v>
      </c>
      <c r="W146" s="80">
        <v>-0.87852390570728289</v>
      </c>
      <c r="X146" s="80">
        <v>3.5318450141466542</v>
      </c>
      <c r="Y146" s="80">
        <v>-6.2819156088548596</v>
      </c>
      <c r="Z146" s="80">
        <v>-8.7342187820929666</v>
      </c>
      <c r="AA146" s="80">
        <v>-2.7935773020055734</v>
      </c>
      <c r="AB146" s="80">
        <v>-4.2133409081320252</v>
      </c>
      <c r="AC146" s="80">
        <v>14.888966200234393</v>
      </c>
      <c r="AD146" s="80">
        <v>7.2156285361706409</v>
      </c>
      <c r="AE146" s="80">
        <v>5.9268526300092788</v>
      </c>
      <c r="AF146" s="80">
        <v>0.28594929125770818</v>
      </c>
      <c r="AG146" s="80">
        <v>-12.375332270446805</v>
      </c>
      <c r="AH146" s="80">
        <v>1.0159143835532376</v>
      </c>
      <c r="AI146" s="80">
        <v>-2.5318479750050358</v>
      </c>
      <c r="AJ146" s="80">
        <v>-0.35702286275910922</v>
      </c>
      <c r="AK146" s="80">
        <v>1.8689436752872695</v>
      </c>
      <c r="AL146" s="80">
        <v>-3.8663624649401385</v>
      </c>
      <c r="AM146" s="80">
        <v>1.3247480100845763</v>
      </c>
      <c r="AN146" s="80">
        <v>1.3563015317087661</v>
      </c>
      <c r="AO146" s="80">
        <v>19.038221520483802</v>
      </c>
      <c r="AP146" s="80">
        <v>5.4692679416992434</v>
      </c>
      <c r="AQ146" s="80">
        <v>9.1112635480068889</v>
      </c>
      <c r="AR146" s="80">
        <v>8.2068103802885162</v>
      </c>
      <c r="AS146" s="80">
        <v>1.5638995285821977</v>
      </c>
      <c r="AT146" s="80">
        <v>11.892200212348641</v>
      </c>
      <c r="AU146" s="80">
        <v>5.074381592206251</v>
      </c>
      <c r="AV146" s="80">
        <v>5.7347050577769352</v>
      </c>
      <c r="AW146" s="80">
        <v>-2.6059767435154129</v>
      </c>
      <c r="AX146" s="80">
        <v>-1.0840708250378128</v>
      </c>
      <c r="AY146" s="80">
        <v>8.4637198912737688</v>
      </c>
      <c r="AZ146" s="80">
        <v>8.8968180852897092</v>
      </c>
      <c r="BA146" s="80">
        <v>16.140368624435908</v>
      </c>
      <c r="BB146" s="80">
        <v>2.4488647214708976</v>
      </c>
      <c r="BC146" s="80">
        <v>-7.7861293091145711</v>
      </c>
      <c r="BD146" s="80">
        <v>-6.3712460231996459</v>
      </c>
      <c r="BE146" s="80">
        <v>-0.82920131792903362</v>
      </c>
      <c r="BF146" s="80">
        <v>-2.3916198716341057</v>
      </c>
      <c r="BG146" s="80">
        <v>0.75123337270390778</v>
      </c>
      <c r="BH146" s="80">
        <v>3.7324707371519992</v>
      </c>
      <c r="BI146" s="80">
        <v>-26.153284296607609</v>
      </c>
      <c r="BJ146" s="80">
        <v>-10.747116997091709</v>
      </c>
      <c r="BK146" s="80">
        <v>-12.972597695938532</v>
      </c>
      <c r="BL146" s="80">
        <v>-9.2742666273468899</v>
      </c>
      <c r="BM146" s="80">
        <v>-7.8716768825933912</v>
      </c>
      <c r="BN146" s="80">
        <v>-34.732778609740578</v>
      </c>
      <c r="BO146" s="80">
        <v>-26.714556780537322</v>
      </c>
      <c r="BP146" s="80">
        <v>-26.15283132573613</v>
      </c>
      <c r="BQ146" s="80">
        <v>-10.709294670825045</v>
      </c>
      <c r="BR146" s="80">
        <v>7.2642535546624458</v>
      </c>
      <c r="BS146" s="80">
        <v>-0.98771226458947581</v>
      </c>
      <c r="BT146" s="80">
        <v>11.219379636639061</v>
      </c>
      <c r="BU146" s="80">
        <v>36.497785888864883</v>
      </c>
      <c r="BV146" s="80">
        <v>85.273356487892215</v>
      </c>
      <c r="BW146" s="80">
        <v>81.249211776453194</v>
      </c>
      <c r="BX146" s="80">
        <v>51.581536769615155</v>
      </c>
      <c r="BY146" s="80">
        <v>8.9247627676272998</v>
      </c>
      <c r="BZ146" s="187">
        <v>5.1398589237606558</v>
      </c>
    </row>
    <row r="147" spans="1:78" ht="28" x14ac:dyDescent="0.4">
      <c r="A147" s="81"/>
      <c r="B147" s="57" t="s">
        <v>36</v>
      </c>
      <c r="C147" s="57"/>
      <c r="D147" s="56" t="s">
        <v>37</v>
      </c>
      <c r="E147" s="106"/>
      <c r="F147" s="106"/>
      <c r="G147" s="106"/>
      <c r="H147" s="106"/>
      <c r="I147" s="102">
        <v>10.486998489687863</v>
      </c>
      <c r="J147" s="102">
        <v>10.465045495700579</v>
      </c>
      <c r="K147" s="102">
        <v>12.151798055091561</v>
      </c>
      <c r="L147" s="102">
        <v>13.272044921915978</v>
      </c>
      <c r="M147" s="102">
        <v>18.998905984523716</v>
      </c>
      <c r="N147" s="102">
        <v>16.578147508121589</v>
      </c>
      <c r="O147" s="102">
        <v>14.597960215377341</v>
      </c>
      <c r="P147" s="102">
        <v>13.782971733168139</v>
      </c>
      <c r="Q147" s="102">
        <v>8.1304377413805611</v>
      </c>
      <c r="R147" s="102">
        <v>7.2436310066292435</v>
      </c>
      <c r="S147" s="102">
        <v>6.763009670786289</v>
      </c>
      <c r="T147" s="102">
        <v>6.4614359150069163</v>
      </c>
      <c r="U147" s="102">
        <v>5.8315191840424063</v>
      </c>
      <c r="V147" s="102">
        <v>5.3470730228086722</v>
      </c>
      <c r="W147" s="102">
        <v>4.9924493356021031</v>
      </c>
      <c r="X147" s="102">
        <v>5.2229700262100636</v>
      </c>
      <c r="Y147" s="102">
        <v>6.8493145632937171</v>
      </c>
      <c r="Z147" s="102">
        <v>6.9063540329051989</v>
      </c>
      <c r="AA147" s="102">
        <v>7.347111031957283</v>
      </c>
      <c r="AB147" s="102">
        <v>7.929880534865589</v>
      </c>
      <c r="AC147" s="102">
        <v>11.115202660219055</v>
      </c>
      <c r="AD147" s="102">
        <v>12.256986885939014</v>
      </c>
      <c r="AE147" s="102">
        <v>12.464501413819434</v>
      </c>
      <c r="AF147" s="102">
        <v>11.679568029111124</v>
      </c>
      <c r="AG147" s="102">
        <v>9.3028837561144968</v>
      </c>
      <c r="AH147" s="102">
        <v>7.9706212516786223</v>
      </c>
      <c r="AI147" s="102">
        <v>7.0527510025937232</v>
      </c>
      <c r="AJ147" s="102">
        <v>6.9806002039431263</v>
      </c>
      <c r="AK147" s="102">
        <v>8.6506619628018484</v>
      </c>
      <c r="AL147" s="102">
        <v>10.454961062092266</v>
      </c>
      <c r="AM147" s="102">
        <v>11.167198287812425</v>
      </c>
      <c r="AN147" s="102">
        <v>11.503272445093799</v>
      </c>
      <c r="AO147" s="102">
        <v>8.9078354742207182</v>
      </c>
      <c r="AP147" s="102">
        <v>8.0670657423787446</v>
      </c>
      <c r="AQ147" s="102">
        <v>8.1556670041272668</v>
      </c>
      <c r="AR147" s="102">
        <v>8.9223726082604315</v>
      </c>
      <c r="AS147" s="102">
        <v>9.9168104325913191</v>
      </c>
      <c r="AT147" s="102">
        <v>10.472388857401157</v>
      </c>
      <c r="AU147" s="102">
        <v>11.607332205940708</v>
      </c>
      <c r="AV147" s="102">
        <v>12.514698060407923</v>
      </c>
      <c r="AW147" s="102">
        <v>14.879921150007135</v>
      </c>
      <c r="AX147" s="102">
        <v>14.096669004036329</v>
      </c>
      <c r="AY147" s="102">
        <v>12.873457269250977</v>
      </c>
      <c r="AZ147" s="102">
        <v>11.843592357979247</v>
      </c>
      <c r="BA147" s="102">
        <v>7.2573262659943509</v>
      </c>
      <c r="BB147" s="102">
        <v>7.2763040073375578</v>
      </c>
      <c r="BC147" s="102">
        <v>7.3255669084217629</v>
      </c>
      <c r="BD147" s="102">
        <v>6.6212604346993231</v>
      </c>
      <c r="BE147" s="102">
        <v>8.7912035322356985</v>
      </c>
      <c r="BF147" s="102">
        <v>8.1253242425575678</v>
      </c>
      <c r="BG147" s="102">
        <v>7.4235361953356858</v>
      </c>
      <c r="BH147" s="102">
        <v>7.4939374590431669</v>
      </c>
      <c r="BI147" s="102">
        <v>6.667253675335246</v>
      </c>
      <c r="BJ147" s="102">
        <v>7.9757123077626204</v>
      </c>
      <c r="BK147" s="102">
        <v>9.1546691272241816</v>
      </c>
      <c r="BL147" s="102">
        <v>9.4483502000352217</v>
      </c>
      <c r="BM147" s="102">
        <v>7.2705499181470827</v>
      </c>
      <c r="BN147" s="102">
        <v>-10.404004452736032</v>
      </c>
      <c r="BO147" s="102">
        <v>-12.255711580705267</v>
      </c>
      <c r="BP147" s="102">
        <v>-9.9181038000476889</v>
      </c>
      <c r="BQ147" s="102">
        <v>1.749123602069929</v>
      </c>
      <c r="BR147" s="102">
        <v>18.278174950715837</v>
      </c>
      <c r="BS147" s="102">
        <v>25.174865636573386</v>
      </c>
      <c r="BT147" s="102">
        <v>26.281350872433833</v>
      </c>
      <c r="BU147" s="102">
        <v>24.075609825167348</v>
      </c>
      <c r="BV147" s="102">
        <v>30.054210651239885</v>
      </c>
      <c r="BW147" s="102">
        <v>26.74237651977802</v>
      </c>
      <c r="BX147" s="102">
        <v>22.76686763269015</v>
      </c>
      <c r="BY147" s="102">
        <v>15.004268192726116</v>
      </c>
      <c r="BZ147" s="188">
        <v>11.964839992236833</v>
      </c>
    </row>
    <row r="148" spans="1:78" x14ac:dyDescent="0.4">
      <c r="A148" s="82"/>
      <c r="B148" s="78"/>
      <c r="C148" s="78" t="s">
        <v>84</v>
      </c>
      <c r="D148" s="79" t="s">
        <v>85</v>
      </c>
      <c r="E148" s="107"/>
      <c r="F148" s="107"/>
      <c r="G148" s="107"/>
      <c r="H148" s="107"/>
      <c r="I148" s="80">
        <v>10.100047188562684</v>
      </c>
      <c r="J148" s="80">
        <v>9.9788307523950976</v>
      </c>
      <c r="K148" s="80">
        <v>11.852621993776651</v>
      </c>
      <c r="L148" s="80">
        <v>12.935336943954283</v>
      </c>
      <c r="M148" s="80">
        <v>19.143758255288262</v>
      </c>
      <c r="N148" s="80">
        <v>15.589823125399406</v>
      </c>
      <c r="O148" s="80">
        <v>13.358168476719712</v>
      </c>
      <c r="P148" s="80">
        <v>12.474085264997598</v>
      </c>
      <c r="Q148" s="80">
        <v>6.8803575204170642</v>
      </c>
      <c r="R148" s="80">
        <v>6.8019364789491163</v>
      </c>
      <c r="S148" s="80">
        <v>6.4494340538484636</v>
      </c>
      <c r="T148" s="80">
        <v>6.0715242616127227</v>
      </c>
      <c r="U148" s="80">
        <v>4.1472837706697021</v>
      </c>
      <c r="V148" s="80">
        <v>3.1587491883003054</v>
      </c>
      <c r="W148" s="80">
        <v>2.4575701635863254</v>
      </c>
      <c r="X148" s="80">
        <v>2.6991018413112755</v>
      </c>
      <c r="Y148" s="80">
        <v>5.3230393452928126</v>
      </c>
      <c r="Z148" s="80">
        <v>5.8596236486843765</v>
      </c>
      <c r="AA148" s="80">
        <v>6.8876853114299621</v>
      </c>
      <c r="AB148" s="80">
        <v>8.1219985906411551</v>
      </c>
      <c r="AC148" s="80">
        <v>15.139291253265057</v>
      </c>
      <c r="AD148" s="80">
        <v>15.697393652146189</v>
      </c>
      <c r="AE148" s="80">
        <v>15.628950671898309</v>
      </c>
      <c r="AF148" s="80">
        <v>13.979416839098818</v>
      </c>
      <c r="AG148" s="80">
        <v>9.9300260163219605</v>
      </c>
      <c r="AH148" s="80">
        <v>8.070196732306016</v>
      </c>
      <c r="AI148" s="80">
        <v>6.6186587824792298</v>
      </c>
      <c r="AJ148" s="80">
        <v>6.1402755271325873</v>
      </c>
      <c r="AK148" s="80">
        <v>8.2249106328035992</v>
      </c>
      <c r="AL148" s="80">
        <v>9.0190107602763874</v>
      </c>
      <c r="AM148" s="80">
        <v>9.5729848374015631</v>
      </c>
      <c r="AN148" s="80">
        <v>9.8496003231265803</v>
      </c>
      <c r="AO148" s="80">
        <v>5.0492777561035922</v>
      </c>
      <c r="AP148" s="80">
        <v>4.4721685112135674</v>
      </c>
      <c r="AQ148" s="80">
        <v>4.5922433799852769</v>
      </c>
      <c r="AR148" s="80">
        <v>5.5519951940938768</v>
      </c>
      <c r="AS148" s="80">
        <v>8.2979556547845306</v>
      </c>
      <c r="AT148" s="80">
        <v>9.7625771297405777</v>
      </c>
      <c r="AU148" s="80">
        <v>11.824692494118068</v>
      </c>
      <c r="AV148" s="80">
        <v>13.38564412461858</v>
      </c>
      <c r="AW148" s="80">
        <v>17.649141743851033</v>
      </c>
      <c r="AX148" s="80">
        <v>17.196595901161871</v>
      </c>
      <c r="AY148" s="80">
        <v>16.180285751983376</v>
      </c>
      <c r="AZ148" s="80">
        <v>15.395978381100448</v>
      </c>
      <c r="BA148" s="80">
        <v>10.205258216369529</v>
      </c>
      <c r="BB148" s="80">
        <v>9.6251408405059635</v>
      </c>
      <c r="BC148" s="80">
        <v>9.5350469763845354</v>
      </c>
      <c r="BD148" s="80">
        <v>8.2221911568720856</v>
      </c>
      <c r="BE148" s="80">
        <v>9.2872209601586206</v>
      </c>
      <c r="BF148" s="80">
        <v>8.2611042662154972</v>
      </c>
      <c r="BG148" s="80">
        <v>7.5319583409516895</v>
      </c>
      <c r="BH148" s="80">
        <v>7.7014398334909231</v>
      </c>
      <c r="BI148" s="80">
        <v>8.7491670539373132</v>
      </c>
      <c r="BJ148" s="80">
        <v>10.376651443698677</v>
      </c>
      <c r="BK148" s="80">
        <v>11.483353032174918</v>
      </c>
      <c r="BL148" s="80">
        <v>11.424692550163584</v>
      </c>
      <c r="BM148" s="80">
        <v>9.7089925923029767</v>
      </c>
      <c r="BN148" s="80">
        <v>-1.7336404213477579</v>
      </c>
      <c r="BO148" s="80">
        <v>-1.6668666671270955</v>
      </c>
      <c r="BP148" s="80">
        <v>0.61475026435064706</v>
      </c>
      <c r="BQ148" s="80">
        <v>10.407733062597785</v>
      </c>
      <c r="BR148" s="80">
        <v>20.917886637982292</v>
      </c>
      <c r="BS148" s="80">
        <v>24.192710367282629</v>
      </c>
      <c r="BT148" s="80">
        <v>24.554919509053491</v>
      </c>
      <c r="BU148" s="80">
        <v>21.743422567997598</v>
      </c>
      <c r="BV148" s="80">
        <v>23.003426128278662</v>
      </c>
      <c r="BW148" s="80">
        <v>19.215224257808799</v>
      </c>
      <c r="BX148" s="80">
        <v>16.068488695671903</v>
      </c>
      <c r="BY148" s="80">
        <v>11.448011321932199</v>
      </c>
      <c r="BZ148" s="187">
        <v>8.8937454627609327</v>
      </c>
    </row>
    <row r="149" spans="1:78" x14ac:dyDescent="0.4">
      <c r="A149" s="81"/>
      <c r="B149" s="64"/>
      <c r="C149" s="57" t="s">
        <v>86</v>
      </c>
      <c r="D149" s="86" t="s">
        <v>87</v>
      </c>
      <c r="E149" s="106"/>
      <c r="F149" s="106"/>
      <c r="G149" s="106"/>
      <c r="H149" s="106"/>
      <c r="I149" s="108">
        <v>10.504177753670277</v>
      </c>
      <c r="J149" s="108">
        <v>10.11921775992441</v>
      </c>
      <c r="K149" s="108">
        <v>10.996292788435682</v>
      </c>
      <c r="L149" s="108">
        <v>12.548470375284353</v>
      </c>
      <c r="M149" s="108">
        <v>14.736662029403917</v>
      </c>
      <c r="N149" s="108">
        <v>14.658700762721992</v>
      </c>
      <c r="O149" s="108">
        <v>13.920246448035556</v>
      </c>
      <c r="P149" s="108">
        <v>13.896244646662993</v>
      </c>
      <c r="Q149" s="108">
        <v>8.0731933988026867</v>
      </c>
      <c r="R149" s="108">
        <v>6.3345829779751597</v>
      </c>
      <c r="S149" s="108">
        <v>5.3411975210849221</v>
      </c>
      <c r="T149" s="108">
        <v>4.6021590093393741</v>
      </c>
      <c r="U149" s="108">
        <v>9.5095058136843988</v>
      </c>
      <c r="V149" s="108">
        <v>9.6264079107742191</v>
      </c>
      <c r="W149" s="108">
        <v>9.7517986471429055</v>
      </c>
      <c r="X149" s="108">
        <v>9.2052882936642675</v>
      </c>
      <c r="Y149" s="108">
        <v>6.5637246133523348</v>
      </c>
      <c r="Z149" s="108">
        <v>5.1898565723345058</v>
      </c>
      <c r="AA149" s="108">
        <v>4.167845703592036</v>
      </c>
      <c r="AB149" s="108">
        <v>3.987338706413496</v>
      </c>
      <c r="AC149" s="108">
        <v>2.8644965887341982</v>
      </c>
      <c r="AD149" s="108">
        <v>5.3853878932382315</v>
      </c>
      <c r="AE149" s="108">
        <v>5.8367037172760945</v>
      </c>
      <c r="AF149" s="108">
        <v>5.3848111821424709</v>
      </c>
      <c r="AG149" s="108">
        <v>4.4151003776771631</v>
      </c>
      <c r="AH149" s="108">
        <v>2.9721925882580251</v>
      </c>
      <c r="AI149" s="108">
        <v>3.4904870196200903</v>
      </c>
      <c r="AJ149" s="108">
        <v>4.6533458131653731</v>
      </c>
      <c r="AK149" s="108">
        <v>8.9753576217447915</v>
      </c>
      <c r="AL149" s="108">
        <v>12.796754604545328</v>
      </c>
      <c r="AM149" s="108">
        <v>14.940736100090064</v>
      </c>
      <c r="AN149" s="108">
        <v>15.295840651534604</v>
      </c>
      <c r="AO149" s="108">
        <v>16.153194643054974</v>
      </c>
      <c r="AP149" s="108">
        <v>14.326649922388214</v>
      </c>
      <c r="AQ149" s="108">
        <v>13.298118672257743</v>
      </c>
      <c r="AR149" s="108">
        <v>13.99129048442083</v>
      </c>
      <c r="AS149" s="108">
        <v>15.182941090469342</v>
      </c>
      <c r="AT149" s="108">
        <v>14.420972588621652</v>
      </c>
      <c r="AU149" s="108">
        <v>14.802247478496767</v>
      </c>
      <c r="AV149" s="108">
        <v>14.720627470991872</v>
      </c>
      <c r="AW149" s="108">
        <v>10.819094136944713</v>
      </c>
      <c r="AX149" s="108">
        <v>8.3106310745056931</v>
      </c>
      <c r="AY149" s="108">
        <v>5.2907214039802568</v>
      </c>
      <c r="AZ149" s="108">
        <v>3.1119823682727485</v>
      </c>
      <c r="BA149" s="108">
        <v>-2.9186413497959762</v>
      </c>
      <c r="BB149" s="108">
        <v>-1.4308613180832026</v>
      </c>
      <c r="BC149" s="108">
        <v>-0.63397344974376324</v>
      </c>
      <c r="BD149" s="108">
        <v>-0.25952928329554936</v>
      </c>
      <c r="BE149" s="108">
        <v>7.8924410557321494</v>
      </c>
      <c r="BF149" s="108">
        <v>7.9205594602648262</v>
      </c>
      <c r="BG149" s="108">
        <v>7.821590193359711</v>
      </c>
      <c r="BH149" s="108">
        <v>8.5488101934700751</v>
      </c>
      <c r="BI149" s="108">
        <v>5.7426497217666821</v>
      </c>
      <c r="BJ149" s="108">
        <v>6.445904358113296</v>
      </c>
      <c r="BK149" s="108">
        <v>7.0569485152242066</v>
      </c>
      <c r="BL149" s="108">
        <v>6.6329830211737431</v>
      </c>
      <c r="BM149" s="108">
        <v>1.3467977425621172</v>
      </c>
      <c r="BN149" s="108">
        <v>-24.726839097491037</v>
      </c>
      <c r="BO149" s="108">
        <v>-29.97646828084477</v>
      </c>
      <c r="BP149" s="108">
        <v>-28.374052151444658</v>
      </c>
      <c r="BQ149" s="108">
        <v>-13.388259207532357</v>
      </c>
      <c r="BR149" s="108">
        <v>16.226677800409135</v>
      </c>
      <c r="BS149" s="108">
        <v>31.796217249056582</v>
      </c>
      <c r="BT149" s="108">
        <v>37.399647631558992</v>
      </c>
      <c r="BU149" s="108">
        <v>45.930450782958928</v>
      </c>
      <c r="BV149" s="108">
        <v>53.186601079747277</v>
      </c>
      <c r="BW149" s="108">
        <v>46.698875531718869</v>
      </c>
      <c r="BX149" s="108">
        <v>40.52701290028682</v>
      </c>
      <c r="BY149" s="108">
        <v>23.592437215578755</v>
      </c>
      <c r="BZ149" s="189">
        <v>18.922700706308419</v>
      </c>
    </row>
    <row r="150" spans="1:78" x14ac:dyDescent="0.4">
      <c r="A150" s="82"/>
      <c r="B150" s="98"/>
      <c r="C150" s="78" t="s">
        <v>22</v>
      </c>
      <c r="D150" s="79" t="s">
        <v>88</v>
      </c>
      <c r="E150" s="107"/>
      <c r="F150" s="107"/>
      <c r="G150" s="107"/>
      <c r="H150" s="107"/>
      <c r="I150" s="80">
        <v>12.559658573536709</v>
      </c>
      <c r="J150" s="80">
        <v>14.102219904704867</v>
      </c>
      <c r="K150" s="80">
        <v>16.621722520395821</v>
      </c>
      <c r="L150" s="80">
        <v>17.139747161584879</v>
      </c>
      <c r="M150" s="80">
        <v>26.86138245769709</v>
      </c>
      <c r="N150" s="80">
        <v>26.255884039651662</v>
      </c>
      <c r="O150" s="80">
        <v>23.382664087438215</v>
      </c>
      <c r="P150" s="80">
        <v>21.704563709300785</v>
      </c>
      <c r="Q150" s="80">
        <v>14.49167164030527</v>
      </c>
      <c r="R150" s="80">
        <v>11.287592110801285</v>
      </c>
      <c r="S150" s="80">
        <v>11.305998844281987</v>
      </c>
      <c r="T150" s="80">
        <v>12.608338890919242</v>
      </c>
      <c r="U150" s="80">
        <v>7.3394246006659642</v>
      </c>
      <c r="V150" s="80">
        <v>8.564344290855729</v>
      </c>
      <c r="W150" s="80">
        <v>9.1324458237053534</v>
      </c>
      <c r="X150" s="80">
        <v>11.193753424690954</v>
      </c>
      <c r="Y150" s="80">
        <v>14.271985451565271</v>
      </c>
      <c r="Z150" s="80">
        <v>15.05860326421633</v>
      </c>
      <c r="AA150" s="80">
        <v>15.6337484518982</v>
      </c>
      <c r="AB150" s="80">
        <v>14.502329304045517</v>
      </c>
      <c r="AC150" s="80">
        <v>7.8778620920256941</v>
      </c>
      <c r="AD150" s="80">
        <v>8.675191322767617</v>
      </c>
      <c r="AE150" s="80">
        <v>9.5846695669498132</v>
      </c>
      <c r="AF150" s="80">
        <v>11.702765242693403</v>
      </c>
      <c r="AG150" s="80">
        <v>14.174863837416922</v>
      </c>
      <c r="AH150" s="80">
        <v>15.643258375037931</v>
      </c>
      <c r="AI150" s="80">
        <v>15.011755693924016</v>
      </c>
      <c r="AJ150" s="80">
        <v>14.858660470954391</v>
      </c>
      <c r="AK150" s="80">
        <v>10.012766533746714</v>
      </c>
      <c r="AL150" s="80">
        <v>13.338159234109398</v>
      </c>
      <c r="AM150" s="80">
        <v>12.56349199035887</v>
      </c>
      <c r="AN150" s="80">
        <v>13.237110352823905</v>
      </c>
      <c r="AO150" s="80">
        <v>14.907743138416848</v>
      </c>
      <c r="AP150" s="80">
        <v>14.154065174789324</v>
      </c>
      <c r="AQ150" s="80">
        <v>15.602760799548875</v>
      </c>
      <c r="AR150" s="80">
        <v>15.838899327403183</v>
      </c>
      <c r="AS150" s="80">
        <v>8.6020175628423061</v>
      </c>
      <c r="AT150" s="80">
        <v>7.4984487542722746</v>
      </c>
      <c r="AU150" s="80">
        <v>6.0013903582494237</v>
      </c>
      <c r="AV150" s="80">
        <v>5.7737193609857798</v>
      </c>
      <c r="AW150" s="80">
        <v>10.404507162235419</v>
      </c>
      <c r="AX150" s="80">
        <v>10.813561281288585</v>
      </c>
      <c r="AY150" s="80">
        <v>11.592055287969444</v>
      </c>
      <c r="AZ150" s="80">
        <v>10.954160491123034</v>
      </c>
      <c r="BA150" s="80">
        <v>10.725120928910755</v>
      </c>
      <c r="BB150" s="80">
        <v>10.603829351580842</v>
      </c>
      <c r="BC150" s="80">
        <v>10.043460989309665</v>
      </c>
      <c r="BD150" s="80">
        <v>9.9377336220552763</v>
      </c>
      <c r="BE150" s="80">
        <v>7.9707237156258373</v>
      </c>
      <c r="BF150" s="80">
        <v>7.8403076767635156</v>
      </c>
      <c r="BG150" s="80">
        <v>6.4164014542847667</v>
      </c>
      <c r="BH150" s="80">
        <v>5.1514116858648435</v>
      </c>
      <c r="BI150" s="80">
        <v>-0.69993264096720509</v>
      </c>
      <c r="BJ150" s="80">
        <v>9.7350010723900482E-2</v>
      </c>
      <c r="BK150" s="80">
        <v>2.1049406576259457</v>
      </c>
      <c r="BL150" s="80">
        <v>4.6419102818032769</v>
      </c>
      <c r="BM150" s="80">
        <v>4.6844466803100886</v>
      </c>
      <c r="BN150" s="80">
        <v>-29.522224336439024</v>
      </c>
      <c r="BO150" s="80">
        <v>-35.874946438179407</v>
      </c>
      <c r="BP150" s="80">
        <v>-33.199247197875152</v>
      </c>
      <c r="BQ150" s="80">
        <v>-18.419038935231129</v>
      </c>
      <c r="BR150" s="80">
        <v>4.6176949581133897</v>
      </c>
      <c r="BS150" s="80">
        <v>21.651131977185983</v>
      </c>
      <c r="BT150" s="80">
        <v>21.434707475149978</v>
      </c>
      <c r="BU150" s="80">
        <v>6.996345627471527</v>
      </c>
      <c r="BV150" s="80">
        <v>42.735612377956755</v>
      </c>
      <c r="BW150" s="80">
        <v>47.343260383411064</v>
      </c>
      <c r="BX150" s="80">
        <v>40.729071868931271</v>
      </c>
      <c r="BY150" s="80">
        <v>23.806269610004321</v>
      </c>
      <c r="BZ150" s="187">
        <v>18.781305690230823</v>
      </c>
    </row>
    <row r="151" spans="1:78" x14ac:dyDescent="0.4">
      <c r="A151" s="81"/>
      <c r="B151" s="57" t="s">
        <v>38</v>
      </c>
      <c r="C151" s="57"/>
      <c r="D151" s="56" t="s">
        <v>39</v>
      </c>
      <c r="E151" s="106"/>
      <c r="F151" s="106"/>
      <c r="G151" s="106"/>
      <c r="H151" s="106"/>
      <c r="I151" s="102">
        <v>17.2647619562796</v>
      </c>
      <c r="J151" s="102">
        <v>10.840651023005591</v>
      </c>
      <c r="K151" s="102">
        <v>8.1708836517325523</v>
      </c>
      <c r="L151" s="102">
        <v>7.520234514658398</v>
      </c>
      <c r="M151" s="102">
        <v>7.3269541373800706</v>
      </c>
      <c r="N151" s="102">
        <v>8.7350173280667605</v>
      </c>
      <c r="O151" s="102">
        <v>9.7724355983916666</v>
      </c>
      <c r="P151" s="102">
        <v>12.144088642097103</v>
      </c>
      <c r="Q151" s="102">
        <v>4.6332385565284397</v>
      </c>
      <c r="R151" s="102">
        <v>7.0978713715346373</v>
      </c>
      <c r="S151" s="102">
        <v>8.9355107759155601</v>
      </c>
      <c r="T151" s="102">
        <v>8.8811397222145132</v>
      </c>
      <c r="U151" s="102">
        <v>11.502741974677662</v>
      </c>
      <c r="V151" s="102">
        <v>8.5421334243283411</v>
      </c>
      <c r="W151" s="102">
        <v>5.5851728509259431</v>
      </c>
      <c r="X151" s="102">
        <v>3.7272069165329214</v>
      </c>
      <c r="Y151" s="102">
        <v>5.1134920437368976</v>
      </c>
      <c r="Z151" s="102">
        <v>6.9570367851386123</v>
      </c>
      <c r="AA151" s="102">
        <v>7.549784752093629</v>
      </c>
      <c r="AB151" s="102">
        <v>7.6678053509881181</v>
      </c>
      <c r="AC151" s="102">
        <v>6.1325064278245947</v>
      </c>
      <c r="AD151" s="102">
        <v>4.1937881364256384</v>
      </c>
      <c r="AE151" s="102">
        <v>4.9598815398046412</v>
      </c>
      <c r="AF151" s="102">
        <v>5.2793820103338618</v>
      </c>
      <c r="AG151" s="102">
        <v>3.5470722946772497</v>
      </c>
      <c r="AH151" s="102">
        <v>4.1176101365805806</v>
      </c>
      <c r="AI151" s="102">
        <v>4.9646332490168419</v>
      </c>
      <c r="AJ151" s="102">
        <v>6.6338301647273852</v>
      </c>
      <c r="AK151" s="102">
        <v>12.492003433273496</v>
      </c>
      <c r="AL151" s="102">
        <v>10.806168346973294</v>
      </c>
      <c r="AM151" s="102">
        <v>9.7649657462249451</v>
      </c>
      <c r="AN151" s="102">
        <v>7.8490877742243441</v>
      </c>
      <c r="AO151" s="102">
        <v>5.3895394473958191</v>
      </c>
      <c r="AP151" s="102">
        <v>7.0805367573965299</v>
      </c>
      <c r="AQ151" s="102">
        <v>5.4425828049958795</v>
      </c>
      <c r="AR151" s="102">
        <v>5.5195717700767375</v>
      </c>
      <c r="AS151" s="102">
        <v>2.1976656253098525</v>
      </c>
      <c r="AT151" s="102">
        <v>1.7244762580249926</v>
      </c>
      <c r="AU151" s="102">
        <v>3.3200942198366761</v>
      </c>
      <c r="AV151" s="102">
        <v>2.5887958984945243</v>
      </c>
      <c r="AW151" s="102">
        <v>0.45377890158944467</v>
      </c>
      <c r="AX151" s="102">
        <v>2.4899075094983516</v>
      </c>
      <c r="AY151" s="102">
        <v>2.8608698407317661</v>
      </c>
      <c r="AZ151" s="102">
        <v>4.5226681718325494</v>
      </c>
      <c r="BA151" s="102">
        <v>6.7796949385480048</v>
      </c>
      <c r="BB151" s="102">
        <v>6.9287047201138705</v>
      </c>
      <c r="BC151" s="102">
        <v>6.7273434490974608</v>
      </c>
      <c r="BD151" s="102">
        <v>7.0432085424571937</v>
      </c>
      <c r="BE151" s="102">
        <v>8.5624705969862447</v>
      </c>
      <c r="BF151" s="102">
        <v>7.2705619138427693</v>
      </c>
      <c r="BG151" s="102">
        <v>7.0455001537939665</v>
      </c>
      <c r="BH151" s="102">
        <v>5.4314315058627187</v>
      </c>
      <c r="BI151" s="102">
        <v>2.724015806659267</v>
      </c>
      <c r="BJ151" s="102">
        <v>3.6577059500869922</v>
      </c>
      <c r="BK151" s="102">
        <v>3.4281464276232327</v>
      </c>
      <c r="BL151" s="102">
        <v>3.8170732250756885</v>
      </c>
      <c r="BM151" s="102">
        <v>2.3986258434365482</v>
      </c>
      <c r="BN151" s="102">
        <v>-1.4866280728631409</v>
      </c>
      <c r="BO151" s="102">
        <v>-0.87233652908869885</v>
      </c>
      <c r="BP151" s="102">
        <v>-1.278569696389269</v>
      </c>
      <c r="BQ151" s="102">
        <v>7.1601735056322013</v>
      </c>
      <c r="BR151" s="102">
        <v>10.827208802624483</v>
      </c>
      <c r="BS151" s="102">
        <v>12.377961760577662</v>
      </c>
      <c r="BT151" s="102">
        <v>13.070814893545645</v>
      </c>
      <c r="BU151" s="102">
        <v>16.013676879646496</v>
      </c>
      <c r="BV151" s="102">
        <v>16.263663457434021</v>
      </c>
      <c r="BW151" s="102">
        <v>15.35301236104884</v>
      </c>
      <c r="BX151" s="102">
        <v>13.533382334914606</v>
      </c>
      <c r="BY151" s="102">
        <v>7.9517427219308274</v>
      </c>
      <c r="BZ151" s="188">
        <v>7.1254926838713004</v>
      </c>
    </row>
    <row r="152" spans="1:78" x14ac:dyDescent="0.4">
      <c r="A152" s="82"/>
      <c r="B152" s="78"/>
      <c r="C152" s="78" t="s">
        <v>38</v>
      </c>
      <c r="D152" s="79" t="s">
        <v>39</v>
      </c>
      <c r="E152" s="107"/>
      <c r="F152" s="107"/>
      <c r="G152" s="107"/>
      <c r="H152" s="107"/>
      <c r="I152" s="80">
        <v>17.2647619562796</v>
      </c>
      <c r="J152" s="80">
        <v>10.840651023005591</v>
      </c>
      <c r="K152" s="80">
        <v>8.1708836517325523</v>
      </c>
      <c r="L152" s="80">
        <v>7.520234514658398</v>
      </c>
      <c r="M152" s="80">
        <v>7.3269541373800706</v>
      </c>
      <c r="N152" s="80">
        <v>8.7350173280667605</v>
      </c>
      <c r="O152" s="80">
        <v>9.7724355983916666</v>
      </c>
      <c r="P152" s="80">
        <v>12.144088642097103</v>
      </c>
      <c r="Q152" s="80">
        <v>4.6332385565284397</v>
      </c>
      <c r="R152" s="80">
        <v>7.0978713715346373</v>
      </c>
      <c r="S152" s="80">
        <v>8.9355107759155601</v>
      </c>
      <c r="T152" s="80">
        <v>8.8811397222145132</v>
      </c>
      <c r="U152" s="80">
        <v>11.502741974677662</v>
      </c>
      <c r="V152" s="80">
        <v>8.5421334243283411</v>
      </c>
      <c r="W152" s="80">
        <v>5.5851728509259431</v>
      </c>
      <c r="X152" s="80">
        <v>3.7272069165329214</v>
      </c>
      <c r="Y152" s="80">
        <v>5.1134920437368976</v>
      </c>
      <c r="Z152" s="80">
        <v>6.9570367851386123</v>
      </c>
      <c r="AA152" s="80">
        <v>7.549784752093629</v>
      </c>
      <c r="AB152" s="80">
        <v>7.6678053509881181</v>
      </c>
      <c r="AC152" s="80">
        <v>6.1325064278245947</v>
      </c>
      <c r="AD152" s="80">
        <v>4.1937881364256384</v>
      </c>
      <c r="AE152" s="80">
        <v>4.9598815398046412</v>
      </c>
      <c r="AF152" s="80">
        <v>5.2793820103338618</v>
      </c>
      <c r="AG152" s="80">
        <v>3.5470722946772497</v>
      </c>
      <c r="AH152" s="80">
        <v>4.1176101365805806</v>
      </c>
      <c r="AI152" s="80">
        <v>4.9646332490168419</v>
      </c>
      <c r="AJ152" s="80">
        <v>6.6338301647273852</v>
      </c>
      <c r="AK152" s="80">
        <v>12.492003433273496</v>
      </c>
      <c r="AL152" s="80">
        <v>10.806168346973294</v>
      </c>
      <c r="AM152" s="80">
        <v>9.7649657462249451</v>
      </c>
      <c r="AN152" s="80">
        <v>7.8490877742243441</v>
      </c>
      <c r="AO152" s="80">
        <v>5.3895394473958191</v>
      </c>
      <c r="AP152" s="80">
        <v>7.0805367573965299</v>
      </c>
      <c r="AQ152" s="80">
        <v>5.4425828049958795</v>
      </c>
      <c r="AR152" s="80">
        <v>5.5195717700767375</v>
      </c>
      <c r="AS152" s="80">
        <v>2.1976656253098525</v>
      </c>
      <c r="AT152" s="80">
        <v>1.7244762580249926</v>
      </c>
      <c r="AU152" s="80">
        <v>3.3200942198366761</v>
      </c>
      <c r="AV152" s="80">
        <v>2.5887958984945243</v>
      </c>
      <c r="AW152" s="80">
        <v>0.45377890158944467</v>
      </c>
      <c r="AX152" s="80">
        <v>2.4899075094983516</v>
      </c>
      <c r="AY152" s="80">
        <v>2.8608698407317661</v>
      </c>
      <c r="AZ152" s="80">
        <v>4.5226681718325494</v>
      </c>
      <c r="BA152" s="80">
        <v>6.7796949385480048</v>
      </c>
      <c r="BB152" s="80">
        <v>6.9287047201138705</v>
      </c>
      <c r="BC152" s="80">
        <v>6.7273434490974608</v>
      </c>
      <c r="BD152" s="80">
        <v>7.0432085424571937</v>
      </c>
      <c r="BE152" s="80">
        <v>8.5624705969862447</v>
      </c>
      <c r="BF152" s="80">
        <v>7.2705619138427693</v>
      </c>
      <c r="BG152" s="80">
        <v>7.0455001537939665</v>
      </c>
      <c r="BH152" s="80">
        <v>5.4314315058627187</v>
      </c>
      <c r="BI152" s="80">
        <v>2.724015806659267</v>
      </c>
      <c r="BJ152" s="80">
        <v>3.6577059500869922</v>
      </c>
      <c r="BK152" s="80">
        <v>3.4281464276232327</v>
      </c>
      <c r="BL152" s="80">
        <v>3.8170732250756885</v>
      </c>
      <c r="BM152" s="80">
        <v>2.3986258434365482</v>
      </c>
      <c r="BN152" s="80">
        <v>-1.4866280728631409</v>
      </c>
      <c r="BO152" s="80">
        <v>-0.87233652908869885</v>
      </c>
      <c r="BP152" s="80">
        <v>-1.278569696389269</v>
      </c>
      <c r="BQ152" s="80">
        <v>7.1601735056322013</v>
      </c>
      <c r="BR152" s="80">
        <v>10.827208802624483</v>
      </c>
      <c r="BS152" s="80">
        <v>12.377961760577662</v>
      </c>
      <c r="BT152" s="80">
        <v>13.070814893545645</v>
      </c>
      <c r="BU152" s="80">
        <v>16.013676879646496</v>
      </c>
      <c r="BV152" s="80">
        <v>16.263663457434021</v>
      </c>
      <c r="BW152" s="80">
        <v>15.35301236104884</v>
      </c>
      <c r="BX152" s="80">
        <v>13.533382334914606</v>
      </c>
      <c r="BY152" s="80">
        <v>7.9517427219308274</v>
      </c>
      <c r="BZ152" s="187">
        <v>7.1254926838713004</v>
      </c>
    </row>
    <row r="153" spans="1:78" x14ac:dyDescent="0.4">
      <c r="A153" s="81"/>
      <c r="B153" s="57" t="s">
        <v>40</v>
      </c>
      <c r="C153" s="57"/>
      <c r="D153" s="56" t="s">
        <v>41</v>
      </c>
      <c r="E153" s="106"/>
      <c r="F153" s="106"/>
      <c r="G153" s="106"/>
      <c r="H153" s="106"/>
      <c r="I153" s="102">
        <v>8.4256808157661851</v>
      </c>
      <c r="J153" s="102">
        <v>4.8792118153157844</v>
      </c>
      <c r="K153" s="102">
        <v>3.5479751060676961</v>
      </c>
      <c r="L153" s="102">
        <v>4.5658325655767271</v>
      </c>
      <c r="M153" s="102">
        <v>11.760669039040778</v>
      </c>
      <c r="N153" s="102">
        <v>16.877477344070797</v>
      </c>
      <c r="O153" s="102">
        <v>18.253058886561419</v>
      </c>
      <c r="P153" s="102">
        <v>20.6064553695021</v>
      </c>
      <c r="Q153" s="102">
        <v>21.279096597067905</v>
      </c>
      <c r="R153" s="102">
        <v>18.617494490462178</v>
      </c>
      <c r="S153" s="102">
        <v>19.2762145581532</v>
      </c>
      <c r="T153" s="102">
        <v>19.772602701288918</v>
      </c>
      <c r="U153" s="102">
        <v>15.747041855190176</v>
      </c>
      <c r="V153" s="102">
        <v>14.225600823401535</v>
      </c>
      <c r="W153" s="102">
        <v>12.819472327468588</v>
      </c>
      <c r="X153" s="102">
        <v>10.019830065427371</v>
      </c>
      <c r="Y153" s="102">
        <v>-0.41697785087008299</v>
      </c>
      <c r="Z153" s="102">
        <v>3.8777392811738309</v>
      </c>
      <c r="AA153" s="102">
        <v>5.7262955481282063</v>
      </c>
      <c r="AB153" s="102">
        <v>7.1720491764240251</v>
      </c>
      <c r="AC153" s="102">
        <v>16.103247452717298</v>
      </c>
      <c r="AD153" s="102">
        <v>14.472670806177518</v>
      </c>
      <c r="AE153" s="102">
        <v>13.460267901683594</v>
      </c>
      <c r="AF153" s="102">
        <v>13.6034700540514</v>
      </c>
      <c r="AG153" s="102">
        <v>14.435512363885209</v>
      </c>
      <c r="AH153" s="102">
        <v>15.118675799585219</v>
      </c>
      <c r="AI153" s="102">
        <v>14.293650100395567</v>
      </c>
      <c r="AJ153" s="102">
        <v>12.993603905396583</v>
      </c>
      <c r="AK153" s="102">
        <v>9.6505267371134664</v>
      </c>
      <c r="AL153" s="102">
        <v>8.0722526083734465</v>
      </c>
      <c r="AM153" s="102">
        <v>6.6393128494122209</v>
      </c>
      <c r="AN153" s="102">
        <v>6.8049471728739661</v>
      </c>
      <c r="AO153" s="102">
        <v>3.5466447187615557</v>
      </c>
      <c r="AP153" s="102">
        <v>4.3365465428745011</v>
      </c>
      <c r="AQ153" s="102">
        <v>5.808681712829781</v>
      </c>
      <c r="AR153" s="102">
        <v>5.6040261484525047</v>
      </c>
      <c r="AS153" s="102">
        <v>12.607196266214686</v>
      </c>
      <c r="AT153" s="102">
        <v>11.834255820407179</v>
      </c>
      <c r="AU153" s="102">
        <v>11.299546867013063</v>
      </c>
      <c r="AV153" s="102">
        <v>9.3606645012420699</v>
      </c>
      <c r="AW153" s="102">
        <v>-1.5072019445506442</v>
      </c>
      <c r="AX153" s="102">
        <v>-2.7101357020237344</v>
      </c>
      <c r="AY153" s="102">
        <v>-2.5991144685698941</v>
      </c>
      <c r="AZ153" s="102">
        <v>-1.1352824843739313</v>
      </c>
      <c r="BA153" s="102">
        <v>6.6158370087777456</v>
      </c>
      <c r="BB153" s="102">
        <v>11.583225647344037</v>
      </c>
      <c r="BC153" s="102">
        <v>12.875928015277594</v>
      </c>
      <c r="BD153" s="102">
        <v>14.386482014240414</v>
      </c>
      <c r="BE153" s="102">
        <v>11.658234561973657</v>
      </c>
      <c r="BF153" s="102">
        <v>10.861192623176393</v>
      </c>
      <c r="BG153" s="102">
        <v>10.320600206789265</v>
      </c>
      <c r="BH153" s="102">
        <v>9.3094655719614394</v>
      </c>
      <c r="BI153" s="102">
        <v>11.018860444136209</v>
      </c>
      <c r="BJ153" s="102">
        <v>10.041125329045556</v>
      </c>
      <c r="BK153" s="102">
        <v>10.937607112222693</v>
      </c>
      <c r="BL153" s="102">
        <v>10.097146626584006</v>
      </c>
      <c r="BM153" s="102">
        <v>4.8516175335045801</v>
      </c>
      <c r="BN153" s="102">
        <v>2.9151593841538528</v>
      </c>
      <c r="BO153" s="102">
        <v>3.056784602109758</v>
      </c>
      <c r="BP153" s="102">
        <v>3.8069967557563302</v>
      </c>
      <c r="BQ153" s="102">
        <v>8.2617960393382361</v>
      </c>
      <c r="BR153" s="102">
        <v>8.4847722154442522</v>
      </c>
      <c r="BS153" s="102">
        <v>7.9063364338970388</v>
      </c>
      <c r="BT153" s="102">
        <v>7.862770207524747</v>
      </c>
      <c r="BU153" s="102">
        <v>11.106292698443127</v>
      </c>
      <c r="BV153" s="102">
        <v>13.233952549610166</v>
      </c>
      <c r="BW153" s="102">
        <v>11.966888775920467</v>
      </c>
      <c r="BX153" s="102">
        <v>10.144220070537841</v>
      </c>
      <c r="BY153" s="102">
        <v>7.2516031135587298</v>
      </c>
      <c r="BZ153" s="188">
        <v>4.9290802098286264</v>
      </c>
    </row>
    <row r="154" spans="1:78" x14ac:dyDescent="0.4">
      <c r="A154" s="82"/>
      <c r="B154" s="78"/>
      <c r="C154" s="78" t="s">
        <v>40</v>
      </c>
      <c r="D154" s="79" t="s">
        <v>41</v>
      </c>
      <c r="E154" s="107"/>
      <c r="F154" s="107"/>
      <c r="G154" s="107"/>
      <c r="H154" s="107"/>
      <c r="I154" s="80">
        <v>8.4256808157661851</v>
      </c>
      <c r="J154" s="80">
        <v>4.8792118153157844</v>
      </c>
      <c r="K154" s="80">
        <v>3.5479751060676961</v>
      </c>
      <c r="L154" s="80">
        <v>4.5658325655767271</v>
      </c>
      <c r="M154" s="80">
        <v>11.760669039040778</v>
      </c>
      <c r="N154" s="80">
        <v>16.877477344070797</v>
      </c>
      <c r="O154" s="80">
        <v>18.253058886561419</v>
      </c>
      <c r="P154" s="80">
        <v>20.6064553695021</v>
      </c>
      <c r="Q154" s="80">
        <v>21.279096597067905</v>
      </c>
      <c r="R154" s="80">
        <v>18.617494490462178</v>
      </c>
      <c r="S154" s="80">
        <v>19.2762145581532</v>
      </c>
      <c r="T154" s="80">
        <v>19.772602701288918</v>
      </c>
      <c r="U154" s="80">
        <v>15.747041855190176</v>
      </c>
      <c r="V154" s="80">
        <v>14.225600823401535</v>
      </c>
      <c r="W154" s="80">
        <v>12.819472327468588</v>
      </c>
      <c r="X154" s="80">
        <v>10.019830065427371</v>
      </c>
      <c r="Y154" s="80">
        <v>-0.41697785087008299</v>
      </c>
      <c r="Z154" s="80">
        <v>3.8777392811738309</v>
      </c>
      <c r="AA154" s="80">
        <v>5.7262955481282063</v>
      </c>
      <c r="AB154" s="80">
        <v>7.1720491764240251</v>
      </c>
      <c r="AC154" s="80">
        <v>16.103247452717298</v>
      </c>
      <c r="AD154" s="80">
        <v>14.472670806177518</v>
      </c>
      <c r="AE154" s="80">
        <v>13.460267901683594</v>
      </c>
      <c r="AF154" s="80">
        <v>13.6034700540514</v>
      </c>
      <c r="AG154" s="80">
        <v>14.435512363885209</v>
      </c>
      <c r="AH154" s="80">
        <v>15.118675799585219</v>
      </c>
      <c r="AI154" s="80">
        <v>14.293650100395567</v>
      </c>
      <c r="AJ154" s="80">
        <v>12.993603905396583</v>
      </c>
      <c r="AK154" s="80">
        <v>9.6505267371134664</v>
      </c>
      <c r="AL154" s="80">
        <v>8.0722526083734465</v>
      </c>
      <c r="AM154" s="80">
        <v>6.6393128494122209</v>
      </c>
      <c r="AN154" s="80">
        <v>6.8049471728739661</v>
      </c>
      <c r="AO154" s="80">
        <v>3.5466447187615557</v>
      </c>
      <c r="AP154" s="80">
        <v>4.3365465428745011</v>
      </c>
      <c r="AQ154" s="80">
        <v>5.808681712829781</v>
      </c>
      <c r="AR154" s="80">
        <v>5.6040261484525047</v>
      </c>
      <c r="AS154" s="80">
        <v>12.607196266214686</v>
      </c>
      <c r="AT154" s="80">
        <v>11.834255820407179</v>
      </c>
      <c r="AU154" s="80">
        <v>11.299546867013063</v>
      </c>
      <c r="AV154" s="80">
        <v>9.3606645012420699</v>
      </c>
      <c r="AW154" s="80">
        <v>-1.5072019445506442</v>
      </c>
      <c r="AX154" s="80">
        <v>-2.7101357020237344</v>
      </c>
      <c r="AY154" s="80">
        <v>-2.5991144685698941</v>
      </c>
      <c r="AZ154" s="80">
        <v>-1.1352824843739313</v>
      </c>
      <c r="BA154" s="80">
        <v>6.6158370087777456</v>
      </c>
      <c r="BB154" s="80">
        <v>11.583225647344037</v>
      </c>
      <c r="BC154" s="80">
        <v>12.875928015277594</v>
      </c>
      <c r="BD154" s="80">
        <v>14.386482014240414</v>
      </c>
      <c r="BE154" s="80">
        <v>11.658234561973657</v>
      </c>
      <c r="BF154" s="80">
        <v>10.861192623176393</v>
      </c>
      <c r="BG154" s="80">
        <v>10.320600206789265</v>
      </c>
      <c r="BH154" s="80">
        <v>9.3094655719614394</v>
      </c>
      <c r="BI154" s="80">
        <v>11.018860444136209</v>
      </c>
      <c r="BJ154" s="80">
        <v>10.041125329045556</v>
      </c>
      <c r="BK154" s="80">
        <v>10.937607112222693</v>
      </c>
      <c r="BL154" s="80">
        <v>10.097146626584006</v>
      </c>
      <c r="BM154" s="80">
        <v>4.8516175335045801</v>
      </c>
      <c r="BN154" s="80">
        <v>2.9151593841538528</v>
      </c>
      <c r="BO154" s="80">
        <v>3.056784602109758</v>
      </c>
      <c r="BP154" s="80">
        <v>3.8069967557563302</v>
      </c>
      <c r="BQ154" s="80">
        <v>8.2617960393382361</v>
      </c>
      <c r="BR154" s="80">
        <v>8.4847722154442522</v>
      </c>
      <c r="BS154" s="80">
        <v>7.9063364338970388</v>
      </c>
      <c r="BT154" s="80">
        <v>7.862770207524747</v>
      </c>
      <c r="BU154" s="158">
        <v>11.106292698443127</v>
      </c>
      <c r="BV154" s="158">
        <v>13.233952549610166</v>
      </c>
      <c r="BW154" s="158">
        <v>11.966888775920467</v>
      </c>
      <c r="BX154" s="158">
        <v>10.144220070537841</v>
      </c>
      <c r="BY154" s="158">
        <v>7.2516031135587298</v>
      </c>
      <c r="BZ154" s="191">
        <v>4.9290802098286264</v>
      </c>
    </row>
    <row r="155" spans="1:78" x14ac:dyDescent="0.4">
      <c r="A155" s="65"/>
      <c r="B155" s="57" t="s">
        <v>42</v>
      </c>
      <c r="C155" s="57"/>
      <c r="D155" s="56" t="s">
        <v>43</v>
      </c>
      <c r="E155" s="104"/>
      <c r="F155" s="104"/>
      <c r="G155" s="104"/>
      <c r="H155" s="104"/>
      <c r="I155" s="102">
        <v>8.3152213152897616</v>
      </c>
      <c r="J155" s="102">
        <v>8.6843348723033955</v>
      </c>
      <c r="K155" s="102">
        <v>9.0095746254224736</v>
      </c>
      <c r="L155" s="102">
        <v>9.2867577237122134</v>
      </c>
      <c r="M155" s="102">
        <v>4.2597910839262454</v>
      </c>
      <c r="N155" s="102">
        <v>5.8900834733334193</v>
      </c>
      <c r="O155" s="102">
        <v>7.1062355336935354</v>
      </c>
      <c r="P155" s="102">
        <v>7.7887701866865768</v>
      </c>
      <c r="Q155" s="102">
        <v>7.7264511557398237</v>
      </c>
      <c r="R155" s="102">
        <v>7.2408777438426739</v>
      </c>
      <c r="S155" s="102">
        <v>7.0026698636043392</v>
      </c>
      <c r="T155" s="102">
        <v>6.9737814676241499</v>
      </c>
      <c r="U155" s="102">
        <v>8.3663425421127329</v>
      </c>
      <c r="V155" s="102">
        <v>8.3002014477575585</v>
      </c>
      <c r="W155" s="102">
        <v>8.2058713108164767</v>
      </c>
      <c r="X155" s="102">
        <v>8.0092354328784126</v>
      </c>
      <c r="Y155" s="102">
        <v>6.8588689896003814</v>
      </c>
      <c r="Z155" s="102">
        <v>6.8246484942913241</v>
      </c>
      <c r="AA155" s="102">
        <v>6.7448305922250853</v>
      </c>
      <c r="AB155" s="102">
        <v>6.6788607907460431</v>
      </c>
      <c r="AC155" s="102">
        <v>6.0701038447667202</v>
      </c>
      <c r="AD155" s="102">
        <v>6.1977602116050718</v>
      </c>
      <c r="AE155" s="102">
        <v>6.2458155482401594</v>
      </c>
      <c r="AF155" s="102">
        <v>6.2641666970298218</v>
      </c>
      <c r="AG155" s="102">
        <v>6.5426738602988905</v>
      </c>
      <c r="AH155" s="102">
        <v>6.4536769641044174</v>
      </c>
      <c r="AI155" s="102">
        <v>6.4214380333473144</v>
      </c>
      <c r="AJ155" s="102">
        <v>6.3827533443740094</v>
      </c>
      <c r="AK155" s="102">
        <v>5.927067567475035</v>
      </c>
      <c r="AL155" s="102">
        <v>5.8488549859686998</v>
      </c>
      <c r="AM155" s="102">
        <v>5.8653022354805415</v>
      </c>
      <c r="AN155" s="102">
        <v>5.7718685439142234</v>
      </c>
      <c r="AO155" s="102">
        <v>4.575403471233443</v>
      </c>
      <c r="AP155" s="102">
        <v>4.2691338635730318</v>
      </c>
      <c r="AQ155" s="102">
        <v>4.0537157623836038</v>
      </c>
      <c r="AR155" s="102">
        <v>4.1405877134196771</v>
      </c>
      <c r="AS155" s="102">
        <v>5.3258458233483594</v>
      </c>
      <c r="AT155" s="102">
        <v>5.9507480308044194</v>
      </c>
      <c r="AU155" s="102">
        <v>6.5796922491144585</v>
      </c>
      <c r="AV155" s="102">
        <v>7.1424088185953138</v>
      </c>
      <c r="AW155" s="102">
        <v>9.4557376402089943</v>
      </c>
      <c r="AX155" s="102">
        <v>9.57836862688211</v>
      </c>
      <c r="AY155" s="102">
        <v>9.4033243239909581</v>
      </c>
      <c r="AZ155" s="102">
        <v>9.1556114091358722</v>
      </c>
      <c r="BA155" s="102">
        <v>7.7984748294607016</v>
      </c>
      <c r="BB155" s="102">
        <v>7.7248015066304134</v>
      </c>
      <c r="BC155" s="102">
        <v>7.5381750712950577</v>
      </c>
      <c r="BD155" s="102">
        <v>7.4447232413825617</v>
      </c>
      <c r="BE155" s="102">
        <v>7.3746505630245736</v>
      </c>
      <c r="BF155" s="102">
        <v>7.1455710679372544</v>
      </c>
      <c r="BG155" s="102">
        <v>7.1102436023550553</v>
      </c>
      <c r="BH155" s="102">
        <v>6.8882335809348234</v>
      </c>
      <c r="BI155" s="102">
        <v>6.5297604125875921</v>
      </c>
      <c r="BJ155" s="102">
        <v>6.3389644591761254</v>
      </c>
      <c r="BK155" s="102">
        <v>5.9408744919529539</v>
      </c>
      <c r="BL155" s="102">
        <v>5.8021603467763612</v>
      </c>
      <c r="BM155" s="102">
        <v>4.0274250350188225</v>
      </c>
      <c r="BN155" s="102">
        <v>3.0688984837451159</v>
      </c>
      <c r="BO155" s="102">
        <v>2.7342152321671875</v>
      </c>
      <c r="BP155" s="102">
        <v>2.3922879558582366</v>
      </c>
      <c r="BQ155" s="102">
        <v>2.1120365398996626</v>
      </c>
      <c r="BR155" s="102">
        <v>2.8208540001862588</v>
      </c>
      <c r="BS155" s="102">
        <v>3.1197680626630699</v>
      </c>
      <c r="BT155" s="102">
        <v>3.4300108465285462</v>
      </c>
      <c r="BU155" s="102">
        <v>3.6675676739601499</v>
      </c>
      <c r="BV155" s="102">
        <v>3.9447567136780606</v>
      </c>
      <c r="BW155" s="102">
        <v>4.1614870055548323</v>
      </c>
      <c r="BX155" s="102">
        <v>4.2060947624789264</v>
      </c>
      <c r="BY155" s="102">
        <v>6.5504331519918395</v>
      </c>
      <c r="BZ155" s="188">
        <v>7.1928358097799361</v>
      </c>
    </row>
    <row r="156" spans="1:78" x14ac:dyDescent="0.4">
      <c r="A156" s="93"/>
      <c r="B156" s="78"/>
      <c r="C156" s="78" t="s">
        <v>42</v>
      </c>
      <c r="D156" s="79" t="s">
        <v>43</v>
      </c>
      <c r="E156" s="105"/>
      <c r="F156" s="105"/>
      <c r="G156" s="105"/>
      <c r="H156" s="105"/>
      <c r="I156" s="80">
        <v>8.3152213152897616</v>
      </c>
      <c r="J156" s="80">
        <v>8.6843348723033955</v>
      </c>
      <c r="K156" s="80">
        <v>9.0095746254224736</v>
      </c>
      <c r="L156" s="80">
        <v>9.2867577237122134</v>
      </c>
      <c r="M156" s="80">
        <v>4.2597910839262454</v>
      </c>
      <c r="N156" s="80">
        <v>5.8900834733334193</v>
      </c>
      <c r="O156" s="80">
        <v>7.1062355336935354</v>
      </c>
      <c r="P156" s="80">
        <v>7.7887701866865768</v>
      </c>
      <c r="Q156" s="80">
        <v>7.7264511557398237</v>
      </c>
      <c r="R156" s="80">
        <v>7.2408777438426739</v>
      </c>
      <c r="S156" s="80">
        <v>7.0026698636043392</v>
      </c>
      <c r="T156" s="80">
        <v>6.9737814676241499</v>
      </c>
      <c r="U156" s="80">
        <v>8.3663425421127329</v>
      </c>
      <c r="V156" s="80">
        <v>8.3002014477575585</v>
      </c>
      <c r="W156" s="80">
        <v>8.2058713108164767</v>
      </c>
      <c r="X156" s="80">
        <v>8.0092354328784126</v>
      </c>
      <c r="Y156" s="80">
        <v>6.8588689896003814</v>
      </c>
      <c r="Z156" s="80">
        <v>6.8246484942913241</v>
      </c>
      <c r="AA156" s="80">
        <v>6.7448305922250853</v>
      </c>
      <c r="AB156" s="80">
        <v>6.6788607907460431</v>
      </c>
      <c r="AC156" s="80">
        <v>6.0701038447667202</v>
      </c>
      <c r="AD156" s="80">
        <v>6.1977602116050718</v>
      </c>
      <c r="AE156" s="80">
        <v>6.2458155482401594</v>
      </c>
      <c r="AF156" s="80">
        <v>6.2641666970298218</v>
      </c>
      <c r="AG156" s="80">
        <v>6.5426738602988905</v>
      </c>
      <c r="AH156" s="80">
        <v>6.4536769641044174</v>
      </c>
      <c r="AI156" s="80">
        <v>6.4214380333473144</v>
      </c>
      <c r="AJ156" s="80">
        <v>6.3827533443740094</v>
      </c>
      <c r="AK156" s="80">
        <v>5.927067567475035</v>
      </c>
      <c r="AL156" s="80">
        <v>5.8488549859686998</v>
      </c>
      <c r="AM156" s="80">
        <v>5.8653022354805415</v>
      </c>
      <c r="AN156" s="80">
        <v>5.7718685439142234</v>
      </c>
      <c r="AO156" s="80">
        <v>4.575403471233443</v>
      </c>
      <c r="AP156" s="80">
        <v>4.2691338635730318</v>
      </c>
      <c r="AQ156" s="80">
        <v>4.0537157623836038</v>
      </c>
      <c r="AR156" s="80">
        <v>4.1405877134196771</v>
      </c>
      <c r="AS156" s="80">
        <v>5.3258458233483594</v>
      </c>
      <c r="AT156" s="80">
        <v>5.9507480308044194</v>
      </c>
      <c r="AU156" s="80">
        <v>6.5796922491144585</v>
      </c>
      <c r="AV156" s="80">
        <v>7.1424088185953138</v>
      </c>
      <c r="AW156" s="80">
        <v>9.4557376402089943</v>
      </c>
      <c r="AX156" s="80">
        <v>9.57836862688211</v>
      </c>
      <c r="AY156" s="80">
        <v>9.4033243239909581</v>
      </c>
      <c r="AZ156" s="80">
        <v>9.1556114091358722</v>
      </c>
      <c r="BA156" s="80">
        <v>7.7984748294607016</v>
      </c>
      <c r="BB156" s="80">
        <v>7.7248015066304134</v>
      </c>
      <c r="BC156" s="80">
        <v>7.5381750712950577</v>
      </c>
      <c r="BD156" s="80">
        <v>7.4447232413825617</v>
      </c>
      <c r="BE156" s="80">
        <v>7.3746505630245736</v>
      </c>
      <c r="BF156" s="80">
        <v>7.1455710679372544</v>
      </c>
      <c r="BG156" s="80">
        <v>7.1102436023550553</v>
      </c>
      <c r="BH156" s="80">
        <v>6.8882335809348234</v>
      </c>
      <c r="BI156" s="80">
        <v>6.5297604125875921</v>
      </c>
      <c r="BJ156" s="80">
        <v>6.3389644591761254</v>
      </c>
      <c r="BK156" s="80">
        <v>5.9408744919529539</v>
      </c>
      <c r="BL156" s="80">
        <v>5.8021603467763612</v>
      </c>
      <c r="BM156" s="80">
        <v>4.0274250350188225</v>
      </c>
      <c r="BN156" s="80">
        <v>3.0688984837451159</v>
      </c>
      <c r="BO156" s="80">
        <v>2.7342152321671875</v>
      </c>
      <c r="BP156" s="80">
        <v>2.3922879558582366</v>
      </c>
      <c r="BQ156" s="80">
        <v>2.1120365398996626</v>
      </c>
      <c r="BR156" s="80">
        <v>2.8208540001862588</v>
      </c>
      <c r="BS156" s="80">
        <v>3.1197680626630699</v>
      </c>
      <c r="BT156" s="80">
        <v>3.4300108465285462</v>
      </c>
      <c r="BU156" s="158">
        <v>3.6675676739601499</v>
      </c>
      <c r="BV156" s="158">
        <v>3.9447567136780606</v>
      </c>
      <c r="BW156" s="158">
        <v>4.1614870055548323</v>
      </c>
      <c r="BX156" s="158">
        <v>4.2060947624789264</v>
      </c>
      <c r="BY156" s="158">
        <v>6.5504331519918395</v>
      </c>
      <c r="BZ156" s="191">
        <v>7.1928358097799361</v>
      </c>
    </row>
    <row r="157" spans="1:78" ht="28" x14ac:dyDescent="0.4">
      <c r="A157" s="81"/>
      <c r="B157" s="57" t="s">
        <v>44</v>
      </c>
      <c r="C157" s="57"/>
      <c r="D157" s="56" t="s">
        <v>45</v>
      </c>
      <c r="E157" s="106"/>
      <c r="F157" s="106"/>
      <c r="G157" s="106"/>
      <c r="H157" s="106"/>
      <c r="I157" s="102">
        <v>12.672898004218396</v>
      </c>
      <c r="J157" s="102">
        <v>12.513968481797647</v>
      </c>
      <c r="K157" s="102">
        <v>12.740097273037179</v>
      </c>
      <c r="L157" s="102">
        <v>13.593296476725186</v>
      </c>
      <c r="M157" s="102">
        <v>21.763134874149799</v>
      </c>
      <c r="N157" s="102">
        <v>18.460081117582376</v>
      </c>
      <c r="O157" s="102">
        <v>18.675762394419479</v>
      </c>
      <c r="P157" s="102">
        <v>18.915306424903918</v>
      </c>
      <c r="Q157" s="102">
        <v>17.808519915952274</v>
      </c>
      <c r="R157" s="102">
        <v>18.470338906323434</v>
      </c>
      <c r="S157" s="102">
        <v>17.522497298402513</v>
      </c>
      <c r="T157" s="102">
        <v>17.05946200127093</v>
      </c>
      <c r="U157" s="102">
        <v>15.858058283198574</v>
      </c>
      <c r="V157" s="102">
        <v>16.392325701837066</v>
      </c>
      <c r="W157" s="102">
        <v>16.256534471935737</v>
      </c>
      <c r="X157" s="102">
        <v>15.716514042628788</v>
      </c>
      <c r="Y157" s="102">
        <v>13.257852488621992</v>
      </c>
      <c r="Z157" s="102">
        <v>12.877093422877635</v>
      </c>
      <c r="AA157" s="102">
        <v>12.886657178328591</v>
      </c>
      <c r="AB157" s="102">
        <v>12.473978477894605</v>
      </c>
      <c r="AC157" s="102">
        <v>11.590052884359153</v>
      </c>
      <c r="AD157" s="102">
        <v>11.092373516991145</v>
      </c>
      <c r="AE157" s="102">
        <v>11.168788747252819</v>
      </c>
      <c r="AF157" s="102">
        <v>12.002789298281741</v>
      </c>
      <c r="AG157" s="102">
        <v>12.76688616915132</v>
      </c>
      <c r="AH157" s="102">
        <v>13.903914736837962</v>
      </c>
      <c r="AI157" s="102">
        <v>14.312957938620514</v>
      </c>
      <c r="AJ157" s="102">
        <v>14.478419801108956</v>
      </c>
      <c r="AK157" s="102">
        <v>10.811223887584859</v>
      </c>
      <c r="AL157" s="102">
        <v>11.630171033794312</v>
      </c>
      <c r="AM157" s="102">
        <v>11.960590521434881</v>
      </c>
      <c r="AN157" s="102">
        <v>12.728093332806651</v>
      </c>
      <c r="AO157" s="102">
        <v>18.1742529376844</v>
      </c>
      <c r="AP157" s="102">
        <v>17.063019053356257</v>
      </c>
      <c r="AQ157" s="102">
        <v>16.556696974264767</v>
      </c>
      <c r="AR157" s="102">
        <v>16.29207496565266</v>
      </c>
      <c r="AS157" s="102">
        <v>9.1589780401642713</v>
      </c>
      <c r="AT157" s="102">
        <v>7.0747520147291851</v>
      </c>
      <c r="AU157" s="102">
        <v>6.4751698724783608</v>
      </c>
      <c r="AV157" s="102">
        <v>4.3941365579612608</v>
      </c>
      <c r="AW157" s="102">
        <v>1.7867904497542213</v>
      </c>
      <c r="AX157" s="102">
        <v>2.8061118503251095</v>
      </c>
      <c r="AY157" s="102">
        <v>2.5670311039723117</v>
      </c>
      <c r="AZ157" s="102">
        <v>3.3187200495761147</v>
      </c>
      <c r="BA157" s="102">
        <v>5.6074023983038188</v>
      </c>
      <c r="BB157" s="102">
        <v>5.1767052952953065</v>
      </c>
      <c r="BC157" s="102">
        <v>5.2061125546520231</v>
      </c>
      <c r="BD157" s="102">
        <v>5.0673048154251461</v>
      </c>
      <c r="BE157" s="102">
        <v>6.6001230765853336</v>
      </c>
      <c r="BF157" s="102">
        <v>7.3094526974139598</v>
      </c>
      <c r="BG157" s="102">
        <v>7.4366399763039652</v>
      </c>
      <c r="BH157" s="102">
        <v>7.56410166863553</v>
      </c>
      <c r="BI157" s="102">
        <v>6.1677050844593424</v>
      </c>
      <c r="BJ157" s="102">
        <v>7.30166714796772</v>
      </c>
      <c r="BK157" s="102">
        <v>7.5233666793466369</v>
      </c>
      <c r="BL157" s="102">
        <v>7.459518465397224</v>
      </c>
      <c r="BM157" s="102">
        <v>4.0088328667941369</v>
      </c>
      <c r="BN157" s="102">
        <v>-4.9688463174899908</v>
      </c>
      <c r="BO157" s="102">
        <v>-5.7042228190780833</v>
      </c>
      <c r="BP157" s="102">
        <v>-5.1845600852804807</v>
      </c>
      <c r="BQ157" s="102">
        <v>1.9826466167750993</v>
      </c>
      <c r="BR157" s="102">
        <v>9.393367569116279</v>
      </c>
      <c r="BS157" s="102">
        <v>12.070952737399381</v>
      </c>
      <c r="BT157" s="102">
        <v>13.555108286916237</v>
      </c>
      <c r="BU157" s="102">
        <v>18.133055769040652</v>
      </c>
      <c r="BV157" s="102">
        <v>18.897426790210559</v>
      </c>
      <c r="BW157" s="102">
        <v>17.431671225152812</v>
      </c>
      <c r="BX157" s="102">
        <v>15.507425716626912</v>
      </c>
      <c r="BY157" s="102">
        <v>11.550063821797323</v>
      </c>
      <c r="BZ157" s="188">
        <v>10.313801248587808</v>
      </c>
    </row>
    <row r="158" spans="1:78" x14ac:dyDescent="0.4">
      <c r="A158" s="82"/>
      <c r="B158" s="78"/>
      <c r="C158" s="78" t="s">
        <v>44</v>
      </c>
      <c r="D158" s="79" t="s">
        <v>45</v>
      </c>
      <c r="E158" s="107"/>
      <c r="F158" s="107"/>
      <c r="G158" s="107"/>
      <c r="H158" s="107"/>
      <c r="I158" s="80">
        <v>12.672898004218396</v>
      </c>
      <c r="J158" s="80">
        <v>12.513968481797647</v>
      </c>
      <c r="K158" s="80">
        <v>12.740097273037179</v>
      </c>
      <c r="L158" s="80">
        <v>13.593296476725186</v>
      </c>
      <c r="M158" s="80">
        <v>21.763134874149799</v>
      </c>
      <c r="N158" s="80">
        <v>18.460081117582376</v>
      </c>
      <c r="O158" s="80">
        <v>18.675762394419479</v>
      </c>
      <c r="P158" s="80">
        <v>18.915306424903918</v>
      </c>
      <c r="Q158" s="80">
        <v>17.808519915952274</v>
      </c>
      <c r="R158" s="80">
        <v>18.470338906323434</v>
      </c>
      <c r="S158" s="80">
        <v>17.522497298402513</v>
      </c>
      <c r="T158" s="80">
        <v>17.05946200127093</v>
      </c>
      <c r="U158" s="80">
        <v>15.858058283198574</v>
      </c>
      <c r="V158" s="80">
        <v>16.392325701837066</v>
      </c>
      <c r="W158" s="80">
        <v>16.256534471935737</v>
      </c>
      <c r="X158" s="80">
        <v>15.716514042628788</v>
      </c>
      <c r="Y158" s="80">
        <v>13.257852488621992</v>
      </c>
      <c r="Z158" s="80">
        <v>12.877093422877635</v>
      </c>
      <c r="AA158" s="80">
        <v>12.886657178328591</v>
      </c>
      <c r="AB158" s="80">
        <v>12.473978477894605</v>
      </c>
      <c r="AC158" s="80">
        <v>11.590052884359153</v>
      </c>
      <c r="AD158" s="80">
        <v>11.092373516991145</v>
      </c>
      <c r="AE158" s="80">
        <v>11.168788747252819</v>
      </c>
      <c r="AF158" s="80">
        <v>12.002789298281741</v>
      </c>
      <c r="AG158" s="80">
        <v>12.76688616915132</v>
      </c>
      <c r="AH158" s="80">
        <v>13.903914736837962</v>
      </c>
      <c r="AI158" s="80">
        <v>14.312957938620514</v>
      </c>
      <c r="AJ158" s="80">
        <v>14.478419801108956</v>
      </c>
      <c r="AK158" s="80">
        <v>10.811223887584859</v>
      </c>
      <c r="AL158" s="80">
        <v>11.630171033794312</v>
      </c>
      <c r="AM158" s="80">
        <v>11.960590521434881</v>
      </c>
      <c r="AN158" s="80">
        <v>12.728093332806651</v>
      </c>
      <c r="AO158" s="80">
        <v>18.1742529376844</v>
      </c>
      <c r="AP158" s="80">
        <v>17.063019053356257</v>
      </c>
      <c r="AQ158" s="80">
        <v>16.556696974264767</v>
      </c>
      <c r="AR158" s="80">
        <v>16.29207496565266</v>
      </c>
      <c r="AS158" s="80">
        <v>9.1589780401642713</v>
      </c>
      <c r="AT158" s="80">
        <v>7.0747520147291851</v>
      </c>
      <c r="AU158" s="80">
        <v>6.4751698724783608</v>
      </c>
      <c r="AV158" s="80">
        <v>4.3941365579612608</v>
      </c>
      <c r="AW158" s="80">
        <v>1.7867904497542213</v>
      </c>
      <c r="AX158" s="80">
        <v>2.8061118503251095</v>
      </c>
      <c r="AY158" s="80">
        <v>2.5670311039723117</v>
      </c>
      <c r="AZ158" s="80">
        <v>3.3187200495761147</v>
      </c>
      <c r="BA158" s="80">
        <v>5.6074023983038188</v>
      </c>
      <c r="BB158" s="80">
        <v>5.1767052952953065</v>
      </c>
      <c r="BC158" s="80">
        <v>5.2061125546520231</v>
      </c>
      <c r="BD158" s="80">
        <v>5.0673048154251461</v>
      </c>
      <c r="BE158" s="80">
        <v>6.6001230765853336</v>
      </c>
      <c r="BF158" s="80">
        <v>7.3094526974139598</v>
      </c>
      <c r="BG158" s="80">
        <v>7.4366399763039652</v>
      </c>
      <c r="BH158" s="80">
        <v>7.56410166863553</v>
      </c>
      <c r="BI158" s="80">
        <v>6.1677050844593424</v>
      </c>
      <c r="BJ158" s="80">
        <v>7.30166714796772</v>
      </c>
      <c r="BK158" s="80">
        <v>7.5233666793466369</v>
      </c>
      <c r="BL158" s="80">
        <v>7.459518465397224</v>
      </c>
      <c r="BM158" s="80">
        <v>4.0088328667941369</v>
      </c>
      <c r="BN158" s="80">
        <v>-4.9688463174899908</v>
      </c>
      <c r="BO158" s="80">
        <v>-5.7042228190780833</v>
      </c>
      <c r="BP158" s="80">
        <v>-5.1845600852804807</v>
      </c>
      <c r="BQ158" s="80">
        <v>1.9826466167750993</v>
      </c>
      <c r="BR158" s="80">
        <v>9.393367569116279</v>
      </c>
      <c r="BS158" s="80">
        <v>12.070952737399381</v>
      </c>
      <c r="BT158" s="80">
        <v>13.555108286916237</v>
      </c>
      <c r="BU158" s="158">
        <v>18.133055769040652</v>
      </c>
      <c r="BV158" s="158">
        <v>18.897426790210559</v>
      </c>
      <c r="BW158" s="158">
        <v>17.431671225152812</v>
      </c>
      <c r="BX158" s="158">
        <v>15.507425716626912</v>
      </c>
      <c r="BY158" s="158">
        <v>11.550063821797323</v>
      </c>
      <c r="BZ158" s="191">
        <v>10.313801248587808</v>
      </c>
    </row>
    <row r="159" spans="1:78" ht="28" x14ac:dyDescent="0.4">
      <c r="A159" s="81"/>
      <c r="B159" s="57" t="s">
        <v>46</v>
      </c>
      <c r="C159" s="57"/>
      <c r="D159" s="56" t="s">
        <v>47</v>
      </c>
      <c r="E159" s="106"/>
      <c r="F159" s="106"/>
      <c r="G159" s="106"/>
      <c r="H159" s="106"/>
      <c r="I159" s="102">
        <v>7.230663310810769</v>
      </c>
      <c r="J159" s="102">
        <v>7.0934913070449284</v>
      </c>
      <c r="K159" s="102">
        <v>8.0060887756512926</v>
      </c>
      <c r="L159" s="102">
        <v>9.0816106932623484</v>
      </c>
      <c r="M159" s="102">
        <v>11.484185913251267</v>
      </c>
      <c r="N159" s="102">
        <v>11.737451501445847</v>
      </c>
      <c r="O159" s="102">
        <v>11.936988842544878</v>
      </c>
      <c r="P159" s="102">
        <v>11.51423790039496</v>
      </c>
      <c r="Q159" s="102">
        <v>7.5570106099244185</v>
      </c>
      <c r="R159" s="102">
        <v>7.4007656044266241</v>
      </c>
      <c r="S159" s="102">
        <v>6.0056791251987818</v>
      </c>
      <c r="T159" s="102">
        <v>5.7103785783362753</v>
      </c>
      <c r="U159" s="102">
        <v>9.4867171812424544</v>
      </c>
      <c r="V159" s="102">
        <v>10.557600361435561</v>
      </c>
      <c r="W159" s="102">
        <v>11.654746667162087</v>
      </c>
      <c r="X159" s="102">
        <v>12.02826993346639</v>
      </c>
      <c r="Y159" s="102">
        <v>9.9782792264127522</v>
      </c>
      <c r="Z159" s="102">
        <v>9.7942293741969451</v>
      </c>
      <c r="AA159" s="102">
        <v>8.9011091337008281</v>
      </c>
      <c r="AB159" s="102">
        <v>8.8109606245119636</v>
      </c>
      <c r="AC159" s="102">
        <v>7.7283652681711743</v>
      </c>
      <c r="AD159" s="102">
        <v>7.3657062296092164</v>
      </c>
      <c r="AE159" s="102">
        <v>7.5766394478268779</v>
      </c>
      <c r="AF159" s="102">
        <v>7.9131774693011181</v>
      </c>
      <c r="AG159" s="102">
        <v>7.1860079557642962</v>
      </c>
      <c r="AH159" s="102">
        <v>7.8967740282331675</v>
      </c>
      <c r="AI159" s="102">
        <v>8.8978586944520544</v>
      </c>
      <c r="AJ159" s="102">
        <v>10.120344360604776</v>
      </c>
      <c r="AK159" s="102">
        <v>9.5040178116827292</v>
      </c>
      <c r="AL159" s="102">
        <v>10.790675433183509</v>
      </c>
      <c r="AM159" s="102">
        <v>11.150178931072134</v>
      </c>
      <c r="AN159" s="102">
        <v>11.004424017228146</v>
      </c>
      <c r="AO159" s="102">
        <v>14.113393695489094</v>
      </c>
      <c r="AP159" s="102">
        <v>11.141614208273779</v>
      </c>
      <c r="AQ159" s="102">
        <v>10.709096313724871</v>
      </c>
      <c r="AR159" s="102">
        <v>11.799906278279622</v>
      </c>
      <c r="AS159" s="102">
        <v>8.2756014944047536</v>
      </c>
      <c r="AT159" s="102">
        <v>8.970199545846441</v>
      </c>
      <c r="AU159" s="102">
        <v>10.287097329217858</v>
      </c>
      <c r="AV159" s="102">
        <v>8.18059594445144</v>
      </c>
      <c r="AW159" s="102">
        <v>8.0136878844249964</v>
      </c>
      <c r="AX159" s="102">
        <v>10.128523556009512</v>
      </c>
      <c r="AY159" s="102">
        <v>9.4493382905580035</v>
      </c>
      <c r="AZ159" s="102">
        <v>10.969390292163013</v>
      </c>
      <c r="BA159" s="102">
        <v>10.025576225452596</v>
      </c>
      <c r="BB159" s="102">
        <v>10.480360013228875</v>
      </c>
      <c r="BC159" s="102">
        <v>10.167399307950959</v>
      </c>
      <c r="BD159" s="102">
        <v>9.9938278202987192</v>
      </c>
      <c r="BE159" s="102">
        <v>9.5386507536791498</v>
      </c>
      <c r="BF159" s="102">
        <v>9.4219225647071596</v>
      </c>
      <c r="BG159" s="102">
        <v>9.3783640954516301</v>
      </c>
      <c r="BH159" s="102">
        <v>9.2310657476995885</v>
      </c>
      <c r="BI159" s="102">
        <v>6.4296540713915391</v>
      </c>
      <c r="BJ159" s="102">
        <v>6.8136101962937801</v>
      </c>
      <c r="BK159" s="102">
        <v>7.127116877900491</v>
      </c>
      <c r="BL159" s="102">
        <v>7.2631605913525021</v>
      </c>
      <c r="BM159" s="102">
        <v>3.1761188056756282</v>
      </c>
      <c r="BN159" s="102">
        <v>1.0053587979386123</v>
      </c>
      <c r="BO159" s="102">
        <v>0.13317427364225409</v>
      </c>
      <c r="BP159" s="102">
        <v>0.52846363886114034</v>
      </c>
      <c r="BQ159" s="102">
        <v>2.7661794902916341</v>
      </c>
      <c r="BR159" s="102">
        <v>6.0530677384122384</v>
      </c>
      <c r="BS159" s="102">
        <v>8.4408184219322777</v>
      </c>
      <c r="BT159" s="102">
        <v>8.7010031566486816</v>
      </c>
      <c r="BU159" s="102">
        <v>10.190661396950901</v>
      </c>
      <c r="BV159" s="102">
        <v>11.806136748956078</v>
      </c>
      <c r="BW159" s="102">
        <v>9.5916669582912988</v>
      </c>
      <c r="BX159" s="102">
        <v>8.0327425157100265</v>
      </c>
      <c r="BY159" s="102">
        <v>11.010915089164541</v>
      </c>
      <c r="BZ159" s="188">
        <v>11.674234948093257</v>
      </c>
    </row>
    <row r="160" spans="1:78" x14ac:dyDescent="0.4">
      <c r="A160" s="82"/>
      <c r="B160" s="78"/>
      <c r="C160" s="78" t="s">
        <v>89</v>
      </c>
      <c r="D160" s="79" t="s">
        <v>90</v>
      </c>
      <c r="E160" s="107"/>
      <c r="F160" s="107"/>
      <c r="G160" s="107"/>
      <c r="H160" s="107"/>
      <c r="I160" s="80">
        <v>5.4538255838704259</v>
      </c>
      <c r="J160" s="80">
        <v>4.3464501481640809</v>
      </c>
      <c r="K160" s="80">
        <v>5.4635227803060644</v>
      </c>
      <c r="L160" s="80">
        <v>7.2695739073503205</v>
      </c>
      <c r="M160" s="80">
        <v>10.76592698580636</v>
      </c>
      <c r="N160" s="80">
        <v>11.731746298674111</v>
      </c>
      <c r="O160" s="80">
        <v>12.708450736336147</v>
      </c>
      <c r="P160" s="80">
        <v>12.455166267486661</v>
      </c>
      <c r="Q160" s="80">
        <v>6.4192685533161438</v>
      </c>
      <c r="R160" s="80">
        <v>6.3880815292923074</v>
      </c>
      <c r="S160" s="80">
        <v>4.3849543648862124</v>
      </c>
      <c r="T160" s="80">
        <v>4.1536996322674895</v>
      </c>
      <c r="U160" s="80">
        <v>8.8553998332772039</v>
      </c>
      <c r="V160" s="80">
        <v>10.551661313179622</v>
      </c>
      <c r="W160" s="80">
        <v>12.467909249500323</v>
      </c>
      <c r="X160" s="80">
        <v>12.872907491128686</v>
      </c>
      <c r="Y160" s="80">
        <v>9.5729646826667079</v>
      </c>
      <c r="Z160" s="80">
        <v>9.133018475796078</v>
      </c>
      <c r="AA160" s="80">
        <v>8.0978620533789893</v>
      </c>
      <c r="AB160" s="80">
        <v>7.8613007314687309</v>
      </c>
      <c r="AC160" s="80">
        <v>5.7706203386211001</v>
      </c>
      <c r="AD160" s="80">
        <v>6.4026946320015412</v>
      </c>
      <c r="AE160" s="80">
        <v>6.5197012137885082</v>
      </c>
      <c r="AF160" s="80">
        <v>6.5623014006297211</v>
      </c>
      <c r="AG160" s="80">
        <v>2.294950639669608</v>
      </c>
      <c r="AH160" s="80">
        <v>3.5734556659875523</v>
      </c>
      <c r="AI160" s="80">
        <v>5.6606760975253678</v>
      </c>
      <c r="AJ160" s="80">
        <v>9.5987435521639952</v>
      </c>
      <c r="AK160" s="80">
        <v>5.9242631722988222</v>
      </c>
      <c r="AL160" s="80">
        <v>9.833453710035144</v>
      </c>
      <c r="AM160" s="80">
        <v>11.564069478456389</v>
      </c>
      <c r="AN160" s="80">
        <v>11.313647921313546</v>
      </c>
      <c r="AO160" s="80">
        <v>21.026697518564319</v>
      </c>
      <c r="AP160" s="80">
        <v>13.079895693932059</v>
      </c>
      <c r="AQ160" s="80">
        <v>10.134700418935452</v>
      </c>
      <c r="AR160" s="80">
        <v>11.136847312584194</v>
      </c>
      <c r="AS160" s="80">
        <v>6.7663088007166863</v>
      </c>
      <c r="AT160" s="80">
        <v>8.4929117776634087</v>
      </c>
      <c r="AU160" s="80">
        <v>10.550516158463481</v>
      </c>
      <c r="AV160" s="80">
        <v>7.0659719159183965</v>
      </c>
      <c r="AW160" s="80">
        <v>7.5094704348547481</v>
      </c>
      <c r="AX160" s="80">
        <v>11.12299402944241</v>
      </c>
      <c r="AY160" s="80">
        <v>10.052180066582153</v>
      </c>
      <c r="AZ160" s="80">
        <v>12.252601503048595</v>
      </c>
      <c r="BA160" s="80">
        <v>10.737973917299342</v>
      </c>
      <c r="BB160" s="80">
        <v>9.9869867497635028</v>
      </c>
      <c r="BC160" s="80">
        <v>9.4443827664997428</v>
      </c>
      <c r="BD160" s="80">
        <v>9.0974076752793991</v>
      </c>
      <c r="BE160" s="80">
        <v>7.763177760042467</v>
      </c>
      <c r="BF160" s="80">
        <v>9.6259933386250367</v>
      </c>
      <c r="BG160" s="80">
        <v>10.393613626850893</v>
      </c>
      <c r="BH160" s="80">
        <v>10.479587561114073</v>
      </c>
      <c r="BI160" s="80">
        <v>5.6813036336831999</v>
      </c>
      <c r="BJ160" s="80">
        <v>5.9436307688915235</v>
      </c>
      <c r="BK160" s="80">
        <v>6.3123494546724288</v>
      </c>
      <c r="BL160" s="80">
        <v>6.5601183131612117</v>
      </c>
      <c r="BM160" s="80">
        <v>3.118277453549382</v>
      </c>
      <c r="BN160" s="80">
        <v>2.7478327552189938</v>
      </c>
      <c r="BO160" s="80">
        <v>1.9093776190608196</v>
      </c>
      <c r="BP160" s="80">
        <v>2.2260287494529649</v>
      </c>
      <c r="BQ160" s="80">
        <v>0.65216163983956221</v>
      </c>
      <c r="BR160" s="80">
        <v>2.6134205331979103</v>
      </c>
      <c r="BS160" s="80">
        <v>4.6682175917036091</v>
      </c>
      <c r="BT160" s="80">
        <v>5.3792543923527774</v>
      </c>
      <c r="BU160" s="80">
        <v>9.3778612034156623</v>
      </c>
      <c r="BV160" s="80">
        <v>12.187270027198622</v>
      </c>
      <c r="BW160" s="80">
        <v>8.945109363005983</v>
      </c>
      <c r="BX160" s="80">
        <v>6.9437431910571519</v>
      </c>
      <c r="BY160" s="80">
        <v>9.9031172504492133</v>
      </c>
      <c r="BZ160" s="187">
        <v>11.208456529313622</v>
      </c>
    </row>
    <row r="161" spans="1:78" x14ac:dyDescent="0.4">
      <c r="A161" s="81"/>
      <c r="B161" s="57"/>
      <c r="C161" s="57" t="s">
        <v>91</v>
      </c>
      <c r="D161" s="86" t="s">
        <v>92</v>
      </c>
      <c r="E161" s="106"/>
      <c r="F161" s="106"/>
      <c r="G161" s="106"/>
      <c r="H161" s="106"/>
      <c r="I161" s="108">
        <v>7.9060032562483258</v>
      </c>
      <c r="J161" s="108">
        <v>8.9952302683324206</v>
      </c>
      <c r="K161" s="108">
        <v>9.6401522317764119</v>
      </c>
      <c r="L161" s="108">
        <v>9.6920536523825263</v>
      </c>
      <c r="M161" s="108">
        <v>13.918496756382254</v>
      </c>
      <c r="N161" s="108">
        <v>13.231638339814339</v>
      </c>
      <c r="O161" s="108">
        <v>12.705242479995221</v>
      </c>
      <c r="P161" s="108">
        <v>12.413858937085578</v>
      </c>
      <c r="Q161" s="108">
        <v>11.634342296868084</v>
      </c>
      <c r="R161" s="108">
        <v>11.413014748614629</v>
      </c>
      <c r="S161" s="108">
        <v>10.518638648964071</v>
      </c>
      <c r="T161" s="108">
        <v>9.7745808404660721</v>
      </c>
      <c r="U161" s="108">
        <v>13.468154833842277</v>
      </c>
      <c r="V161" s="108">
        <v>12.892959667275377</v>
      </c>
      <c r="W161" s="108">
        <v>12.52253669967655</v>
      </c>
      <c r="X161" s="108">
        <v>12.45997631160833</v>
      </c>
      <c r="Y161" s="108">
        <v>8.2560440261032682</v>
      </c>
      <c r="Z161" s="108">
        <v>8.5628389639548601</v>
      </c>
      <c r="AA161" s="108">
        <v>7.5668337562016461</v>
      </c>
      <c r="AB161" s="108">
        <v>7.878997911531286</v>
      </c>
      <c r="AC161" s="108">
        <v>9.1402773965312889</v>
      </c>
      <c r="AD161" s="108">
        <v>7.1895636866864123</v>
      </c>
      <c r="AE161" s="108">
        <v>7.6407387230247537</v>
      </c>
      <c r="AF161" s="108">
        <v>8.2968344051460861</v>
      </c>
      <c r="AG161" s="108">
        <v>12.350157582317564</v>
      </c>
      <c r="AH161" s="108">
        <v>11.647408588399472</v>
      </c>
      <c r="AI161" s="108">
        <v>11.181484898445106</v>
      </c>
      <c r="AJ161" s="108">
        <v>9.0851759914486649</v>
      </c>
      <c r="AK161" s="108">
        <v>11.788456250940143</v>
      </c>
      <c r="AL161" s="108">
        <v>10.746588071991027</v>
      </c>
      <c r="AM161" s="108">
        <v>9.9761251986490578</v>
      </c>
      <c r="AN161" s="108">
        <v>10.257718397819133</v>
      </c>
      <c r="AO161" s="108">
        <v>4.547300784934265</v>
      </c>
      <c r="AP161" s="108">
        <v>6.6731580847057899</v>
      </c>
      <c r="AQ161" s="108">
        <v>9.2275652550367369</v>
      </c>
      <c r="AR161" s="108">
        <v>10.710095250714318</v>
      </c>
      <c r="AS161" s="108">
        <v>9.6475281224023774</v>
      </c>
      <c r="AT161" s="108">
        <v>8.9566124652118901</v>
      </c>
      <c r="AU161" s="108">
        <v>9.8376227301194348</v>
      </c>
      <c r="AV161" s="108">
        <v>8.8815209541526627</v>
      </c>
      <c r="AW161" s="108">
        <v>8.9568076814115187</v>
      </c>
      <c r="AX161" s="108">
        <v>9.7939978301478874</v>
      </c>
      <c r="AY161" s="108">
        <v>9.1663591525756658</v>
      </c>
      <c r="AZ161" s="108">
        <v>10.118103206337196</v>
      </c>
      <c r="BA161" s="108">
        <v>7.4453514100943323</v>
      </c>
      <c r="BB161" s="108">
        <v>9.7246538500303643</v>
      </c>
      <c r="BC161" s="108">
        <v>9.6062425456889571</v>
      </c>
      <c r="BD161" s="108">
        <v>9.8110602306902024</v>
      </c>
      <c r="BE161" s="108">
        <v>11.086974584451397</v>
      </c>
      <c r="BF161" s="108">
        <v>8.0441813819892758</v>
      </c>
      <c r="BG161" s="108">
        <v>7.0384876544601553</v>
      </c>
      <c r="BH161" s="108">
        <v>6.6860687286968528</v>
      </c>
      <c r="BI161" s="108">
        <v>6.8621638992896834</v>
      </c>
      <c r="BJ161" s="108">
        <v>7.3026357916239419</v>
      </c>
      <c r="BK161" s="108">
        <v>7.4647081842016405</v>
      </c>
      <c r="BL161" s="108">
        <v>7.5807354177918</v>
      </c>
      <c r="BM161" s="108">
        <v>1.3395407448227843</v>
      </c>
      <c r="BN161" s="108">
        <v>1.3055041815779731</v>
      </c>
      <c r="BO161" s="108">
        <v>-0.36171442522858399</v>
      </c>
      <c r="BP161" s="108">
        <v>-1.0568139990875665</v>
      </c>
      <c r="BQ161" s="108">
        <v>1.3927418041360511</v>
      </c>
      <c r="BR161" s="108">
        <v>2.0270462308388488</v>
      </c>
      <c r="BS161" s="108">
        <v>5.3381271278678355</v>
      </c>
      <c r="BT161" s="108">
        <v>6.6838449445034485</v>
      </c>
      <c r="BU161" s="108">
        <v>7.3879479170560813</v>
      </c>
      <c r="BV161" s="108">
        <v>8.7649261496923714</v>
      </c>
      <c r="BW161" s="108">
        <v>8.3213299336943436</v>
      </c>
      <c r="BX161" s="108">
        <v>7.0350629449445563</v>
      </c>
      <c r="BY161" s="108">
        <v>9.7282443687228124</v>
      </c>
      <c r="BZ161" s="189">
        <v>10.360105048436964</v>
      </c>
    </row>
    <row r="162" spans="1:78" x14ac:dyDescent="0.4">
      <c r="A162" s="82"/>
      <c r="B162" s="98"/>
      <c r="C162" s="78" t="s">
        <v>93</v>
      </c>
      <c r="D162" s="79" t="s">
        <v>94</v>
      </c>
      <c r="E162" s="107"/>
      <c r="F162" s="107"/>
      <c r="G162" s="107"/>
      <c r="H162" s="107"/>
      <c r="I162" s="80">
        <v>12.846408759147295</v>
      </c>
      <c r="J162" s="80">
        <v>13.366125511527585</v>
      </c>
      <c r="K162" s="80">
        <v>13.74387956731691</v>
      </c>
      <c r="L162" s="80">
        <v>14.205321555374212</v>
      </c>
      <c r="M162" s="80">
        <v>9.2880706639548265</v>
      </c>
      <c r="N162" s="80">
        <v>8.6290250610674661</v>
      </c>
      <c r="O162" s="80">
        <v>7.7022907235229354</v>
      </c>
      <c r="P162" s="80">
        <v>6.430359942973368</v>
      </c>
      <c r="Q162" s="80">
        <v>3.3501819093912104</v>
      </c>
      <c r="R162" s="80">
        <v>2.2790468604172247</v>
      </c>
      <c r="S162" s="80">
        <v>1.8223471090338563</v>
      </c>
      <c r="T162" s="80">
        <v>2.0633501068003</v>
      </c>
      <c r="U162" s="80">
        <v>2.9908482740617899</v>
      </c>
      <c r="V162" s="80">
        <v>5.0279816319411736</v>
      </c>
      <c r="W162" s="80">
        <v>6.6200732463260579</v>
      </c>
      <c r="X162" s="80">
        <v>7.9202943096839675</v>
      </c>
      <c r="Y162" s="80">
        <v>15.884936183076476</v>
      </c>
      <c r="Z162" s="80">
        <v>15.539044109186122</v>
      </c>
      <c r="AA162" s="80">
        <v>15.351705899986271</v>
      </c>
      <c r="AB162" s="80">
        <v>14.766912609349163</v>
      </c>
      <c r="AC162" s="80">
        <v>12.010695376791531</v>
      </c>
      <c r="AD162" s="80">
        <v>11.362995863541528</v>
      </c>
      <c r="AE162" s="80">
        <v>11.229465111850573</v>
      </c>
      <c r="AF162" s="80">
        <v>11.811410652603357</v>
      </c>
      <c r="AG162" s="80">
        <v>13.362491470704015</v>
      </c>
      <c r="AH162" s="80">
        <v>14.560885966720775</v>
      </c>
      <c r="AI162" s="80">
        <v>14.85549432356801</v>
      </c>
      <c r="AJ162" s="80">
        <v>14.274785373609021</v>
      </c>
      <c r="AK162" s="80">
        <v>16.161981107210551</v>
      </c>
      <c r="AL162" s="80">
        <v>13.959024166318841</v>
      </c>
      <c r="AM162" s="80">
        <v>12.42525102758114</v>
      </c>
      <c r="AN162" s="80">
        <v>11.639603128520548</v>
      </c>
      <c r="AO162" s="80">
        <v>13.941371074487947</v>
      </c>
      <c r="AP162" s="80">
        <v>14.932459061555164</v>
      </c>
      <c r="AQ162" s="80">
        <v>15.709985585584946</v>
      </c>
      <c r="AR162" s="80">
        <v>16.318259505888392</v>
      </c>
      <c r="AS162" s="80">
        <v>10.373660414984215</v>
      </c>
      <c r="AT162" s="80">
        <v>10.448912697254073</v>
      </c>
      <c r="AU162" s="80">
        <v>10.412929865707738</v>
      </c>
      <c r="AV162" s="80">
        <v>10.188370188583846</v>
      </c>
      <c r="AW162" s="80">
        <v>7.7202474094078042</v>
      </c>
      <c r="AX162" s="80">
        <v>7.8289511564224341</v>
      </c>
      <c r="AY162" s="80">
        <v>8.2146909253286111</v>
      </c>
      <c r="AZ162" s="80">
        <v>8.841481769088233</v>
      </c>
      <c r="BA162" s="80">
        <v>12.941967308487449</v>
      </c>
      <c r="BB162" s="80">
        <v>13.540879213556579</v>
      </c>
      <c r="BC162" s="80">
        <v>13.517982616359589</v>
      </c>
      <c r="BD162" s="80">
        <v>13.15706448673653</v>
      </c>
      <c r="BE162" s="80">
        <v>11.968572484069838</v>
      </c>
      <c r="BF162" s="80">
        <v>11.530364732732167</v>
      </c>
      <c r="BG162" s="80">
        <v>11.007457599980228</v>
      </c>
      <c r="BH162" s="80">
        <v>10.59330658527378</v>
      </c>
      <c r="BI162" s="80">
        <v>7.7897784563944867</v>
      </c>
      <c r="BJ162" s="80">
        <v>8.4288675949792093</v>
      </c>
      <c r="BK162" s="80">
        <v>8.867254282771043</v>
      </c>
      <c r="BL162" s="80">
        <v>8.7530578921522135</v>
      </c>
      <c r="BM162" s="80">
        <v>6.7390908913035048</v>
      </c>
      <c r="BN162" s="80">
        <v>-4.5513031041457594</v>
      </c>
      <c r="BO162" s="80">
        <v>-4.0089346720737637</v>
      </c>
      <c r="BP162" s="80">
        <v>-1.4165759324987022</v>
      </c>
      <c r="BQ162" s="80">
        <v>10.978720728153718</v>
      </c>
      <c r="BR162" s="80">
        <v>24.733143514816319</v>
      </c>
      <c r="BS162" s="80">
        <v>25.919628424271849</v>
      </c>
      <c r="BT162" s="80">
        <v>22.675818094163574</v>
      </c>
      <c r="BU162" s="80">
        <v>16.711878675252123</v>
      </c>
      <c r="BV162" s="80">
        <v>15.831029695758318</v>
      </c>
      <c r="BW162" s="80">
        <v>13.290840462404631</v>
      </c>
      <c r="BX162" s="80">
        <v>12.54352359115407</v>
      </c>
      <c r="BY162" s="80">
        <v>15.488450170680721</v>
      </c>
      <c r="BZ162" s="187">
        <v>14.843359565520458</v>
      </c>
    </row>
    <row r="163" spans="1:78" ht="56" x14ac:dyDescent="0.4">
      <c r="A163" s="81"/>
      <c r="B163" s="57" t="s">
        <v>48</v>
      </c>
      <c r="C163" s="57"/>
      <c r="D163" s="56" t="s">
        <v>49</v>
      </c>
      <c r="E163" s="106"/>
      <c r="F163" s="106"/>
      <c r="G163" s="106"/>
      <c r="H163" s="106"/>
      <c r="I163" s="102">
        <v>10.416783776972707</v>
      </c>
      <c r="J163" s="102">
        <v>10.866695572907886</v>
      </c>
      <c r="K163" s="102">
        <v>10.160489813682133</v>
      </c>
      <c r="L163" s="102">
        <v>9.1882630172307671</v>
      </c>
      <c r="M163" s="102">
        <v>15.450323623573198</v>
      </c>
      <c r="N163" s="102">
        <v>12.400855783778027</v>
      </c>
      <c r="O163" s="102">
        <v>12.393865470015996</v>
      </c>
      <c r="P163" s="102">
        <v>13.453696684681461</v>
      </c>
      <c r="Q163" s="102">
        <v>9.8422268441298115</v>
      </c>
      <c r="R163" s="102">
        <v>10.045811584601452</v>
      </c>
      <c r="S163" s="102">
        <v>10.00543508512483</v>
      </c>
      <c r="T163" s="102">
        <v>9.5881253844284089</v>
      </c>
      <c r="U163" s="102">
        <v>9.0276990838448228</v>
      </c>
      <c r="V163" s="102">
        <v>11.611383501159509</v>
      </c>
      <c r="W163" s="102">
        <v>12.138275572295143</v>
      </c>
      <c r="X163" s="102">
        <v>12.106861028136635</v>
      </c>
      <c r="Y163" s="102">
        <v>14.788621716528127</v>
      </c>
      <c r="Z163" s="102">
        <v>11.332390905608008</v>
      </c>
      <c r="AA163" s="102">
        <v>10.745902859919411</v>
      </c>
      <c r="AB163" s="102">
        <v>10.360957122805942</v>
      </c>
      <c r="AC163" s="102">
        <v>5.3794395776099577</v>
      </c>
      <c r="AD163" s="102">
        <v>8.5571251621632456</v>
      </c>
      <c r="AE163" s="102">
        <v>11.610072569077417</v>
      </c>
      <c r="AF163" s="102">
        <v>10.989858749457483</v>
      </c>
      <c r="AG163" s="102">
        <v>7.868602172260708</v>
      </c>
      <c r="AH163" s="102">
        <v>6.7140169103640233</v>
      </c>
      <c r="AI163" s="102">
        <v>6.244978285533719</v>
      </c>
      <c r="AJ163" s="102">
        <v>8.8784860489150077</v>
      </c>
      <c r="AK163" s="102">
        <v>10.437881590935177</v>
      </c>
      <c r="AL163" s="102">
        <v>12.867937268548559</v>
      </c>
      <c r="AM163" s="102">
        <v>13.37752222053193</v>
      </c>
      <c r="AN163" s="102">
        <v>12.110359507964105</v>
      </c>
      <c r="AO163" s="102">
        <v>13.386787827424044</v>
      </c>
      <c r="AP163" s="102">
        <v>9.8230568734864363</v>
      </c>
      <c r="AQ163" s="102">
        <v>6.3676545240002298</v>
      </c>
      <c r="AR163" s="102">
        <v>7.0091957773928897</v>
      </c>
      <c r="AS163" s="102">
        <v>4.4187079850103146</v>
      </c>
      <c r="AT163" s="102">
        <v>4.7303811330240819</v>
      </c>
      <c r="AU163" s="102">
        <v>4.1272782744670451</v>
      </c>
      <c r="AV163" s="102">
        <v>5.9332579855947927</v>
      </c>
      <c r="AW163" s="102">
        <v>4.425554414363944</v>
      </c>
      <c r="AX163" s="102">
        <v>4.5202812368744674</v>
      </c>
      <c r="AY163" s="102">
        <v>5.5937543740960365</v>
      </c>
      <c r="AZ163" s="102">
        <v>5.2258706526967558</v>
      </c>
      <c r="BA163" s="102">
        <v>9.1107018435638878</v>
      </c>
      <c r="BB163" s="102">
        <v>10.818899652705369</v>
      </c>
      <c r="BC163" s="102">
        <v>10.221387067083825</v>
      </c>
      <c r="BD163" s="102">
        <v>10.355859076799547</v>
      </c>
      <c r="BE163" s="102">
        <v>6.1764527943438026</v>
      </c>
      <c r="BF163" s="102">
        <v>4.7718674560504013</v>
      </c>
      <c r="BG163" s="102">
        <v>3.761836754762939</v>
      </c>
      <c r="BH163" s="102">
        <v>3.8856251750198396</v>
      </c>
      <c r="BI163" s="102">
        <v>18.79191751314184</v>
      </c>
      <c r="BJ163" s="102">
        <v>18.390395924441648</v>
      </c>
      <c r="BK163" s="102">
        <v>18.124548499230315</v>
      </c>
      <c r="BL163" s="102">
        <v>18.093790048737461</v>
      </c>
      <c r="BM163" s="102">
        <v>12.879934269548812</v>
      </c>
      <c r="BN163" s="102">
        <v>-8.3165013874758529</v>
      </c>
      <c r="BO163" s="102">
        <v>-8.0689049442754879</v>
      </c>
      <c r="BP163" s="102">
        <v>-6.8710438318170191</v>
      </c>
      <c r="BQ163" s="102">
        <v>18.308707996303625</v>
      </c>
      <c r="BR163" s="102">
        <v>44.625483825655664</v>
      </c>
      <c r="BS163" s="102">
        <v>38.325651657811704</v>
      </c>
      <c r="BT163" s="102">
        <v>34.976593315368234</v>
      </c>
      <c r="BU163" s="102">
        <v>38.470430391450435</v>
      </c>
      <c r="BV163" s="102">
        <v>33.936744422507815</v>
      </c>
      <c r="BW163" s="102">
        <v>35.821016562570975</v>
      </c>
      <c r="BX163" s="102">
        <v>38.559829815095043</v>
      </c>
      <c r="BY163" s="102">
        <v>29.3884914653799</v>
      </c>
      <c r="BZ163" s="188">
        <v>28.333311247604485</v>
      </c>
    </row>
    <row r="164" spans="1:78" x14ac:dyDescent="0.4">
      <c r="A164" s="82"/>
      <c r="B164" s="78"/>
      <c r="C164" s="78" t="s">
        <v>95</v>
      </c>
      <c r="D164" s="79" t="s">
        <v>96</v>
      </c>
      <c r="E164" s="107"/>
      <c r="F164" s="107"/>
      <c r="G164" s="107"/>
      <c r="H164" s="107"/>
      <c r="I164" s="80">
        <v>11.776385034725848</v>
      </c>
      <c r="J164" s="80">
        <v>12.388689534242459</v>
      </c>
      <c r="K164" s="80">
        <v>11.300786478368835</v>
      </c>
      <c r="L164" s="80">
        <v>9.828942769196928</v>
      </c>
      <c r="M164" s="80">
        <v>17.654251517828129</v>
      </c>
      <c r="N164" s="80">
        <v>13.799825670615732</v>
      </c>
      <c r="O164" s="80">
        <v>13.968192655932612</v>
      </c>
      <c r="P164" s="80">
        <v>15.402931348293222</v>
      </c>
      <c r="Q164" s="80">
        <v>10.563244373830656</v>
      </c>
      <c r="R164" s="80">
        <v>10.935658179476306</v>
      </c>
      <c r="S164" s="80">
        <v>10.966723971018126</v>
      </c>
      <c r="T164" s="80">
        <v>10.376698701193192</v>
      </c>
      <c r="U164" s="80">
        <v>9.5165521278276941</v>
      </c>
      <c r="V164" s="80">
        <v>12.835591933134552</v>
      </c>
      <c r="W164" s="80">
        <v>13.44767034431311</v>
      </c>
      <c r="X164" s="80">
        <v>13.242051378311885</v>
      </c>
      <c r="Y164" s="80">
        <v>16.031409640734267</v>
      </c>
      <c r="Z164" s="80">
        <v>11.671238912280302</v>
      </c>
      <c r="AA164" s="80">
        <v>10.921893436415232</v>
      </c>
      <c r="AB164" s="80">
        <v>10.415650012287017</v>
      </c>
      <c r="AC164" s="80">
        <v>4.4753939564049716</v>
      </c>
      <c r="AD164" s="80">
        <v>8.4950641799068478</v>
      </c>
      <c r="AE164" s="80">
        <v>12.527624321798044</v>
      </c>
      <c r="AF164" s="80">
        <v>11.728904245891883</v>
      </c>
      <c r="AG164" s="80">
        <v>7.4955261266316029</v>
      </c>
      <c r="AH164" s="80">
        <v>5.952940055179738</v>
      </c>
      <c r="AI164" s="80">
        <v>5.3242631896900861</v>
      </c>
      <c r="AJ164" s="80">
        <v>8.7528375104630527</v>
      </c>
      <c r="AK164" s="80">
        <v>11.103883555894996</v>
      </c>
      <c r="AL164" s="80">
        <v>14.306410837154871</v>
      </c>
      <c r="AM164" s="80">
        <v>15.047392157675262</v>
      </c>
      <c r="AN164" s="80">
        <v>13.337454438199529</v>
      </c>
      <c r="AO164" s="80">
        <v>14.922118975781558</v>
      </c>
      <c r="AP164" s="80">
        <v>10.572579520273663</v>
      </c>
      <c r="AQ164" s="80">
        <v>6.2223178715630638</v>
      </c>
      <c r="AR164" s="80">
        <v>7.0756204013023023</v>
      </c>
      <c r="AS164" s="80">
        <v>3.9984578957352284</v>
      </c>
      <c r="AT164" s="80">
        <v>4.3004420891746236</v>
      </c>
      <c r="AU164" s="80">
        <v>3.4358836331756777</v>
      </c>
      <c r="AV164" s="80">
        <v>5.7059673189258291</v>
      </c>
      <c r="AW164" s="80">
        <v>3.2280838947541781</v>
      </c>
      <c r="AX164" s="80">
        <v>3.1644759423286075</v>
      </c>
      <c r="AY164" s="80">
        <v>4.4271604306947125</v>
      </c>
      <c r="AZ164" s="80">
        <v>4.0799455542716458</v>
      </c>
      <c r="BA164" s="80">
        <v>9.4876494536728444</v>
      </c>
      <c r="BB164" s="80">
        <v>11.880807079186994</v>
      </c>
      <c r="BC164" s="80">
        <v>11.320957651989175</v>
      </c>
      <c r="BD164" s="80">
        <v>11.454636898736425</v>
      </c>
      <c r="BE164" s="80">
        <v>6.4157853231592554</v>
      </c>
      <c r="BF164" s="80">
        <v>4.7337288728571281</v>
      </c>
      <c r="BG164" s="80">
        <v>3.328411441546649</v>
      </c>
      <c r="BH164" s="80">
        <v>3.5617694368441875</v>
      </c>
      <c r="BI164" s="80">
        <v>21.435906054080036</v>
      </c>
      <c r="BJ164" s="80">
        <v>21.177982831229002</v>
      </c>
      <c r="BK164" s="80">
        <v>21.375263920461563</v>
      </c>
      <c r="BL164" s="80">
        <v>21.154694863191949</v>
      </c>
      <c r="BM164" s="80">
        <v>16.047990646615418</v>
      </c>
      <c r="BN164" s="80">
        <v>-4.0548746441623678</v>
      </c>
      <c r="BO164" s="80">
        <v>-2.3747947246688454</v>
      </c>
      <c r="BP164" s="80">
        <v>-1.9127913778646359</v>
      </c>
      <c r="BQ164" s="80">
        <v>23.831782165735248</v>
      </c>
      <c r="BR164" s="80">
        <v>50.092631112355974</v>
      </c>
      <c r="BS164" s="80">
        <v>42.08569435675048</v>
      </c>
      <c r="BT164" s="80">
        <v>38.844655303268411</v>
      </c>
      <c r="BU164" s="80">
        <v>38.142988423085853</v>
      </c>
      <c r="BV164" s="80">
        <v>32.853321233862204</v>
      </c>
      <c r="BW164" s="80">
        <v>35.824080940533577</v>
      </c>
      <c r="BX164" s="80">
        <v>38.219255921516037</v>
      </c>
      <c r="BY164" s="80">
        <v>29.238630029281268</v>
      </c>
      <c r="BZ164" s="187">
        <v>29.6819932728894</v>
      </c>
    </row>
    <row r="165" spans="1:78" ht="28" x14ac:dyDescent="0.4">
      <c r="A165" s="81"/>
      <c r="B165" s="57"/>
      <c r="C165" s="57" t="s">
        <v>97</v>
      </c>
      <c r="D165" s="86" t="s">
        <v>98</v>
      </c>
      <c r="E165" s="106"/>
      <c r="F165" s="106"/>
      <c r="G165" s="106"/>
      <c r="H165" s="106"/>
      <c r="I165" s="108">
        <v>6.1506175473112563</v>
      </c>
      <c r="J165" s="108">
        <v>6.4128828717020099</v>
      </c>
      <c r="K165" s="108">
        <v>6.9856249824513412</v>
      </c>
      <c r="L165" s="108">
        <v>7.3085390390679805</v>
      </c>
      <c r="M165" s="108">
        <v>8.168315947085091</v>
      </c>
      <c r="N165" s="108">
        <v>8.0771534746014879</v>
      </c>
      <c r="O165" s="108">
        <v>7.8337568637826109</v>
      </c>
      <c r="P165" s="108">
        <v>7.6004108931217758</v>
      </c>
      <c r="Q165" s="108">
        <v>7.250989873219325</v>
      </c>
      <c r="R165" s="108">
        <v>7.1500002721964364</v>
      </c>
      <c r="S165" s="108">
        <v>7.062619567367463</v>
      </c>
      <c r="T165" s="108">
        <v>7.0484360693999832</v>
      </c>
      <c r="U165" s="108">
        <v>7.2165712849911756</v>
      </c>
      <c r="V165" s="108">
        <v>7.4867109950914141</v>
      </c>
      <c r="W165" s="108">
        <v>7.9836238996023638</v>
      </c>
      <c r="X165" s="108">
        <v>8.3371828243745512</v>
      </c>
      <c r="Y165" s="108">
        <v>10.085506205102462</v>
      </c>
      <c r="Z165" s="108">
        <v>10.133912045262576</v>
      </c>
      <c r="AA165" s="108">
        <v>10.159236598024691</v>
      </c>
      <c r="AB165" s="108">
        <v>10.171113223320404</v>
      </c>
      <c r="AC165" s="108">
        <v>8.9854285343943872</v>
      </c>
      <c r="AD165" s="108">
        <v>8.7796939990365104</v>
      </c>
      <c r="AE165" s="108">
        <v>8.5302292339686403</v>
      </c>
      <c r="AF165" s="108">
        <v>8.4188719413352118</v>
      </c>
      <c r="AG165" s="108">
        <v>9.2951193034384545</v>
      </c>
      <c r="AH165" s="108">
        <v>9.4363193631469073</v>
      </c>
      <c r="AI165" s="108">
        <v>9.4492678098119427</v>
      </c>
      <c r="AJ165" s="108">
        <v>9.3289362341984372</v>
      </c>
      <c r="AK165" s="108">
        <v>7.9332447848386778</v>
      </c>
      <c r="AL165" s="108">
        <v>7.886424131387642</v>
      </c>
      <c r="AM165" s="108">
        <v>7.7850388505265471</v>
      </c>
      <c r="AN165" s="108">
        <v>7.7344033206230023</v>
      </c>
      <c r="AO165" s="108">
        <v>7.4432461157009726</v>
      </c>
      <c r="AP165" s="108">
        <v>7.0729603135476538</v>
      </c>
      <c r="AQ165" s="108">
        <v>6.887190353892862</v>
      </c>
      <c r="AR165" s="108">
        <v>6.759998696353307</v>
      </c>
      <c r="AS165" s="108">
        <v>6.1588134565037365</v>
      </c>
      <c r="AT165" s="108">
        <v>6.3594434609724146</v>
      </c>
      <c r="AU165" s="108">
        <v>6.5834372494569351</v>
      </c>
      <c r="AV165" s="108">
        <v>6.7884772770635777</v>
      </c>
      <c r="AW165" s="108">
        <v>9.2829495371210555</v>
      </c>
      <c r="AX165" s="108">
        <v>9.5580500445732639</v>
      </c>
      <c r="AY165" s="108">
        <v>9.6156582653180891</v>
      </c>
      <c r="AZ165" s="108">
        <v>9.4938983481514612</v>
      </c>
      <c r="BA165" s="108">
        <v>7.666376425569311</v>
      </c>
      <c r="BB165" s="108">
        <v>7.1034323130071471</v>
      </c>
      <c r="BC165" s="108">
        <v>6.6099840466121123</v>
      </c>
      <c r="BD165" s="108">
        <v>6.4657836674808493</v>
      </c>
      <c r="BE165" s="108">
        <v>5.2439055887980572</v>
      </c>
      <c r="BF165" s="108">
        <v>4.9112612848595205</v>
      </c>
      <c r="BG165" s="108">
        <v>5.2482726033044003</v>
      </c>
      <c r="BH165" s="108">
        <v>5.0859196801091429</v>
      </c>
      <c r="BI165" s="108">
        <v>8.3750350956181023</v>
      </c>
      <c r="BJ165" s="108">
        <v>8.2192036167009235</v>
      </c>
      <c r="BK165" s="108">
        <v>7.1795520120545575</v>
      </c>
      <c r="BL165" s="108">
        <v>6.913811283641607</v>
      </c>
      <c r="BM165" s="108">
        <v>-1.1059187965450405</v>
      </c>
      <c r="BN165" s="108">
        <v>-25.7280838473514</v>
      </c>
      <c r="BO165" s="108">
        <v>-29.779953279668092</v>
      </c>
      <c r="BP165" s="108">
        <v>-27.393353011062203</v>
      </c>
      <c r="BQ165" s="108">
        <v>-10.303031380767052</v>
      </c>
      <c r="BR165" s="108">
        <v>15.770429584305191</v>
      </c>
      <c r="BS165" s="108">
        <v>18.393758636007249</v>
      </c>
      <c r="BT165" s="108">
        <v>13.348062970468661</v>
      </c>
      <c r="BU165" s="108">
        <v>40.812242701772135</v>
      </c>
      <c r="BV165" s="108">
        <v>41.350204848184859</v>
      </c>
      <c r="BW165" s="108">
        <v>35.801521723838647</v>
      </c>
      <c r="BX165" s="108">
        <v>40.892535797750611</v>
      </c>
      <c r="BY165" s="108">
        <v>30.439959474072651</v>
      </c>
      <c r="BZ165" s="189">
        <v>19.659531497381039</v>
      </c>
    </row>
    <row r="166" spans="1:78" x14ac:dyDescent="0.4">
      <c r="A166" s="93" t="s">
        <v>50</v>
      </c>
      <c r="B166" s="78"/>
      <c r="C166" s="78"/>
      <c r="D166" s="90" t="s">
        <v>51</v>
      </c>
      <c r="E166" s="105"/>
      <c r="F166" s="105"/>
      <c r="G166" s="105"/>
      <c r="H166" s="105"/>
      <c r="I166" s="109">
        <v>10.330501303399117</v>
      </c>
      <c r="J166" s="109">
        <v>10.234986187465097</v>
      </c>
      <c r="K166" s="109">
        <v>10.566107407733512</v>
      </c>
      <c r="L166" s="109">
        <v>10.937853297433847</v>
      </c>
      <c r="M166" s="109">
        <v>14.141618663858992</v>
      </c>
      <c r="N166" s="109">
        <v>12.081605327093186</v>
      </c>
      <c r="O166" s="109">
        <v>11.462411758572856</v>
      </c>
      <c r="P166" s="109">
        <v>12.000913082482228</v>
      </c>
      <c r="Q166" s="109">
        <v>7.8727661607729971</v>
      </c>
      <c r="R166" s="109">
        <v>9.3943497636092701</v>
      </c>
      <c r="S166" s="109">
        <v>9.3410984892906157</v>
      </c>
      <c r="T166" s="109">
        <v>8.9368806719851648</v>
      </c>
      <c r="U166" s="109">
        <v>9.0886476582433033</v>
      </c>
      <c r="V166" s="109">
        <v>8.8045693993270362</v>
      </c>
      <c r="W166" s="109">
        <v>8.0756747980513381</v>
      </c>
      <c r="X166" s="109">
        <v>7.8154640406425244</v>
      </c>
      <c r="Y166" s="109">
        <v>5.827766250964288</v>
      </c>
      <c r="Z166" s="109">
        <v>5.7986488478172049</v>
      </c>
      <c r="AA166" s="109">
        <v>6.191413226788157</v>
      </c>
      <c r="AB166" s="109">
        <v>6.527464724860053</v>
      </c>
      <c r="AC166" s="109">
        <v>8.5792355940123883</v>
      </c>
      <c r="AD166" s="109">
        <v>8.5004569758261539</v>
      </c>
      <c r="AE166" s="109">
        <v>8.8675653054370684</v>
      </c>
      <c r="AF166" s="109">
        <v>8.4275072058576512</v>
      </c>
      <c r="AG166" s="109">
        <v>6.9652939211195104</v>
      </c>
      <c r="AH166" s="109">
        <v>7.778788970642168</v>
      </c>
      <c r="AI166" s="109">
        <v>7.5396875799275307</v>
      </c>
      <c r="AJ166" s="109">
        <v>8.0374609756424178</v>
      </c>
      <c r="AK166" s="109">
        <v>7.6723514651394709</v>
      </c>
      <c r="AL166" s="109">
        <v>8.0488685935761168</v>
      </c>
      <c r="AM166" s="109">
        <v>8.3136986720589334</v>
      </c>
      <c r="AN166" s="109">
        <v>8.2469765194693565</v>
      </c>
      <c r="AO166" s="109">
        <v>8.5821318840414875</v>
      </c>
      <c r="AP166" s="109">
        <v>7.2736851735159576</v>
      </c>
      <c r="AQ166" s="109">
        <v>7.3838873856560667</v>
      </c>
      <c r="AR166" s="109">
        <v>7.6495111454545537</v>
      </c>
      <c r="AS166" s="109">
        <v>7.6353555489238545</v>
      </c>
      <c r="AT166" s="109">
        <v>8.1195135070585991</v>
      </c>
      <c r="AU166" s="109">
        <v>8.2635868138493151</v>
      </c>
      <c r="AV166" s="109">
        <v>8.0900925811589417</v>
      </c>
      <c r="AW166" s="109">
        <v>7.6983838139597935</v>
      </c>
      <c r="AX166" s="109">
        <v>7.8279435061816116</v>
      </c>
      <c r="AY166" s="109">
        <v>7.8975327988206203</v>
      </c>
      <c r="AZ166" s="109">
        <v>7.9942531264513832</v>
      </c>
      <c r="BA166" s="109">
        <v>7.3711930403924839</v>
      </c>
      <c r="BB166" s="109">
        <v>6.9806807869979366</v>
      </c>
      <c r="BC166" s="109">
        <v>6.3781613393526726</v>
      </c>
      <c r="BD166" s="109">
        <v>6.3245517879440598</v>
      </c>
      <c r="BE166" s="109">
        <v>6.9740645012809352</v>
      </c>
      <c r="BF166" s="109">
        <v>7.0613782192259009</v>
      </c>
      <c r="BG166" s="109">
        <v>6.9568076319036436</v>
      </c>
      <c r="BH166" s="109">
        <v>6.9591635995106031</v>
      </c>
      <c r="BI166" s="109">
        <v>5.6921426416620022</v>
      </c>
      <c r="BJ166" s="109">
        <v>6.8960864464947775</v>
      </c>
      <c r="BK166" s="109">
        <v>7.1992906468310736</v>
      </c>
      <c r="BL166" s="109">
        <v>7.3870334491782614</v>
      </c>
      <c r="BM166" s="109">
        <v>4.6163869536416655</v>
      </c>
      <c r="BN166" s="109">
        <v>-4.9291392123121085</v>
      </c>
      <c r="BO166" s="109">
        <v>-5.1885659837913067</v>
      </c>
      <c r="BP166" s="109">
        <v>-4.3309606562154528</v>
      </c>
      <c r="BQ166" s="109">
        <v>3.3007356649194435</v>
      </c>
      <c r="BR166" s="109">
        <v>11.783524517692996</v>
      </c>
      <c r="BS166" s="109">
        <v>13.863923106125327</v>
      </c>
      <c r="BT166" s="109">
        <v>14.792299717197864</v>
      </c>
      <c r="BU166" s="159">
        <v>17.509550576083214</v>
      </c>
      <c r="BV166" s="159">
        <v>20.348167390234522</v>
      </c>
      <c r="BW166" s="159">
        <v>18.886301463314624</v>
      </c>
      <c r="BX166" s="159">
        <v>16.765069046520992</v>
      </c>
      <c r="BY166" s="159">
        <v>12.04711942129471</v>
      </c>
      <c r="BZ166" s="192">
        <v>10.52655067790343</v>
      </c>
    </row>
    <row r="167" spans="1:78" x14ac:dyDescent="0.4">
      <c r="A167" s="81" t="s">
        <v>52</v>
      </c>
      <c r="B167" s="64"/>
      <c r="C167" s="64"/>
      <c r="D167" s="63" t="s">
        <v>53</v>
      </c>
      <c r="E167" s="106"/>
      <c r="F167" s="106"/>
      <c r="G167" s="106"/>
      <c r="H167" s="106"/>
      <c r="I167" s="108">
        <v>16.466407218343377</v>
      </c>
      <c r="J167" s="108">
        <v>15.25570301962567</v>
      </c>
      <c r="K167" s="108">
        <v>17.536703975626523</v>
      </c>
      <c r="L167" s="108">
        <v>19.65305597917461</v>
      </c>
      <c r="M167" s="108">
        <v>23.085536656862459</v>
      </c>
      <c r="N167" s="108">
        <v>19.561515185946917</v>
      </c>
      <c r="O167" s="108">
        <v>15.357579931114344</v>
      </c>
      <c r="P167" s="108">
        <v>11.297937332088082</v>
      </c>
      <c r="Q167" s="108">
        <v>5.7961359684985467</v>
      </c>
      <c r="R167" s="108">
        <v>5.4343728753370755</v>
      </c>
      <c r="S167" s="108">
        <v>5.2514597184068208</v>
      </c>
      <c r="T167" s="108">
        <v>5.7757078267746635</v>
      </c>
      <c r="U167" s="108">
        <v>1.2656884077235873</v>
      </c>
      <c r="V167" s="108">
        <v>-0.17076945224916074</v>
      </c>
      <c r="W167" s="108">
        <v>1.0112415124894767</v>
      </c>
      <c r="X167" s="108">
        <v>0.3472645120925506</v>
      </c>
      <c r="Y167" s="108">
        <v>5.3634157114983623</v>
      </c>
      <c r="Z167" s="108">
        <v>8.3081495220786792</v>
      </c>
      <c r="AA167" s="108">
        <v>9.6336256043474862</v>
      </c>
      <c r="AB167" s="108">
        <v>10.65393609580066</v>
      </c>
      <c r="AC167" s="108">
        <v>17.022318087498007</v>
      </c>
      <c r="AD167" s="108">
        <v>18.545978065724952</v>
      </c>
      <c r="AE167" s="108">
        <v>16.36647033080996</v>
      </c>
      <c r="AF167" s="108">
        <v>16.562176620988751</v>
      </c>
      <c r="AG167" s="108">
        <v>11.211379829078737</v>
      </c>
      <c r="AH167" s="108">
        <v>9.5823927238001687</v>
      </c>
      <c r="AI167" s="108">
        <v>7.9608972091635763</v>
      </c>
      <c r="AJ167" s="108">
        <v>5.5313908834195189</v>
      </c>
      <c r="AK167" s="108">
        <v>1.9961023995912939</v>
      </c>
      <c r="AL167" s="108">
        <v>1.9089711498909026</v>
      </c>
      <c r="AM167" s="108">
        <v>3.8440947059916937</v>
      </c>
      <c r="AN167" s="108">
        <v>4.0181040368501613</v>
      </c>
      <c r="AO167" s="108">
        <v>10.981406917044566</v>
      </c>
      <c r="AP167" s="108">
        <v>8.4349398985112316</v>
      </c>
      <c r="AQ167" s="108">
        <v>7.4780403278702039</v>
      </c>
      <c r="AR167" s="108">
        <v>8.1768157260161871</v>
      </c>
      <c r="AS167" s="108">
        <v>9.8636713925647257</v>
      </c>
      <c r="AT167" s="108">
        <v>7.5713554722573804</v>
      </c>
      <c r="AU167" s="108">
        <v>8.9383777549068952</v>
      </c>
      <c r="AV167" s="108">
        <v>8.0833824533570038</v>
      </c>
      <c r="AW167" s="108">
        <v>1.9836920485374776</v>
      </c>
      <c r="AX167" s="108">
        <v>4.1317054882677979</v>
      </c>
      <c r="AY167" s="108">
        <v>1.0746040886864421</v>
      </c>
      <c r="AZ167" s="108">
        <v>0.9133839900248546</v>
      </c>
      <c r="BA167" s="108">
        <v>8.7000246864875237</v>
      </c>
      <c r="BB167" s="108">
        <v>9.5327781295354299</v>
      </c>
      <c r="BC167" s="108">
        <v>12.709038556450409</v>
      </c>
      <c r="BD167" s="108">
        <v>12.400754554716073</v>
      </c>
      <c r="BE167" s="108">
        <v>10.570987269453155</v>
      </c>
      <c r="BF167" s="108">
        <v>9.2257269303362079</v>
      </c>
      <c r="BG167" s="108">
        <v>9.1088136170013172</v>
      </c>
      <c r="BH167" s="108">
        <v>9.7220152598946896</v>
      </c>
      <c r="BI167" s="108">
        <v>8.0373152625237623</v>
      </c>
      <c r="BJ167" s="108">
        <v>10.067084491683119</v>
      </c>
      <c r="BK167" s="108">
        <v>9.2596801732981078</v>
      </c>
      <c r="BL167" s="108">
        <v>10.455011259081502</v>
      </c>
      <c r="BM167" s="108">
        <v>6.0886989069685029</v>
      </c>
      <c r="BN167" s="108">
        <v>-7.7932237376666649</v>
      </c>
      <c r="BO167" s="108">
        <v>-12.000067378305772</v>
      </c>
      <c r="BP167" s="108">
        <v>-10.958948566045322</v>
      </c>
      <c r="BQ167" s="108">
        <v>-0.34634634611833803</v>
      </c>
      <c r="BR167" s="108">
        <v>16.05067871510208</v>
      </c>
      <c r="BS167" s="108">
        <v>26.018472353672763</v>
      </c>
      <c r="BT167" s="108">
        <v>27.517144277234664</v>
      </c>
      <c r="BU167" s="160">
        <v>30.684368294799469</v>
      </c>
      <c r="BV167" s="160">
        <v>36.492489914035673</v>
      </c>
      <c r="BW167" s="160">
        <v>35.397274759847164</v>
      </c>
      <c r="BX167" s="160">
        <v>32.256691038067316</v>
      </c>
      <c r="BY167" s="160">
        <v>15.369667737030696</v>
      </c>
      <c r="BZ167" s="193">
        <v>10.735583231042639</v>
      </c>
    </row>
    <row r="168" spans="1:78" x14ac:dyDescent="0.4">
      <c r="A168" s="94" t="s">
        <v>50</v>
      </c>
      <c r="B168" s="110"/>
      <c r="C168" s="96"/>
      <c r="D168" s="96" t="s">
        <v>54</v>
      </c>
      <c r="E168" s="111"/>
      <c r="F168" s="111"/>
      <c r="G168" s="111"/>
      <c r="H168" s="111"/>
      <c r="I168" s="112">
        <v>11.009035720391509</v>
      </c>
      <c r="J168" s="112">
        <v>10.739650739156616</v>
      </c>
      <c r="K168" s="112">
        <v>11.291707474290291</v>
      </c>
      <c r="L168" s="112">
        <v>11.833274666370414</v>
      </c>
      <c r="M168" s="112">
        <v>15.179298424494817</v>
      </c>
      <c r="N168" s="112">
        <v>12.864120399216333</v>
      </c>
      <c r="O168" s="112">
        <v>11.890629129714924</v>
      </c>
      <c r="P168" s="112">
        <v>11.923637362505616</v>
      </c>
      <c r="Q168" s="112">
        <v>7.6152957675521122</v>
      </c>
      <c r="R168" s="112">
        <v>8.9554912708044867</v>
      </c>
      <c r="S168" s="112">
        <v>8.877571060554672</v>
      </c>
      <c r="T168" s="112">
        <v>8.591326406098915</v>
      </c>
      <c r="U168" s="112">
        <v>8.1351162499276626</v>
      </c>
      <c r="V168" s="112">
        <v>7.8420360054957143</v>
      </c>
      <c r="W168" s="112">
        <v>7.3016452837759687</v>
      </c>
      <c r="X168" s="112">
        <v>7.0202670444245996</v>
      </c>
      <c r="Y168" s="112">
        <v>5.7747626400640257</v>
      </c>
      <c r="Z168" s="112">
        <v>6.0477764877678908</v>
      </c>
      <c r="AA168" s="112">
        <v>6.5464564131695511</v>
      </c>
      <c r="AB168" s="112">
        <v>6.9394457011514135</v>
      </c>
      <c r="AC168" s="112">
        <v>9.5392291485763963</v>
      </c>
      <c r="AD168" s="112">
        <v>9.5189701144730066</v>
      </c>
      <c r="AE168" s="112">
        <v>9.6634426461396146</v>
      </c>
      <c r="AF168" s="112">
        <v>9.2678706893365046</v>
      </c>
      <c r="AG168" s="112">
        <v>7.4810627335991171</v>
      </c>
      <c r="AH168" s="112">
        <v>7.976728607561185</v>
      </c>
      <c r="AI168" s="112">
        <v>7.5871240718119424</v>
      </c>
      <c r="AJ168" s="112">
        <v>7.7612851592408987</v>
      </c>
      <c r="AK168" s="112">
        <v>6.9589318898045462</v>
      </c>
      <c r="AL168" s="112">
        <v>7.3650146281803046</v>
      </c>
      <c r="AM168" s="112">
        <v>7.8085845588924769</v>
      </c>
      <c r="AN168" s="112">
        <v>7.7905867270152669</v>
      </c>
      <c r="AO168" s="112">
        <v>8.8696929811925571</v>
      </c>
      <c r="AP168" s="112">
        <v>7.3964515326033791</v>
      </c>
      <c r="AQ168" s="112">
        <v>7.3941364168700829</v>
      </c>
      <c r="AR168" s="112">
        <v>7.7044274082274598</v>
      </c>
      <c r="AS168" s="112">
        <v>7.9076069185639568</v>
      </c>
      <c r="AT168" s="112">
        <v>8.0610025802713352</v>
      </c>
      <c r="AU168" s="112">
        <v>8.3370986605112165</v>
      </c>
      <c r="AV168" s="112">
        <v>8.0893906882422755</v>
      </c>
      <c r="AW168" s="112">
        <v>6.9875170941167823</v>
      </c>
      <c r="AX168" s="112">
        <v>7.4351911753563797</v>
      </c>
      <c r="AY168" s="112">
        <v>7.1501163944487587</v>
      </c>
      <c r="AZ168" s="112">
        <v>7.2536210885612746</v>
      </c>
      <c r="BA168" s="112">
        <v>7.5287592021099385</v>
      </c>
      <c r="BB168" s="112">
        <v>7.2435214155774048</v>
      </c>
      <c r="BC168" s="112">
        <v>7.0323531218338786</v>
      </c>
      <c r="BD168" s="112">
        <v>6.9225294911446298</v>
      </c>
      <c r="BE168" s="112">
        <v>7.4052152203398407</v>
      </c>
      <c r="BF168" s="112">
        <v>7.2890428329543937</v>
      </c>
      <c r="BG168" s="112">
        <v>7.1909760597271628</v>
      </c>
      <c r="BH168" s="112">
        <v>7.2449952406381328</v>
      </c>
      <c r="BI168" s="112">
        <v>5.9815360500270032</v>
      </c>
      <c r="BJ168" s="112">
        <v>7.23565998968283</v>
      </c>
      <c r="BK168" s="112">
        <v>7.4275012437253736</v>
      </c>
      <c r="BL168" s="112">
        <v>7.7117629092461186</v>
      </c>
      <c r="BM168" s="112">
        <v>4.8015938829188087</v>
      </c>
      <c r="BN168" s="112">
        <v>-5.2439444405879527</v>
      </c>
      <c r="BO168" s="112">
        <v>-5.9558811352659546</v>
      </c>
      <c r="BP168" s="112">
        <v>-5.0503656929656415</v>
      </c>
      <c r="BQ168" s="112">
        <v>2.8363228896914023</v>
      </c>
      <c r="BR168" s="112">
        <v>12.239929426749896</v>
      </c>
      <c r="BS168" s="112">
        <v>15.145133577653439</v>
      </c>
      <c r="BT168" s="112">
        <v>16.08751283946475</v>
      </c>
      <c r="BU168" s="161">
        <v>19.135286231574838</v>
      </c>
      <c r="BV168" s="161">
        <v>22.133553267735763</v>
      </c>
      <c r="BW168" s="161">
        <v>20.791073118033964</v>
      </c>
      <c r="BX168" s="161">
        <v>18.49715210051464</v>
      </c>
      <c r="BY168" s="161">
        <v>12.496857697467561</v>
      </c>
      <c r="BZ168" s="194">
        <v>10.552385171862724</v>
      </c>
    </row>
    <row r="169" spans="1:78" x14ac:dyDescent="0.4">
      <c r="A169" s="22"/>
      <c r="D169" s="6"/>
      <c r="F169" s="21"/>
      <c r="G169" s="21"/>
      <c r="H169" s="21"/>
      <c r="I169" s="21"/>
      <c r="J169" s="21"/>
      <c r="K169" s="21"/>
      <c r="L169" s="21"/>
      <c r="M169" s="21"/>
      <c r="O169" s="50"/>
      <c r="BE169" s="75"/>
      <c r="BF169" s="75"/>
      <c r="BG169" s="75"/>
      <c r="BH169" s="75"/>
    </row>
    <row r="170" spans="1:78" x14ac:dyDescent="0.4">
      <c r="A170" s="20" t="s">
        <v>55</v>
      </c>
      <c r="B170" s="19"/>
      <c r="C170" s="19"/>
      <c r="D170" s="19"/>
      <c r="E170" s="19"/>
      <c r="F170" s="19"/>
      <c r="G170" s="13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75"/>
      <c r="BF170" s="75"/>
      <c r="BG170" s="75"/>
      <c r="BH170" s="75"/>
    </row>
    <row r="171" spans="1:78" s="98" customFormat="1" x14ac:dyDescent="0.35">
      <c r="A171" s="16" t="s">
        <v>56</v>
      </c>
      <c r="B171" s="15"/>
      <c r="C171" s="15"/>
      <c r="D171" s="15"/>
      <c r="E171" s="15"/>
      <c r="F171" s="15"/>
      <c r="G171" s="14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</row>
    <row r="172" spans="1:78" s="98" customFormat="1" x14ac:dyDescent="0.35">
      <c r="A172" s="16" t="s">
        <v>57</v>
      </c>
      <c r="B172" s="15"/>
      <c r="C172" s="15"/>
      <c r="D172" s="15"/>
      <c r="E172" s="15"/>
      <c r="F172" s="15"/>
      <c r="G172" s="14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</row>
    <row r="173" spans="1:78" s="98" customFormat="1" x14ac:dyDescent="0.35">
      <c r="A173" s="13" t="str">
        <f>'Cuadro 1'!A32</f>
        <v>Actualizado el 13 de septiembre de 2023</v>
      </c>
      <c r="B173" s="12"/>
      <c r="C173" s="12"/>
      <c r="D173" s="12"/>
      <c r="E173" s="12"/>
      <c r="F173" s="12"/>
      <c r="G173" s="141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</row>
  </sheetData>
  <mergeCells count="73">
    <mergeCell ref="BU126:BX126"/>
    <mergeCell ref="BM10:BP10"/>
    <mergeCell ref="BM68:BP68"/>
    <mergeCell ref="BM126:BP126"/>
    <mergeCell ref="BI126:BL126"/>
    <mergeCell ref="BQ10:BT10"/>
    <mergeCell ref="BQ68:BT68"/>
    <mergeCell ref="BQ126:BT126"/>
    <mergeCell ref="BE10:BH10"/>
    <mergeCell ref="BI10:BL10"/>
    <mergeCell ref="BE68:BH68"/>
    <mergeCell ref="BU10:BX10"/>
    <mergeCell ref="BU68:BX68"/>
    <mergeCell ref="AW68:AZ68"/>
    <mergeCell ref="AK10:AN10"/>
    <mergeCell ref="Y68:AB68"/>
    <mergeCell ref="AG10:AJ10"/>
    <mergeCell ref="Y10:AB10"/>
    <mergeCell ref="AC10:AF10"/>
    <mergeCell ref="I68:L68"/>
    <mergeCell ref="M68:P68"/>
    <mergeCell ref="Q68:T68"/>
    <mergeCell ref="U68:X68"/>
    <mergeCell ref="U10:X10"/>
    <mergeCell ref="I10:L10"/>
    <mergeCell ref="M10:P10"/>
    <mergeCell ref="Q10:T10"/>
    <mergeCell ref="Y126:AB126"/>
    <mergeCell ref="AC68:AF68"/>
    <mergeCell ref="AG68:AJ68"/>
    <mergeCell ref="AK68:AN68"/>
    <mergeCell ref="AC126:AF126"/>
    <mergeCell ref="AG126:AJ126"/>
    <mergeCell ref="AK126:AN126"/>
    <mergeCell ref="A1:G2"/>
    <mergeCell ref="A3:G4"/>
    <mergeCell ref="A10:A11"/>
    <mergeCell ref="B10:B11"/>
    <mergeCell ref="C10:C11"/>
    <mergeCell ref="D10:D11"/>
    <mergeCell ref="E10:H10"/>
    <mergeCell ref="A62:G63"/>
    <mergeCell ref="A68:A69"/>
    <mergeCell ref="B68:B69"/>
    <mergeCell ref="C68:C69"/>
    <mergeCell ref="D68:D69"/>
    <mergeCell ref="E68:H68"/>
    <mergeCell ref="A120:G121"/>
    <mergeCell ref="A126:A127"/>
    <mergeCell ref="B126:B127"/>
    <mergeCell ref="D126:D127"/>
    <mergeCell ref="E126:H126"/>
    <mergeCell ref="I126:L126"/>
    <mergeCell ref="M126:P126"/>
    <mergeCell ref="Q126:T126"/>
    <mergeCell ref="C126:C127"/>
    <mergeCell ref="U126:X126"/>
    <mergeCell ref="BY10:BZ10"/>
    <mergeCell ref="BY126:BZ126"/>
    <mergeCell ref="BY68:BZ68"/>
    <mergeCell ref="AO126:AR126"/>
    <mergeCell ref="AS126:AV126"/>
    <mergeCell ref="AW126:AZ126"/>
    <mergeCell ref="BA126:BD126"/>
    <mergeCell ref="BE126:BH126"/>
    <mergeCell ref="AW10:AZ10"/>
    <mergeCell ref="BA10:BD10"/>
    <mergeCell ref="BA68:BD68"/>
    <mergeCell ref="BI68:BL68"/>
    <mergeCell ref="AO10:AR10"/>
    <mergeCell ref="AS10:AV10"/>
    <mergeCell ref="AO68:AR68"/>
    <mergeCell ref="AS68:AV68"/>
  </mergeCells>
  <hyperlinks>
    <hyperlink ref="I5" location="Índice!A3" display="Índice" xr:uid="{00000000-0004-0000-0200-000000000000}"/>
    <hyperlink ref="I6" location="'Cuadro 2'!A67" display="Tasa de crecimiento anual" xr:uid="{00000000-0004-0000-0200-000001000000}"/>
    <hyperlink ref="I7" location="'Cuadro 2'!A125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69"/>
  <sheetViews>
    <sheetView showGridLines="0" zoomScaleNormal="100" workbookViewId="0">
      <selection activeCell="A3" sqref="A3:G4"/>
    </sheetView>
  </sheetViews>
  <sheetFormatPr baseColWidth="10" defaultColWidth="11.453125" defaultRowHeight="14" x14ac:dyDescent="0.4"/>
  <cols>
    <col min="1" max="1" width="14" style="6" customWidth="1"/>
    <col min="2" max="2" width="14.81640625" style="6" customWidth="1"/>
    <col min="3" max="3" width="75.453125" style="6" customWidth="1"/>
    <col min="4" max="4" width="11.453125" style="7" customWidth="1"/>
    <col min="5" max="5" width="11.453125" style="6" customWidth="1"/>
    <col min="6" max="60" width="11.453125" style="6"/>
    <col min="61" max="61" width="12.54296875" style="6" customWidth="1"/>
    <col min="62" max="16384" width="11.453125" style="6"/>
  </cols>
  <sheetData>
    <row r="1" spans="1:77" s="5" customFormat="1" ht="30.75" customHeight="1" x14ac:dyDescent="0.4">
      <c r="A1" s="212"/>
      <c r="B1" s="213"/>
      <c r="C1" s="213"/>
      <c r="D1" s="213"/>
      <c r="E1" s="213"/>
      <c r="F1" s="213"/>
      <c r="G1" s="214"/>
    </row>
    <row r="2" spans="1:77" s="5" customFormat="1" ht="30.75" customHeight="1" x14ac:dyDescent="0.4">
      <c r="A2" s="215"/>
      <c r="B2" s="216"/>
      <c r="C2" s="216"/>
      <c r="D2" s="216"/>
      <c r="E2" s="216"/>
      <c r="F2" s="216"/>
      <c r="G2" s="217"/>
    </row>
    <row r="3" spans="1:77" s="5" customFormat="1" ht="12" customHeight="1" x14ac:dyDescent="0.4">
      <c r="A3" s="198" t="s">
        <v>0</v>
      </c>
      <c r="B3" s="198"/>
      <c r="C3" s="198"/>
      <c r="D3" s="198"/>
      <c r="E3" s="198"/>
      <c r="F3" s="198"/>
      <c r="G3" s="198"/>
    </row>
    <row r="4" spans="1:77" s="5" customFormat="1" ht="16.5" customHeight="1" x14ac:dyDescent="0.4">
      <c r="A4" s="198"/>
      <c r="B4" s="198"/>
      <c r="C4" s="198"/>
      <c r="D4" s="198"/>
      <c r="E4" s="198"/>
      <c r="F4" s="198"/>
      <c r="G4" s="198"/>
    </row>
    <row r="5" spans="1:77" s="5" customFormat="1" ht="14.15" customHeight="1" x14ac:dyDescent="0.4">
      <c r="A5" s="57" t="s">
        <v>10</v>
      </c>
      <c r="B5" s="56"/>
      <c r="C5" s="56"/>
      <c r="D5" s="56"/>
      <c r="E5" s="56"/>
      <c r="F5" s="56"/>
      <c r="G5" s="55"/>
      <c r="I5" s="143" t="s">
        <v>11</v>
      </c>
    </row>
    <row r="6" spans="1:77" s="5" customFormat="1" ht="14.15" customHeight="1" x14ac:dyDescent="0.4">
      <c r="A6" s="57" t="s">
        <v>7</v>
      </c>
      <c r="B6" s="56"/>
      <c r="C6" s="56"/>
      <c r="D6" s="56"/>
      <c r="E6" s="56"/>
      <c r="F6" s="56"/>
      <c r="G6" s="55"/>
      <c r="I6" s="143" t="s">
        <v>99</v>
      </c>
    </row>
    <row r="7" spans="1:77" s="5" customFormat="1" ht="14.15" customHeight="1" x14ac:dyDescent="0.4">
      <c r="A7" s="57" t="s">
        <v>13</v>
      </c>
      <c r="B7" s="56"/>
      <c r="C7" s="56"/>
      <c r="D7" s="56"/>
      <c r="E7" s="56"/>
      <c r="F7" s="56"/>
      <c r="G7" s="55"/>
      <c r="I7" s="143" t="s">
        <v>14</v>
      </c>
    </row>
    <row r="8" spans="1:77" s="5" customFormat="1" ht="14.15" customHeight="1" x14ac:dyDescent="0.45">
      <c r="A8" s="162" t="s">
        <v>101</v>
      </c>
      <c r="B8" s="54"/>
      <c r="C8" s="54"/>
      <c r="D8" s="54"/>
      <c r="E8" s="54"/>
      <c r="F8" s="54"/>
      <c r="G8" s="53"/>
      <c r="R8" s="67"/>
    </row>
    <row r="9" spans="1:77" x14ac:dyDescent="0.4">
      <c r="A9" s="52"/>
      <c r="B9" s="52"/>
      <c r="C9" s="52"/>
      <c r="D9" s="52"/>
    </row>
    <row r="10" spans="1:77" s="52" customFormat="1" ht="25.5" customHeight="1" x14ac:dyDescent="0.35">
      <c r="A10" s="218" t="s">
        <v>15</v>
      </c>
      <c r="B10" s="211" t="s">
        <v>16</v>
      </c>
      <c r="C10" s="211" t="s">
        <v>17</v>
      </c>
      <c r="D10" s="211">
        <v>2005</v>
      </c>
      <c r="E10" s="211"/>
      <c r="F10" s="211"/>
      <c r="G10" s="211"/>
      <c r="H10" s="211">
        <v>2006</v>
      </c>
      <c r="I10" s="211"/>
      <c r="J10" s="211"/>
      <c r="K10" s="211"/>
      <c r="L10" s="211">
        <v>2007</v>
      </c>
      <c r="M10" s="211"/>
      <c r="N10" s="211"/>
      <c r="O10" s="211"/>
      <c r="P10" s="211">
        <v>2008</v>
      </c>
      <c r="Q10" s="211"/>
      <c r="R10" s="211"/>
      <c r="S10" s="211"/>
      <c r="T10" s="211">
        <v>2009</v>
      </c>
      <c r="U10" s="211"/>
      <c r="V10" s="211"/>
      <c r="W10" s="211"/>
      <c r="X10" s="211">
        <v>2010</v>
      </c>
      <c r="Y10" s="211"/>
      <c r="Z10" s="211"/>
      <c r="AA10" s="211"/>
      <c r="AB10" s="211">
        <v>2011</v>
      </c>
      <c r="AC10" s="211"/>
      <c r="AD10" s="211"/>
      <c r="AE10" s="211"/>
      <c r="AF10" s="211">
        <v>2012</v>
      </c>
      <c r="AG10" s="211"/>
      <c r="AH10" s="211"/>
      <c r="AI10" s="211"/>
      <c r="AJ10" s="211">
        <v>2013</v>
      </c>
      <c r="AK10" s="211"/>
      <c r="AL10" s="211"/>
      <c r="AM10" s="211"/>
      <c r="AN10" s="211">
        <v>2014</v>
      </c>
      <c r="AO10" s="211"/>
      <c r="AP10" s="211"/>
      <c r="AQ10" s="211"/>
      <c r="AR10" s="211">
        <v>2015</v>
      </c>
      <c r="AS10" s="211"/>
      <c r="AT10" s="211"/>
      <c r="AU10" s="211"/>
      <c r="AV10" s="211">
        <v>2016</v>
      </c>
      <c r="AW10" s="211"/>
      <c r="AX10" s="211"/>
      <c r="AY10" s="211"/>
      <c r="AZ10" s="211">
        <v>2017</v>
      </c>
      <c r="BA10" s="211"/>
      <c r="BB10" s="211"/>
      <c r="BC10" s="211"/>
      <c r="BD10" s="211">
        <v>2018</v>
      </c>
      <c r="BE10" s="211"/>
      <c r="BF10" s="211"/>
      <c r="BG10" s="211"/>
      <c r="BH10" s="211">
        <v>2019</v>
      </c>
      <c r="BI10" s="211"/>
      <c r="BJ10" s="211"/>
      <c r="BK10" s="211"/>
      <c r="BL10" s="211" t="s">
        <v>18</v>
      </c>
      <c r="BM10" s="211"/>
      <c r="BN10" s="211"/>
      <c r="BO10" s="211"/>
      <c r="BP10" s="211" t="s">
        <v>19</v>
      </c>
      <c r="BQ10" s="211"/>
      <c r="BR10" s="211"/>
      <c r="BS10" s="211"/>
      <c r="BT10" s="211" t="s">
        <v>59</v>
      </c>
      <c r="BU10" s="211"/>
      <c r="BV10" s="211"/>
      <c r="BW10" s="211"/>
      <c r="BX10" s="208" t="s">
        <v>21</v>
      </c>
      <c r="BY10" s="209"/>
    </row>
    <row r="11" spans="1:77" s="52" customFormat="1" ht="25.5" customHeight="1" x14ac:dyDescent="0.35">
      <c r="A11" s="219"/>
      <c r="B11" s="221"/>
      <c r="C11" s="221"/>
      <c r="D11" s="133" t="s">
        <v>22</v>
      </c>
      <c r="E11" s="133" t="s">
        <v>23</v>
      </c>
      <c r="F11" s="133" t="s">
        <v>24</v>
      </c>
      <c r="G11" s="133" t="s">
        <v>25</v>
      </c>
      <c r="H11" s="133" t="s">
        <v>22</v>
      </c>
      <c r="I11" s="133" t="s">
        <v>23</v>
      </c>
      <c r="J11" s="133" t="s">
        <v>24</v>
      </c>
      <c r="K11" s="133" t="s">
        <v>25</v>
      </c>
      <c r="L11" s="133" t="s">
        <v>22</v>
      </c>
      <c r="M11" s="133" t="s">
        <v>23</v>
      </c>
      <c r="N11" s="133" t="s">
        <v>24</v>
      </c>
      <c r="O11" s="133" t="s">
        <v>25</v>
      </c>
      <c r="P11" s="133" t="s">
        <v>22</v>
      </c>
      <c r="Q11" s="133" t="s">
        <v>23</v>
      </c>
      <c r="R11" s="133" t="s">
        <v>24</v>
      </c>
      <c r="S11" s="133" t="s">
        <v>25</v>
      </c>
      <c r="T11" s="133" t="s">
        <v>22</v>
      </c>
      <c r="U11" s="133" t="s">
        <v>23</v>
      </c>
      <c r="V11" s="133" t="s">
        <v>24</v>
      </c>
      <c r="W11" s="133" t="s">
        <v>25</v>
      </c>
      <c r="X11" s="133" t="s">
        <v>22</v>
      </c>
      <c r="Y11" s="133" t="s">
        <v>23</v>
      </c>
      <c r="Z11" s="133" t="s">
        <v>24</v>
      </c>
      <c r="AA11" s="133" t="s">
        <v>25</v>
      </c>
      <c r="AB11" s="133" t="s">
        <v>22</v>
      </c>
      <c r="AC11" s="133" t="s">
        <v>23</v>
      </c>
      <c r="AD11" s="133" t="s">
        <v>24</v>
      </c>
      <c r="AE11" s="133" t="s">
        <v>25</v>
      </c>
      <c r="AF11" s="133" t="s">
        <v>22</v>
      </c>
      <c r="AG11" s="133" t="s">
        <v>23</v>
      </c>
      <c r="AH11" s="133" t="s">
        <v>24</v>
      </c>
      <c r="AI11" s="133" t="s">
        <v>25</v>
      </c>
      <c r="AJ11" s="133" t="s">
        <v>22</v>
      </c>
      <c r="AK11" s="133" t="s">
        <v>23</v>
      </c>
      <c r="AL11" s="133" t="s">
        <v>24</v>
      </c>
      <c r="AM11" s="133" t="s">
        <v>25</v>
      </c>
      <c r="AN11" s="133" t="s">
        <v>22</v>
      </c>
      <c r="AO11" s="133" t="s">
        <v>23</v>
      </c>
      <c r="AP11" s="133" t="s">
        <v>24</v>
      </c>
      <c r="AQ11" s="133" t="s">
        <v>25</v>
      </c>
      <c r="AR11" s="133" t="s">
        <v>22</v>
      </c>
      <c r="AS11" s="133" t="s">
        <v>23</v>
      </c>
      <c r="AT11" s="133" t="s">
        <v>24</v>
      </c>
      <c r="AU11" s="133" t="s">
        <v>25</v>
      </c>
      <c r="AV11" s="133" t="s">
        <v>22</v>
      </c>
      <c r="AW11" s="133" t="s">
        <v>23</v>
      </c>
      <c r="AX11" s="133" t="s">
        <v>24</v>
      </c>
      <c r="AY11" s="133" t="s">
        <v>25</v>
      </c>
      <c r="AZ11" s="133" t="s">
        <v>22</v>
      </c>
      <c r="BA11" s="133" t="s">
        <v>23</v>
      </c>
      <c r="BB11" s="133" t="s">
        <v>24</v>
      </c>
      <c r="BC11" s="133" t="s">
        <v>25</v>
      </c>
      <c r="BD11" s="133" t="s">
        <v>22</v>
      </c>
      <c r="BE11" s="133" t="s">
        <v>23</v>
      </c>
      <c r="BF11" s="133" t="s">
        <v>24</v>
      </c>
      <c r="BG11" s="133" t="s">
        <v>25</v>
      </c>
      <c r="BH11" s="133" t="s">
        <v>22</v>
      </c>
      <c r="BI11" s="133" t="s">
        <v>23</v>
      </c>
      <c r="BJ11" s="133" t="s">
        <v>24</v>
      </c>
      <c r="BK11" s="133" t="s">
        <v>25</v>
      </c>
      <c r="BL11" s="133" t="s">
        <v>22</v>
      </c>
      <c r="BM11" s="133" t="s">
        <v>23</v>
      </c>
      <c r="BN11" s="133" t="s">
        <v>24</v>
      </c>
      <c r="BO11" s="133" t="s">
        <v>25</v>
      </c>
      <c r="BP11" s="133" t="s">
        <v>22</v>
      </c>
      <c r="BQ11" s="133" t="s">
        <v>23</v>
      </c>
      <c r="BR11" s="133" t="s">
        <v>24</v>
      </c>
      <c r="BS11" s="133" t="s">
        <v>25</v>
      </c>
      <c r="BT11" s="133" t="s">
        <v>22</v>
      </c>
      <c r="BU11" s="133" t="s">
        <v>23</v>
      </c>
      <c r="BV11" s="133" t="s">
        <v>24</v>
      </c>
      <c r="BW11" s="133" t="s">
        <v>25</v>
      </c>
      <c r="BX11" s="145" t="s">
        <v>22</v>
      </c>
      <c r="BY11" s="164" t="s">
        <v>23</v>
      </c>
    </row>
    <row r="12" spans="1:77" x14ac:dyDescent="0.4">
      <c r="A12" s="5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X12" s="50"/>
      <c r="BG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Y12" s="165"/>
    </row>
    <row r="13" spans="1:77" x14ac:dyDescent="0.4">
      <c r="A13" s="49"/>
      <c r="B13" s="43" t="s">
        <v>26</v>
      </c>
      <c r="C13" s="42" t="s">
        <v>27</v>
      </c>
      <c r="D13" s="125">
        <v>2.1794838954230298</v>
      </c>
      <c r="E13" s="125">
        <v>2.1998410584805499</v>
      </c>
      <c r="F13" s="125">
        <v>2.19408646332093</v>
      </c>
      <c r="G13" s="125">
        <v>2.1700312583329699</v>
      </c>
      <c r="H13" s="125">
        <v>2.1047765843853199</v>
      </c>
      <c r="I13" s="125">
        <v>2.1610866421135899</v>
      </c>
      <c r="J13" s="125">
        <v>2.2199687125534302</v>
      </c>
      <c r="K13" s="125">
        <v>2.2591082815043402</v>
      </c>
      <c r="L13" s="125">
        <v>2.2515697045454002</v>
      </c>
      <c r="M13" s="125">
        <v>2.2231538158702699</v>
      </c>
      <c r="N13" s="125">
        <v>2.22059959836437</v>
      </c>
      <c r="O13" s="125">
        <v>2.24454357036237</v>
      </c>
      <c r="P13" s="125">
        <v>2.25411721211688</v>
      </c>
      <c r="Q13" s="125">
        <v>2.2642975635932698</v>
      </c>
      <c r="R13" s="125">
        <v>2.3786921240489001</v>
      </c>
      <c r="S13" s="125">
        <v>2.3652966386360901</v>
      </c>
      <c r="T13" s="125">
        <v>2.4587059332824301</v>
      </c>
      <c r="U13" s="125">
        <v>2.5352726051856398</v>
      </c>
      <c r="V13" s="125">
        <v>2.5606538150663201</v>
      </c>
      <c r="W13" s="125">
        <v>2.5260102269020499</v>
      </c>
      <c r="X13" s="125">
        <v>2.61185728124787</v>
      </c>
      <c r="Y13" s="125">
        <v>2.6274819706948298</v>
      </c>
      <c r="Z13" s="125">
        <v>2.6564492816888898</v>
      </c>
      <c r="AA13" s="125">
        <v>2.6995672080153201</v>
      </c>
      <c r="AB13" s="125">
        <v>2.6918095132696198</v>
      </c>
      <c r="AC13" s="125">
        <v>2.6899713621899499</v>
      </c>
      <c r="AD13" s="125">
        <v>2.7160804200404298</v>
      </c>
      <c r="AE13" s="125">
        <v>2.85019190934092</v>
      </c>
      <c r="AF13" s="125">
        <v>2.84139921113356</v>
      </c>
      <c r="AG13" s="125">
        <v>2.7931067398322802</v>
      </c>
      <c r="AH13" s="125">
        <v>2.8306955417021999</v>
      </c>
      <c r="AI13" s="125">
        <v>2.7735128675860801</v>
      </c>
      <c r="AJ13" s="125">
        <v>2.6239690604447401</v>
      </c>
      <c r="AK13" s="125">
        <v>2.9108404658987701</v>
      </c>
      <c r="AL13" s="125">
        <v>2.8004020033921702</v>
      </c>
      <c r="AM13" s="125">
        <v>2.69393957779881</v>
      </c>
      <c r="AN13" s="126">
        <v>2.8265227205252201</v>
      </c>
      <c r="AO13" s="126">
        <v>2.9117554230586902</v>
      </c>
      <c r="AP13" s="126">
        <v>2.8515142353921701</v>
      </c>
      <c r="AQ13" s="126">
        <v>2.9283399411461901</v>
      </c>
      <c r="AR13" s="126">
        <v>3.0432839309250599</v>
      </c>
      <c r="AS13" s="126">
        <v>3.0188102632774201</v>
      </c>
      <c r="AT13" s="126">
        <v>3.1209243695481601</v>
      </c>
      <c r="AU13" s="126">
        <v>3.2891945722371401</v>
      </c>
      <c r="AV13" s="126">
        <v>3.4093371518220899</v>
      </c>
      <c r="AW13" s="126">
        <v>3.5046515127847</v>
      </c>
      <c r="AX13" s="126">
        <v>3.6053982967675799</v>
      </c>
      <c r="AY13" s="126">
        <v>3.6181163804017902</v>
      </c>
      <c r="AZ13" s="126">
        <v>3.3789201768652699</v>
      </c>
      <c r="BA13" s="126">
        <v>3.3399049898945798</v>
      </c>
      <c r="BB13" s="126">
        <v>3.3188700414775401</v>
      </c>
      <c r="BC13" s="126">
        <v>3.4142983041450998</v>
      </c>
      <c r="BD13" s="126">
        <v>3.6324140155865501</v>
      </c>
      <c r="BE13" s="126">
        <v>3.6145085563046102</v>
      </c>
      <c r="BF13" s="126">
        <v>3.4992892544948702</v>
      </c>
      <c r="BG13" s="126">
        <v>3.4498556467147798</v>
      </c>
      <c r="BH13" s="126">
        <v>3.34602266379546</v>
      </c>
      <c r="BI13" s="126">
        <v>3.5530683792098001</v>
      </c>
      <c r="BJ13" s="126">
        <v>4.2825847928941796</v>
      </c>
      <c r="BK13" s="126">
        <v>3.5453966367045</v>
      </c>
      <c r="BL13" s="126">
        <v>3.5733838781004899</v>
      </c>
      <c r="BM13" s="126">
        <v>3.6450273963983002</v>
      </c>
      <c r="BN13" s="126">
        <v>4.4730575046440499</v>
      </c>
      <c r="BO13" s="126">
        <v>4.1053382444215396</v>
      </c>
      <c r="BP13" s="126">
        <v>3.9286626325371401</v>
      </c>
      <c r="BQ13" s="126">
        <v>4.8521392039201601</v>
      </c>
      <c r="BR13" s="126">
        <v>5.1651907305058202</v>
      </c>
      <c r="BS13" s="126">
        <v>5.3874401804705796</v>
      </c>
      <c r="BT13" s="126">
        <v>6.0354218484323701</v>
      </c>
      <c r="BU13" s="126">
        <v>6.4868539817241304</v>
      </c>
      <c r="BV13" s="126">
        <v>6.8852288091626104</v>
      </c>
      <c r="BW13" s="126">
        <v>7.0171264130854301</v>
      </c>
      <c r="BX13" s="126">
        <v>7.1723228242643797</v>
      </c>
      <c r="BY13" s="166">
        <v>7.2566757828953596</v>
      </c>
    </row>
    <row r="14" spans="1:77" x14ac:dyDescent="0.4">
      <c r="A14" s="33"/>
      <c r="B14" s="9" t="s">
        <v>28</v>
      </c>
      <c r="C14" s="31" t="s">
        <v>29</v>
      </c>
      <c r="D14" s="127">
        <v>70.061773255500498</v>
      </c>
      <c r="E14" s="127">
        <v>61.070773142075602</v>
      </c>
      <c r="F14" s="127">
        <v>64.161790003694705</v>
      </c>
      <c r="G14" s="127">
        <v>72.300491766182006</v>
      </c>
      <c r="H14" s="127">
        <v>76.042971477885402</v>
      </c>
      <c r="I14" s="127">
        <v>75.534890260544103</v>
      </c>
      <c r="J14" s="127">
        <v>82.052096958336307</v>
      </c>
      <c r="K14" s="127">
        <v>85.353591251809803</v>
      </c>
      <c r="L14" s="127">
        <v>83.275832028554703</v>
      </c>
      <c r="M14" s="127">
        <v>80.571632374584098</v>
      </c>
      <c r="N14" s="127">
        <v>81.591888782141595</v>
      </c>
      <c r="O14" s="127">
        <v>81.621902216500601</v>
      </c>
      <c r="P14" s="127">
        <v>83.802425796300497</v>
      </c>
      <c r="Q14" s="127">
        <v>85.637427451369405</v>
      </c>
      <c r="R14" s="127">
        <v>85.869495518465001</v>
      </c>
      <c r="S14" s="127">
        <v>70.480372111332301</v>
      </c>
      <c r="T14" s="127">
        <v>83.437965029217295</v>
      </c>
      <c r="U14" s="127">
        <v>92.379481240056407</v>
      </c>
      <c r="V14" s="127">
        <v>88.330841593891805</v>
      </c>
      <c r="W14" s="127">
        <v>83.452114706573695</v>
      </c>
      <c r="X14" s="127">
        <v>77.998947526699595</v>
      </c>
      <c r="Y14" s="127">
        <v>72.895850345906297</v>
      </c>
      <c r="Z14" s="127">
        <v>71.057203364403094</v>
      </c>
      <c r="AA14" s="127">
        <v>75.7492269708642</v>
      </c>
      <c r="AB14" s="127">
        <v>77.951851204028102</v>
      </c>
      <c r="AC14" s="127">
        <v>80.449921020001</v>
      </c>
      <c r="AD14" s="127">
        <v>86.468113831375206</v>
      </c>
      <c r="AE14" s="127">
        <v>85.099256590512894</v>
      </c>
      <c r="AF14" s="127">
        <v>82.0875003221051</v>
      </c>
      <c r="AG14" s="127">
        <v>80.276121324766507</v>
      </c>
      <c r="AH14" s="127">
        <v>69.711350382813393</v>
      </c>
      <c r="AI14" s="127">
        <v>72.372240091670506</v>
      </c>
      <c r="AJ14" s="127">
        <v>71.147521639908405</v>
      </c>
      <c r="AK14" s="127">
        <v>73.326253341982806</v>
      </c>
      <c r="AL14" s="127">
        <v>75.668643344039594</v>
      </c>
      <c r="AM14" s="127">
        <v>75.843012198009404</v>
      </c>
      <c r="AN14" s="128">
        <v>72.257230887805505</v>
      </c>
      <c r="AO14" s="128">
        <v>70.191413809401297</v>
      </c>
      <c r="AP14" s="128">
        <v>72.436307579145605</v>
      </c>
      <c r="AQ14" s="128">
        <v>71.293141261415101</v>
      </c>
      <c r="AR14" s="128">
        <v>77.170996807512495</v>
      </c>
      <c r="AS14" s="128">
        <v>78.943668929067101</v>
      </c>
      <c r="AT14" s="128">
        <v>81.444417901043394</v>
      </c>
      <c r="AU14" s="128">
        <v>84.671254957721999</v>
      </c>
      <c r="AV14" s="128">
        <v>87.703920317649406</v>
      </c>
      <c r="AW14" s="128">
        <v>89.275823972680101</v>
      </c>
      <c r="AX14" s="128">
        <v>101.153704743446</v>
      </c>
      <c r="AY14" s="128">
        <v>91.868961633902401</v>
      </c>
      <c r="AZ14" s="128">
        <v>112.947698510739</v>
      </c>
      <c r="BA14" s="128">
        <v>92.898696643827606</v>
      </c>
      <c r="BB14" s="128">
        <v>82.298061855125695</v>
      </c>
      <c r="BC14" s="128">
        <v>81.819869510732502</v>
      </c>
      <c r="BD14" s="128">
        <v>97.229074855047998</v>
      </c>
      <c r="BE14" s="128">
        <v>85.670473670062805</v>
      </c>
      <c r="BF14" s="128">
        <v>96.381453294750102</v>
      </c>
      <c r="BG14" s="128">
        <v>102.31890462753201</v>
      </c>
      <c r="BH14" s="128">
        <v>103.622659213701</v>
      </c>
      <c r="BI14" s="128">
        <v>106.85183522134</v>
      </c>
      <c r="BJ14" s="128">
        <v>76.364327195502497</v>
      </c>
      <c r="BK14" s="128">
        <v>105.53222127759</v>
      </c>
      <c r="BL14" s="128">
        <v>94.113284885622207</v>
      </c>
      <c r="BM14" s="128">
        <v>41.965795644491202</v>
      </c>
      <c r="BN14" s="128">
        <v>81.341442286605499</v>
      </c>
      <c r="BO14" s="128">
        <v>82.013362732797205</v>
      </c>
      <c r="BP14" s="128">
        <v>79.861161989004003</v>
      </c>
      <c r="BQ14" s="128">
        <v>56.974160176979602</v>
      </c>
      <c r="BR14" s="128">
        <v>84.801766384907495</v>
      </c>
      <c r="BS14" s="128">
        <v>105.41059793868099</v>
      </c>
      <c r="BT14" s="128">
        <v>115.56310302155001</v>
      </c>
      <c r="BU14" s="128">
        <v>120.516895850791</v>
      </c>
      <c r="BV14" s="128">
        <v>115.785686312802</v>
      </c>
      <c r="BW14" s="128">
        <v>121.348930618552</v>
      </c>
      <c r="BX14" s="128">
        <v>135.27293289857499</v>
      </c>
      <c r="BY14" s="167">
        <v>131.53906197970599</v>
      </c>
    </row>
    <row r="15" spans="1:77" x14ac:dyDescent="0.4">
      <c r="A15" s="46"/>
      <c r="B15" s="43" t="s">
        <v>30</v>
      </c>
      <c r="C15" s="42" t="s">
        <v>31</v>
      </c>
      <c r="D15" s="125">
        <v>2997.0823805106502</v>
      </c>
      <c r="E15" s="125">
        <v>3038.21603514669</v>
      </c>
      <c r="F15" s="125">
        <v>3090.0703436794302</v>
      </c>
      <c r="G15" s="125">
        <v>3028.18348008352</v>
      </c>
      <c r="H15" s="125">
        <v>3291.83393230806</v>
      </c>
      <c r="I15" s="125">
        <v>3451.5912937299599</v>
      </c>
      <c r="J15" s="125">
        <v>3721.9156168432901</v>
      </c>
      <c r="K15" s="125">
        <v>3732.4757756336498</v>
      </c>
      <c r="L15" s="125">
        <v>3849.8867965014902</v>
      </c>
      <c r="M15" s="125">
        <v>3937.9899758361598</v>
      </c>
      <c r="N15" s="125">
        <v>3893.14922371782</v>
      </c>
      <c r="O15" s="125">
        <v>4016.2183982536098</v>
      </c>
      <c r="P15" s="125">
        <v>3955.80369944225</v>
      </c>
      <c r="Q15" s="125">
        <v>3947.66170332909</v>
      </c>
      <c r="R15" s="125">
        <v>3939.69789596799</v>
      </c>
      <c r="S15" s="125">
        <v>4095.7547733485399</v>
      </c>
      <c r="T15" s="125">
        <v>4149.6240881705298</v>
      </c>
      <c r="U15" s="125">
        <v>4155.3239558629302</v>
      </c>
      <c r="V15" s="125">
        <v>4138.6642692513296</v>
      </c>
      <c r="W15" s="125">
        <v>4062.34941416632</v>
      </c>
      <c r="X15" s="125">
        <v>4123.8187305966203</v>
      </c>
      <c r="Y15" s="125">
        <v>4131.1258874120203</v>
      </c>
      <c r="Z15" s="125">
        <v>4083.3147628141</v>
      </c>
      <c r="AA15" s="125">
        <v>4299.0029152911902</v>
      </c>
      <c r="AB15" s="125">
        <v>4241.48018700789</v>
      </c>
      <c r="AC15" s="125">
        <v>4229.0326687441802</v>
      </c>
      <c r="AD15" s="125">
        <v>4283.7539836815204</v>
      </c>
      <c r="AE15" s="125">
        <v>4305.5945603034797</v>
      </c>
      <c r="AF15" s="125">
        <v>4405.1075473967403</v>
      </c>
      <c r="AG15" s="125">
        <v>4515.3724779143004</v>
      </c>
      <c r="AH15" s="125">
        <v>4572.9195043846903</v>
      </c>
      <c r="AI15" s="125">
        <v>4561.2711524864499</v>
      </c>
      <c r="AJ15" s="125">
        <v>4549.3343306524903</v>
      </c>
      <c r="AK15" s="125">
        <v>4631.8101232705603</v>
      </c>
      <c r="AL15" s="125">
        <v>4704.2167938858202</v>
      </c>
      <c r="AM15" s="125">
        <v>4768.1789528797699</v>
      </c>
      <c r="AN15" s="126">
        <v>4679.7032524256902</v>
      </c>
      <c r="AO15" s="126">
        <v>4785.2862297840202</v>
      </c>
      <c r="AP15" s="126">
        <v>4781.1962565863296</v>
      </c>
      <c r="AQ15" s="126">
        <v>4734.1910093428796</v>
      </c>
      <c r="AR15" s="126">
        <v>4808.5012515190101</v>
      </c>
      <c r="AS15" s="126">
        <v>4884.5600744842104</v>
      </c>
      <c r="AT15" s="126">
        <v>4947.7242510883198</v>
      </c>
      <c r="AU15" s="126">
        <v>5038.8907708011202</v>
      </c>
      <c r="AV15" s="126">
        <v>5184.6552189814802</v>
      </c>
      <c r="AW15" s="126">
        <v>5159.5876365499998</v>
      </c>
      <c r="AX15" s="126">
        <v>5085.3222797489898</v>
      </c>
      <c r="AY15" s="126">
        <v>5166.4771019637401</v>
      </c>
      <c r="AZ15" s="126">
        <v>4984.9046067277404</v>
      </c>
      <c r="BA15" s="126">
        <v>4749.1000515105397</v>
      </c>
      <c r="BB15" s="126">
        <v>4926.1303190475001</v>
      </c>
      <c r="BC15" s="126">
        <v>4863.8635448803998</v>
      </c>
      <c r="BD15" s="126">
        <v>4971.7399346826196</v>
      </c>
      <c r="BE15" s="126">
        <v>5018.25365119458</v>
      </c>
      <c r="BF15" s="126">
        <v>5015.0252957640596</v>
      </c>
      <c r="BG15" s="126">
        <v>5064.4311866293701</v>
      </c>
      <c r="BH15" s="126">
        <v>5083.2248274769499</v>
      </c>
      <c r="BI15" s="126">
        <v>5342.2599713351801</v>
      </c>
      <c r="BJ15" s="126">
        <v>5354.2128739252503</v>
      </c>
      <c r="BK15" s="126">
        <v>5293.82868732925</v>
      </c>
      <c r="BL15" s="126">
        <v>5189.3032993466304</v>
      </c>
      <c r="BM15" s="126">
        <v>3714.4622645600298</v>
      </c>
      <c r="BN15" s="126">
        <v>4764.0608287445903</v>
      </c>
      <c r="BO15" s="126">
        <v>5149.5217006955099</v>
      </c>
      <c r="BP15" s="126">
        <v>5427.1235923160302</v>
      </c>
      <c r="BQ15" s="126">
        <v>5434.4681538564801</v>
      </c>
      <c r="BR15" s="126">
        <v>6325.8616438303397</v>
      </c>
      <c r="BS15" s="126">
        <v>6446.2327328868796</v>
      </c>
      <c r="BT15" s="126">
        <v>6907.85900700819</v>
      </c>
      <c r="BU15" s="126">
        <v>7327.8300864635203</v>
      </c>
      <c r="BV15" s="126">
        <v>7584.9163717756301</v>
      </c>
      <c r="BW15" s="126">
        <v>7592.6270253201501</v>
      </c>
      <c r="BX15" s="126">
        <v>7556.0333799059499</v>
      </c>
      <c r="BY15" s="166">
        <v>7626.0658947456504</v>
      </c>
    </row>
    <row r="16" spans="1:77" ht="28" x14ac:dyDescent="0.4">
      <c r="A16" s="33"/>
      <c r="B16" s="9" t="s">
        <v>32</v>
      </c>
      <c r="C16" s="31" t="s">
        <v>33</v>
      </c>
      <c r="D16" s="127">
        <v>512.20249048775202</v>
      </c>
      <c r="E16" s="127">
        <v>536.60549925785904</v>
      </c>
      <c r="F16" s="127">
        <v>555.11916324486003</v>
      </c>
      <c r="G16" s="127">
        <v>559.57693877266797</v>
      </c>
      <c r="H16" s="127">
        <v>578.99006328339101</v>
      </c>
      <c r="I16" s="127">
        <v>599.35966408737795</v>
      </c>
      <c r="J16" s="127">
        <v>623.19091745835499</v>
      </c>
      <c r="K16" s="127">
        <v>648.69026713613903</v>
      </c>
      <c r="L16" s="127">
        <v>667.56184299033703</v>
      </c>
      <c r="M16" s="127">
        <v>682.85183544545498</v>
      </c>
      <c r="N16" s="127">
        <v>698.65379416876794</v>
      </c>
      <c r="O16" s="127">
        <v>724.02555955544995</v>
      </c>
      <c r="P16" s="127">
        <v>695.03857688192704</v>
      </c>
      <c r="Q16" s="127">
        <v>757.20977320976397</v>
      </c>
      <c r="R16" s="127">
        <v>770.34917183780101</v>
      </c>
      <c r="S16" s="127">
        <v>765.20221863352197</v>
      </c>
      <c r="T16" s="127">
        <v>710.29161643069199</v>
      </c>
      <c r="U16" s="127">
        <v>722.39638304057496</v>
      </c>
      <c r="V16" s="127">
        <v>728.93847336672195</v>
      </c>
      <c r="W16" s="127">
        <v>757.35700878368095</v>
      </c>
      <c r="X16" s="127">
        <v>769.78142518219295</v>
      </c>
      <c r="Y16" s="127">
        <v>783.58279230947801</v>
      </c>
      <c r="Z16" s="127">
        <v>797.16789226346998</v>
      </c>
      <c r="AA16" s="127">
        <v>809.85591840862503</v>
      </c>
      <c r="AB16" s="127">
        <v>830.54380654759802</v>
      </c>
      <c r="AC16" s="127">
        <v>844.52451848902001</v>
      </c>
      <c r="AD16" s="127">
        <v>854.66142245139201</v>
      </c>
      <c r="AE16" s="127">
        <v>869.856628304541</v>
      </c>
      <c r="AF16" s="127">
        <v>882.37840784131902</v>
      </c>
      <c r="AG16" s="127">
        <v>884.87407695186698</v>
      </c>
      <c r="AH16" s="127">
        <v>896.45151900678695</v>
      </c>
      <c r="AI16" s="127">
        <v>905.87764994511099</v>
      </c>
      <c r="AJ16" s="127">
        <v>918.17999503878002</v>
      </c>
      <c r="AK16" s="127">
        <v>936.16179996579694</v>
      </c>
      <c r="AL16" s="127">
        <v>927.58640418910102</v>
      </c>
      <c r="AM16" s="127">
        <v>931.52516854559701</v>
      </c>
      <c r="AN16" s="128">
        <v>917.20807343730996</v>
      </c>
      <c r="AO16" s="128">
        <v>973.28710185020498</v>
      </c>
      <c r="AP16" s="128">
        <v>933.57604901540901</v>
      </c>
      <c r="AQ16" s="128">
        <v>933.16262648086001</v>
      </c>
      <c r="AR16" s="128">
        <v>952.90348395833303</v>
      </c>
      <c r="AS16" s="128">
        <v>987.91391795963705</v>
      </c>
      <c r="AT16" s="128">
        <v>1021.38388094019</v>
      </c>
      <c r="AU16" s="128">
        <v>1113.7265166979801</v>
      </c>
      <c r="AV16" s="128">
        <v>1134.87228240386</v>
      </c>
      <c r="AW16" s="128">
        <v>1086.2758130795301</v>
      </c>
      <c r="AX16" s="128">
        <v>1111.9059608637499</v>
      </c>
      <c r="AY16" s="128">
        <v>1151.3025378182001</v>
      </c>
      <c r="AZ16" s="128">
        <v>1198.3626054385099</v>
      </c>
      <c r="BA16" s="128">
        <v>1209.09497811503</v>
      </c>
      <c r="BB16" s="128">
        <v>1260.1124254768099</v>
      </c>
      <c r="BC16" s="128">
        <v>1298.8057609457301</v>
      </c>
      <c r="BD16" s="128">
        <v>1315.1474617020399</v>
      </c>
      <c r="BE16" s="128">
        <v>1342.0439116387599</v>
      </c>
      <c r="BF16" s="128">
        <v>1376.65180111109</v>
      </c>
      <c r="BG16" s="128">
        <v>1406.86278444344</v>
      </c>
      <c r="BH16" s="128">
        <v>1475.8623340465699</v>
      </c>
      <c r="BI16" s="128">
        <v>1482.1702089072401</v>
      </c>
      <c r="BJ16" s="128">
        <v>1531.6327091522501</v>
      </c>
      <c r="BK16" s="128">
        <v>1573.3277451244201</v>
      </c>
      <c r="BL16" s="128">
        <v>1644.0075717808299</v>
      </c>
      <c r="BM16" s="128">
        <v>1524.0287428203901</v>
      </c>
      <c r="BN16" s="128">
        <v>1557.01430171481</v>
      </c>
      <c r="BO16" s="128">
        <v>1632.3680783570701</v>
      </c>
      <c r="BP16" s="128">
        <v>1671.3552300193801</v>
      </c>
      <c r="BQ16" s="128">
        <v>1744.5664164929699</v>
      </c>
      <c r="BR16" s="128">
        <v>1806.4411362584101</v>
      </c>
      <c r="BS16" s="128">
        <v>1871.81673159253</v>
      </c>
      <c r="BT16" s="128">
        <v>1928.31637049151</v>
      </c>
      <c r="BU16" s="128">
        <v>2027.46058982862</v>
      </c>
      <c r="BV16" s="128">
        <v>2121.8816244035902</v>
      </c>
      <c r="BW16" s="128">
        <v>2194.0145416198402</v>
      </c>
      <c r="BX16" s="128">
        <v>2272.92382326299</v>
      </c>
      <c r="BY16" s="167">
        <v>2372.4596779697499</v>
      </c>
    </row>
    <row r="17" spans="1:77" x14ac:dyDescent="0.4">
      <c r="A17" s="49"/>
      <c r="B17" s="43" t="s">
        <v>34</v>
      </c>
      <c r="C17" s="42" t="s">
        <v>35</v>
      </c>
      <c r="D17" s="125">
        <v>1126.5522428924301</v>
      </c>
      <c r="E17" s="125">
        <v>1017.08301116888</v>
      </c>
      <c r="F17" s="125">
        <v>1264.72767176302</v>
      </c>
      <c r="G17" s="125">
        <v>1320.1634330561001</v>
      </c>
      <c r="H17" s="125">
        <v>1184.8739629213701</v>
      </c>
      <c r="I17" s="125">
        <v>1395.15670200557</v>
      </c>
      <c r="J17" s="125">
        <v>1310.1993149832899</v>
      </c>
      <c r="K17" s="125">
        <v>1132.60172399319</v>
      </c>
      <c r="L17" s="125">
        <v>1527.01624476237</v>
      </c>
      <c r="M17" s="125">
        <v>969.13199978912803</v>
      </c>
      <c r="N17" s="125">
        <v>1243.8398052166599</v>
      </c>
      <c r="O17" s="125">
        <v>1471.22086747495</v>
      </c>
      <c r="P17" s="125">
        <v>1657.6385371425599</v>
      </c>
      <c r="Q17" s="125">
        <v>1630.8558026027099</v>
      </c>
      <c r="R17" s="125">
        <v>1764.81203313282</v>
      </c>
      <c r="S17" s="125">
        <v>1700.44942871744</v>
      </c>
      <c r="T17" s="125">
        <v>1720.21096201257</v>
      </c>
      <c r="U17" s="125">
        <v>1927.6005163079401</v>
      </c>
      <c r="V17" s="125">
        <v>1621.50010431029</v>
      </c>
      <c r="W17" s="125">
        <v>2101.2533848848402</v>
      </c>
      <c r="X17" s="125">
        <v>1726.19594324575</v>
      </c>
      <c r="Y17" s="125">
        <v>1735.3300948973599</v>
      </c>
      <c r="Z17" s="125">
        <v>1743.1252916326901</v>
      </c>
      <c r="AA17" s="125">
        <v>1972.97499529841</v>
      </c>
      <c r="AB17" s="125">
        <v>1982.4038677523899</v>
      </c>
      <c r="AC17" s="125">
        <v>1916.6853980199901</v>
      </c>
      <c r="AD17" s="125">
        <v>1971.3801444000901</v>
      </c>
      <c r="AE17" s="125">
        <v>1806.84398247022</v>
      </c>
      <c r="AF17" s="125">
        <v>1802.92336351823</v>
      </c>
      <c r="AG17" s="125">
        <v>2114.8609312650801</v>
      </c>
      <c r="AH17" s="125">
        <v>1771.2503855130401</v>
      </c>
      <c r="AI17" s="125">
        <v>2035.8252489363599</v>
      </c>
      <c r="AJ17" s="125">
        <v>1904.46469234658</v>
      </c>
      <c r="AK17" s="125">
        <v>2007.33921662842</v>
      </c>
      <c r="AL17" s="125">
        <v>1956.7014841724299</v>
      </c>
      <c r="AM17" s="125">
        <v>1949.77905082199</v>
      </c>
      <c r="AN17" s="126">
        <v>2026.00616509721</v>
      </c>
      <c r="AO17" s="126">
        <v>1903.7076558747799</v>
      </c>
      <c r="AP17" s="126">
        <v>2390.2384735375199</v>
      </c>
      <c r="AQ17" s="126">
        <v>2091.08288422955</v>
      </c>
      <c r="AR17" s="126">
        <v>2285.6146041346601</v>
      </c>
      <c r="AS17" s="126">
        <v>2575.18383038816</v>
      </c>
      <c r="AT17" s="126">
        <v>2401.4282720511001</v>
      </c>
      <c r="AU17" s="126">
        <v>2467.9369268947098</v>
      </c>
      <c r="AV17" s="126">
        <v>2635.4991182945801</v>
      </c>
      <c r="AW17" s="126">
        <v>2686.4796429651301</v>
      </c>
      <c r="AX17" s="126">
        <v>3299.5232124559898</v>
      </c>
      <c r="AY17" s="126">
        <v>2745.5304141100301</v>
      </c>
      <c r="AZ17" s="126">
        <v>3142.7652187322901</v>
      </c>
      <c r="BA17" s="126">
        <v>2736.91791838787</v>
      </c>
      <c r="BB17" s="126">
        <v>2598.0187889041099</v>
      </c>
      <c r="BC17" s="126">
        <v>2607.0545649672399</v>
      </c>
      <c r="BD17" s="126">
        <v>3150.1858262832902</v>
      </c>
      <c r="BE17" s="126">
        <v>2568.5878231134802</v>
      </c>
      <c r="BF17" s="126">
        <v>2773.9458750578201</v>
      </c>
      <c r="BG17" s="126">
        <v>2899.5568179305101</v>
      </c>
      <c r="BH17" s="126">
        <v>2490.7411627769902</v>
      </c>
      <c r="BI17" s="126">
        <v>2836.0256819761498</v>
      </c>
      <c r="BJ17" s="126">
        <v>2472.8077830468701</v>
      </c>
      <c r="BK17" s="126">
        <v>3008.62493059901</v>
      </c>
      <c r="BL17" s="126">
        <v>2389.0274285568198</v>
      </c>
      <c r="BM17" s="126">
        <v>1346.0216217376201</v>
      </c>
      <c r="BN17" s="126">
        <v>2168.5119880192101</v>
      </c>
      <c r="BO17" s="126">
        <v>2160.4050349969202</v>
      </c>
      <c r="BP17" s="126">
        <v>2011.8017203556101</v>
      </c>
      <c r="BQ17" s="126">
        <v>1714.65137915739</v>
      </c>
      <c r="BR17" s="126">
        <v>1821.6255789065999</v>
      </c>
      <c r="BS17" s="126">
        <v>2892.3399083102399</v>
      </c>
      <c r="BT17" s="126">
        <v>2821.7747444010702</v>
      </c>
      <c r="BU17" s="126">
        <v>3230.2942763041101</v>
      </c>
      <c r="BV17" s="126">
        <v>3165.8586750609902</v>
      </c>
      <c r="BW17" s="126">
        <v>3051.3517998575098</v>
      </c>
      <c r="BX17" s="126">
        <v>3088.5364684379401</v>
      </c>
      <c r="BY17" s="166">
        <v>3112.81733284048</v>
      </c>
    </row>
    <row r="18" spans="1:77" ht="28" x14ac:dyDescent="0.4">
      <c r="A18" s="47"/>
      <c r="B18" s="9" t="s">
        <v>36</v>
      </c>
      <c r="C18" s="31" t="s">
        <v>37</v>
      </c>
      <c r="D18" s="127">
        <v>3731.7472747586398</v>
      </c>
      <c r="E18" s="127">
        <v>3929.1847016952001</v>
      </c>
      <c r="F18" s="127">
        <v>3959.41591937049</v>
      </c>
      <c r="G18" s="127">
        <v>4007.8261972058699</v>
      </c>
      <c r="H18" s="127">
        <v>4119.5570781606202</v>
      </c>
      <c r="I18" s="127">
        <v>4350.1541128409399</v>
      </c>
      <c r="J18" s="127">
        <v>4576.8579581355898</v>
      </c>
      <c r="K18" s="127">
        <v>4655.7832395288397</v>
      </c>
      <c r="L18" s="127">
        <v>4879.4642551145398</v>
      </c>
      <c r="M18" s="127">
        <v>4983.1436759899198</v>
      </c>
      <c r="N18" s="127">
        <v>5091.7191964969998</v>
      </c>
      <c r="O18" s="127">
        <v>5187.93548690017</v>
      </c>
      <c r="P18" s="127">
        <v>5247.9222514148196</v>
      </c>
      <c r="Q18" s="127">
        <v>5313.9566285140199</v>
      </c>
      <c r="R18" s="127">
        <v>5407.1324417620499</v>
      </c>
      <c r="S18" s="127">
        <v>5474.7306834791698</v>
      </c>
      <c r="T18" s="127">
        <v>5531.2200981440101</v>
      </c>
      <c r="U18" s="127">
        <v>5583.0452056549602</v>
      </c>
      <c r="V18" s="127">
        <v>5658.8989719830197</v>
      </c>
      <c r="W18" s="127">
        <v>5790.5779468158998</v>
      </c>
      <c r="X18" s="127">
        <v>5900.2170455204096</v>
      </c>
      <c r="Y18" s="127">
        <v>5976.3367737685903</v>
      </c>
      <c r="Z18" s="127">
        <v>6137.56131383512</v>
      </c>
      <c r="AA18" s="127">
        <v>6338.9048919208299</v>
      </c>
      <c r="AB18" s="127">
        <v>6551.3108176953201</v>
      </c>
      <c r="AC18" s="127">
        <v>6762.5916811112202</v>
      </c>
      <c r="AD18" s="127">
        <v>6932.4538313513804</v>
      </c>
      <c r="AE18" s="127">
        <v>6950.9912358551901</v>
      </c>
      <c r="AF18" s="127">
        <v>7160.6422238838904</v>
      </c>
      <c r="AG18" s="127">
        <v>7210.0807623319097</v>
      </c>
      <c r="AH18" s="127">
        <v>7309.7114365860298</v>
      </c>
      <c r="AI18" s="127">
        <v>7415.4512428715198</v>
      </c>
      <c r="AJ18" s="127">
        <v>7794.4972335969096</v>
      </c>
      <c r="AK18" s="127">
        <v>8096.6328557857596</v>
      </c>
      <c r="AL18" s="127">
        <v>8235.9146649417999</v>
      </c>
      <c r="AM18" s="127">
        <v>8315.8199097842898</v>
      </c>
      <c r="AN18" s="128">
        <v>8507.2008068008599</v>
      </c>
      <c r="AO18" s="128">
        <v>8711.88360292582</v>
      </c>
      <c r="AP18" s="128">
        <v>8928.8167218339404</v>
      </c>
      <c r="AQ18" s="128">
        <v>9189.63680267358</v>
      </c>
      <c r="AR18" s="128">
        <v>9382.8530605259693</v>
      </c>
      <c r="AS18" s="128">
        <v>9702.3327841299506</v>
      </c>
      <c r="AT18" s="128">
        <v>10151.994831412199</v>
      </c>
      <c r="AU18" s="128">
        <v>10522.743432617601</v>
      </c>
      <c r="AV18" s="128">
        <v>10788.0544530111</v>
      </c>
      <c r="AW18" s="128">
        <v>10992.8901087595</v>
      </c>
      <c r="AX18" s="128">
        <v>11206.5501267818</v>
      </c>
      <c r="AY18" s="128">
        <v>11481.4327534079</v>
      </c>
      <c r="AZ18" s="128">
        <v>11571.456734032299</v>
      </c>
      <c r="BA18" s="128">
        <v>11777.884483489899</v>
      </c>
      <c r="BB18" s="128">
        <v>12010.678139854201</v>
      </c>
      <c r="BC18" s="128">
        <v>12053.311583033499</v>
      </c>
      <c r="BD18" s="128">
        <v>12589.153341601799</v>
      </c>
      <c r="BE18" s="128">
        <v>12646.6610853077</v>
      </c>
      <c r="BF18" s="128">
        <v>12728.053756912699</v>
      </c>
      <c r="BG18" s="128">
        <v>13002.5881245114</v>
      </c>
      <c r="BH18" s="128">
        <v>13454.1528054556</v>
      </c>
      <c r="BI18" s="128">
        <v>13826.380611520901</v>
      </c>
      <c r="BJ18" s="128">
        <v>14162.929531711199</v>
      </c>
      <c r="BK18" s="128">
        <v>14338.482636205201</v>
      </c>
      <c r="BL18" s="128">
        <v>14430.8509264482</v>
      </c>
      <c r="BM18" s="128">
        <v>10114.996185939801</v>
      </c>
      <c r="BN18" s="128">
        <v>11913.8293057231</v>
      </c>
      <c r="BO18" s="128">
        <v>13789.757901986</v>
      </c>
      <c r="BP18" s="128">
        <v>14747.483308598299</v>
      </c>
      <c r="BQ18" s="128">
        <v>14307.4736120583</v>
      </c>
      <c r="BR18" s="128">
        <v>16591.701587797001</v>
      </c>
      <c r="BS18" s="128">
        <v>17809.005956721401</v>
      </c>
      <c r="BT18" s="128">
        <v>18271.005134802199</v>
      </c>
      <c r="BU18" s="128">
        <v>19386.0619745595</v>
      </c>
      <c r="BV18" s="128">
        <v>20032.734993625101</v>
      </c>
      <c r="BW18" s="128">
        <v>20212.729496418699</v>
      </c>
      <c r="BX18" s="128">
        <v>20950.869088682499</v>
      </c>
      <c r="BY18" s="167">
        <v>21172.7671266711</v>
      </c>
    </row>
    <row r="19" spans="1:77" x14ac:dyDescent="0.4">
      <c r="A19" s="46"/>
      <c r="B19" s="43" t="s">
        <v>38</v>
      </c>
      <c r="C19" s="42" t="s">
        <v>39</v>
      </c>
      <c r="D19" s="125">
        <v>1162.00000636864</v>
      </c>
      <c r="E19" s="125">
        <v>1288.3277578504701</v>
      </c>
      <c r="F19" s="125">
        <v>1324.41500541762</v>
      </c>
      <c r="G19" s="125">
        <v>1307.90413789592</v>
      </c>
      <c r="H19" s="125">
        <v>1363.0493652288701</v>
      </c>
      <c r="I19" s="125">
        <v>1353.17266989071</v>
      </c>
      <c r="J19" s="125">
        <v>1366.1555940903399</v>
      </c>
      <c r="K19" s="125">
        <v>1382.4962438283801</v>
      </c>
      <c r="L19" s="125">
        <v>1467.34889923535</v>
      </c>
      <c r="M19" s="125">
        <v>1494.9352024110101</v>
      </c>
      <c r="N19" s="125">
        <v>1532.1654852291599</v>
      </c>
      <c r="O19" s="125">
        <v>1634.0834134833499</v>
      </c>
      <c r="P19" s="125">
        <v>1540.69564334546</v>
      </c>
      <c r="Q19" s="125">
        <v>1639.6032686999299</v>
      </c>
      <c r="R19" s="125">
        <v>1723.6772202152099</v>
      </c>
      <c r="S19" s="125">
        <v>1768.8404467821799</v>
      </c>
      <c r="T19" s="125">
        <v>1719.2887386739401</v>
      </c>
      <c r="U19" s="125">
        <v>1734.7839823991101</v>
      </c>
      <c r="V19" s="125">
        <v>1721.8437955106101</v>
      </c>
      <c r="W19" s="125">
        <v>1745.60974352076</v>
      </c>
      <c r="X19" s="125">
        <v>1810.6315400543699</v>
      </c>
      <c r="Y19" s="125">
        <v>1890.0446276745099</v>
      </c>
      <c r="Z19" s="125">
        <v>1869.56176073545</v>
      </c>
      <c r="AA19" s="125">
        <v>1882.0174925824299</v>
      </c>
      <c r="AB19" s="125">
        <v>1922.9572131657801</v>
      </c>
      <c r="AC19" s="125">
        <v>1937.2211132913001</v>
      </c>
      <c r="AD19" s="125">
        <v>1987.8712748496901</v>
      </c>
      <c r="AE19" s="125">
        <v>1997.63885180286</v>
      </c>
      <c r="AF19" s="125">
        <v>1994.65145598764</v>
      </c>
      <c r="AG19" s="125">
        <v>2036.3235690914501</v>
      </c>
      <c r="AH19" s="125">
        <v>2117.4604306916699</v>
      </c>
      <c r="AI19" s="125">
        <v>2217.7226445718102</v>
      </c>
      <c r="AJ19" s="125">
        <v>2244.45169179594</v>
      </c>
      <c r="AK19" s="125">
        <v>2219.6108972766101</v>
      </c>
      <c r="AL19" s="125">
        <v>2275.2710666077</v>
      </c>
      <c r="AM19" s="125">
        <v>2283.4915372885598</v>
      </c>
      <c r="AN19" s="126">
        <v>2372.5403524008798</v>
      </c>
      <c r="AO19" s="126">
        <v>2411.16127331405</v>
      </c>
      <c r="AP19" s="126">
        <v>2325.3766860617302</v>
      </c>
      <c r="AQ19" s="126">
        <v>2411.76819340663</v>
      </c>
      <c r="AR19" s="126">
        <v>2433.5909202683201</v>
      </c>
      <c r="AS19" s="126">
        <v>2431.0393350346098</v>
      </c>
      <c r="AT19" s="126">
        <v>2477.5640513687399</v>
      </c>
      <c r="AU19" s="126">
        <v>2425.1274823397698</v>
      </c>
      <c r="AV19" s="126">
        <v>2457.7828025282402</v>
      </c>
      <c r="AW19" s="126">
        <v>2537.3436096216001</v>
      </c>
      <c r="AX19" s="126">
        <v>2571.1856378103098</v>
      </c>
      <c r="AY19" s="126">
        <v>2642.7532928433702</v>
      </c>
      <c r="AZ19" s="126">
        <v>2634.59259146466</v>
      </c>
      <c r="BA19" s="126">
        <v>2713.9788735288898</v>
      </c>
      <c r="BB19" s="126">
        <v>2730.6479446584599</v>
      </c>
      <c r="BC19" s="126">
        <v>2848.8916954808901</v>
      </c>
      <c r="BD19" s="126">
        <v>2854.94214466618</v>
      </c>
      <c r="BE19" s="126">
        <v>2872.5328352732499</v>
      </c>
      <c r="BF19" s="126">
        <v>2896.4526000460201</v>
      </c>
      <c r="BG19" s="126">
        <v>2897.73639470732</v>
      </c>
      <c r="BH19" s="126">
        <v>2922.3848415156599</v>
      </c>
      <c r="BI19" s="126">
        <v>3007.3077818090101</v>
      </c>
      <c r="BJ19" s="126">
        <v>2969.4771742216899</v>
      </c>
      <c r="BK19" s="126">
        <v>3062.2845278076102</v>
      </c>
      <c r="BL19" s="126">
        <v>2976.0638002389401</v>
      </c>
      <c r="BM19" s="126">
        <v>2851.2959515011798</v>
      </c>
      <c r="BN19" s="126">
        <v>2966.3509361064898</v>
      </c>
      <c r="BO19" s="126">
        <v>3014.8081072559198</v>
      </c>
      <c r="BP19" s="126">
        <v>3178.1806799402302</v>
      </c>
      <c r="BQ19" s="126">
        <v>3268.7493561607298</v>
      </c>
      <c r="BR19" s="126">
        <v>3414.96769535763</v>
      </c>
      <c r="BS19" s="126">
        <v>3490.09069702135</v>
      </c>
      <c r="BT19" s="126">
        <v>3673.22476168707</v>
      </c>
      <c r="BU19" s="126">
        <v>3796.3261648064999</v>
      </c>
      <c r="BV19" s="126">
        <v>3875.53298310028</v>
      </c>
      <c r="BW19" s="126">
        <v>3813.8801622258302</v>
      </c>
      <c r="BX19" s="126">
        <v>3962.9305626258401</v>
      </c>
      <c r="BY19" s="166">
        <v>4034.5263524594202</v>
      </c>
    </row>
    <row r="20" spans="1:77" x14ac:dyDescent="0.4">
      <c r="A20" s="33"/>
      <c r="B20" s="9" t="s">
        <v>40</v>
      </c>
      <c r="C20" s="31" t="s">
        <v>41</v>
      </c>
      <c r="D20" s="127">
        <v>1452.59129340974</v>
      </c>
      <c r="E20" s="127">
        <v>1528.5578556891701</v>
      </c>
      <c r="F20" s="127">
        <v>1580.5968847076899</v>
      </c>
      <c r="G20" s="127">
        <v>1510.1636460521199</v>
      </c>
      <c r="H20" s="127">
        <v>1577.4263162575601</v>
      </c>
      <c r="I20" s="127">
        <v>1552.67709299327</v>
      </c>
      <c r="J20" s="127">
        <v>1596.16776624934</v>
      </c>
      <c r="K20" s="127">
        <v>1622.87173436582</v>
      </c>
      <c r="L20" s="127">
        <v>1766.1591633449</v>
      </c>
      <c r="M20" s="127">
        <v>1901.3971075463301</v>
      </c>
      <c r="N20" s="127">
        <v>1928.9347240406</v>
      </c>
      <c r="O20" s="127">
        <v>2060.9852150016</v>
      </c>
      <c r="P20" s="127">
        <v>2150.77953769136</v>
      </c>
      <c r="Q20" s="127">
        <v>2207.15361637055</v>
      </c>
      <c r="R20" s="127">
        <v>2324.3832880203099</v>
      </c>
      <c r="S20" s="127">
        <v>2489.2421157870299</v>
      </c>
      <c r="T20" s="127">
        <v>2502.1701408284098</v>
      </c>
      <c r="U20" s="127">
        <v>2483.2426865225898</v>
      </c>
      <c r="V20" s="127">
        <v>2555.8648632351701</v>
      </c>
      <c r="W20" s="127">
        <v>2549.2554491327501</v>
      </c>
      <c r="X20" s="127">
        <v>2502.6545539162898</v>
      </c>
      <c r="Y20" s="127">
        <v>2681.1343404998001</v>
      </c>
      <c r="Z20" s="127">
        <v>2789.6538141945498</v>
      </c>
      <c r="AA20" s="127">
        <v>2840.7884300522901</v>
      </c>
      <c r="AB20" s="127">
        <v>2915.4015005972101</v>
      </c>
      <c r="AC20" s="127">
        <v>3013.22692659005</v>
      </c>
      <c r="AD20" s="127">
        <v>3105.6888843045799</v>
      </c>
      <c r="AE20" s="127">
        <v>3251.0245216950102</v>
      </c>
      <c r="AF20" s="127">
        <v>3338.8309810095702</v>
      </c>
      <c r="AG20" s="127">
        <v>3473.0463685159202</v>
      </c>
      <c r="AH20" s="127">
        <v>3495.4527638085701</v>
      </c>
      <c r="AI20" s="127">
        <v>3574.3203760810802</v>
      </c>
      <c r="AJ20" s="127">
        <v>3658.7829690610702</v>
      </c>
      <c r="AK20" s="127">
        <v>3690.1038067466102</v>
      </c>
      <c r="AL20" s="127">
        <v>3625.6078906325802</v>
      </c>
      <c r="AM20" s="127">
        <v>3851.7948055025699</v>
      </c>
      <c r="AN20" s="128">
        <v>3785.5172012365501</v>
      </c>
      <c r="AO20" s="128">
        <v>3874.3727994809201</v>
      </c>
      <c r="AP20" s="128">
        <v>3942.6431724598801</v>
      </c>
      <c r="AQ20" s="128">
        <v>4054.6254376184302</v>
      </c>
      <c r="AR20" s="128">
        <v>4268.8559269001898</v>
      </c>
      <c r="AS20" s="128">
        <v>4298.9567570102399</v>
      </c>
      <c r="AT20" s="128">
        <v>4344.3445908317099</v>
      </c>
      <c r="AU20" s="128">
        <v>4210.6154240375699</v>
      </c>
      <c r="AV20" s="128">
        <v>4216.3029270121597</v>
      </c>
      <c r="AW20" s="128">
        <v>4128.4204784931198</v>
      </c>
      <c r="AX20" s="128">
        <v>4236.10691732337</v>
      </c>
      <c r="AY20" s="128">
        <v>4347.5505366626503</v>
      </c>
      <c r="AZ20" s="128">
        <v>4509.3529073649997</v>
      </c>
      <c r="BA20" s="128">
        <v>4819.9982305850699</v>
      </c>
      <c r="BB20" s="128">
        <v>4878.8512202921402</v>
      </c>
      <c r="BC20" s="128">
        <v>5155.5769689019198</v>
      </c>
      <c r="BD20" s="128">
        <v>5049.42412768954</v>
      </c>
      <c r="BE20" s="128">
        <v>5313.2214600331499</v>
      </c>
      <c r="BF20" s="128">
        <v>5316.8578190109001</v>
      </c>
      <c r="BG20" s="128">
        <v>5486.9402903016098</v>
      </c>
      <c r="BH20" s="128">
        <v>5615.0973409593498</v>
      </c>
      <c r="BI20" s="128">
        <v>5799.3254991234198</v>
      </c>
      <c r="BJ20" s="128">
        <v>5974.5582303996898</v>
      </c>
      <c r="BK20" s="128">
        <v>5914.6694822757399</v>
      </c>
      <c r="BL20" s="128">
        <v>5884.7323230840902</v>
      </c>
      <c r="BM20" s="128">
        <v>5857.9579272646897</v>
      </c>
      <c r="BN20" s="128">
        <v>6158.59257889933</v>
      </c>
      <c r="BO20" s="128">
        <v>6289.5369440263603</v>
      </c>
      <c r="BP20" s="128">
        <v>6358.8722191883699</v>
      </c>
      <c r="BQ20" s="128">
        <v>6362.8778263435297</v>
      </c>
      <c r="BR20" s="128">
        <v>6571.0013459831598</v>
      </c>
      <c r="BS20" s="128">
        <v>6800.1369518484698</v>
      </c>
      <c r="BT20" s="128">
        <v>7055.3815465269299</v>
      </c>
      <c r="BU20" s="128">
        <v>7327.7954251974497</v>
      </c>
      <c r="BV20" s="128">
        <v>7203.2378664134703</v>
      </c>
      <c r="BW20" s="128">
        <v>7153.3935215361698</v>
      </c>
      <c r="BX20" s="128">
        <v>7563.2372351508202</v>
      </c>
      <c r="BY20" s="167">
        <v>7505.7895129584504</v>
      </c>
    </row>
    <row r="21" spans="1:77" x14ac:dyDescent="0.4">
      <c r="A21" s="46"/>
      <c r="B21" s="43" t="s">
        <v>42</v>
      </c>
      <c r="C21" s="42" t="s">
        <v>43</v>
      </c>
      <c r="D21" s="125">
        <v>3579.164405196721</v>
      </c>
      <c r="E21" s="125">
        <v>3546.9367747157735</v>
      </c>
      <c r="F21" s="125">
        <v>3539.7462590165132</v>
      </c>
      <c r="G21" s="125">
        <v>3573.6485273369626</v>
      </c>
      <c r="H21" s="125">
        <v>3876.7798467269031</v>
      </c>
      <c r="I21" s="125">
        <v>3868.1758229883562</v>
      </c>
      <c r="J21" s="125">
        <v>3881.839253657768</v>
      </c>
      <c r="K21" s="125">
        <v>3935.0885343578379</v>
      </c>
      <c r="L21" s="125">
        <v>4041.9225689812256</v>
      </c>
      <c r="M21" s="125">
        <v>4159.2174546529332</v>
      </c>
      <c r="N21" s="125">
        <v>4251.8823320132788</v>
      </c>
      <c r="O21" s="125">
        <v>4320.9404413260772</v>
      </c>
      <c r="P21" s="125">
        <v>4354.2197420263838</v>
      </c>
      <c r="Q21" s="125">
        <v>4440.7548043204724</v>
      </c>
      <c r="R21" s="125">
        <v>4530.0918529074152</v>
      </c>
      <c r="S21" s="125">
        <v>4618.6759066407549</v>
      </c>
      <c r="T21" s="125">
        <v>4718.5086806806084</v>
      </c>
      <c r="U21" s="125">
        <v>4806.466470292039</v>
      </c>
      <c r="V21" s="125">
        <v>4893.529049085274</v>
      </c>
      <c r="W21" s="125">
        <v>4962.3946725852411</v>
      </c>
      <c r="X21" s="125">
        <v>5042.1450093514122</v>
      </c>
      <c r="Y21" s="125">
        <v>5132.8762148437127</v>
      </c>
      <c r="Z21" s="125">
        <v>5215.9866580895623</v>
      </c>
      <c r="AA21" s="125">
        <v>5284.3142460575837</v>
      </c>
      <c r="AB21" s="125">
        <v>5348.2084474227649</v>
      </c>
      <c r="AC21" s="125">
        <v>5457.4361937278973</v>
      </c>
      <c r="AD21" s="125">
        <v>5546.657204476629</v>
      </c>
      <c r="AE21" s="125">
        <v>5618.1569259822354</v>
      </c>
      <c r="AF21" s="125">
        <v>5698.1242835065914</v>
      </c>
      <c r="AG21" s="125">
        <v>5804.8817566729931</v>
      </c>
      <c r="AH21" s="125">
        <v>5899.348735490571</v>
      </c>
      <c r="AI21" s="125">
        <v>5970.4241879585916</v>
      </c>
      <c r="AJ21" s="125">
        <v>6035.8559598687298</v>
      </c>
      <c r="AK21" s="125">
        <v>6139.9442226281817</v>
      </c>
      <c r="AL21" s="125">
        <v>6247.2552968568816</v>
      </c>
      <c r="AM21" s="125">
        <v>6298.769561115244</v>
      </c>
      <c r="AN21" s="126">
        <v>6312.0207229752141</v>
      </c>
      <c r="AO21" s="126">
        <v>6383.5806682736593</v>
      </c>
      <c r="AP21" s="126">
        <v>6474.2723919841601</v>
      </c>
      <c r="AQ21" s="126">
        <v>6575.5801073947741</v>
      </c>
      <c r="AR21" s="126">
        <v>6648.1892150186732</v>
      </c>
      <c r="AS21" s="126">
        <v>6802.8954260187229</v>
      </c>
      <c r="AT21" s="126">
        <v>6980.1078416760483</v>
      </c>
      <c r="AU21" s="126">
        <v>7153.1069769859569</v>
      </c>
      <c r="AV21" s="126">
        <v>7276.8245450155091</v>
      </c>
      <c r="AW21" s="126">
        <v>7462.6545672543707</v>
      </c>
      <c r="AX21" s="126">
        <v>7612.9246628519704</v>
      </c>
      <c r="AY21" s="126">
        <v>7757.4069530399984</v>
      </c>
      <c r="AZ21" s="126">
        <v>7844.3058755425618</v>
      </c>
      <c r="BA21" s="126">
        <v>8033.7687412614196</v>
      </c>
      <c r="BB21" s="126">
        <v>8159.2924875293211</v>
      </c>
      <c r="BC21" s="126">
        <v>8314.0357010443095</v>
      </c>
      <c r="BD21" s="126">
        <v>8422.7960229586315</v>
      </c>
      <c r="BE21" s="126">
        <v>8589.8576998091812</v>
      </c>
      <c r="BF21" s="126">
        <v>8733.8287382759463</v>
      </c>
      <c r="BG21" s="126">
        <v>8833.3605362773651</v>
      </c>
      <c r="BH21" s="126">
        <v>8972.7844232987864</v>
      </c>
      <c r="BI21" s="126">
        <v>9118.2953725179796</v>
      </c>
      <c r="BJ21" s="126">
        <v>9184.9688743302759</v>
      </c>
      <c r="BK21" s="126">
        <v>9310.1722655421727</v>
      </c>
      <c r="BL21" s="126">
        <v>9334.1565895009917</v>
      </c>
      <c r="BM21" s="126">
        <v>9312.120079862716</v>
      </c>
      <c r="BN21" s="126">
        <v>9375.5578782558296</v>
      </c>
      <c r="BO21" s="126">
        <v>9439.6341450178534</v>
      </c>
      <c r="BP21" s="126">
        <v>9531.2973873627052</v>
      </c>
      <c r="BQ21" s="126">
        <v>9640.9635233145491</v>
      </c>
      <c r="BR21" s="126">
        <v>9723.7898817312052</v>
      </c>
      <c r="BS21" s="126">
        <v>9850.350339655286</v>
      </c>
      <c r="BT21" s="126">
        <v>9880.864169250628</v>
      </c>
      <c r="BU21" s="126">
        <v>10047.695790864444</v>
      </c>
      <c r="BV21" s="126">
        <v>10169.99623113799</v>
      </c>
      <c r="BW21" s="126">
        <v>10277.555289475495</v>
      </c>
      <c r="BX21" s="126">
        <v>10528.103571496504</v>
      </c>
      <c r="BY21" s="166">
        <v>10833.884985803192</v>
      </c>
    </row>
    <row r="22" spans="1:77" x14ac:dyDescent="0.4">
      <c r="A22" s="45"/>
      <c r="B22" s="9" t="s">
        <v>44</v>
      </c>
      <c r="C22" s="31" t="s">
        <v>45</v>
      </c>
      <c r="D22" s="127">
        <v>1251.36315435751</v>
      </c>
      <c r="E22" s="127">
        <v>1320.48312061149</v>
      </c>
      <c r="F22" s="127">
        <v>1364.7902693312401</v>
      </c>
      <c r="G22" s="127">
        <v>1388.62492992287</v>
      </c>
      <c r="H22" s="127">
        <v>1406.75621754229</v>
      </c>
      <c r="I22" s="127">
        <v>1487.19382165303</v>
      </c>
      <c r="J22" s="127">
        <v>1546.2536353492201</v>
      </c>
      <c r="K22" s="127">
        <v>1608.93638305996</v>
      </c>
      <c r="L22" s="127">
        <v>1706.1988113967</v>
      </c>
      <c r="M22" s="127">
        <v>1722.70826696462</v>
      </c>
      <c r="N22" s="127">
        <v>1842.1210860932499</v>
      </c>
      <c r="O22" s="127">
        <v>1922.32527111742</v>
      </c>
      <c r="P22" s="127">
        <v>2002.8712004317599</v>
      </c>
      <c r="Q22" s="127">
        <v>2057.1750093698902</v>
      </c>
      <c r="R22" s="127">
        <v>2134.3924157751298</v>
      </c>
      <c r="S22" s="127">
        <v>2226.06220595373</v>
      </c>
      <c r="T22" s="127">
        <v>2317.7422616794101</v>
      </c>
      <c r="U22" s="127">
        <v>2409.4289007513898</v>
      </c>
      <c r="V22" s="127">
        <v>2475.7354057788698</v>
      </c>
      <c r="W22" s="127">
        <v>2541.0034589679999</v>
      </c>
      <c r="X22" s="127">
        <v>2627.4077612014598</v>
      </c>
      <c r="Y22" s="127">
        <v>2715.7900492935501</v>
      </c>
      <c r="Z22" s="127">
        <v>2794.1598311023799</v>
      </c>
      <c r="AA22" s="127">
        <v>2822.00562527584</v>
      </c>
      <c r="AB22" s="127">
        <v>2943.1931172813502</v>
      </c>
      <c r="AC22" s="127">
        <v>3009.7510076931899</v>
      </c>
      <c r="AD22" s="127">
        <v>3111.3317677751402</v>
      </c>
      <c r="AE22" s="127">
        <v>3210.5166554796301</v>
      </c>
      <c r="AF22" s="127">
        <v>3333.3826314489502</v>
      </c>
      <c r="AG22" s="127">
        <v>3463.4399139399402</v>
      </c>
      <c r="AH22" s="127">
        <v>3582.4169459806099</v>
      </c>
      <c r="AI22" s="127">
        <v>3672.7490517076799</v>
      </c>
      <c r="AJ22" s="127">
        <v>3708.5119303207998</v>
      </c>
      <c r="AK22" s="127">
        <v>3896.87071765465</v>
      </c>
      <c r="AL22" s="127">
        <v>4032.8206777219302</v>
      </c>
      <c r="AM22" s="127">
        <v>4202.3354342579696</v>
      </c>
      <c r="AN22" s="128">
        <v>4387.2895874457099</v>
      </c>
      <c r="AO22" s="128">
        <v>4529.1980227199601</v>
      </c>
      <c r="AP22" s="128">
        <v>4656.4142253432701</v>
      </c>
      <c r="AQ22" s="128">
        <v>4848.3893741816</v>
      </c>
      <c r="AR22" s="128">
        <v>4777.8173172014203</v>
      </c>
      <c r="AS22" s="128">
        <v>4757.1270713460199</v>
      </c>
      <c r="AT22" s="128">
        <v>4885.5095186690796</v>
      </c>
      <c r="AU22" s="128">
        <v>4810.2939939675398</v>
      </c>
      <c r="AV22" s="128">
        <v>4858.3573079416801</v>
      </c>
      <c r="AW22" s="128">
        <v>4940.4874883964403</v>
      </c>
      <c r="AX22" s="128">
        <v>4991.6357620528497</v>
      </c>
      <c r="AY22" s="128">
        <v>5078.4820290731204</v>
      </c>
      <c r="AZ22" s="128">
        <v>5131.1191217637297</v>
      </c>
      <c r="BA22" s="128">
        <v>5170.9370858738102</v>
      </c>
      <c r="BB22" s="128">
        <v>5252.3726681425896</v>
      </c>
      <c r="BC22" s="128">
        <v>5321.3546096535601</v>
      </c>
      <c r="BD22" s="128">
        <v>5471.1166384234903</v>
      </c>
      <c r="BE22" s="128">
        <v>5578.3944125473699</v>
      </c>
      <c r="BF22" s="128">
        <v>5665.7886832654303</v>
      </c>
      <c r="BG22" s="128">
        <v>5739.5492381597996</v>
      </c>
      <c r="BH22" s="128">
        <v>5809.4753962921704</v>
      </c>
      <c r="BI22" s="128">
        <v>6051.0318156006497</v>
      </c>
      <c r="BJ22" s="128">
        <v>6120.2759108793498</v>
      </c>
      <c r="BK22" s="128">
        <v>6149.0894550968696</v>
      </c>
      <c r="BL22" s="128">
        <v>6023.22087728527</v>
      </c>
      <c r="BM22" s="128">
        <v>5258.5898831558598</v>
      </c>
      <c r="BN22" s="128">
        <v>5676.9672935223098</v>
      </c>
      <c r="BO22" s="128">
        <v>5920.0667816043697</v>
      </c>
      <c r="BP22" s="128">
        <v>6127.7300110919005</v>
      </c>
      <c r="BQ22" s="128">
        <v>6218.4346389461098</v>
      </c>
      <c r="BR22" s="128">
        <v>6662.7286800236197</v>
      </c>
      <c r="BS22" s="128">
        <v>6971.2036977629596</v>
      </c>
      <c r="BT22" s="128">
        <v>7208.9010811508297</v>
      </c>
      <c r="BU22" s="128">
        <v>7443.7949079974996</v>
      </c>
      <c r="BV22" s="128">
        <v>7624.0227683686799</v>
      </c>
      <c r="BW22" s="128">
        <v>7732.22251800505</v>
      </c>
      <c r="BX22" s="128">
        <v>8014.8229378482301</v>
      </c>
      <c r="BY22" s="167">
        <v>8136.3363613215797</v>
      </c>
    </row>
    <row r="23" spans="1:77" ht="28" x14ac:dyDescent="0.4">
      <c r="A23" s="38"/>
      <c r="B23" s="43" t="s">
        <v>46</v>
      </c>
      <c r="C23" s="42" t="s">
        <v>47</v>
      </c>
      <c r="D23" s="125">
        <v>2867.1096917713999</v>
      </c>
      <c r="E23" s="125">
        <v>2930.9604335771</v>
      </c>
      <c r="F23" s="125">
        <v>2945.5395478640398</v>
      </c>
      <c r="G23" s="125">
        <v>2980.7903480663299</v>
      </c>
      <c r="H23" s="125">
        <v>3075.0394681478501</v>
      </c>
      <c r="I23" s="125">
        <v>3133.3910311894401</v>
      </c>
      <c r="J23" s="125">
        <v>3235.7729422981301</v>
      </c>
      <c r="K23" s="125">
        <v>3344.96094656074</v>
      </c>
      <c r="L23" s="125">
        <v>3430.3738885769999</v>
      </c>
      <c r="M23" s="125">
        <v>3504.5291805124598</v>
      </c>
      <c r="N23" s="125">
        <v>3637.5843364530401</v>
      </c>
      <c r="O23" s="125">
        <v>3689.2517957831501</v>
      </c>
      <c r="P23" s="125">
        <v>3694.7856714777199</v>
      </c>
      <c r="Q23" s="125">
        <v>3748.1744966876499</v>
      </c>
      <c r="R23" s="125">
        <v>3767.6048315839398</v>
      </c>
      <c r="S23" s="125">
        <v>3865.5735018270302</v>
      </c>
      <c r="T23" s="125">
        <v>4050.1822854720599</v>
      </c>
      <c r="U23" s="125">
        <v>4177.4360163269903</v>
      </c>
      <c r="V23" s="125">
        <v>4301.1896694720099</v>
      </c>
      <c r="W23" s="125">
        <v>4360.7291648181099</v>
      </c>
      <c r="X23" s="125">
        <v>4467.5776668092903</v>
      </c>
      <c r="Y23" s="125">
        <v>4582.6376145609802</v>
      </c>
      <c r="Z23" s="125">
        <v>4624.74488763519</v>
      </c>
      <c r="AA23" s="125">
        <v>4702.7074338068696</v>
      </c>
      <c r="AB23" s="125">
        <v>4835.81972039219</v>
      </c>
      <c r="AC23" s="125">
        <v>4917.9859210059403</v>
      </c>
      <c r="AD23" s="125">
        <v>4999.1877488863001</v>
      </c>
      <c r="AE23" s="125">
        <v>5078.9316646566904</v>
      </c>
      <c r="AF23" s="125">
        <v>5210.8965534520903</v>
      </c>
      <c r="AG23" s="125">
        <v>5366.3146470726897</v>
      </c>
      <c r="AH23" s="125">
        <v>5548.9872274505697</v>
      </c>
      <c r="AI23" s="125">
        <v>5712.7857358628598</v>
      </c>
      <c r="AJ23" s="125">
        <v>5733.5434671957701</v>
      </c>
      <c r="AK23" s="125">
        <v>6037.1851279277098</v>
      </c>
      <c r="AL23" s="125">
        <v>6193.6039545186104</v>
      </c>
      <c r="AM23" s="125">
        <v>6277.9060326401795</v>
      </c>
      <c r="AN23" s="126">
        <v>6565.2242664764199</v>
      </c>
      <c r="AO23" s="126">
        <v>6576.7195926406102</v>
      </c>
      <c r="AP23" s="126">
        <v>6800.43514955918</v>
      </c>
      <c r="AQ23" s="126">
        <v>7160.4210060723399</v>
      </c>
      <c r="AR23" s="126">
        <v>7148.4343882517596</v>
      </c>
      <c r="AS23" s="126">
        <v>7200.59119577</v>
      </c>
      <c r="AT23" s="126">
        <v>7641.4476092391797</v>
      </c>
      <c r="AU23" s="126">
        <v>7329.4973803268904</v>
      </c>
      <c r="AV23" s="126">
        <v>7773.7909800866801</v>
      </c>
      <c r="AW23" s="126">
        <v>8062.9707686370703</v>
      </c>
      <c r="AX23" s="126">
        <v>8262.1384333183505</v>
      </c>
      <c r="AY23" s="126">
        <v>8437.2923973099405</v>
      </c>
      <c r="AZ23" s="126">
        <v>8629.8605125975391</v>
      </c>
      <c r="BA23" s="126">
        <v>8904.9741416294291</v>
      </c>
      <c r="BB23" s="126">
        <v>9031.0926753835392</v>
      </c>
      <c r="BC23" s="126">
        <v>9221.8763154027802</v>
      </c>
      <c r="BD23" s="126">
        <v>9530.8207109711402</v>
      </c>
      <c r="BE23" s="126">
        <v>9705.1573246069602</v>
      </c>
      <c r="BF23" s="126">
        <v>9863.03643494264</v>
      </c>
      <c r="BG23" s="126">
        <v>9992.3848586213098</v>
      </c>
      <c r="BH23" s="126">
        <v>10239.5812167156</v>
      </c>
      <c r="BI23" s="126">
        <v>10380.4277481114</v>
      </c>
      <c r="BJ23" s="126">
        <v>10596.9381645658</v>
      </c>
      <c r="BK23" s="126">
        <v>10713.7233104319</v>
      </c>
      <c r="BL23" s="126">
        <v>10649.5070195156</v>
      </c>
      <c r="BM23" s="126">
        <v>10206.432686350799</v>
      </c>
      <c r="BN23" s="126">
        <v>10405.031703545001</v>
      </c>
      <c r="BO23" s="126">
        <v>10891.287377218299</v>
      </c>
      <c r="BP23" s="126">
        <v>10991.9499737648</v>
      </c>
      <c r="BQ23" s="126">
        <v>11078.6873885978</v>
      </c>
      <c r="BR23" s="126">
        <v>11758.0628222045</v>
      </c>
      <c r="BS23" s="126">
        <v>11991.227969686001</v>
      </c>
      <c r="BT23" s="126">
        <v>12116.0232352528</v>
      </c>
      <c r="BU23" s="126">
        <v>12422.182190152</v>
      </c>
      <c r="BV23" s="126">
        <v>12418.9870343197</v>
      </c>
      <c r="BW23" s="126">
        <v>12543.3325440431</v>
      </c>
      <c r="BX23" s="126">
        <v>13419.2490008024</v>
      </c>
      <c r="BY23" s="166">
        <v>13878.3647199845</v>
      </c>
    </row>
    <row r="24" spans="1:77" ht="42" x14ac:dyDescent="0.4">
      <c r="A24" s="33"/>
      <c r="B24" s="9" t="s">
        <v>48</v>
      </c>
      <c r="C24" s="31" t="s">
        <v>49</v>
      </c>
      <c r="D24" s="127">
        <v>765.15115800606895</v>
      </c>
      <c r="E24" s="127">
        <v>789.98308968745403</v>
      </c>
      <c r="F24" s="127">
        <v>818.02317996149804</v>
      </c>
      <c r="G24" s="127">
        <v>835.27201446360505</v>
      </c>
      <c r="H24" s="127">
        <v>842.44530843866198</v>
      </c>
      <c r="I24" s="127">
        <v>879.23750301390999</v>
      </c>
      <c r="J24" s="127">
        <v>891.184210896124</v>
      </c>
      <c r="K24" s="127">
        <v>890.36135847825403</v>
      </c>
      <c r="L24" s="127">
        <v>969.35333914837304</v>
      </c>
      <c r="M24" s="127">
        <v>967.32651353929396</v>
      </c>
      <c r="N24" s="127">
        <v>1000.38790296053</v>
      </c>
      <c r="O24" s="127">
        <v>1037.4743457068801</v>
      </c>
      <c r="P24" s="127">
        <v>1061.36103284245</v>
      </c>
      <c r="Q24" s="127">
        <v>1069.13588023331</v>
      </c>
      <c r="R24" s="127">
        <v>1097.4326576210201</v>
      </c>
      <c r="S24" s="127">
        <v>1127.69661079313</v>
      </c>
      <c r="T24" s="127">
        <v>1159.3290842020101</v>
      </c>
      <c r="U24" s="127">
        <v>1222.1583539806099</v>
      </c>
      <c r="V24" s="127">
        <v>1236.05698212281</v>
      </c>
      <c r="W24" s="127">
        <v>1265.4113698826</v>
      </c>
      <c r="X24" s="127">
        <v>1331.73687687852</v>
      </c>
      <c r="Y24" s="127">
        <v>1329.2873271593401</v>
      </c>
      <c r="Z24" s="127">
        <v>1349.2732979550899</v>
      </c>
      <c r="AA24" s="127">
        <v>1378.57924394203</v>
      </c>
      <c r="AB24" s="127">
        <v>1417.33968793502</v>
      </c>
      <c r="AC24" s="127">
        <v>1489.7545027573001</v>
      </c>
      <c r="AD24" s="127">
        <v>1569.09931860287</v>
      </c>
      <c r="AE24" s="127">
        <v>1504.91317920038</v>
      </c>
      <c r="AF24" s="127">
        <v>1538.57033432202</v>
      </c>
      <c r="AG24" s="127">
        <v>1581.9735948201201</v>
      </c>
      <c r="AH24" s="127">
        <v>1658.4657286469901</v>
      </c>
      <c r="AI24" s="127">
        <v>1733.1287536152399</v>
      </c>
      <c r="AJ24" s="127">
        <v>1709.22485616279</v>
      </c>
      <c r="AK24" s="127">
        <v>1818.86846565169</v>
      </c>
      <c r="AL24" s="127">
        <v>1904.97453717245</v>
      </c>
      <c r="AM24" s="127">
        <v>1867.7139256947601</v>
      </c>
      <c r="AN24" s="128">
        <v>1929.2401846472901</v>
      </c>
      <c r="AO24" s="128">
        <v>1937.38247991859</v>
      </c>
      <c r="AP24" s="128">
        <v>1948.2320753003901</v>
      </c>
      <c r="AQ24" s="128">
        <v>1997.65313338398</v>
      </c>
      <c r="AR24" s="128">
        <v>2015.40797799849</v>
      </c>
      <c r="AS24" s="128">
        <v>2032.9509821635099</v>
      </c>
      <c r="AT24" s="128">
        <v>2038.76512881335</v>
      </c>
      <c r="AU24" s="128">
        <v>2188.9200315397702</v>
      </c>
      <c r="AV24" s="128">
        <v>2102.4366376993999</v>
      </c>
      <c r="AW24" s="128">
        <v>2123.5021831397798</v>
      </c>
      <c r="AX24" s="128">
        <v>2212.88045689929</v>
      </c>
      <c r="AY24" s="128">
        <v>2269.7202036748699</v>
      </c>
      <c r="AZ24" s="128">
        <v>2282.2983378055501</v>
      </c>
      <c r="BA24" s="128">
        <v>2374.62158161345</v>
      </c>
      <c r="BB24" s="128">
        <v>2441.1043616306902</v>
      </c>
      <c r="BC24" s="128">
        <v>2512.3592767062701</v>
      </c>
      <c r="BD24" s="128">
        <v>2390.41962458221</v>
      </c>
      <c r="BE24" s="128">
        <v>2440.4532435995402</v>
      </c>
      <c r="BF24" s="128">
        <v>2518.3268545034898</v>
      </c>
      <c r="BG24" s="128">
        <v>2634.6073180068402</v>
      </c>
      <c r="BH24" s="128">
        <v>2785.5611383303399</v>
      </c>
      <c r="BI24" s="128">
        <v>2858.9913875788302</v>
      </c>
      <c r="BJ24" s="128">
        <v>3014.88381191282</v>
      </c>
      <c r="BK24" s="128">
        <v>3130.8197876839999</v>
      </c>
      <c r="BL24" s="128">
        <v>3060.5610385845198</v>
      </c>
      <c r="BM24" s="128">
        <v>2066.5821119299599</v>
      </c>
      <c r="BN24" s="128">
        <v>2822.9453171473501</v>
      </c>
      <c r="BO24" s="128">
        <v>3030.0539915771401</v>
      </c>
      <c r="BP24" s="128">
        <v>3522.18335207674</v>
      </c>
      <c r="BQ24" s="128">
        <v>3728.2901692452301</v>
      </c>
      <c r="BR24" s="128">
        <v>3692.6879399868599</v>
      </c>
      <c r="BS24" s="128">
        <v>3877.4607713462401</v>
      </c>
      <c r="BT24" s="128">
        <v>4780.1393936592503</v>
      </c>
      <c r="BU24" s="128">
        <v>4877.4027976772104</v>
      </c>
      <c r="BV24" s="128">
        <v>5221.2129827611298</v>
      </c>
      <c r="BW24" s="128">
        <v>5656.6737690074096</v>
      </c>
      <c r="BX24" s="128">
        <v>6099.8113678536101</v>
      </c>
      <c r="BY24" s="167">
        <v>6245.63773296406</v>
      </c>
    </row>
    <row r="25" spans="1:77" x14ac:dyDescent="0.4">
      <c r="A25" s="38" t="s">
        <v>50</v>
      </c>
      <c r="B25" s="37"/>
      <c r="C25" s="36" t="s">
        <v>51</v>
      </c>
      <c r="D25" s="129">
        <v>19457.4628720373</v>
      </c>
      <c r="E25" s="129">
        <v>20066.618345297298</v>
      </c>
      <c r="F25" s="129">
        <v>20479.653854271</v>
      </c>
      <c r="G25" s="129">
        <v>20598.503488536498</v>
      </c>
      <c r="H25" s="129">
        <v>21467.895425193801</v>
      </c>
      <c r="I25" s="129">
        <v>22101.294952310898</v>
      </c>
      <c r="J25" s="129">
        <v>22796.6265093646</v>
      </c>
      <c r="K25" s="129">
        <v>23052.576293612099</v>
      </c>
      <c r="L25" s="129">
        <v>24493.956846036301</v>
      </c>
      <c r="M25" s="129">
        <v>24340.920100216801</v>
      </c>
      <c r="N25" s="129">
        <v>25187.016815538602</v>
      </c>
      <c r="O25" s="129">
        <v>26127.5230640316</v>
      </c>
      <c r="P25" s="129">
        <v>26408.503199062401</v>
      </c>
      <c r="Q25" s="129">
        <v>26991.1763753548</v>
      </c>
      <c r="R25" s="129">
        <v>27561.773964570399</v>
      </c>
      <c r="S25" s="129">
        <v>28138.197162248602</v>
      </c>
      <c r="T25" s="129">
        <v>28801.204318672499</v>
      </c>
      <c r="U25" s="129">
        <v>29286.370568493101</v>
      </c>
      <c r="V25" s="129">
        <v>29441.943424659199</v>
      </c>
      <c r="W25" s="129">
        <v>30096.776358432999</v>
      </c>
      <c r="X25" s="129">
        <v>30502.787274738599</v>
      </c>
      <c r="Y25" s="129">
        <v>30975.225912751801</v>
      </c>
      <c r="Z25" s="129">
        <v>31519.299269392701</v>
      </c>
      <c r="AA25" s="129">
        <v>32306.997105135699</v>
      </c>
      <c r="AB25" s="129">
        <v>33150.130440025598</v>
      </c>
      <c r="AC25" s="129">
        <v>33584.427733117402</v>
      </c>
      <c r="AD25" s="129">
        <v>34525.140473044303</v>
      </c>
      <c r="AE25" s="129">
        <v>34604.640633420997</v>
      </c>
      <c r="AF25" s="129">
        <v>35508.258627585303</v>
      </c>
      <c r="AG25" s="129">
        <v>36502.8669827169</v>
      </c>
      <c r="AH25" s="129">
        <v>36947.473728530997</v>
      </c>
      <c r="AI25" s="129">
        <v>37825.7831901881</v>
      </c>
      <c r="AJ25" s="129">
        <v>38292.621963940401</v>
      </c>
      <c r="AK25" s="129">
        <v>39622.901744116003</v>
      </c>
      <c r="AL25" s="129">
        <v>40162.556926430399</v>
      </c>
      <c r="AM25" s="129">
        <v>40811.575455950697</v>
      </c>
      <c r="AN25" s="130">
        <v>41638.121793656501</v>
      </c>
      <c r="AO25" s="130">
        <v>42065.331126628596</v>
      </c>
      <c r="AP25" s="130">
        <v>43176.3351938489</v>
      </c>
      <c r="AQ25" s="130">
        <v>44164.149927915998</v>
      </c>
      <c r="AR25" s="130">
        <v>44849.301521167799</v>
      </c>
      <c r="AS25" s="130">
        <v>45713.015352255003</v>
      </c>
      <c r="AT25" s="130">
        <v>46855.8117722647</v>
      </c>
      <c r="AU25" s="130">
        <v>47463.4223384246</v>
      </c>
      <c r="AV25" s="130">
        <v>48335.024877334603</v>
      </c>
      <c r="AW25" s="130">
        <v>49339.157299210601</v>
      </c>
      <c r="AX25" s="130">
        <v>50636.949219680799</v>
      </c>
      <c r="AY25" s="130">
        <v>51350.318757665103</v>
      </c>
      <c r="AZ25" s="130">
        <v>51902.406678075196</v>
      </c>
      <c r="BA25" s="130">
        <v>52519.7695028815</v>
      </c>
      <c r="BB25" s="130">
        <v>53377.943345531501</v>
      </c>
      <c r="BC25" s="130">
        <v>54489.022442946101</v>
      </c>
      <c r="BD25" s="130">
        <v>55541.020799844002</v>
      </c>
      <c r="BE25" s="130">
        <v>56107.804515425902</v>
      </c>
      <c r="BF25" s="130">
        <v>57125.099350291101</v>
      </c>
      <c r="BG25" s="130">
        <v>58288.7659975235</v>
      </c>
      <c r="BH25" s="130">
        <v>58739.905731402803</v>
      </c>
      <c r="BI25" s="130">
        <v>60482.273665216999</v>
      </c>
      <c r="BJ25" s="130">
        <v>61725.156119596599</v>
      </c>
      <c r="BK25" s="130">
        <v>62888.552056754103</v>
      </c>
      <c r="BL25" s="130">
        <v>61408.964084674</v>
      </c>
      <c r="BM25" s="130">
        <v>51968.711143877801</v>
      </c>
      <c r="BN25" s="130">
        <v>58243.0950917749</v>
      </c>
      <c r="BO25" s="130">
        <v>61654.680896124803</v>
      </c>
      <c r="BP25" s="130">
        <v>63502.140297894701</v>
      </c>
      <c r="BQ25" s="130">
        <v>63087.6354582598</v>
      </c>
      <c r="BR25" s="130">
        <v>68786.909009527095</v>
      </c>
      <c r="BS25" s="130">
        <v>72405.570361353195</v>
      </c>
      <c r="BT25" s="130">
        <v>74609.357850813802</v>
      </c>
      <c r="BU25" s="130">
        <v>77538.475592164599</v>
      </c>
      <c r="BV25" s="130">
        <v>79878.611406655604</v>
      </c>
      <c r="BW25" s="130">
        <v>80649.690243778998</v>
      </c>
      <c r="BX25" s="130">
        <v>83530.741466309104</v>
      </c>
      <c r="BY25" s="168">
        <v>84600.607846658502</v>
      </c>
    </row>
    <row r="26" spans="1:77" x14ac:dyDescent="0.4">
      <c r="A26" s="33" t="s">
        <v>52</v>
      </c>
      <c r="B26" s="32"/>
      <c r="C26" s="31" t="s">
        <v>53</v>
      </c>
      <c r="D26" s="127">
        <v>2142.1917956254301</v>
      </c>
      <c r="E26" s="127">
        <v>2324.7245188939901</v>
      </c>
      <c r="F26" s="127">
        <v>2348.6366075465498</v>
      </c>
      <c r="G26" s="127">
        <v>2413.98482281927</v>
      </c>
      <c r="H26" s="127">
        <v>2491.5535035091798</v>
      </c>
      <c r="I26" s="127">
        <v>2652.7380776352902</v>
      </c>
      <c r="J26" s="127">
        <v>2849.5784972694601</v>
      </c>
      <c r="K26" s="127">
        <v>3049.5538887603302</v>
      </c>
      <c r="L26" s="127">
        <v>3058.3669635492602</v>
      </c>
      <c r="M26" s="127">
        <v>3073.0828214122398</v>
      </c>
      <c r="N26" s="127">
        <v>3086.8546112511999</v>
      </c>
      <c r="O26" s="127">
        <v>3072.7986900897099</v>
      </c>
      <c r="P26" s="127">
        <v>3220.7598036762001</v>
      </c>
      <c r="Q26" s="127">
        <v>3224.6949615482799</v>
      </c>
      <c r="R26" s="127">
        <v>3227.0724791132502</v>
      </c>
      <c r="S26" s="127">
        <v>3328.4740449172</v>
      </c>
      <c r="T26" s="127">
        <v>3255.5917914547099</v>
      </c>
      <c r="U26" s="127">
        <v>3158.8366083771698</v>
      </c>
      <c r="V26" s="127">
        <v>3331.2289810667598</v>
      </c>
      <c r="W26" s="127">
        <v>3300.49177205056</v>
      </c>
      <c r="X26" s="127">
        <v>3421.15284933681</v>
      </c>
      <c r="Y26" s="127">
        <v>3517.7026010664699</v>
      </c>
      <c r="Z26" s="127">
        <v>3715.6560601133101</v>
      </c>
      <c r="AA26" s="127">
        <v>3781.5660361506698</v>
      </c>
      <c r="AB26" s="127">
        <v>3974.0885022489301</v>
      </c>
      <c r="AC26" s="127">
        <v>4203.9736916952297</v>
      </c>
      <c r="AD26" s="127">
        <v>4181.2627723618598</v>
      </c>
      <c r="AE26" s="127">
        <v>4467.6812407831403</v>
      </c>
      <c r="AF26" s="127">
        <v>4396.5893973585398</v>
      </c>
      <c r="AG26" s="127">
        <v>4522.29416170886</v>
      </c>
      <c r="AH26" s="127">
        <v>4404.3438455379701</v>
      </c>
      <c r="AI26" s="127">
        <v>4434.5462897751804</v>
      </c>
      <c r="AJ26" s="127">
        <v>4456.6515201332004</v>
      </c>
      <c r="AK26" s="127">
        <v>4607.2511854807899</v>
      </c>
      <c r="AL26" s="127">
        <v>4733.2236741095803</v>
      </c>
      <c r="AM26" s="127">
        <v>4674.1731363255903</v>
      </c>
      <c r="AN26" s="128">
        <v>4904.3630034369098</v>
      </c>
      <c r="AO26" s="128">
        <v>4864.1782323908301</v>
      </c>
      <c r="AP26" s="128">
        <v>5001.1067390240596</v>
      </c>
      <c r="AQ26" s="128">
        <v>5212.0156648252396</v>
      </c>
      <c r="AR26" s="128">
        <v>5363.6037885484002</v>
      </c>
      <c r="AS26" s="128">
        <v>5132.3101013948499</v>
      </c>
      <c r="AT26" s="128">
        <v>5573.70964067973</v>
      </c>
      <c r="AU26" s="128">
        <v>5527.23440159251</v>
      </c>
      <c r="AV26" s="128">
        <v>5434.4718609646898</v>
      </c>
      <c r="AW26" s="128">
        <v>5505.0983167107197</v>
      </c>
      <c r="AX26" s="128">
        <v>5320.7190024382098</v>
      </c>
      <c r="AY26" s="128">
        <v>5533.8309948031401</v>
      </c>
      <c r="AZ26" s="128">
        <v>5908.31067476505</v>
      </c>
      <c r="BA26" s="128">
        <v>6108.6245970466098</v>
      </c>
      <c r="BB26" s="128">
        <v>6337.5593571611198</v>
      </c>
      <c r="BC26" s="128">
        <v>6142.2608961952801</v>
      </c>
      <c r="BD26" s="128">
        <v>6570.0030756590404</v>
      </c>
      <c r="BE26" s="128">
        <v>6587.5328642376298</v>
      </c>
      <c r="BF26" s="128">
        <v>6913.5591042874003</v>
      </c>
      <c r="BG26" s="128">
        <v>6807.23879131991</v>
      </c>
      <c r="BH26" s="128">
        <v>7113.0859785942203</v>
      </c>
      <c r="BI26" s="128">
        <v>7392.3298298705404</v>
      </c>
      <c r="BJ26" s="128">
        <v>7442.3618208063699</v>
      </c>
      <c r="BK26" s="128">
        <v>7740.6890349882997</v>
      </c>
      <c r="BL26" s="128">
        <v>7660.5285675477699</v>
      </c>
      <c r="BM26" s="128">
        <v>5570.16246268345</v>
      </c>
      <c r="BN26" s="128">
        <v>6061.5013170765196</v>
      </c>
      <c r="BO26" s="128">
        <v>7142.730525168</v>
      </c>
      <c r="BP26" s="128">
        <v>7673.6890331473996</v>
      </c>
      <c r="BQ26" s="128">
        <v>7987.3000576094501</v>
      </c>
      <c r="BR26" s="128">
        <v>8732.3899786793208</v>
      </c>
      <c r="BS26" s="128">
        <v>9315.6796694344303</v>
      </c>
      <c r="BT26" s="128">
        <v>10035.097730404101</v>
      </c>
      <c r="BU26" s="128">
        <v>11408.2790164415</v>
      </c>
      <c r="BV26" s="128">
        <v>11643.020173883</v>
      </c>
      <c r="BW26" s="128">
        <v>11496.088747380099</v>
      </c>
      <c r="BX26" s="128">
        <v>11639.9799268892</v>
      </c>
      <c r="BY26" s="167">
        <v>12015.6018322696</v>
      </c>
    </row>
    <row r="27" spans="1:77" x14ac:dyDescent="0.4">
      <c r="A27" s="28" t="s">
        <v>50</v>
      </c>
      <c r="B27" s="27"/>
      <c r="C27" s="27" t="s">
        <v>54</v>
      </c>
      <c r="D27" s="131">
        <v>21606.4946139274</v>
      </c>
      <c r="E27" s="131">
        <v>22404.0734014886</v>
      </c>
      <c r="F27" s="131">
        <v>22814.172721831299</v>
      </c>
      <c r="G27" s="131">
        <v>23007.0355692946</v>
      </c>
      <c r="H27" s="131">
        <v>23982.792266601398</v>
      </c>
      <c r="I27" s="131">
        <v>24758.727191829799</v>
      </c>
      <c r="J27" s="131">
        <v>25647.029757866501</v>
      </c>
      <c r="K27" s="131">
        <v>26073.267931358099</v>
      </c>
      <c r="L27" s="131">
        <v>27597.699771531399</v>
      </c>
      <c r="M27" s="131">
        <v>27392.844094318902</v>
      </c>
      <c r="N27" s="131">
        <v>28263.7948355554</v>
      </c>
      <c r="O27" s="131">
        <v>29186.181210720199</v>
      </c>
      <c r="P27" s="131">
        <v>29667.055431243902</v>
      </c>
      <c r="Q27" s="131">
        <v>30216.673965870501</v>
      </c>
      <c r="R27" s="131">
        <v>30764.471539439299</v>
      </c>
      <c r="S27" s="131">
        <v>31452.451053937199</v>
      </c>
      <c r="T27" s="131">
        <v>32049.3404361516</v>
      </c>
      <c r="U27" s="131">
        <v>32490.1695374542</v>
      </c>
      <c r="V27" s="131">
        <v>32725.8140547724</v>
      </c>
      <c r="W27" s="131">
        <v>33407.119794828803</v>
      </c>
      <c r="X27" s="131">
        <v>33901.191339112302</v>
      </c>
      <c r="Y27" s="131">
        <v>34533.034296001199</v>
      </c>
      <c r="Z27" s="131">
        <v>35205.640472108702</v>
      </c>
      <c r="AA27" s="131">
        <v>36100.521001463901</v>
      </c>
      <c r="AB27" s="131">
        <v>37136.437431851802</v>
      </c>
      <c r="AC27" s="131">
        <v>37808.722562582901</v>
      </c>
      <c r="AD27" s="131">
        <v>38697.980364483199</v>
      </c>
      <c r="AE27" s="131">
        <v>39048.205127779504</v>
      </c>
      <c r="AF27" s="131">
        <v>39917.704184072099</v>
      </c>
      <c r="AG27" s="131">
        <v>41043.179913989603</v>
      </c>
      <c r="AH27" s="131">
        <v>41319.579035214701</v>
      </c>
      <c r="AI27" s="131">
        <v>42261.6930901253</v>
      </c>
      <c r="AJ27" s="131">
        <v>42712.467310097403</v>
      </c>
      <c r="AK27" s="131">
        <v>44284.079826676498</v>
      </c>
      <c r="AL27" s="131">
        <v>44867.247225668201</v>
      </c>
      <c r="AM27" s="131">
        <v>45497.161244044597</v>
      </c>
      <c r="AN27" s="131">
        <v>46531.0144951166</v>
      </c>
      <c r="AO27" s="131">
        <v>46990.558186076298</v>
      </c>
      <c r="AP27" s="131">
        <v>48149.285384363196</v>
      </c>
      <c r="AQ27" s="131">
        <v>49354.743616170897</v>
      </c>
      <c r="AR27" s="131">
        <v>50231.621840571199</v>
      </c>
      <c r="AS27" s="131">
        <v>50891.3193784865</v>
      </c>
      <c r="AT27" s="131">
        <v>52401.7781055757</v>
      </c>
      <c r="AU27" s="131">
        <v>52953.689591694099</v>
      </c>
      <c r="AV27" s="131">
        <v>53782.133799428797</v>
      </c>
      <c r="AW27" s="131">
        <v>54904.684591316603</v>
      </c>
      <c r="AX27" s="131">
        <v>55863.678941809601</v>
      </c>
      <c r="AY27" s="131">
        <v>56905.072996253002</v>
      </c>
      <c r="AZ27" s="131">
        <v>57895.356439681003</v>
      </c>
      <c r="BA27" s="131">
        <v>58674.099270601997</v>
      </c>
      <c r="BB27" s="131">
        <v>59608.044053109799</v>
      </c>
      <c r="BC27" s="131">
        <v>60608.397731209501</v>
      </c>
      <c r="BD27" s="131">
        <v>62295.822004463698</v>
      </c>
      <c r="BE27" s="131">
        <v>62770.088520270503</v>
      </c>
      <c r="BF27" s="131">
        <v>63822.8299418553</v>
      </c>
      <c r="BG27" s="131">
        <v>65052.284031998999</v>
      </c>
      <c r="BH27" s="131">
        <v>66164.489572196806</v>
      </c>
      <c r="BI27" s="131">
        <v>67981.426639535493</v>
      </c>
      <c r="BJ27" s="131">
        <v>68839.125811454403</v>
      </c>
      <c r="BK27" s="131">
        <v>70539.312214043297</v>
      </c>
      <c r="BL27" s="131">
        <v>69427.764013774198</v>
      </c>
      <c r="BM27" s="131">
        <v>57745.978864083103</v>
      </c>
      <c r="BN27" s="131">
        <v>63782.648656558798</v>
      </c>
      <c r="BO27" s="131">
        <v>68753.982554511094</v>
      </c>
      <c r="BP27" s="131">
        <v>71552.5674713974</v>
      </c>
      <c r="BQ27" s="131">
        <v>71261.983051425501</v>
      </c>
      <c r="BR27" s="131">
        <v>77060.688414182994</v>
      </c>
      <c r="BS27" s="131">
        <v>81616.074928899499</v>
      </c>
      <c r="BT27" s="131">
        <v>85262.209970203796</v>
      </c>
      <c r="BU27" s="131">
        <v>89007.504660880004</v>
      </c>
      <c r="BV27" s="131">
        <v>91089.1999453444</v>
      </c>
      <c r="BW27" s="131">
        <v>91899.706185093804</v>
      </c>
      <c r="BX27" s="131">
        <v>95876.0184385303</v>
      </c>
      <c r="BY27" s="169">
        <v>96752.295281704195</v>
      </c>
    </row>
    <row r="28" spans="1:77" x14ac:dyDescent="0.4">
      <c r="A28" s="22"/>
      <c r="D28" s="6"/>
      <c r="AA28" s="66"/>
    </row>
    <row r="29" spans="1:77" s="9" customFormat="1" x14ac:dyDescent="0.35">
      <c r="A29" s="153" t="s">
        <v>100</v>
      </c>
      <c r="B29" s="19"/>
      <c r="C29" s="68"/>
      <c r="D29" s="18"/>
      <c r="E29" s="18"/>
      <c r="F29" s="18"/>
      <c r="G29" s="17"/>
    </row>
    <row r="30" spans="1:77" s="9" customFormat="1" x14ac:dyDescent="0.35">
      <c r="A30" s="16" t="s">
        <v>56</v>
      </c>
      <c r="B30" s="15"/>
      <c r="C30" s="15"/>
      <c r="G30" s="14"/>
    </row>
    <row r="31" spans="1:77" s="9" customFormat="1" x14ac:dyDescent="0.35">
      <c r="A31" s="16" t="s">
        <v>57</v>
      </c>
      <c r="B31" s="15"/>
      <c r="C31" s="15"/>
      <c r="G31" s="14"/>
    </row>
    <row r="32" spans="1:77" s="9" customFormat="1" x14ac:dyDescent="0.35">
      <c r="A32" s="13" t="str">
        <f>+'Cuadro 2'!A115</f>
        <v>Actualizado el 13 de septiembre de 2023</v>
      </c>
      <c r="B32" s="12"/>
      <c r="C32" s="12"/>
      <c r="D32" s="11"/>
      <c r="E32" s="11"/>
      <c r="F32" s="11"/>
      <c r="G32" s="10"/>
    </row>
    <row r="33" spans="1:77" x14ac:dyDescent="0.4">
      <c r="Q33" s="9"/>
    </row>
    <row r="35" spans="1:77" s="5" customFormat="1" ht="12" customHeight="1" x14ac:dyDescent="0.4">
      <c r="A35" s="198" t="s">
        <v>0</v>
      </c>
      <c r="B35" s="198"/>
      <c r="C35" s="198"/>
      <c r="D35" s="198"/>
      <c r="E35" s="198"/>
      <c r="F35" s="198"/>
      <c r="G35" s="198"/>
    </row>
    <row r="36" spans="1:77" s="5" customFormat="1" ht="12" customHeight="1" x14ac:dyDescent="0.4">
      <c r="A36" s="198"/>
      <c r="B36" s="198"/>
      <c r="C36" s="198"/>
      <c r="D36" s="198"/>
      <c r="E36" s="198"/>
      <c r="F36" s="198"/>
      <c r="G36" s="198"/>
    </row>
    <row r="37" spans="1:77" s="5" customFormat="1" x14ac:dyDescent="0.4">
      <c r="A37" s="57" t="s">
        <v>99</v>
      </c>
      <c r="B37" s="56"/>
      <c r="C37" s="56"/>
      <c r="D37" s="56"/>
      <c r="E37" s="56"/>
      <c r="F37" s="56"/>
      <c r="G37" s="55"/>
    </row>
    <row r="38" spans="1:77" s="5" customFormat="1" x14ac:dyDescent="0.4">
      <c r="A38" s="57" t="s">
        <v>58</v>
      </c>
      <c r="B38" s="56"/>
      <c r="C38" s="56"/>
      <c r="D38" s="56"/>
      <c r="E38" s="56"/>
      <c r="F38" s="56"/>
      <c r="G38" s="55"/>
    </row>
    <row r="39" spans="1:77" s="5" customFormat="1" ht="14.5" x14ac:dyDescent="0.4">
      <c r="A39" s="162" t="s">
        <v>101</v>
      </c>
      <c r="B39" s="54"/>
      <c r="C39" s="54"/>
      <c r="D39" s="54"/>
      <c r="E39" s="54"/>
      <c r="F39" s="54"/>
      <c r="G39" s="53"/>
    </row>
    <row r="41" spans="1:77" s="52" customFormat="1" ht="26.25" customHeight="1" x14ac:dyDescent="0.35">
      <c r="A41" s="218" t="s">
        <v>15</v>
      </c>
      <c r="B41" s="211" t="s">
        <v>16</v>
      </c>
      <c r="C41" s="211" t="s">
        <v>17</v>
      </c>
      <c r="D41" s="211">
        <v>2005</v>
      </c>
      <c r="E41" s="211"/>
      <c r="F41" s="211"/>
      <c r="G41" s="211"/>
      <c r="H41" s="211">
        <v>2006</v>
      </c>
      <c r="I41" s="211"/>
      <c r="J41" s="211"/>
      <c r="K41" s="211"/>
      <c r="L41" s="211">
        <v>2007</v>
      </c>
      <c r="M41" s="211"/>
      <c r="N41" s="211"/>
      <c r="O41" s="211"/>
      <c r="P41" s="211">
        <v>2008</v>
      </c>
      <c r="Q41" s="211"/>
      <c r="R41" s="211"/>
      <c r="S41" s="211"/>
      <c r="T41" s="211">
        <v>2009</v>
      </c>
      <c r="U41" s="211"/>
      <c r="V41" s="211"/>
      <c r="W41" s="211"/>
      <c r="X41" s="211">
        <v>2010</v>
      </c>
      <c r="Y41" s="211"/>
      <c r="Z41" s="211"/>
      <c r="AA41" s="211"/>
      <c r="AB41" s="211">
        <v>2011</v>
      </c>
      <c r="AC41" s="211"/>
      <c r="AD41" s="211"/>
      <c r="AE41" s="211"/>
      <c r="AF41" s="211">
        <v>2012</v>
      </c>
      <c r="AG41" s="211"/>
      <c r="AH41" s="211"/>
      <c r="AI41" s="211"/>
      <c r="AJ41" s="211">
        <v>2013</v>
      </c>
      <c r="AK41" s="211"/>
      <c r="AL41" s="211"/>
      <c r="AM41" s="211"/>
      <c r="AN41" s="211">
        <v>2014</v>
      </c>
      <c r="AO41" s="211"/>
      <c r="AP41" s="211"/>
      <c r="AQ41" s="211"/>
      <c r="AR41" s="211">
        <v>2015</v>
      </c>
      <c r="AS41" s="211"/>
      <c r="AT41" s="211"/>
      <c r="AU41" s="211"/>
      <c r="AV41" s="211">
        <v>2016</v>
      </c>
      <c r="AW41" s="211"/>
      <c r="AX41" s="211"/>
      <c r="AY41" s="211"/>
      <c r="AZ41" s="211">
        <v>2017</v>
      </c>
      <c r="BA41" s="211"/>
      <c r="BB41" s="211"/>
      <c r="BC41" s="211"/>
      <c r="BD41" s="211">
        <v>2018</v>
      </c>
      <c r="BE41" s="211"/>
      <c r="BF41" s="211"/>
      <c r="BG41" s="211"/>
      <c r="BH41" s="211">
        <v>2019</v>
      </c>
      <c r="BI41" s="211"/>
      <c r="BJ41" s="211"/>
      <c r="BK41" s="211"/>
      <c r="BL41" s="211" t="s">
        <v>18</v>
      </c>
      <c r="BM41" s="211"/>
      <c r="BN41" s="211"/>
      <c r="BO41" s="211"/>
      <c r="BP41" s="211" t="s">
        <v>19</v>
      </c>
      <c r="BQ41" s="211"/>
      <c r="BR41" s="211"/>
      <c r="BS41" s="211"/>
      <c r="BT41" s="211" t="s">
        <v>59</v>
      </c>
      <c r="BU41" s="211"/>
      <c r="BV41" s="211"/>
      <c r="BW41" s="211"/>
      <c r="BX41" s="208" t="s">
        <v>21</v>
      </c>
      <c r="BY41" s="209"/>
    </row>
    <row r="42" spans="1:77" s="52" customFormat="1" ht="26.25" customHeight="1" x14ac:dyDescent="0.35">
      <c r="A42" s="219"/>
      <c r="B42" s="220"/>
      <c r="C42" s="220"/>
      <c r="D42" s="133" t="s">
        <v>22</v>
      </c>
      <c r="E42" s="133" t="s">
        <v>23</v>
      </c>
      <c r="F42" s="133" t="s">
        <v>24</v>
      </c>
      <c r="G42" s="133" t="s">
        <v>25</v>
      </c>
      <c r="H42" s="133" t="s">
        <v>22</v>
      </c>
      <c r="I42" s="133" t="s">
        <v>23</v>
      </c>
      <c r="J42" s="133" t="s">
        <v>24</v>
      </c>
      <c r="K42" s="133" t="s">
        <v>25</v>
      </c>
      <c r="L42" s="133" t="s">
        <v>22</v>
      </c>
      <c r="M42" s="133" t="s">
        <v>23</v>
      </c>
      <c r="N42" s="133" t="s">
        <v>24</v>
      </c>
      <c r="O42" s="133" t="s">
        <v>25</v>
      </c>
      <c r="P42" s="133" t="s">
        <v>22</v>
      </c>
      <c r="Q42" s="133" t="s">
        <v>23</v>
      </c>
      <c r="R42" s="133" t="s">
        <v>24</v>
      </c>
      <c r="S42" s="133" t="s">
        <v>25</v>
      </c>
      <c r="T42" s="133" t="s">
        <v>22</v>
      </c>
      <c r="U42" s="133" t="s">
        <v>23</v>
      </c>
      <c r="V42" s="133" t="s">
        <v>24</v>
      </c>
      <c r="W42" s="133" t="s">
        <v>25</v>
      </c>
      <c r="X42" s="133" t="s">
        <v>22</v>
      </c>
      <c r="Y42" s="133" t="s">
        <v>23</v>
      </c>
      <c r="Z42" s="133" t="s">
        <v>24</v>
      </c>
      <c r="AA42" s="133" t="s">
        <v>25</v>
      </c>
      <c r="AB42" s="133" t="s">
        <v>22</v>
      </c>
      <c r="AC42" s="133" t="s">
        <v>23</v>
      </c>
      <c r="AD42" s="133" t="s">
        <v>24</v>
      </c>
      <c r="AE42" s="133" t="s">
        <v>25</v>
      </c>
      <c r="AF42" s="133" t="s">
        <v>22</v>
      </c>
      <c r="AG42" s="133" t="s">
        <v>23</v>
      </c>
      <c r="AH42" s="133" t="s">
        <v>24</v>
      </c>
      <c r="AI42" s="133" t="s">
        <v>25</v>
      </c>
      <c r="AJ42" s="133" t="s">
        <v>22</v>
      </c>
      <c r="AK42" s="133" t="s">
        <v>23</v>
      </c>
      <c r="AL42" s="133" t="s">
        <v>24</v>
      </c>
      <c r="AM42" s="133" t="s">
        <v>25</v>
      </c>
      <c r="AN42" s="132" t="s">
        <v>22</v>
      </c>
      <c r="AO42" s="132" t="s">
        <v>23</v>
      </c>
      <c r="AP42" s="132" t="s">
        <v>24</v>
      </c>
      <c r="AQ42" s="132" t="s">
        <v>25</v>
      </c>
      <c r="AR42" s="132" t="s">
        <v>22</v>
      </c>
      <c r="AS42" s="132" t="s">
        <v>23</v>
      </c>
      <c r="AT42" s="132" t="s">
        <v>24</v>
      </c>
      <c r="AU42" s="132" t="s">
        <v>25</v>
      </c>
      <c r="AV42" s="132" t="s">
        <v>22</v>
      </c>
      <c r="AW42" s="132" t="s">
        <v>23</v>
      </c>
      <c r="AX42" s="132" t="s">
        <v>24</v>
      </c>
      <c r="AY42" s="132" t="s">
        <v>25</v>
      </c>
      <c r="AZ42" s="132" t="s">
        <v>22</v>
      </c>
      <c r="BA42" s="132" t="s">
        <v>23</v>
      </c>
      <c r="BB42" s="132" t="s">
        <v>24</v>
      </c>
      <c r="BC42" s="132" t="s">
        <v>25</v>
      </c>
      <c r="BD42" s="133" t="s">
        <v>22</v>
      </c>
      <c r="BE42" s="133" t="s">
        <v>23</v>
      </c>
      <c r="BF42" s="133" t="s">
        <v>24</v>
      </c>
      <c r="BG42" s="133" t="s">
        <v>25</v>
      </c>
      <c r="BH42" s="133" t="s">
        <v>22</v>
      </c>
      <c r="BI42" s="133" t="s">
        <v>23</v>
      </c>
      <c r="BJ42" s="133" t="s">
        <v>24</v>
      </c>
      <c r="BK42" s="133" t="s">
        <v>25</v>
      </c>
      <c r="BL42" s="133" t="s">
        <v>22</v>
      </c>
      <c r="BM42" s="133" t="s">
        <v>23</v>
      </c>
      <c r="BN42" s="133" t="s">
        <v>24</v>
      </c>
      <c r="BO42" s="133" t="s">
        <v>25</v>
      </c>
      <c r="BP42" s="133" t="s">
        <v>22</v>
      </c>
      <c r="BQ42" s="133" t="s">
        <v>23</v>
      </c>
      <c r="BR42" s="133" t="s">
        <v>24</v>
      </c>
      <c r="BS42" s="133" t="s">
        <v>25</v>
      </c>
      <c r="BT42" s="133" t="s">
        <v>22</v>
      </c>
      <c r="BU42" s="133" t="s">
        <v>23</v>
      </c>
      <c r="BV42" s="133" t="s">
        <v>24</v>
      </c>
      <c r="BW42" s="133" t="s">
        <v>25</v>
      </c>
      <c r="BX42" s="145" t="s">
        <v>22</v>
      </c>
      <c r="BY42" s="164" t="s">
        <v>23</v>
      </c>
    </row>
    <row r="43" spans="1:77" x14ac:dyDescent="0.4">
      <c r="A43" s="51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F43" s="50"/>
      <c r="BG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Y43" s="165"/>
    </row>
    <row r="44" spans="1:77" x14ac:dyDescent="0.4">
      <c r="A44" s="49"/>
      <c r="B44" s="43" t="s">
        <v>26</v>
      </c>
      <c r="C44" s="42" t="s">
        <v>27</v>
      </c>
      <c r="D44" s="42"/>
      <c r="E44" s="40">
        <v>0.93403594769709741</v>
      </c>
      <c r="F44" s="40">
        <v>-0.26159140622617372</v>
      </c>
      <c r="G44" s="40">
        <v>-1.0963654072023417</v>
      </c>
      <c r="H44" s="40">
        <v>-3.0070845153529717</v>
      </c>
      <c r="I44" s="40">
        <v>2.6753460745438105</v>
      </c>
      <c r="J44" s="40">
        <v>2.7246510756390876</v>
      </c>
      <c r="K44" s="40">
        <v>1.7630684941451875</v>
      </c>
      <c r="L44" s="40">
        <v>-0.33369701756483039</v>
      </c>
      <c r="M44" s="40">
        <v>-1.2620479222901793</v>
      </c>
      <c r="N44" s="40">
        <v>-0.11489162322760649</v>
      </c>
      <c r="O44" s="40">
        <v>1.0782660690219075</v>
      </c>
      <c r="P44" s="40">
        <v>0.4265295573194976</v>
      </c>
      <c r="Q44" s="40">
        <v>0.4516336338530067</v>
      </c>
      <c r="R44" s="40">
        <v>5.0520992600501984</v>
      </c>
      <c r="S44" s="40">
        <v>-0.56314498532113078</v>
      </c>
      <c r="T44" s="40">
        <v>3.9491577132669136</v>
      </c>
      <c r="U44" s="40">
        <v>3.1141044915847829</v>
      </c>
      <c r="V44" s="40">
        <v>1.001123501621322</v>
      </c>
      <c r="W44" s="40">
        <v>-1.3529196317141725</v>
      </c>
      <c r="X44" s="40">
        <v>3.398523625579486</v>
      </c>
      <c r="Y44" s="40">
        <v>0.59822140968954329</v>
      </c>
      <c r="Z44" s="40">
        <v>1.1024742059942554</v>
      </c>
      <c r="AA44" s="40">
        <v>1.6231413346998806</v>
      </c>
      <c r="AB44" s="40">
        <v>-0.28736809080606918</v>
      </c>
      <c r="AC44" s="40">
        <v>-6.8286818610616251E-2</v>
      </c>
      <c r="AD44" s="40">
        <v>0.97060727922486478</v>
      </c>
      <c r="AE44" s="40">
        <v>4.9376847721796793</v>
      </c>
      <c r="AF44" s="40">
        <v>-0.30849495356940793</v>
      </c>
      <c r="AG44" s="40">
        <v>-1.6996017705661899</v>
      </c>
      <c r="AH44" s="40">
        <v>1.3457703328651434</v>
      </c>
      <c r="AI44" s="40">
        <v>-2.0200927042027956</v>
      </c>
      <c r="AJ44" s="40">
        <v>-5.3918555377568822</v>
      </c>
      <c r="AK44" s="40">
        <v>10.932728200896079</v>
      </c>
      <c r="AL44" s="40">
        <v>-3.7940403742635311</v>
      </c>
      <c r="AM44" s="40">
        <v>-3.80168366771629</v>
      </c>
      <c r="AN44" s="40">
        <v>4.9215336460791264</v>
      </c>
      <c r="AO44" s="40">
        <v>3.0154614330371317</v>
      </c>
      <c r="AP44" s="40">
        <v>-2.0688958691193591</v>
      </c>
      <c r="AQ44" s="40">
        <v>2.6942073372975557</v>
      </c>
      <c r="AR44" s="40">
        <v>3.9252269917091382</v>
      </c>
      <c r="AS44" s="40">
        <v>-0.80418614244122466</v>
      </c>
      <c r="AT44" s="40">
        <v>3.3825943787496584</v>
      </c>
      <c r="AU44" s="40">
        <v>5.3916783223215958</v>
      </c>
      <c r="AV44" s="40">
        <v>3.652644346401047</v>
      </c>
      <c r="AW44" s="40">
        <v>2.7956859858131224</v>
      </c>
      <c r="AX44" s="40">
        <v>2.8746591099104535</v>
      </c>
      <c r="AY44" s="40">
        <v>0.35275114113224504</v>
      </c>
      <c r="AZ44" s="40">
        <v>-6.6110699156105568</v>
      </c>
      <c r="BA44" s="40">
        <v>-1.1546643580933988</v>
      </c>
      <c r="BB44" s="40">
        <v>-0.62980679033339015</v>
      </c>
      <c r="BC44" s="40">
        <v>2.8753238745400154</v>
      </c>
      <c r="BD44" s="40">
        <v>6.3883027202587641</v>
      </c>
      <c r="BE44" s="40">
        <v>-0.49293553006646107</v>
      </c>
      <c r="BF44" s="40">
        <v>-3.1876892809886641</v>
      </c>
      <c r="BG44" s="40">
        <v>-1.4126756659682371</v>
      </c>
      <c r="BH44" s="40">
        <v>-3.009777612527003</v>
      </c>
      <c r="BI44" s="40">
        <v>6.1878156909876907</v>
      </c>
      <c r="BJ44" s="40">
        <v>20.532011653730777</v>
      </c>
      <c r="BK44" s="40">
        <v>-17.213626625977113</v>
      </c>
      <c r="BL44" s="40">
        <v>0.78939662508408048</v>
      </c>
      <c r="BM44" s="40">
        <v>2.0049208465084973</v>
      </c>
      <c r="BN44" s="40">
        <v>22.716704655332293</v>
      </c>
      <c r="BO44" s="40">
        <v>-8.2207586162425628</v>
      </c>
      <c r="BP44" s="40">
        <v>-4.3035579863479398</v>
      </c>
      <c r="BQ44" s="40">
        <v>23.506130654609976</v>
      </c>
      <c r="BR44" s="40">
        <v>6.451824925648026</v>
      </c>
      <c r="BS44" s="40">
        <v>4.3028314259944977</v>
      </c>
      <c r="BT44" s="154">
        <v>12.027635505090501</v>
      </c>
      <c r="BU44" s="154">
        <v>7.4797113545429283</v>
      </c>
      <c r="BV44" s="154">
        <v>6.1412639865310581</v>
      </c>
      <c r="BW44" s="154">
        <v>1.9156604316082451</v>
      </c>
      <c r="BX44" s="154">
        <v>2.2116804236210044</v>
      </c>
      <c r="BY44" s="170">
        <v>1.1760898205196497</v>
      </c>
    </row>
    <row r="45" spans="1:77" x14ac:dyDescent="0.4">
      <c r="A45" s="33"/>
      <c r="B45" s="9" t="s">
        <v>28</v>
      </c>
      <c r="C45" s="31" t="s">
        <v>29</v>
      </c>
      <c r="D45" s="31"/>
      <c r="E45" s="29">
        <v>-12.832961107959136</v>
      </c>
      <c r="F45" s="29">
        <v>5.0613684788763464</v>
      </c>
      <c r="G45" s="29">
        <v>12.684655091478334</v>
      </c>
      <c r="H45" s="29">
        <v>5.1762852786762181</v>
      </c>
      <c r="I45" s="29">
        <v>-0.66815013599126871</v>
      </c>
      <c r="J45" s="29">
        <v>8.6280746226177882</v>
      </c>
      <c r="K45" s="29">
        <v>4.0236562085060399</v>
      </c>
      <c r="L45" s="29">
        <v>-2.4342961939648262</v>
      </c>
      <c r="M45" s="29">
        <v>-3.2472802589872032</v>
      </c>
      <c r="N45" s="29">
        <v>1.2662724801382126</v>
      </c>
      <c r="O45" s="29">
        <v>3.6784826049498065E-2</v>
      </c>
      <c r="P45" s="29">
        <v>2.6714932151619166</v>
      </c>
      <c r="Q45" s="29">
        <v>2.1896760596516174</v>
      </c>
      <c r="R45" s="29">
        <v>0.27098906868423001</v>
      </c>
      <c r="S45" s="29">
        <v>-17.921525349853127</v>
      </c>
      <c r="T45" s="29">
        <v>18.384682897838431</v>
      </c>
      <c r="U45" s="29">
        <v>10.716364196691615</v>
      </c>
      <c r="V45" s="29">
        <v>-4.3826178625574244</v>
      </c>
      <c r="W45" s="29">
        <v>-5.523242843930376</v>
      </c>
      <c r="X45" s="29">
        <v>-6.5344865124724549</v>
      </c>
      <c r="Y45" s="29">
        <v>-6.5425205629171757</v>
      </c>
      <c r="Z45" s="29">
        <v>-2.5222930698776906</v>
      </c>
      <c r="AA45" s="29">
        <v>6.6031639078151869</v>
      </c>
      <c r="AB45" s="29">
        <v>2.9077844372076669</v>
      </c>
      <c r="AC45" s="29">
        <v>3.2046318046181455</v>
      </c>
      <c r="AD45" s="29">
        <v>7.4806696328241173</v>
      </c>
      <c r="AE45" s="29">
        <v>-1.5830774839517971</v>
      </c>
      <c r="AF45" s="29">
        <v>-3.5391099629694622</v>
      </c>
      <c r="AG45" s="29">
        <v>-2.206644117838735</v>
      </c>
      <c r="AH45" s="29">
        <v>-13.160539856194703</v>
      </c>
      <c r="AI45" s="29">
        <v>3.8170107080770777</v>
      </c>
      <c r="AJ45" s="29">
        <v>-1.6922489205955316</v>
      </c>
      <c r="AK45" s="29">
        <v>3.0622735013896829</v>
      </c>
      <c r="AL45" s="29">
        <v>3.1944765964411488</v>
      </c>
      <c r="AM45" s="29">
        <v>0.23043739951438624</v>
      </c>
      <c r="AN45" s="29">
        <v>-4.727899388861573</v>
      </c>
      <c r="AO45" s="29">
        <v>-2.85897626164477</v>
      </c>
      <c r="AP45" s="29">
        <v>3.1982455515714889</v>
      </c>
      <c r="AQ45" s="29">
        <v>-1.5781675736045173</v>
      </c>
      <c r="AR45" s="29">
        <v>8.2446297667607098</v>
      </c>
      <c r="AS45" s="29">
        <v>2.2970703954701861</v>
      </c>
      <c r="AT45" s="29">
        <v>3.1677638066496314</v>
      </c>
      <c r="AU45" s="29">
        <v>3.9620113199154758</v>
      </c>
      <c r="AV45" s="29">
        <v>3.5816941197360137</v>
      </c>
      <c r="AW45" s="29">
        <v>1.7922843692020933</v>
      </c>
      <c r="AX45" s="29">
        <v>13.304700244940591</v>
      </c>
      <c r="AY45" s="29">
        <v>-9.1788463241087328</v>
      </c>
      <c r="AZ45" s="29">
        <v>22.944350847063362</v>
      </c>
      <c r="BA45" s="29">
        <v>-17.750695349498557</v>
      </c>
      <c r="BB45" s="29">
        <v>-11.410961802127972</v>
      </c>
      <c r="BC45" s="29">
        <v>-0.58104933896862576</v>
      </c>
      <c r="BD45" s="29">
        <v>18.833084721913721</v>
      </c>
      <c r="BE45" s="29">
        <v>-11.888009016044947</v>
      </c>
      <c r="BF45" s="29">
        <v>12.50253344686503</v>
      </c>
      <c r="BG45" s="29">
        <v>6.1603670932666006</v>
      </c>
      <c r="BH45" s="29">
        <v>1.2742069424169529</v>
      </c>
      <c r="BI45" s="29">
        <v>3.1162836701377046</v>
      </c>
      <c r="BJ45" s="29">
        <v>-28.532507619250197</v>
      </c>
      <c r="BK45" s="29">
        <v>38.195706232589401</v>
      </c>
      <c r="BL45" s="29">
        <v>-10.820331699388404</v>
      </c>
      <c r="BM45" s="29">
        <v>-55.409275432800918</v>
      </c>
      <c r="BN45" s="29">
        <v>93.827952115291509</v>
      </c>
      <c r="BO45" s="29">
        <v>0.82604933881576414</v>
      </c>
      <c r="BP45" s="29">
        <v>-2.6242074121569203</v>
      </c>
      <c r="BQ45" s="29">
        <v>-28.65848835905453</v>
      </c>
      <c r="BR45" s="29">
        <v>48.842503551586589</v>
      </c>
      <c r="BS45" s="29">
        <v>24.302361179874339</v>
      </c>
      <c r="BT45" s="155">
        <v>9.6313893302975941</v>
      </c>
      <c r="BU45" s="155">
        <v>4.2866561209568914</v>
      </c>
      <c r="BV45" s="155">
        <v>-3.9257645200608096</v>
      </c>
      <c r="BW45" s="155">
        <v>4.8047772422582256</v>
      </c>
      <c r="BX45" s="155">
        <v>11.474351037992818</v>
      </c>
      <c r="BY45" s="171">
        <v>-2.7602498436761067</v>
      </c>
    </row>
    <row r="46" spans="1:77" x14ac:dyDescent="0.4">
      <c r="A46" s="46"/>
      <c r="B46" s="43" t="s">
        <v>30</v>
      </c>
      <c r="C46" s="42" t="s">
        <v>31</v>
      </c>
      <c r="D46" s="42"/>
      <c r="E46" s="40">
        <v>1.3724565898996559</v>
      </c>
      <c r="F46" s="40">
        <v>1.7067353977755033</v>
      </c>
      <c r="G46" s="40">
        <v>-2.0027655267620901</v>
      </c>
      <c r="H46" s="40">
        <v>8.7065547368110145</v>
      </c>
      <c r="I46" s="40">
        <v>4.8531415832962779</v>
      </c>
      <c r="J46" s="40">
        <v>7.8318752166397019</v>
      </c>
      <c r="K46" s="40">
        <v>0.28372912976774955</v>
      </c>
      <c r="L46" s="40">
        <v>3.1456606265021918</v>
      </c>
      <c r="M46" s="40">
        <v>2.2884615572263556</v>
      </c>
      <c r="N46" s="40">
        <v>-1.138671057912461</v>
      </c>
      <c r="O46" s="40">
        <v>3.1611728054508745</v>
      </c>
      <c r="P46" s="40">
        <v>-1.5042682648341668</v>
      </c>
      <c r="Q46" s="40">
        <v>-0.20582406842655132</v>
      </c>
      <c r="R46" s="40">
        <v>-0.20173479795353444</v>
      </c>
      <c r="S46" s="40">
        <v>3.9611381761089746</v>
      </c>
      <c r="T46" s="40">
        <v>1.3152475624889064</v>
      </c>
      <c r="U46" s="40">
        <v>0.13735865156195359</v>
      </c>
      <c r="V46" s="40">
        <v>-0.40092389398652983</v>
      </c>
      <c r="W46" s="40">
        <v>-1.8439489197517105</v>
      </c>
      <c r="X46" s="40">
        <v>1.5131469542216962</v>
      </c>
      <c r="Y46" s="40">
        <v>0.17719393825883856</v>
      </c>
      <c r="Z46" s="40">
        <v>-1.1573388442023997</v>
      </c>
      <c r="AA46" s="40">
        <v>5.28218285891937</v>
      </c>
      <c r="AB46" s="40">
        <v>-1.3380481338753327</v>
      </c>
      <c r="AC46" s="40">
        <v>-0.29347109298866769</v>
      </c>
      <c r="AD46" s="40">
        <v>1.2939440109264808</v>
      </c>
      <c r="AE46" s="40">
        <v>0.50984666031612846</v>
      </c>
      <c r="AF46" s="40">
        <v>2.3112484396637285</v>
      </c>
      <c r="AG46" s="40">
        <v>2.5031155160496041</v>
      </c>
      <c r="AH46" s="40">
        <v>1.2744690886934649</v>
      </c>
      <c r="AI46" s="40">
        <v>-0.25472462148243835</v>
      </c>
      <c r="AJ46" s="40">
        <v>-0.26169945690364216</v>
      </c>
      <c r="AK46" s="40">
        <v>1.8129200147451172</v>
      </c>
      <c r="AL46" s="40">
        <v>1.5632478164742309</v>
      </c>
      <c r="AM46" s="40">
        <v>1.3596771109078816</v>
      </c>
      <c r="AN46" s="40">
        <v>-1.8555448805176411</v>
      </c>
      <c r="AO46" s="40">
        <v>2.2561895843203672</v>
      </c>
      <c r="AP46" s="40">
        <v>-8.546977132181155E-2</v>
      </c>
      <c r="AQ46" s="40">
        <v>-0.98312733301206379</v>
      </c>
      <c r="AR46" s="40">
        <v>1.569650274555471</v>
      </c>
      <c r="AS46" s="40">
        <v>1.5817573706812027</v>
      </c>
      <c r="AT46" s="40">
        <v>1.2931395180103067</v>
      </c>
      <c r="AU46" s="40">
        <v>1.8425950009794292</v>
      </c>
      <c r="AV46" s="40">
        <v>2.8927884094059237</v>
      </c>
      <c r="AW46" s="40">
        <v>-0.48349564961823432</v>
      </c>
      <c r="AX46" s="40">
        <v>-1.4393661283107519</v>
      </c>
      <c r="AY46" s="40">
        <v>1.5958638951542667</v>
      </c>
      <c r="AZ46" s="40">
        <v>-3.5144353038356684</v>
      </c>
      <c r="BA46" s="40">
        <v>-4.7303724708985158</v>
      </c>
      <c r="BB46" s="40">
        <v>3.7276592536864541</v>
      </c>
      <c r="BC46" s="40">
        <v>-1.2640098847230661</v>
      </c>
      <c r="BD46" s="40">
        <v>2.217915630379224</v>
      </c>
      <c r="BE46" s="40">
        <v>0.93556213967434587</v>
      </c>
      <c r="BF46" s="40">
        <v>-6.4332248923932411E-2</v>
      </c>
      <c r="BG46" s="40">
        <v>0.9851573611611002</v>
      </c>
      <c r="BH46" s="40">
        <v>0.37109085216118842</v>
      </c>
      <c r="BI46" s="40">
        <v>5.0958820955161741</v>
      </c>
      <c r="BJ46" s="40">
        <v>0.22374243586430964</v>
      </c>
      <c r="BK46" s="40">
        <v>-1.1277883046090409</v>
      </c>
      <c r="BL46" s="40">
        <v>-1.9744762091149681</v>
      </c>
      <c r="BM46" s="40">
        <v>-28.420790801961672</v>
      </c>
      <c r="BN46" s="40">
        <v>28.257079744728088</v>
      </c>
      <c r="BO46" s="40">
        <v>8.0910149094904682</v>
      </c>
      <c r="BP46" s="40">
        <v>5.3908286585728291</v>
      </c>
      <c r="BQ46" s="40">
        <v>0.13533064828021679</v>
      </c>
      <c r="BR46" s="40">
        <v>16.402589264255724</v>
      </c>
      <c r="BS46" s="40">
        <v>1.9028410014932717</v>
      </c>
      <c r="BT46" s="154">
        <v>7.1611791452428122</v>
      </c>
      <c r="BU46" s="154">
        <v>6.0796127863822989</v>
      </c>
      <c r="BV46" s="154">
        <v>3.5083548919484002</v>
      </c>
      <c r="BW46" s="154">
        <v>0.10165772655335559</v>
      </c>
      <c r="BX46" s="154">
        <v>-0.48196290022104904</v>
      </c>
      <c r="BY46" s="170">
        <v>0.92684231684232543</v>
      </c>
    </row>
    <row r="47" spans="1:77" ht="28" x14ac:dyDescent="0.4">
      <c r="A47" s="33"/>
      <c r="B47" s="9" t="s">
        <v>32</v>
      </c>
      <c r="C47" s="31" t="s">
        <v>33</v>
      </c>
      <c r="D47" s="31"/>
      <c r="E47" s="29">
        <v>4.7643284098187308</v>
      </c>
      <c r="F47" s="29">
        <v>3.4501442889806242</v>
      </c>
      <c r="G47" s="29">
        <v>0.80303038031523499</v>
      </c>
      <c r="H47" s="29">
        <v>3.4692502792023987</v>
      </c>
      <c r="I47" s="29">
        <v>3.5181261468414675</v>
      </c>
      <c r="J47" s="29">
        <v>3.9761189814573044</v>
      </c>
      <c r="K47" s="29">
        <v>4.0917396199837981</v>
      </c>
      <c r="L47" s="29">
        <v>2.9091812857795674</v>
      </c>
      <c r="M47" s="29">
        <v>2.2904233691108686</v>
      </c>
      <c r="N47" s="29">
        <v>2.314112359821749</v>
      </c>
      <c r="O47" s="29">
        <v>3.631521877995155</v>
      </c>
      <c r="P47" s="29">
        <v>-4.003585549013053</v>
      </c>
      <c r="Q47" s="29">
        <v>8.9449993706462294</v>
      </c>
      <c r="R47" s="29">
        <v>1.7352389117139921</v>
      </c>
      <c r="S47" s="29">
        <v>-0.66813250308300098</v>
      </c>
      <c r="T47" s="29">
        <v>-7.1759596176926692</v>
      </c>
      <c r="U47" s="29">
        <v>1.7041967453749436</v>
      </c>
      <c r="V47" s="29">
        <v>0.90560950743014246</v>
      </c>
      <c r="W47" s="29">
        <v>3.8986192189449582</v>
      </c>
      <c r="X47" s="29">
        <v>1.640496655397115</v>
      </c>
      <c r="Y47" s="29">
        <v>1.7928942782710777</v>
      </c>
      <c r="Z47" s="29">
        <v>1.7337159630512247</v>
      </c>
      <c r="AA47" s="29">
        <v>1.5916378805886069</v>
      </c>
      <c r="AB47" s="29">
        <v>2.5545146573263224</v>
      </c>
      <c r="AC47" s="29">
        <v>1.6833202332260981</v>
      </c>
      <c r="AD47" s="29">
        <v>1.2003090189149646</v>
      </c>
      <c r="AE47" s="29">
        <v>1.7779211105100785</v>
      </c>
      <c r="AF47" s="29">
        <v>1.4395222303685387</v>
      </c>
      <c r="AG47" s="29">
        <v>0.282834335968559</v>
      </c>
      <c r="AH47" s="29">
        <v>1.3083717058138831</v>
      </c>
      <c r="AI47" s="29">
        <v>1.0514936656884117</v>
      </c>
      <c r="AJ47" s="29">
        <v>1.3580581322891021</v>
      </c>
      <c r="AK47" s="29">
        <v>1.9584182866299074</v>
      </c>
      <c r="AL47" s="29">
        <v>-0.91601641692805913</v>
      </c>
      <c r="AM47" s="29">
        <v>0.42462506335884598</v>
      </c>
      <c r="AN47" s="29">
        <v>-1.5369520429212287</v>
      </c>
      <c r="AO47" s="29">
        <v>6.1141010460946461</v>
      </c>
      <c r="AP47" s="29">
        <v>-4.0800964853336552</v>
      </c>
      <c r="AQ47" s="29">
        <v>-4.4283755456774543E-2</v>
      </c>
      <c r="AR47" s="29">
        <v>2.1154787940789817</v>
      </c>
      <c r="AS47" s="29">
        <v>3.6740797563119116</v>
      </c>
      <c r="AT47" s="29">
        <v>3.3879432582222648</v>
      </c>
      <c r="AU47" s="29">
        <v>9.0409333337812399</v>
      </c>
      <c r="AV47" s="29">
        <v>1.8986497482859335</v>
      </c>
      <c r="AW47" s="29">
        <v>-4.2821091040653556</v>
      </c>
      <c r="AX47" s="29">
        <v>2.3594512071073268</v>
      </c>
      <c r="AY47" s="29">
        <v>3.5431572759845835</v>
      </c>
      <c r="AZ47" s="29">
        <v>4.0875500639034499</v>
      </c>
      <c r="BA47" s="29">
        <v>0.89558641331208833</v>
      </c>
      <c r="BB47" s="29">
        <v>4.2194739276244349</v>
      </c>
      <c r="BC47" s="29">
        <v>3.0706256589985657</v>
      </c>
      <c r="BD47" s="29">
        <v>1.2582097529664935</v>
      </c>
      <c r="BE47" s="29">
        <v>2.0451280727038039</v>
      </c>
      <c r="BF47" s="29">
        <v>2.5787449406234941</v>
      </c>
      <c r="BG47" s="29">
        <v>2.1945261182215319</v>
      </c>
      <c r="BH47" s="29">
        <v>4.9044974652895093</v>
      </c>
      <c r="BI47" s="29">
        <v>0.42740265912031816</v>
      </c>
      <c r="BJ47" s="29">
        <v>3.3371673474315173</v>
      </c>
      <c r="BK47" s="29">
        <v>2.7222607432592554</v>
      </c>
      <c r="BL47" s="29">
        <v>4.4923778199068352</v>
      </c>
      <c r="BM47" s="29">
        <v>-7.2979486846569586</v>
      </c>
      <c r="BN47" s="29">
        <v>2.1643659314047028</v>
      </c>
      <c r="BO47" s="29">
        <v>4.839632915334775</v>
      </c>
      <c r="BP47" s="29">
        <v>2.3883799358260802</v>
      </c>
      <c r="BQ47" s="29">
        <v>4.3803486630870765</v>
      </c>
      <c r="BR47" s="29">
        <v>3.5467104708930748</v>
      </c>
      <c r="BS47" s="29">
        <v>3.6190271590874659</v>
      </c>
      <c r="BT47" s="155">
        <v>3.0184386080847929</v>
      </c>
      <c r="BU47" s="155">
        <v>5.1414913472854522</v>
      </c>
      <c r="BV47" s="155">
        <v>4.6571082589058648</v>
      </c>
      <c r="BW47" s="155">
        <v>3.3994788581349127</v>
      </c>
      <c r="BX47" s="155">
        <v>3.5965705853932377</v>
      </c>
      <c r="BY47" s="171">
        <v>4.3791988841873035</v>
      </c>
    </row>
    <row r="48" spans="1:77" x14ac:dyDescent="0.4">
      <c r="A48" s="49"/>
      <c r="B48" s="43" t="s">
        <v>34</v>
      </c>
      <c r="C48" s="42" t="s">
        <v>35</v>
      </c>
      <c r="D48" s="42"/>
      <c r="E48" s="40">
        <v>-9.7171908727896295</v>
      </c>
      <c r="F48" s="40">
        <v>24.348520019967197</v>
      </c>
      <c r="G48" s="40">
        <v>4.3832172356759571</v>
      </c>
      <c r="H48" s="40">
        <v>-10.247933456355696</v>
      </c>
      <c r="I48" s="40">
        <v>17.747266432096836</v>
      </c>
      <c r="J48" s="40">
        <v>-6.0894512351302126</v>
      </c>
      <c r="K48" s="40">
        <v>-13.555005636097818</v>
      </c>
      <c r="L48" s="40">
        <v>34.823761293475769</v>
      </c>
      <c r="M48" s="40">
        <v>-36.534270469405406</v>
      </c>
      <c r="N48" s="40">
        <v>28.345757387776416</v>
      </c>
      <c r="O48" s="40">
        <v>18.280574500402281</v>
      </c>
      <c r="P48" s="40">
        <v>12.670950622632063</v>
      </c>
      <c r="Q48" s="40">
        <v>-1.615716209519249</v>
      </c>
      <c r="R48" s="40">
        <v>8.2138611099967989</v>
      </c>
      <c r="S48" s="40">
        <v>-3.6469948757730464</v>
      </c>
      <c r="T48" s="40">
        <v>1.1621359013325616</v>
      </c>
      <c r="U48" s="40">
        <v>12.056053523384918</v>
      </c>
      <c r="V48" s="40">
        <v>-15.879867711591217</v>
      </c>
      <c r="W48" s="40">
        <v>29.587002757462955</v>
      </c>
      <c r="X48" s="40">
        <v>-17.849224864408512</v>
      </c>
      <c r="Y48" s="40">
        <v>0.52914917842032594</v>
      </c>
      <c r="Z48" s="40">
        <v>0.4492054139008701</v>
      </c>
      <c r="AA48" s="40">
        <v>13.186068997394472</v>
      </c>
      <c r="AB48" s="40">
        <v>0.47790126466118465</v>
      </c>
      <c r="AC48" s="40">
        <v>-3.3150898664715669</v>
      </c>
      <c r="AD48" s="40">
        <v>2.8536110535720525</v>
      </c>
      <c r="AE48" s="40">
        <v>-8.3462422200635444</v>
      </c>
      <c r="AF48" s="40">
        <v>-0.21698713281431026</v>
      </c>
      <c r="AG48" s="40">
        <v>17.301765236328976</v>
      </c>
      <c r="AH48" s="40">
        <v>-16.247429827288784</v>
      </c>
      <c r="AI48" s="40">
        <v>14.937180287285372</v>
      </c>
      <c r="AJ48" s="40">
        <v>-6.4524475594558481</v>
      </c>
      <c r="AK48" s="40">
        <v>5.4017553958999116</v>
      </c>
      <c r="AL48" s="40">
        <v>-2.5226295603910245</v>
      </c>
      <c r="AM48" s="40">
        <v>-0.35378075840564804</v>
      </c>
      <c r="AN48" s="40">
        <v>3.9095257610386227</v>
      </c>
      <c r="AO48" s="40">
        <v>-6.0364332216413601</v>
      </c>
      <c r="AP48" s="40">
        <v>25.557013239996266</v>
      </c>
      <c r="AQ48" s="40">
        <v>-12.515721448714856</v>
      </c>
      <c r="AR48" s="40">
        <v>9.3029177070034876</v>
      </c>
      <c r="AS48" s="40">
        <v>12.669206161426843</v>
      </c>
      <c r="AT48" s="40">
        <v>-6.7473069800562371</v>
      </c>
      <c r="AU48" s="40">
        <v>2.7695457581501586</v>
      </c>
      <c r="AV48" s="40">
        <v>6.7895653885573921</v>
      </c>
      <c r="AW48" s="40">
        <v>1.9343783618314774</v>
      </c>
      <c r="AX48" s="40">
        <v>22.819587376967036</v>
      </c>
      <c r="AY48" s="40">
        <v>-16.790086405653653</v>
      </c>
      <c r="AZ48" s="40">
        <v>14.468417562623316</v>
      </c>
      <c r="BA48" s="40">
        <v>-12.91370090025778</v>
      </c>
      <c r="BB48" s="40">
        <v>-5.0750199174981532</v>
      </c>
      <c r="BC48" s="40">
        <v>0.34779486975693885</v>
      </c>
      <c r="BD48" s="40">
        <v>20.83313746534013</v>
      </c>
      <c r="BE48" s="40">
        <v>-18.462339533030075</v>
      </c>
      <c r="BF48" s="40">
        <v>7.9949788010525538</v>
      </c>
      <c r="BG48" s="40">
        <v>4.5282405832836048</v>
      </c>
      <c r="BH48" s="40">
        <v>-14.099246223610905</v>
      </c>
      <c r="BI48" s="40">
        <v>13.862721841967442</v>
      </c>
      <c r="BJ48" s="40">
        <v>-12.807285252656413</v>
      </c>
      <c r="BK48" s="40">
        <v>21.668370312711204</v>
      </c>
      <c r="BL48" s="40">
        <v>-20.594042671807216</v>
      </c>
      <c r="BM48" s="40">
        <v>-43.65817630856025</v>
      </c>
      <c r="BN48" s="40">
        <v>61.105286348952717</v>
      </c>
      <c r="BO48" s="40">
        <v>-0.37384866060598654</v>
      </c>
      <c r="BP48" s="40">
        <v>-6.8784932563130212</v>
      </c>
      <c r="BQ48" s="40">
        <v>-14.770359235287629</v>
      </c>
      <c r="BR48" s="40">
        <v>6.2388308812826381</v>
      </c>
      <c r="BS48" s="40">
        <v>58.777958643198133</v>
      </c>
      <c r="BT48" s="154">
        <v>-2.4397258325836049</v>
      </c>
      <c r="BU48" s="154">
        <v>14.47739698973561</v>
      </c>
      <c r="BV48" s="154">
        <v>-1.9947285210449337</v>
      </c>
      <c r="BW48" s="154">
        <v>-3.6169294638925749</v>
      </c>
      <c r="BX48" s="154">
        <v>1.218629349200782</v>
      </c>
      <c r="BY48" s="170">
        <v>0.78616084513387818</v>
      </c>
    </row>
    <row r="49" spans="1:77" ht="28" x14ac:dyDescent="0.4">
      <c r="A49" s="47"/>
      <c r="B49" s="9" t="s">
        <v>36</v>
      </c>
      <c r="C49" s="31" t="s">
        <v>37</v>
      </c>
      <c r="D49" s="31"/>
      <c r="E49" s="29">
        <v>5.2907502143035572</v>
      </c>
      <c r="F49" s="29">
        <v>0.76940179631277772</v>
      </c>
      <c r="G49" s="29">
        <v>1.222662100198761</v>
      </c>
      <c r="H49" s="29">
        <v>2.787817521444552</v>
      </c>
      <c r="I49" s="29">
        <v>5.5976171783807587</v>
      </c>
      <c r="J49" s="29">
        <v>5.2113980197955954</v>
      </c>
      <c r="K49" s="29">
        <v>1.724442447530123</v>
      </c>
      <c r="L49" s="29">
        <v>4.8043691915592035</v>
      </c>
      <c r="M49" s="29">
        <v>2.1248115664891998</v>
      </c>
      <c r="N49" s="29">
        <v>2.1788559103809462</v>
      </c>
      <c r="O49" s="29">
        <v>1.889662149267096</v>
      </c>
      <c r="P49" s="29">
        <v>1.1562742957409426</v>
      </c>
      <c r="Q49" s="29">
        <v>1.2582956441741828</v>
      </c>
      <c r="R49" s="29">
        <v>1.7534168936957428</v>
      </c>
      <c r="S49" s="29">
        <v>1.2501680409198883</v>
      </c>
      <c r="T49" s="29">
        <v>1.0318208863735663</v>
      </c>
      <c r="U49" s="29">
        <v>0.93695616141435778</v>
      </c>
      <c r="V49" s="29">
        <v>1.3586450321274128</v>
      </c>
      <c r="W49" s="29">
        <v>2.3269363083669958</v>
      </c>
      <c r="X49" s="29">
        <v>1.8934051093258688</v>
      </c>
      <c r="Y49" s="29">
        <v>1.2901174255271428</v>
      </c>
      <c r="Z49" s="29">
        <v>2.6977151082612636</v>
      </c>
      <c r="AA49" s="29">
        <v>3.2805143246690989</v>
      </c>
      <c r="AB49" s="29">
        <v>3.3508299839805034</v>
      </c>
      <c r="AC49" s="29">
        <v>3.2250166309499804</v>
      </c>
      <c r="AD49" s="29">
        <v>2.5117907194457132</v>
      </c>
      <c r="AE49" s="29">
        <v>0.26740033117820872</v>
      </c>
      <c r="AF49" s="29">
        <v>3.0161308066000743</v>
      </c>
      <c r="AG49" s="29">
        <v>0.69042045255550022</v>
      </c>
      <c r="AH49" s="29">
        <v>1.3818246638044087</v>
      </c>
      <c r="AI49" s="29">
        <v>1.4465660813400802</v>
      </c>
      <c r="AJ49" s="29">
        <v>5.1115701298658962</v>
      </c>
      <c r="AK49" s="29">
        <v>3.8762682586702653</v>
      </c>
      <c r="AL49" s="29">
        <v>1.7202436078908079</v>
      </c>
      <c r="AM49" s="29">
        <v>0.97020486604391465</v>
      </c>
      <c r="AN49" s="29">
        <v>2.3014074269621148</v>
      </c>
      <c r="AO49" s="29">
        <v>2.4059946482200161</v>
      </c>
      <c r="AP49" s="29">
        <v>2.490082843109434</v>
      </c>
      <c r="AQ49" s="29">
        <v>2.9211046543473884</v>
      </c>
      <c r="AR49" s="29">
        <v>2.1025450951029541</v>
      </c>
      <c r="AS49" s="29">
        <v>3.4049315442020998</v>
      </c>
      <c r="AT49" s="29">
        <v>4.634576624889192</v>
      </c>
      <c r="AU49" s="29">
        <v>3.6519778364960871</v>
      </c>
      <c r="AV49" s="29">
        <v>2.521310360671805</v>
      </c>
      <c r="AW49" s="29">
        <v>1.8987265650223719</v>
      </c>
      <c r="AX49" s="29">
        <v>1.9436200663194967</v>
      </c>
      <c r="AY49" s="29">
        <v>2.4528746448844885</v>
      </c>
      <c r="AZ49" s="29">
        <v>0.78408315893918257</v>
      </c>
      <c r="BA49" s="29">
        <v>1.7839391720705606</v>
      </c>
      <c r="BB49" s="29">
        <v>1.9765320053073197</v>
      </c>
      <c r="BC49" s="29">
        <v>0.35496283126454387</v>
      </c>
      <c r="BD49" s="29">
        <v>4.4455978332341743</v>
      </c>
      <c r="BE49" s="29">
        <v>0.45680390210087296</v>
      </c>
      <c r="BF49" s="29">
        <v>0.64359020184036808</v>
      </c>
      <c r="BG49" s="29">
        <v>2.1569233823325078</v>
      </c>
      <c r="BH49" s="29">
        <v>3.472883064664245</v>
      </c>
      <c r="BI49" s="29">
        <v>2.7666387579184004</v>
      </c>
      <c r="BJ49" s="29">
        <v>2.4341071582382625</v>
      </c>
      <c r="BK49" s="29">
        <v>1.2395253686811998</v>
      </c>
      <c r="BL49" s="29">
        <v>0.64419850124004086</v>
      </c>
      <c r="BM49" s="29">
        <v>-29.907139658677366</v>
      </c>
      <c r="BN49" s="29">
        <v>17.783824004637211</v>
      </c>
      <c r="BO49" s="29">
        <v>15.745807230608477</v>
      </c>
      <c r="BP49" s="29">
        <v>6.9451937693145993</v>
      </c>
      <c r="BQ49" s="29">
        <v>-2.9836256623084836</v>
      </c>
      <c r="BR49" s="29">
        <v>15.96527827116563</v>
      </c>
      <c r="BS49" s="29">
        <v>7.3368265604518541</v>
      </c>
      <c r="BT49" s="155">
        <v>2.5941884639913582</v>
      </c>
      <c r="BU49" s="155">
        <v>6.1028762869392779</v>
      </c>
      <c r="BV49" s="155">
        <v>3.3357626727606515</v>
      </c>
      <c r="BW49" s="155">
        <v>0.8985018912838143</v>
      </c>
      <c r="BX49" s="155">
        <v>3.6518550965350016</v>
      </c>
      <c r="BY49" s="171">
        <v>1.0591352418333173</v>
      </c>
    </row>
    <row r="50" spans="1:77" x14ac:dyDescent="0.4">
      <c r="A50" s="46"/>
      <c r="B50" s="43" t="s">
        <v>38</v>
      </c>
      <c r="C50" s="42" t="s">
        <v>39</v>
      </c>
      <c r="D50" s="42"/>
      <c r="E50" s="40">
        <v>10.871579241777823</v>
      </c>
      <c r="F50" s="40">
        <v>2.8010921403541147</v>
      </c>
      <c r="G50" s="40">
        <v>-1.2466536134188289</v>
      </c>
      <c r="H50" s="40">
        <v>4.2163049825398247</v>
      </c>
      <c r="I50" s="40">
        <v>-0.7246029080173173</v>
      </c>
      <c r="J50" s="40">
        <v>0.95944327642077099</v>
      </c>
      <c r="K50" s="40">
        <v>1.1961045878468042</v>
      </c>
      <c r="L50" s="40">
        <v>6.1376409365133497</v>
      </c>
      <c r="M50" s="40">
        <v>1.8800098047598368</v>
      </c>
      <c r="N50" s="40">
        <v>2.490427863234828</v>
      </c>
      <c r="O50" s="40">
        <v>6.6518877521213966</v>
      </c>
      <c r="P50" s="40">
        <v>-5.714994067458079</v>
      </c>
      <c r="Q50" s="40">
        <v>6.419673202924244</v>
      </c>
      <c r="R50" s="40">
        <v>5.1277008969336606</v>
      </c>
      <c r="S50" s="40">
        <v>2.620167281744969</v>
      </c>
      <c r="T50" s="40">
        <v>-2.8013667483906062</v>
      </c>
      <c r="U50" s="40">
        <v>0.90125895532364098</v>
      </c>
      <c r="V50" s="40">
        <v>-0.74592496932122287</v>
      </c>
      <c r="W50" s="40">
        <v>1.3802615586916431</v>
      </c>
      <c r="X50" s="40">
        <v>3.7248758936499655</v>
      </c>
      <c r="Y50" s="40">
        <v>4.3859330771270635</v>
      </c>
      <c r="Z50" s="40">
        <v>-1.0837239840342647</v>
      </c>
      <c r="AA50" s="40">
        <v>0.66623805153567162</v>
      </c>
      <c r="AB50" s="40">
        <v>2.1753103116578529</v>
      </c>
      <c r="AC50" s="40">
        <v>0.74176898101841005</v>
      </c>
      <c r="AD50" s="40">
        <v>2.6145782332681904</v>
      </c>
      <c r="AE50" s="40">
        <v>0.49135862451197454</v>
      </c>
      <c r="AF50" s="40">
        <v>-0.14954634129806266</v>
      </c>
      <c r="AG50" s="40">
        <v>2.0891927248099904</v>
      </c>
      <c r="AH50" s="40">
        <v>3.9844778517404791</v>
      </c>
      <c r="AI50" s="40">
        <v>4.7350218415835883</v>
      </c>
      <c r="AJ50" s="40">
        <v>1.2052475222522787</v>
      </c>
      <c r="AK50" s="40">
        <v>-1.1067644988809349</v>
      </c>
      <c r="AL50" s="40">
        <v>2.5076543550666202</v>
      </c>
      <c r="AM50" s="40">
        <v>0.36129632207367024</v>
      </c>
      <c r="AN50" s="40">
        <v>3.8996779124505565</v>
      </c>
      <c r="AO50" s="40">
        <v>1.6278298859738243</v>
      </c>
      <c r="AP50" s="40">
        <v>-3.5578120883806434</v>
      </c>
      <c r="AQ50" s="40">
        <v>3.7151618429275999</v>
      </c>
      <c r="AR50" s="40">
        <v>0.90484346386811865</v>
      </c>
      <c r="AS50" s="40">
        <v>-0.10484856811632426</v>
      </c>
      <c r="AT50" s="40">
        <v>1.9137788378676248</v>
      </c>
      <c r="AU50" s="40">
        <v>-2.1164566461965393</v>
      </c>
      <c r="AV50" s="40">
        <v>1.3465403541163141</v>
      </c>
      <c r="AW50" s="40">
        <v>3.2370967447375136</v>
      </c>
      <c r="AX50" s="40">
        <v>1.3337581894852946</v>
      </c>
      <c r="AY50" s="40">
        <v>2.7834495487462902</v>
      </c>
      <c r="AZ50" s="40">
        <v>-0.30879542940347449</v>
      </c>
      <c r="BA50" s="40">
        <v>3.0132280156491333</v>
      </c>
      <c r="BB50" s="40">
        <v>0.61419310563370288</v>
      </c>
      <c r="BC50" s="40">
        <v>4.330245173264899</v>
      </c>
      <c r="BD50" s="40">
        <v>0.21237905234823984</v>
      </c>
      <c r="BE50" s="40">
        <v>0.61614875943929803</v>
      </c>
      <c r="BF50" s="40">
        <v>0.83270640039505395</v>
      </c>
      <c r="BG50" s="40">
        <v>4.4322999150054443E-2</v>
      </c>
      <c r="BH50" s="40">
        <v>0.85061038862473026</v>
      </c>
      <c r="BI50" s="40">
        <v>2.9059465094031225</v>
      </c>
      <c r="BJ50" s="40">
        <v>-1.2579559636747177</v>
      </c>
      <c r="BK50" s="40">
        <v>3.1253768977107939</v>
      </c>
      <c r="BL50" s="40">
        <v>-2.8155687946605781</v>
      </c>
      <c r="BM50" s="40">
        <v>-4.192378158282196</v>
      </c>
      <c r="BN50" s="40">
        <v>4.0351821263848251</v>
      </c>
      <c r="BO50" s="40">
        <v>1.6335616450369344</v>
      </c>
      <c r="BP50" s="40">
        <v>5.4190040252018576</v>
      </c>
      <c r="BQ50" s="40">
        <v>2.8497019314271057</v>
      </c>
      <c r="BR50" s="40">
        <v>4.4732196710438217</v>
      </c>
      <c r="BS50" s="40">
        <v>2.1998158801280567</v>
      </c>
      <c r="BT50" s="154">
        <v>5.247258038939151</v>
      </c>
      <c r="BU50" s="154">
        <v>3.35131692466571</v>
      </c>
      <c r="BV50" s="154">
        <v>2.0864070908358769</v>
      </c>
      <c r="BW50" s="154">
        <v>-1.5908217306701857</v>
      </c>
      <c r="BX50" s="154">
        <v>3.9081039272356861</v>
      </c>
      <c r="BY50" s="170">
        <v>1.8066375047999941</v>
      </c>
    </row>
    <row r="51" spans="1:77" x14ac:dyDescent="0.4">
      <c r="A51" s="33"/>
      <c r="B51" s="9" t="s">
        <v>40</v>
      </c>
      <c r="C51" s="31" t="s">
        <v>41</v>
      </c>
      <c r="D51" s="31"/>
      <c r="E51" s="29">
        <v>5.2297272208695347</v>
      </c>
      <c r="F51" s="29">
        <v>3.4044526888422837</v>
      </c>
      <c r="G51" s="29">
        <v>-4.456116504911094</v>
      </c>
      <c r="H51" s="29">
        <v>4.453998769026029</v>
      </c>
      <c r="I51" s="29">
        <v>-1.5689622398976866</v>
      </c>
      <c r="J51" s="29">
        <v>2.801012100476612</v>
      </c>
      <c r="K51" s="29">
        <v>1.6730050989081491</v>
      </c>
      <c r="L51" s="29">
        <v>8.829251625056699</v>
      </c>
      <c r="M51" s="29">
        <v>7.6571776206910442</v>
      </c>
      <c r="N51" s="29">
        <v>1.4482832852210379</v>
      </c>
      <c r="O51" s="29">
        <v>6.8457729188673397</v>
      </c>
      <c r="P51" s="29">
        <v>4.3568639908797309</v>
      </c>
      <c r="Q51" s="29">
        <v>2.6210998240992183</v>
      </c>
      <c r="R51" s="29">
        <v>5.3113508176441542</v>
      </c>
      <c r="S51" s="29">
        <v>7.0925835948137035</v>
      </c>
      <c r="T51" s="29">
        <v>0.51935586978015635</v>
      </c>
      <c r="U51" s="29">
        <v>-0.75644153836611849</v>
      </c>
      <c r="V51" s="29">
        <v>2.9244897048011467</v>
      </c>
      <c r="W51" s="29">
        <v>-0.25859794848676643</v>
      </c>
      <c r="X51" s="29">
        <v>-1.828019833489563</v>
      </c>
      <c r="Y51" s="29">
        <v>7.1316189565282002</v>
      </c>
      <c r="Z51" s="29">
        <v>4.0475209337895564</v>
      </c>
      <c r="AA51" s="29">
        <v>1.8330093718995784</v>
      </c>
      <c r="AB51" s="29">
        <v>2.6264916371666231</v>
      </c>
      <c r="AC51" s="29">
        <v>3.3554701118456762</v>
      </c>
      <c r="AD51" s="29">
        <v>3.0685361563247824</v>
      </c>
      <c r="AE51" s="29">
        <v>4.6796586137433991</v>
      </c>
      <c r="AF51" s="29">
        <v>2.7008857893443263</v>
      </c>
      <c r="AG51" s="29">
        <v>4.0198317396038732</v>
      </c>
      <c r="AH51" s="29">
        <v>0.6451510551592321</v>
      </c>
      <c r="AI51" s="29">
        <v>2.2562917482133997</v>
      </c>
      <c r="AJ51" s="29">
        <v>2.3630392380381835</v>
      </c>
      <c r="AK51" s="29">
        <v>0.85604524647652624</v>
      </c>
      <c r="AL51" s="29">
        <v>-1.747807636091764</v>
      </c>
      <c r="AM51" s="29">
        <v>6.2385928565078785</v>
      </c>
      <c r="AN51" s="29">
        <v>-1.7206940559589867</v>
      </c>
      <c r="AO51" s="29">
        <v>2.347251208245595</v>
      </c>
      <c r="AP51" s="29">
        <v>1.7621012874163</v>
      </c>
      <c r="AQ51" s="29">
        <v>2.8402840495626975</v>
      </c>
      <c r="AR51" s="29">
        <v>5.2836073905655923</v>
      </c>
      <c r="AS51" s="29">
        <v>0.70512639980115921</v>
      </c>
      <c r="AT51" s="29">
        <v>1.055787168537023</v>
      </c>
      <c r="AU51" s="29">
        <v>-3.0782357153795203</v>
      </c>
      <c r="AV51" s="29">
        <v>0.13507533701893237</v>
      </c>
      <c r="AW51" s="29">
        <v>-2.0843485404241733</v>
      </c>
      <c r="AX51" s="29">
        <v>2.6084174175387176</v>
      </c>
      <c r="AY51" s="29">
        <v>2.6308027987569602</v>
      </c>
      <c r="AZ51" s="29">
        <v>3.7216903941168482</v>
      </c>
      <c r="BA51" s="29">
        <v>6.8889113272261824</v>
      </c>
      <c r="BB51" s="29">
        <v>1.2210168321975914</v>
      </c>
      <c r="BC51" s="29">
        <v>5.6719448106722581</v>
      </c>
      <c r="BD51" s="29">
        <v>-2.0589905233242831</v>
      </c>
      <c r="BE51" s="29">
        <v>5.2243053004207667</v>
      </c>
      <c r="BF51" s="29">
        <v>6.8439815752157074E-2</v>
      </c>
      <c r="BG51" s="29">
        <v>3.1989283347499793</v>
      </c>
      <c r="BH51" s="29">
        <v>2.3356742351336095</v>
      </c>
      <c r="BI51" s="29">
        <v>3.2809432673627441</v>
      </c>
      <c r="BJ51" s="29">
        <v>3.021605379845596</v>
      </c>
      <c r="BK51" s="29">
        <v>-1.0023962578391945</v>
      </c>
      <c r="BL51" s="29">
        <v>-0.50615100778431099</v>
      </c>
      <c r="BM51" s="29">
        <v>-0.454980691549423</v>
      </c>
      <c r="BN51" s="29">
        <v>5.132072564662792</v>
      </c>
      <c r="BO51" s="29">
        <v>2.1262060032299246</v>
      </c>
      <c r="BP51" s="29">
        <v>1.1023907766033858</v>
      </c>
      <c r="BQ51" s="29">
        <v>6.2992414646629413E-2</v>
      </c>
      <c r="BR51" s="29">
        <v>3.2709023388435696</v>
      </c>
      <c r="BS51" s="29">
        <v>3.4870728797731942</v>
      </c>
      <c r="BT51" s="155">
        <v>3.7535213847285576</v>
      </c>
      <c r="BU51" s="155">
        <v>3.8610793317707532</v>
      </c>
      <c r="BV51" s="155">
        <v>-1.6997957988247663</v>
      </c>
      <c r="BW51" s="155">
        <v>-0.69197138566961769</v>
      </c>
      <c r="BX51" s="155">
        <v>5.729360650728438</v>
      </c>
      <c r="BY51" s="171">
        <v>-0.75956525501244698</v>
      </c>
    </row>
    <row r="52" spans="1:77" x14ac:dyDescent="0.4">
      <c r="A52" s="46"/>
      <c r="B52" s="43" t="s">
        <v>42</v>
      </c>
      <c r="C52" s="42" t="s">
        <v>43</v>
      </c>
      <c r="D52" s="42"/>
      <c r="E52" s="40">
        <v>-0.90042330646099344</v>
      </c>
      <c r="F52" s="40">
        <v>-0.20272466513972631</v>
      </c>
      <c r="G52" s="40">
        <v>0.95775984603679376</v>
      </c>
      <c r="H52" s="40">
        <v>8.4824043850733659</v>
      </c>
      <c r="I52" s="40">
        <v>-0.22193738305287525</v>
      </c>
      <c r="J52" s="40">
        <v>0.35322672222422113</v>
      </c>
      <c r="K52" s="40">
        <v>1.3717538831597551</v>
      </c>
      <c r="L52" s="40">
        <v>2.7149080304192239</v>
      </c>
      <c r="M52" s="40">
        <v>2.9019577606918858</v>
      </c>
      <c r="N52" s="40">
        <v>2.2279401923715625</v>
      </c>
      <c r="O52" s="40">
        <v>1.624177338889325</v>
      </c>
      <c r="P52" s="40">
        <v>0.77018651731503951</v>
      </c>
      <c r="Q52" s="40">
        <v>1.9873839039142354</v>
      </c>
      <c r="R52" s="40">
        <v>2.0117536888104155</v>
      </c>
      <c r="S52" s="40">
        <v>1.9554582249030119</v>
      </c>
      <c r="T52" s="40">
        <v>2.1615020420963731</v>
      </c>
      <c r="U52" s="40">
        <v>1.8641014685755124</v>
      </c>
      <c r="V52" s="40">
        <v>1.811363489818433</v>
      </c>
      <c r="W52" s="40">
        <v>1.4072793439908082</v>
      </c>
      <c r="X52" s="40">
        <v>1.6070937929776505</v>
      </c>
      <c r="Y52" s="40">
        <v>1.7994564877453172</v>
      </c>
      <c r="Z52" s="40">
        <v>1.6191787950292564</v>
      </c>
      <c r="AA52" s="40">
        <v>1.309964776502099</v>
      </c>
      <c r="AB52" s="40">
        <v>1.2091294800049184</v>
      </c>
      <c r="AC52" s="40">
        <v>2.0423240301669239</v>
      </c>
      <c r="AD52" s="40">
        <v>1.6348521097007307</v>
      </c>
      <c r="AE52" s="40">
        <v>1.2890596781048629</v>
      </c>
      <c r="AF52" s="40">
        <v>1.4233735115965089</v>
      </c>
      <c r="AG52" s="40">
        <v>1.8735546621089867</v>
      </c>
      <c r="AH52" s="40">
        <v>1.6273712846774657</v>
      </c>
      <c r="AI52" s="40">
        <v>1.2048016765042036</v>
      </c>
      <c r="AJ52" s="40">
        <v>1.0959317102142307</v>
      </c>
      <c r="AK52" s="40">
        <v>1.7244987861127754</v>
      </c>
      <c r="AL52" s="40">
        <v>1.7477532423375379</v>
      </c>
      <c r="AM52" s="40">
        <v>0.82459034904944417</v>
      </c>
      <c r="AN52" s="40">
        <v>0.21037699079793981</v>
      </c>
      <c r="AO52" s="40">
        <v>1.1337089727537375</v>
      </c>
      <c r="AP52" s="40">
        <v>1.4207030258305906</v>
      </c>
      <c r="AQ52" s="40">
        <v>1.5647737579908494</v>
      </c>
      <c r="AR52" s="40">
        <v>1.1042236036672222</v>
      </c>
      <c r="AS52" s="40">
        <v>2.3270428382296586</v>
      </c>
      <c r="AT52" s="40">
        <v>2.6049557513341881</v>
      </c>
      <c r="AU52" s="40">
        <v>2.4784593481061279</v>
      </c>
      <c r="AV52" s="40">
        <v>1.7295640681398226</v>
      </c>
      <c r="AW52" s="40">
        <v>2.5537241016227625</v>
      </c>
      <c r="AX52" s="40">
        <v>2.0136279154199883</v>
      </c>
      <c r="AY52" s="40">
        <v>1.8978552473144106</v>
      </c>
      <c r="AZ52" s="40">
        <v>1.1202057985176168</v>
      </c>
      <c r="BA52" s="40">
        <v>2.4152916615551163</v>
      </c>
      <c r="BB52" s="40">
        <v>1.5624515754755492</v>
      </c>
      <c r="BC52" s="40">
        <v>1.896527349050146</v>
      </c>
      <c r="BD52" s="40">
        <v>1.3081531740435111</v>
      </c>
      <c r="BE52" s="40">
        <v>1.9834467841222505</v>
      </c>
      <c r="BF52" s="40">
        <v>1.6760584808053665</v>
      </c>
      <c r="BG52" s="40">
        <v>1.1396124309745375</v>
      </c>
      <c r="BH52" s="40">
        <v>1.5783787659161703</v>
      </c>
      <c r="BI52" s="40">
        <v>1.6216922457354315</v>
      </c>
      <c r="BJ52" s="40">
        <v>0.73120576915337665</v>
      </c>
      <c r="BK52" s="40">
        <v>1.3631335383379479</v>
      </c>
      <c r="BL52" s="40">
        <v>0.25761418021863847</v>
      </c>
      <c r="BM52" s="40">
        <v>-0.23608463632443488</v>
      </c>
      <c r="BN52" s="40">
        <v>0.68123905028132015</v>
      </c>
      <c r="BO52" s="40">
        <v>0.68343950935050657</v>
      </c>
      <c r="BP52" s="40">
        <v>0.97104655685444641</v>
      </c>
      <c r="BQ52" s="40">
        <v>1.1505898042510694</v>
      </c>
      <c r="BR52" s="40">
        <v>0.85910872099410085</v>
      </c>
      <c r="BS52" s="40">
        <v>1.3015548408944966</v>
      </c>
      <c r="BT52" s="154">
        <v>0.30977405415217163</v>
      </c>
      <c r="BU52" s="154">
        <v>1.6884314848998514</v>
      </c>
      <c r="BV52" s="154">
        <v>1.2171988764303876</v>
      </c>
      <c r="BW52" s="154">
        <v>1.0576115850287664</v>
      </c>
      <c r="BX52" s="154">
        <v>2.437819841043094</v>
      </c>
      <c r="BY52" s="170">
        <v>2.9044301495527947</v>
      </c>
    </row>
    <row r="53" spans="1:77" x14ac:dyDescent="0.4">
      <c r="A53" s="45"/>
      <c r="B53" s="9" t="s">
        <v>44</v>
      </c>
      <c r="C53" s="31" t="s">
        <v>45</v>
      </c>
      <c r="D53" s="31"/>
      <c r="E53" s="29">
        <v>5.5235737134571821</v>
      </c>
      <c r="F53" s="29">
        <v>3.3553741072610137</v>
      </c>
      <c r="G53" s="29">
        <v>1.7463973129958816</v>
      </c>
      <c r="H53" s="29">
        <v>1.3057008576410141</v>
      </c>
      <c r="I53" s="29">
        <v>5.7179490737400585</v>
      </c>
      <c r="J53" s="29">
        <v>3.9712250573058725</v>
      </c>
      <c r="K53" s="29">
        <v>4.0538464245280892</v>
      </c>
      <c r="L53" s="29">
        <v>6.0451382267682447</v>
      </c>
      <c r="M53" s="29">
        <v>0.96761616862252708</v>
      </c>
      <c r="N53" s="29">
        <v>6.9316913036606707</v>
      </c>
      <c r="O53" s="29">
        <v>4.3539040744746274</v>
      </c>
      <c r="P53" s="29">
        <v>4.1900260338105824</v>
      </c>
      <c r="Q53" s="29">
        <v>2.7112981067591448</v>
      </c>
      <c r="R53" s="29">
        <v>3.7535652559230357</v>
      </c>
      <c r="S53" s="29">
        <v>4.2948892387864532</v>
      </c>
      <c r="T53" s="29">
        <v>4.1184857943536599</v>
      </c>
      <c r="U53" s="29">
        <v>3.9558600016873555</v>
      </c>
      <c r="V53" s="29">
        <v>2.7519593961374795</v>
      </c>
      <c r="W53" s="29">
        <v>2.6363097218216893</v>
      </c>
      <c r="X53" s="29">
        <v>3.4004008112823243</v>
      </c>
      <c r="Y53" s="29">
        <v>3.3638588344458071</v>
      </c>
      <c r="Z53" s="29">
        <v>2.8857084084690428</v>
      </c>
      <c r="AA53" s="29">
        <v>0.99657127210485896</v>
      </c>
      <c r="AB53" s="29">
        <v>4.2943745724697067</v>
      </c>
      <c r="AC53" s="29">
        <v>2.2614177106162714</v>
      </c>
      <c r="AD53" s="29">
        <v>3.3750552727551479</v>
      </c>
      <c r="AE53" s="29">
        <v>3.1878595761395019</v>
      </c>
      <c r="AF53" s="29">
        <v>3.8269845371963811</v>
      </c>
      <c r="AG53" s="29">
        <v>3.9016607713725477</v>
      </c>
      <c r="AH53" s="29">
        <v>3.4352272595173758</v>
      </c>
      <c r="AI53" s="29">
        <v>2.5215408225561333</v>
      </c>
      <c r="AJ53" s="29">
        <v>0.97373597023981517</v>
      </c>
      <c r="AK53" s="29">
        <v>5.0790934712607623</v>
      </c>
      <c r="AL53" s="29">
        <v>3.4886956719237077</v>
      </c>
      <c r="AM53" s="29">
        <v>4.2033794726472991</v>
      </c>
      <c r="AN53" s="29">
        <v>4.4012229885308756</v>
      </c>
      <c r="AO53" s="29">
        <v>3.2345354106627155</v>
      </c>
      <c r="AP53" s="29">
        <v>2.8088019553384811</v>
      </c>
      <c r="AQ53" s="29">
        <v>4.1228108056511559</v>
      </c>
      <c r="AR53" s="29">
        <v>-1.4555773378265826</v>
      </c>
      <c r="AS53" s="29">
        <v>-0.4330480736655602</v>
      </c>
      <c r="AT53" s="29">
        <v>2.6987390792303216</v>
      </c>
      <c r="AU53" s="29">
        <v>-1.5395635688379485</v>
      </c>
      <c r="AV53" s="29">
        <v>0.99917622570293929</v>
      </c>
      <c r="AW53" s="29">
        <v>1.6904927992946739</v>
      </c>
      <c r="AX53" s="29">
        <v>1.0352879908417805</v>
      </c>
      <c r="AY53" s="29">
        <v>1.7398358205638544</v>
      </c>
      <c r="AZ53" s="29">
        <v>1.0364729537148065</v>
      </c>
      <c r="BA53" s="29">
        <v>0.77600934932873145</v>
      </c>
      <c r="BB53" s="29">
        <v>1.5748708776838214</v>
      </c>
      <c r="BC53" s="29">
        <v>1.3133481927009711</v>
      </c>
      <c r="BD53" s="29">
        <v>2.8143591201053226</v>
      </c>
      <c r="BE53" s="29">
        <v>1.9608021764784098</v>
      </c>
      <c r="BF53" s="29">
        <v>1.5666563576337751</v>
      </c>
      <c r="BG53" s="29">
        <v>1.3018585587603866</v>
      </c>
      <c r="BH53" s="29">
        <v>1.218321426140264</v>
      </c>
      <c r="BI53" s="29">
        <v>4.1579730153027157</v>
      </c>
      <c r="BJ53" s="29">
        <v>1.1443353363334836</v>
      </c>
      <c r="BK53" s="29">
        <v>0.47078832126344139</v>
      </c>
      <c r="BL53" s="29">
        <v>-2.0469466045459797</v>
      </c>
      <c r="BM53" s="29">
        <v>-12.694719481614598</v>
      </c>
      <c r="BN53" s="29">
        <v>7.9560760519960354</v>
      </c>
      <c r="BO53" s="29">
        <v>4.2822069515786865</v>
      </c>
      <c r="BP53" s="29">
        <v>3.5077852522341431</v>
      </c>
      <c r="BQ53" s="29">
        <v>1.4802321200513688</v>
      </c>
      <c r="BR53" s="29">
        <v>7.1447891129206624</v>
      </c>
      <c r="BS53" s="29">
        <v>4.6298601151840018</v>
      </c>
      <c r="BT53" s="155">
        <v>3.4097035991667752</v>
      </c>
      <c r="BU53" s="155">
        <v>3.2583860452857181</v>
      </c>
      <c r="BV53" s="155">
        <v>2.4211825097108175</v>
      </c>
      <c r="BW53" s="155">
        <v>1.4191949961807495</v>
      </c>
      <c r="BX53" s="155">
        <v>3.6548407548427946</v>
      </c>
      <c r="BY53" s="171">
        <v>1.5161086453891528</v>
      </c>
    </row>
    <row r="54" spans="1:77" ht="28" x14ac:dyDescent="0.4">
      <c r="A54" s="65"/>
      <c r="B54" s="64" t="s">
        <v>46</v>
      </c>
      <c r="C54" s="63" t="s">
        <v>47</v>
      </c>
      <c r="D54" s="63"/>
      <c r="E54" s="40">
        <v>2.2270072885230547</v>
      </c>
      <c r="F54" s="40">
        <v>0.49741764235101016</v>
      </c>
      <c r="G54" s="40">
        <v>1.1967518897463947</v>
      </c>
      <c r="H54" s="40">
        <v>3.1618835636213305</v>
      </c>
      <c r="I54" s="40">
        <v>1.8975874503729813</v>
      </c>
      <c r="J54" s="40">
        <v>3.2674476338762588</v>
      </c>
      <c r="K54" s="40">
        <v>3.374402537189809</v>
      </c>
      <c r="L54" s="40">
        <v>2.5534809936744125</v>
      </c>
      <c r="M54" s="40">
        <v>2.1617262241411765</v>
      </c>
      <c r="N54" s="40">
        <v>3.7966628065320833</v>
      </c>
      <c r="O54" s="40">
        <v>1.4203783211935104</v>
      </c>
      <c r="P54" s="40">
        <v>0.14999994581272347</v>
      </c>
      <c r="Q54" s="40">
        <v>1.4449775969976031</v>
      </c>
      <c r="R54" s="40">
        <v>0.51839461885940352</v>
      </c>
      <c r="S54" s="40">
        <v>2.6002904928302542</v>
      </c>
      <c r="T54" s="40">
        <v>4.7757152608216131</v>
      </c>
      <c r="U54" s="40">
        <v>3.1419260143274954</v>
      </c>
      <c r="V54" s="40">
        <v>2.962430846608882</v>
      </c>
      <c r="W54" s="40">
        <v>1.3842564481330726</v>
      </c>
      <c r="X54" s="40">
        <v>2.4502439374869454</v>
      </c>
      <c r="Y54" s="40">
        <v>2.5754437042359228</v>
      </c>
      <c r="Z54" s="40">
        <v>0.91884361400119019</v>
      </c>
      <c r="AA54" s="40">
        <v>1.685769660076204</v>
      </c>
      <c r="AB54" s="40">
        <v>2.830545775150739</v>
      </c>
      <c r="AC54" s="40">
        <v>1.6991162897835892</v>
      </c>
      <c r="AD54" s="40">
        <v>1.6511195677386183</v>
      </c>
      <c r="AE54" s="40">
        <v>1.5951374458411891</v>
      </c>
      <c r="AF54" s="40">
        <v>2.5982804555871155</v>
      </c>
      <c r="AG54" s="40">
        <v>2.9825595658320907</v>
      </c>
      <c r="AH54" s="40">
        <v>3.404060186398624</v>
      </c>
      <c r="AI54" s="40">
        <v>2.9518631364294095</v>
      </c>
      <c r="AJ54" s="40">
        <v>0.36335567781932809</v>
      </c>
      <c r="AK54" s="40">
        <v>5.2958813771834627</v>
      </c>
      <c r="AL54" s="40">
        <v>2.5909231417687693</v>
      </c>
      <c r="AM54" s="40">
        <v>1.3611150913204</v>
      </c>
      <c r="AN54" s="40">
        <v>4.5766571264751406</v>
      </c>
      <c r="AO54" s="40">
        <v>0.17509418867666682</v>
      </c>
      <c r="AP54" s="40">
        <v>3.4016283310741784</v>
      </c>
      <c r="AQ54" s="40">
        <v>5.2935709053338229</v>
      </c>
      <c r="AR54" s="40">
        <v>-0.16740102028100523</v>
      </c>
      <c r="AS54" s="40">
        <v>0.72962560311049174</v>
      </c>
      <c r="AT54" s="40">
        <v>6.1225030206986588</v>
      </c>
      <c r="AU54" s="40">
        <v>-4.0823446664099805</v>
      </c>
      <c r="AV54" s="40">
        <v>6.0617198793510454</v>
      </c>
      <c r="AW54" s="40">
        <v>3.7199326466475782</v>
      </c>
      <c r="AX54" s="40">
        <v>2.470152384230289</v>
      </c>
      <c r="AY54" s="40">
        <v>2.1199592019089692</v>
      </c>
      <c r="AZ54" s="40">
        <v>2.282344930335654</v>
      </c>
      <c r="BA54" s="40">
        <v>3.187926718285766</v>
      </c>
      <c r="BB54" s="40">
        <v>1.4162706342349054</v>
      </c>
      <c r="BC54" s="40">
        <v>2.1125200114407932</v>
      </c>
      <c r="BD54" s="40">
        <v>3.3501251264056435</v>
      </c>
      <c r="BE54" s="40">
        <v>1.8291878414535461</v>
      </c>
      <c r="BF54" s="40">
        <v>1.6267547764051642</v>
      </c>
      <c r="BG54" s="40">
        <v>1.3114462724725939</v>
      </c>
      <c r="BH54" s="40">
        <v>2.4738474507515917</v>
      </c>
      <c r="BI54" s="40">
        <v>1.3755106621536015</v>
      </c>
      <c r="BJ54" s="40">
        <v>2.0857562107090502</v>
      </c>
      <c r="BK54" s="40">
        <v>1.1020649932318065</v>
      </c>
      <c r="BL54" s="40">
        <v>-0.59938351080779739</v>
      </c>
      <c r="BM54" s="40">
        <v>-4.160514964240619</v>
      </c>
      <c r="BN54" s="40">
        <v>1.9458220447560564</v>
      </c>
      <c r="BO54" s="40">
        <v>4.6732743111934241</v>
      </c>
      <c r="BP54" s="40">
        <v>0.92424883358657439</v>
      </c>
      <c r="BQ54" s="40">
        <v>0.78909943222105028</v>
      </c>
      <c r="BR54" s="40">
        <v>6.1322737051495295</v>
      </c>
      <c r="BS54" s="40">
        <v>1.9830234878587305</v>
      </c>
      <c r="BT54" s="154">
        <v>1.0407213163012443</v>
      </c>
      <c r="BU54" s="154">
        <v>2.5268930981280988</v>
      </c>
      <c r="BV54" s="154">
        <v>-2.5721373132270742E-2</v>
      </c>
      <c r="BW54" s="154">
        <v>1.0012532373193892</v>
      </c>
      <c r="BX54" s="154">
        <v>6.9831239320468939</v>
      </c>
      <c r="BY54" s="170">
        <v>3.4213220065791177</v>
      </c>
    </row>
    <row r="55" spans="1:77" ht="42" x14ac:dyDescent="0.4">
      <c r="A55" s="33"/>
      <c r="B55" s="9" t="s">
        <v>48</v>
      </c>
      <c r="C55" s="31" t="s">
        <v>49</v>
      </c>
      <c r="D55" s="31"/>
      <c r="E55" s="29">
        <v>3.2453628830799062</v>
      </c>
      <c r="F55" s="29">
        <v>3.549454493404113</v>
      </c>
      <c r="G55" s="29">
        <v>2.108599722433155</v>
      </c>
      <c r="H55" s="29">
        <v>0.8587973559324098</v>
      </c>
      <c r="I55" s="29">
        <v>4.3673095697376993</v>
      </c>
      <c r="J55" s="29">
        <v>1.3587577692332644</v>
      </c>
      <c r="K55" s="29">
        <v>-9.2332472659322207E-2</v>
      </c>
      <c r="L55" s="29">
        <v>8.8719012699660169</v>
      </c>
      <c r="M55" s="29">
        <v>-0.20909048612342929</v>
      </c>
      <c r="N55" s="29">
        <v>3.4178107348954683</v>
      </c>
      <c r="O55" s="29">
        <v>3.707206238359845</v>
      </c>
      <c r="P55" s="29">
        <v>2.3023882213969245</v>
      </c>
      <c r="Q55" s="29">
        <v>0.73253559818735425</v>
      </c>
      <c r="R55" s="29">
        <v>2.6466960758566103</v>
      </c>
      <c r="S55" s="29">
        <v>2.7577048087592999</v>
      </c>
      <c r="T55" s="29">
        <v>2.8050517405237514</v>
      </c>
      <c r="U55" s="29">
        <v>5.4194508388311959</v>
      </c>
      <c r="V55" s="29">
        <v>1.1372199107367607</v>
      </c>
      <c r="W55" s="29">
        <v>2.3748409809858799</v>
      </c>
      <c r="X55" s="29">
        <v>5.2414186069841691</v>
      </c>
      <c r="Y55" s="29">
        <v>-0.18393646385473517</v>
      </c>
      <c r="Z55" s="29">
        <v>1.5035102184009759</v>
      </c>
      <c r="AA55" s="29">
        <v>2.1719799859194637</v>
      </c>
      <c r="AB55" s="29">
        <v>2.8116224847659197</v>
      </c>
      <c r="AC55" s="29">
        <v>5.1092067370091172</v>
      </c>
      <c r="AD55" s="29">
        <v>5.3260329603780576</v>
      </c>
      <c r="AE55" s="29">
        <v>-4.0906358597900265</v>
      </c>
      <c r="AF55" s="29">
        <v>2.2364848409077922</v>
      </c>
      <c r="AG55" s="29">
        <v>2.8210124379673545</v>
      </c>
      <c r="AH55" s="29">
        <v>4.8352345498894067</v>
      </c>
      <c r="AI55" s="29">
        <v>4.5019335448771329</v>
      </c>
      <c r="AJ55" s="29">
        <v>-1.3792337933686269</v>
      </c>
      <c r="AK55" s="29">
        <v>6.4148148263564195</v>
      </c>
      <c r="AL55" s="29">
        <v>4.7340460922174827</v>
      </c>
      <c r="AM55" s="29">
        <v>-1.9559637544025037</v>
      </c>
      <c r="AN55" s="29">
        <v>3.2942014355674445</v>
      </c>
      <c r="AO55" s="29">
        <v>0.42204673819752259</v>
      </c>
      <c r="AP55" s="29">
        <v>0.56001308436815123</v>
      </c>
      <c r="AQ55" s="29">
        <v>2.5367130903011059</v>
      </c>
      <c r="AR55" s="29">
        <v>0.88878516083687487</v>
      </c>
      <c r="AS55" s="29">
        <v>0.87044431482512152</v>
      </c>
      <c r="AT55" s="29">
        <v>0.28599541754088875</v>
      </c>
      <c r="AU55" s="29">
        <v>7.3649926911304959</v>
      </c>
      <c r="AV55" s="29">
        <v>-3.950961779975799</v>
      </c>
      <c r="AW55" s="29">
        <v>1.0019586351687195</v>
      </c>
      <c r="AX55" s="29">
        <v>4.2090031490976259</v>
      </c>
      <c r="AY55" s="29">
        <v>2.5685864140724703</v>
      </c>
      <c r="AZ55" s="29">
        <v>0.5541711313277915</v>
      </c>
      <c r="BA55" s="29">
        <v>4.0451873569110006</v>
      </c>
      <c r="BB55" s="29">
        <v>2.7997210390073235</v>
      </c>
      <c r="BC55" s="29">
        <v>2.9189622613258877</v>
      </c>
      <c r="BD55" s="29">
        <v>-4.8535913336377803</v>
      </c>
      <c r="BE55" s="29">
        <v>2.0930893681930343</v>
      </c>
      <c r="BF55" s="29">
        <v>3.1909486939848222</v>
      </c>
      <c r="BG55" s="29">
        <v>4.6173697943699352</v>
      </c>
      <c r="BH55" s="29">
        <v>5.7296515989981032</v>
      </c>
      <c r="BI55" s="29">
        <v>2.6361025876640412</v>
      </c>
      <c r="BJ55" s="29">
        <v>5.4527070284744497</v>
      </c>
      <c r="BK55" s="29">
        <v>3.8454541867609606</v>
      </c>
      <c r="BL55" s="29">
        <v>-2.244100710486876</v>
      </c>
      <c r="BM55" s="29">
        <v>-32.477016930015736</v>
      </c>
      <c r="BN55" s="29">
        <v>36.599717032827215</v>
      </c>
      <c r="BO55" s="29">
        <v>7.3366165887718324</v>
      </c>
      <c r="BP55" s="29">
        <v>16.241603676621196</v>
      </c>
      <c r="BQ55" s="29">
        <v>5.8516776830191475</v>
      </c>
      <c r="BR55" s="29">
        <v>-0.95492109364377598</v>
      </c>
      <c r="BS55" s="29">
        <v>5.0037488778441883</v>
      </c>
      <c r="BT55" s="155">
        <v>23.280148415263113</v>
      </c>
      <c r="BU55" s="155">
        <v>2.0347399104506962</v>
      </c>
      <c r="BV55" s="155">
        <v>7.0490422740490715</v>
      </c>
      <c r="BW55" s="155">
        <v>8.3402226203765224</v>
      </c>
      <c r="BX55" s="155">
        <v>7.8338899668233637</v>
      </c>
      <c r="BY55" s="171">
        <v>2.3906700767660567</v>
      </c>
    </row>
    <row r="56" spans="1:77" x14ac:dyDescent="0.4">
      <c r="A56" s="38" t="s">
        <v>50</v>
      </c>
      <c r="B56" s="37"/>
      <c r="C56" s="36" t="s">
        <v>51</v>
      </c>
      <c r="D56" s="36"/>
      <c r="E56" s="34">
        <v>3.1307035108643504</v>
      </c>
      <c r="F56" s="34">
        <v>2.058321446425964</v>
      </c>
      <c r="G56" s="34">
        <v>0.58033028834962863</v>
      </c>
      <c r="H56" s="34">
        <v>4.220655821628668</v>
      </c>
      <c r="I56" s="34">
        <v>2.9504500304849017</v>
      </c>
      <c r="J56" s="34">
        <v>3.1461122914021757</v>
      </c>
      <c r="K56" s="34">
        <v>1.1227528956635666</v>
      </c>
      <c r="L56" s="34">
        <v>6.2525790352708128</v>
      </c>
      <c r="M56" s="34">
        <v>-0.62479389010707109</v>
      </c>
      <c r="N56" s="34">
        <v>3.4760260164292873</v>
      </c>
      <c r="O56" s="34">
        <v>3.7340914780855456</v>
      </c>
      <c r="P56" s="34">
        <v>1.0754181877179718</v>
      </c>
      <c r="Q56" s="34">
        <v>2.206384708365789</v>
      </c>
      <c r="R56" s="34">
        <v>2.1140152666209815</v>
      </c>
      <c r="S56" s="34">
        <v>2.0913864195358798</v>
      </c>
      <c r="T56" s="34">
        <v>2.3562531479927742</v>
      </c>
      <c r="U56" s="34">
        <v>1.6845345925554227</v>
      </c>
      <c r="V56" s="34">
        <v>0.53121248261969356</v>
      </c>
      <c r="W56" s="34">
        <v>2.2241498270978468</v>
      </c>
      <c r="X56" s="34">
        <v>1.3490179528540693</v>
      </c>
      <c r="Y56" s="34">
        <v>1.5488375988657879</v>
      </c>
      <c r="Z56" s="34">
        <v>1.7564790590176784</v>
      </c>
      <c r="AA56" s="34">
        <v>2.4990969152283782</v>
      </c>
      <c r="AB56" s="34">
        <v>2.6097545746703616</v>
      </c>
      <c r="AC56" s="34">
        <v>1.3100922600516469</v>
      </c>
      <c r="AD56" s="34">
        <v>2.8010384675968965</v>
      </c>
      <c r="AE56" s="34">
        <v>0.23026744942215771</v>
      </c>
      <c r="AF56" s="34">
        <v>2.6112624712293524</v>
      </c>
      <c r="AG56" s="34">
        <v>2.8010620446447803</v>
      </c>
      <c r="AH56" s="34">
        <v>1.2180050022498392</v>
      </c>
      <c r="AI56" s="34">
        <v>2.3771840751831093</v>
      </c>
      <c r="AJ56" s="34">
        <v>1.2341813820616352</v>
      </c>
      <c r="AK56" s="34">
        <v>3.4739845744391857</v>
      </c>
      <c r="AL56" s="34">
        <v>1.3619779434617811</v>
      </c>
      <c r="AM56" s="34">
        <v>1.6159791088729065</v>
      </c>
      <c r="AN56" s="34">
        <v>2.02527427199648</v>
      </c>
      <c r="AO56" s="34">
        <v>1.0260052917112574</v>
      </c>
      <c r="AP56" s="34">
        <v>2.6411394786739208</v>
      </c>
      <c r="AQ56" s="34">
        <v>2.2878614630725451</v>
      </c>
      <c r="AR56" s="34">
        <v>1.5513750278678344</v>
      </c>
      <c r="AS56" s="34">
        <v>1.9258133388756278</v>
      </c>
      <c r="AT56" s="34">
        <v>2.4999366399340488</v>
      </c>
      <c r="AU56" s="34">
        <v>1.2967667044444795</v>
      </c>
      <c r="AV56" s="34">
        <v>1.8363668188426914</v>
      </c>
      <c r="AW56" s="34">
        <v>2.0774426503850947</v>
      </c>
      <c r="AX56" s="34">
        <v>2.6303487767330864</v>
      </c>
      <c r="AY56" s="34">
        <v>1.4087924904193159</v>
      </c>
      <c r="AZ56" s="34">
        <v>1.0751402012040785</v>
      </c>
      <c r="BA56" s="34">
        <v>1.1894685898391941</v>
      </c>
      <c r="BB56" s="34">
        <v>1.6340015403207673</v>
      </c>
      <c r="BC56" s="34">
        <v>2.0815322355570203</v>
      </c>
      <c r="BD56" s="34">
        <v>1.9306610941670215</v>
      </c>
      <c r="BE56" s="34">
        <v>1.0204776711332926</v>
      </c>
      <c r="BF56" s="34">
        <v>1.8131075411897797</v>
      </c>
      <c r="BG56" s="34">
        <v>2.0370496690023998</v>
      </c>
      <c r="BH56" s="34">
        <v>0.77397372574068868</v>
      </c>
      <c r="BI56" s="34">
        <v>2.9662423051569675</v>
      </c>
      <c r="BJ56" s="34">
        <v>2.0549532599571734</v>
      </c>
      <c r="BK56" s="34">
        <v>1.8848003152934041</v>
      </c>
      <c r="BL56" s="34">
        <v>-2.3527143234985601</v>
      </c>
      <c r="BM56" s="34">
        <v>-15.372760445493711</v>
      </c>
      <c r="BN56" s="34">
        <v>12.073387639970861</v>
      </c>
      <c r="BO56" s="34">
        <v>5.8574940067559851</v>
      </c>
      <c r="BP56" s="34">
        <v>2.9964625149588926</v>
      </c>
      <c r="BQ56" s="34">
        <v>-0.65274152601851654</v>
      </c>
      <c r="BR56" s="34">
        <v>9.0338994477579604</v>
      </c>
      <c r="BS56" s="34">
        <v>5.2606831793021911</v>
      </c>
      <c r="BT56" s="156">
        <v>3.0436711961002487</v>
      </c>
      <c r="BU56" s="156">
        <v>3.9259388174976095</v>
      </c>
      <c r="BV56" s="156">
        <v>3.0180317534221501</v>
      </c>
      <c r="BW56" s="156">
        <v>0.96531327165652669</v>
      </c>
      <c r="BX56" s="156">
        <v>3.5723028988971635</v>
      </c>
      <c r="BY56" s="172">
        <v>1.2808055592094831</v>
      </c>
    </row>
    <row r="57" spans="1:77" x14ac:dyDescent="0.4">
      <c r="A57" s="33" t="s">
        <v>52</v>
      </c>
      <c r="B57" s="32"/>
      <c r="C57" s="31" t="s">
        <v>53</v>
      </c>
      <c r="D57" s="31"/>
      <c r="E57" s="29">
        <v>8.5208394337663833</v>
      </c>
      <c r="F57" s="29">
        <v>1.0285988063624956</v>
      </c>
      <c r="G57" s="29">
        <v>2.7823893684849139</v>
      </c>
      <c r="H57" s="29">
        <v>3.2133044067492449</v>
      </c>
      <c r="I57" s="29">
        <v>6.469239929991204</v>
      </c>
      <c r="J57" s="29">
        <v>7.4202734636220811</v>
      </c>
      <c r="K57" s="29">
        <v>7.0177182935122318</v>
      </c>
      <c r="L57" s="29">
        <v>0.28899554198443411</v>
      </c>
      <c r="M57" s="29">
        <v>0.48116717314725577</v>
      </c>
      <c r="N57" s="29">
        <v>0.44814248880643959</v>
      </c>
      <c r="O57" s="29">
        <v>-0.45534768985419305</v>
      </c>
      <c r="P57" s="29">
        <v>4.8151905968877742</v>
      </c>
      <c r="Q57" s="29">
        <v>0.12218104149177123</v>
      </c>
      <c r="R57" s="29">
        <v>7.3728448529863044E-2</v>
      </c>
      <c r="S57" s="29">
        <v>3.1422153193104947</v>
      </c>
      <c r="T57" s="29">
        <v>-2.1896596602213521</v>
      </c>
      <c r="U57" s="29">
        <v>-2.9719691311270537</v>
      </c>
      <c r="V57" s="29">
        <v>5.4574640623199286</v>
      </c>
      <c r="W57" s="29">
        <v>-0.92269877546384294</v>
      </c>
      <c r="X57" s="29">
        <v>3.6558514797109893</v>
      </c>
      <c r="Y57" s="29">
        <v>2.8221408391143825</v>
      </c>
      <c r="Z57" s="29">
        <v>5.627350617611242</v>
      </c>
      <c r="AA57" s="29">
        <v>1.7738449138198717</v>
      </c>
      <c r="AB57" s="29">
        <v>5.0910777243555145</v>
      </c>
      <c r="AC57" s="29">
        <v>5.7846016593794332</v>
      </c>
      <c r="AD57" s="29">
        <v>-0.54022505845445323</v>
      </c>
      <c r="AE57" s="29">
        <v>6.8500470794255364</v>
      </c>
      <c r="AF57" s="29">
        <v>-1.5912469935330193</v>
      </c>
      <c r="AG57" s="29">
        <v>2.8591426896913248</v>
      </c>
      <c r="AH57" s="29">
        <v>-2.6081964585496991</v>
      </c>
      <c r="AI57" s="29">
        <v>0.68574219671356218</v>
      </c>
      <c r="AJ57" s="29">
        <v>0.49847783546623248</v>
      </c>
      <c r="AK57" s="29">
        <v>3.3792111558924205</v>
      </c>
      <c r="AL57" s="29">
        <v>2.734222284770965</v>
      </c>
      <c r="AM57" s="29">
        <v>-1.2475754760332194</v>
      </c>
      <c r="AN57" s="29">
        <v>4.9247184560278043</v>
      </c>
      <c r="AO57" s="29">
        <v>-0.8193677959384047</v>
      </c>
      <c r="AP57" s="29">
        <v>2.815038842972811</v>
      </c>
      <c r="AQ57" s="29">
        <v>4.2172450380920594</v>
      </c>
      <c r="AR57" s="29">
        <v>2.9084356892132206</v>
      </c>
      <c r="AS57" s="29">
        <v>-4.3122813740898494</v>
      </c>
      <c r="AT57" s="29">
        <v>8.6004066505045671</v>
      </c>
      <c r="AU57" s="29">
        <v>-0.83382956923375673</v>
      </c>
      <c r="AV57" s="29">
        <v>-1.6782812865886996</v>
      </c>
      <c r="AW57" s="29">
        <v>1.2996010937756921</v>
      </c>
      <c r="AX57" s="29">
        <v>-3.3492465286737314</v>
      </c>
      <c r="AY57" s="29">
        <v>4.0053231953664863</v>
      </c>
      <c r="AZ57" s="29">
        <v>6.7670964348854739</v>
      </c>
      <c r="BA57" s="29">
        <v>3.3903755795564336</v>
      </c>
      <c r="BB57" s="29">
        <v>3.747730057355227</v>
      </c>
      <c r="BC57" s="29">
        <v>-3.0816036578050046</v>
      </c>
      <c r="BD57" s="29">
        <v>6.963920723861122</v>
      </c>
      <c r="BE57" s="29">
        <v>0.26681553078012143</v>
      </c>
      <c r="BF57" s="29">
        <v>4.9491402436821375</v>
      </c>
      <c r="BG57" s="29">
        <v>-1.5378520869454348</v>
      </c>
      <c r="BH57" s="29">
        <v>4.4929698612057507</v>
      </c>
      <c r="BI57" s="29">
        <v>3.9257764086735705</v>
      </c>
      <c r="BJ57" s="29">
        <v>0.67680950508544413</v>
      </c>
      <c r="BK57" s="29">
        <v>4.0085018891167863</v>
      </c>
      <c r="BL57" s="29">
        <v>-1.0355727646234101</v>
      </c>
      <c r="BM57" s="29">
        <v>-27.287491802063371</v>
      </c>
      <c r="BN57" s="29">
        <v>8.8209070684154796</v>
      </c>
      <c r="BO57" s="29">
        <v>17.837647004141218</v>
      </c>
      <c r="BP57" s="29">
        <v>7.4335508823764656</v>
      </c>
      <c r="BQ57" s="29">
        <v>4.086835198916333</v>
      </c>
      <c r="BR57" s="29">
        <v>9.328432833320548</v>
      </c>
      <c r="BS57" s="29">
        <v>6.6796111050840352</v>
      </c>
      <c r="BT57" s="155">
        <v>7.722657782342452</v>
      </c>
      <c r="BU57" s="155">
        <v>13.683785877610006</v>
      </c>
      <c r="BV57" s="155">
        <v>2.0576386421053741</v>
      </c>
      <c r="BW57" s="155">
        <v>-1.2619700413513755</v>
      </c>
      <c r="BX57" s="155">
        <v>1.2516533463774238</v>
      </c>
      <c r="BY57" s="171">
        <v>3.2269978792032674</v>
      </c>
    </row>
    <row r="58" spans="1:77" x14ac:dyDescent="0.4">
      <c r="A58" s="28" t="s">
        <v>50</v>
      </c>
      <c r="B58" s="59"/>
      <c r="C58" s="26" t="s">
        <v>54</v>
      </c>
      <c r="D58" s="26"/>
      <c r="E58" s="23">
        <v>3.6913844740325601</v>
      </c>
      <c r="F58" s="23">
        <v>1.8304676698454756</v>
      </c>
      <c r="G58" s="23">
        <v>0.8453641945068</v>
      </c>
      <c r="H58" s="23">
        <v>4.2411230876221708</v>
      </c>
      <c r="I58" s="23">
        <v>3.2353819213493722</v>
      </c>
      <c r="J58" s="23">
        <v>3.5878361563345322</v>
      </c>
      <c r="K58" s="23">
        <v>1.6619397158879963</v>
      </c>
      <c r="L58" s="23">
        <v>5.8467233343614708</v>
      </c>
      <c r="M58" s="23">
        <v>-0.74229257839748186</v>
      </c>
      <c r="N58" s="23">
        <v>3.1794827081030661</v>
      </c>
      <c r="O58" s="23">
        <v>3.2634909095945233</v>
      </c>
      <c r="P58" s="23">
        <v>1.6476092471702941</v>
      </c>
      <c r="Q58" s="23">
        <v>1.8526224683821084</v>
      </c>
      <c r="R58" s="23">
        <v>1.812898316298913</v>
      </c>
      <c r="S58" s="23">
        <v>2.2362793185507002</v>
      </c>
      <c r="T58" s="23">
        <v>1.8977515653416219</v>
      </c>
      <c r="U58" s="23">
        <v>1.3754701198323005</v>
      </c>
      <c r="V58" s="23">
        <v>0.72527943274212703</v>
      </c>
      <c r="W58" s="23">
        <v>2.0818603287182498</v>
      </c>
      <c r="X58" s="23">
        <v>1.4789408584692723</v>
      </c>
      <c r="Y58" s="23">
        <v>1.8637780323664543</v>
      </c>
      <c r="Z58" s="23">
        <v>1.9477181482004511</v>
      </c>
      <c r="AA58" s="23">
        <v>2.5418669206264326</v>
      </c>
      <c r="AB58" s="23">
        <v>2.8695331858116191</v>
      </c>
      <c r="AC58" s="23">
        <v>1.8103113201550087</v>
      </c>
      <c r="AD58" s="23">
        <v>2.3519911322799913</v>
      </c>
      <c r="AE58" s="23">
        <v>0.90502077885629717</v>
      </c>
      <c r="AF58" s="23">
        <v>2.2267324540200804</v>
      </c>
      <c r="AG58" s="23">
        <v>2.8194901308141453</v>
      </c>
      <c r="AH58" s="23">
        <v>0.67343495753576121</v>
      </c>
      <c r="AI58" s="23">
        <v>2.2800669244661833</v>
      </c>
      <c r="AJ58" s="23">
        <v>1.066626031784395</v>
      </c>
      <c r="AK58" s="23">
        <v>3.6795170486617224</v>
      </c>
      <c r="AL58" s="23">
        <v>1.3168782128344105</v>
      </c>
      <c r="AM58" s="23">
        <v>1.4039506707601817</v>
      </c>
      <c r="AN58" s="23">
        <v>2.2723467196699545</v>
      </c>
      <c r="AO58" s="23">
        <v>0.98760728934446718</v>
      </c>
      <c r="AP58" s="23">
        <v>2.4658723858918421</v>
      </c>
      <c r="AQ58" s="23">
        <v>2.5035848864315255</v>
      </c>
      <c r="AR58" s="23">
        <v>1.7766847928939455</v>
      </c>
      <c r="AS58" s="23">
        <v>1.3133112444768216</v>
      </c>
      <c r="AT58" s="23">
        <v>2.9680085828698708</v>
      </c>
      <c r="AU58" s="23">
        <v>1.0532304552842504</v>
      </c>
      <c r="AV58" s="23">
        <v>1.5644692827308404</v>
      </c>
      <c r="AW58" s="23">
        <v>2.0872187705942764</v>
      </c>
      <c r="AX58" s="23">
        <v>1.7466530545276413</v>
      </c>
      <c r="AY58" s="23">
        <v>1.8641701981857892</v>
      </c>
      <c r="AZ58" s="23">
        <v>1.7402375417270974</v>
      </c>
      <c r="BA58" s="23">
        <v>1.3450868581011974</v>
      </c>
      <c r="BB58" s="23">
        <v>1.5917496716915736</v>
      </c>
      <c r="BC58" s="23">
        <v>1.6782192638436584</v>
      </c>
      <c r="BD58" s="23">
        <v>2.7841426871862041</v>
      </c>
      <c r="BE58" s="23">
        <v>0.7613135207892725</v>
      </c>
      <c r="BF58" s="23">
        <v>1.6771386601515275</v>
      </c>
      <c r="BG58" s="23">
        <v>1.926354709222025</v>
      </c>
      <c r="BH58" s="23">
        <v>1.7097102073321651</v>
      </c>
      <c r="BI58" s="23">
        <v>2.7460909607049757</v>
      </c>
      <c r="BJ58" s="23">
        <v>1.2616669203880662</v>
      </c>
      <c r="BK58" s="23">
        <v>2.469796620087223</v>
      </c>
      <c r="BL58" s="23">
        <v>-1.5757854242982035</v>
      </c>
      <c r="BM58" s="23">
        <v>-16.825812145373817</v>
      </c>
      <c r="BN58" s="23">
        <v>10.453835766961745</v>
      </c>
      <c r="BO58" s="23">
        <v>7.794179142231485</v>
      </c>
      <c r="BP58" s="23">
        <v>4.0704331776962448</v>
      </c>
      <c r="BQ58" s="23">
        <v>-0.40611319794786027</v>
      </c>
      <c r="BR58" s="23">
        <v>8.1371653081460096</v>
      </c>
      <c r="BS58" s="23">
        <v>5.9114272250364337</v>
      </c>
      <c r="BT58" s="157">
        <v>4.4674226792707827</v>
      </c>
      <c r="BU58" s="157">
        <v>4.3926784116727191</v>
      </c>
      <c r="BV58" s="157">
        <v>2.3387862544800981</v>
      </c>
      <c r="BW58" s="157">
        <v>0.8897940043778334</v>
      </c>
      <c r="BX58" s="157">
        <v>4.3267953930427865</v>
      </c>
      <c r="BY58" s="173">
        <v>0.91396874572519948</v>
      </c>
    </row>
    <row r="59" spans="1:77" x14ac:dyDescent="0.4">
      <c r="A59" s="22"/>
      <c r="D59" s="6"/>
    </row>
    <row r="60" spans="1:77" s="9" customFormat="1" x14ac:dyDescent="0.35">
      <c r="A60" s="153" t="s">
        <v>100</v>
      </c>
      <c r="B60" s="19"/>
      <c r="C60" s="19"/>
      <c r="D60" s="19"/>
      <c r="E60" s="19"/>
      <c r="F60" s="19"/>
      <c r="G60" s="139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</row>
    <row r="61" spans="1:77" s="9" customFormat="1" x14ac:dyDescent="0.35">
      <c r="A61" s="16" t="s">
        <v>56</v>
      </c>
      <c r="B61" s="15"/>
      <c r="C61" s="15"/>
      <c r="D61" s="15"/>
      <c r="E61" s="15"/>
      <c r="F61" s="15"/>
      <c r="G61" s="140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77" s="9" customFormat="1" x14ac:dyDescent="0.35">
      <c r="A62" s="16" t="s">
        <v>57</v>
      </c>
      <c r="B62" s="15"/>
      <c r="C62" s="15"/>
      <c r="D62" s="15"/>
      <c r="E62" s="15"/>
      <c r="F62" s="15"/>
      <c r="G62" s="140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77" s="9" customFormat="1" x14ac:dyDescent="0.35">
      <c r="A63" s="13" t="str">
        <f>+A32</f>
        <v>Actualizado el 13 de septiembre de 2023</v>
      </c>
      <c r="B63" s="12"/>
      <c r="C63" s="12"/>
      <c r="D63" s="12"/>
      <c r="E63" s="12"/>
      <c r="F63" s="12"/>
      <c r="G63" s="141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</row>
    <row r="66" spans="1:77" s="5" customFormat="1" ht="12" customHeight="1" x14ac:dyDescent="0.4">
      <c r="A66" s="198" t="s">
        <v>0</v>
      </c>
      <c r="B66" s="198"/>
      <c r="C66" s="198"/>
      <c r="D66" s="198"/>
      <c r="E66" s="198"/>
      <c r="F66" s="198"/>
      <c r="G66" s="198"/>
    </row>
    <row r="67" spans="1:77" s="5" customFormat="1" ht="12" customHeight="1" x14ac:dyDescent="0.4">
      <c r="A67" s="198"/>
      <c r="B67" s="198"/>
      <c r="C67" s="198"/>
      <c r="D67" s="198"/>
      <c r="E67" s="198"/>
      <c r="F67" s="198"/>
      <c r="G67" s="198"/>
    </row>
    <row r="68" spans="1:77" s="5" customFormat="1" x14ac:dyDescent="0.4">
      <c r="A68" s="57" t="s">
        <v>14</v>
      </c>
      <c r="B68" s="56"/>
      <c r="C68" s="56"/>
      <c r="D68" s="56"/>
      <c r="E68" s="56"/>
      <c r="F68" s="56"/>
      <c r="G68" s="55"/>
    </row>
    <row r="69" spans="1:77" s="5" customFormat="1" x14ac:dyDescent="0.4">
      <c r="A69" s="57" t="s">
        <v>58</v>
      </c>
      <c r="B69" s="56"/>
      <c r="C69" s="56"/>
      <c r="D69" s="56"/>
      <c r="E69" s="56"/>
      <c r="F69" s="56"/>
      <c r="G69" s="55"/>
    </row>
    <row r="70" spans="1:77" s="5" customFormat="1" ht="14.5" x14ac:dyDescent="0.4">
      <c r="A70" s="162" t="s">
        <v>103</v>
      </c>
      <c r="B70" s="54"/>
      <c r="C70" s="54"/>
      <c r="D70" s="54"/>
      <c r="E70" s="54"/>
      <c r="F70" s="54"/>
      <c r="G70" s="53"/>
    </row>
    <row r="72" spans="1:77" s="52" customFormat="1" ht="25.5" customHeight="1" x14ac:dyDescent="0.35">
      <c r="A72" s="218" t="s">
        <v>15</v>
      </c>
      <c r="B72" s="211" t="s">
        <v>16</v>
      </c>
      <c r="C72" s="211" t="s">
        <v>17</v>
      </c>
      <c r="D72" s="211"/>
      <c r="E72" s="211"/>
      <c r="F72" s="211"/>
      <c r="G72" s="211"/>
      <c r="H72" s="211">
        <v>2006</v>
      </c>
      <c r="I72" s="211"/>
      <c r="J72" s="211"/>
      <c r="K72" s="211"/>
      <c r="L72" s="211">
        <v>2007</v>
      </c>
      <c r="M72" s="211"/>
      <c r="N72" s="211"/>
      <c r="O72" s="211"/>
      <c r="P72" s="211">
        <v>2008</v>
      </c>
      <c r="Q72" s="211"/>
      <c r="R72" s="211"/>
      <c r="S72" s="211"/>
      <c r="T72" s="211">
        <v>2009</v>
      </c>
      <c r="U72" s="211"/>
      <c r="V72" s="211"/>
      <c r="W72" s="211"/>
      <c r="X72" s="211">
        <v>2010</v>
      </c>
      <c r="Y72" s="211"/>
      <c r="Z72" s="211"/>
      <c r="AA72" s="211"/>
      <c r="AB72" s="211">
        <v>2011</v>
      </c>
      <c r="AC72" s="211"/>
      <c r="AD72" s="211"/>
      <c r="AE72" s="211"/>
      <c r="AF72" s="211">
        <v>2012</v>
      </c>
      <c r="AG72" s="211"/>
      <c r="AH72" s="211"/>
      <c r="AI72" s="211"/>
      <c r="AJ72" s="211">
        <v>2013</v>
      </c>
      <c r="AK72" s="211"/>
      <c r="AL72" s="211"/>
      <c r="AM72" s="211"/>
      <c r="AN72" s="211">
        <v>2014</v>
      </c>
      <c r="AO72" s="211"/>
      <c r="AP72" s="211"/>
      <c r="AQ72" s="211"/>
      <c r="AR72" s="211">
        <v>2015</v>
      </c>
      <c r="AS72" s="211"/>
      <c r="AT72" s="211"/>
      <c r="AU72" s="211"/>
      <c r="AV72" s="211">
        <v>2016</v>
      </c>
      <c r="AW72" s="211"/>
      <c r="AX72" s="211"/>
      <c r="AY72" s="211"/>
      <c r="AZ72" s="211">
        <v>2017</v>
      </c>
      <c r="BA72" s="211"/>
      <c r="BB72" s="211"/>
      <c r="BC72" s="211"/>
      <c r="BD72" s="211">
        <v>2018</v>
      </c>
      <c r="BE72" s="211"/>
      <c r="BF72" s="211"/>
      <c r="BG72" s="211"/>
      <c r="BH72" s="211">
        <v>2019</v>
      </c>
      <c r="BI72" s="211"/>
      <c r="BJ72" s="211"/>
      <c r="BK72" s="211"/>
      <c r="BL72" s="211" t="s">
        <v>18</v>
      </c>
      <c r="BM72" s="211"/>
      <c r="BN72" s="211"/>
      <c r="BO72" s="211"/>
      <c r="BP72" s="211" t="s">
        <v>19</v>
      </c>
      <c r="BQ72" s="211"/>
      <c r="BR72" s="211"/>
      <c r="BS72" s="211"/>
      <c r="BT72" s="211" t="s">
        <v>59</v>
      </c>
      <c r="BU72" s="211"/>
      <c r="BV72" s="211"/>
      <c r="BW72" s="211"/>
      <c r="BX72" s="208" t="s">
        <v>21</v>
      </c>
      <c r="BY72" s="209"/>
    </row>
    <row r="73" spans="1:77" s="52" customFormat="1" ht="25.5" customHeight="1" x14ac:dyDescent="0.35">
      <c r="A73" s="219"/>
      <c r="B73" s="220"/>
      <c r="C73" s="220"/>
      <c r="D73" s="132"/>
      <c r="E73" s="132"/>
      <c r="F73" s="132"/>
      <c r="G73" s="132"/>
      <c r="H73" s="133" t="s">
        <v>22</v>
      </c>
      <c r="I73" s="133" t="s">
        <v>23</v>
      </c>
      <c r="J73" s="133" t="s">
        <v>24</v>
      </c>
      <c r="K73" s="133" t="s">
        <v>25</v>
      </c>
      <c r="L73" s="133" t="s">
        <v>22</v>
      </c>
      <c r="M73" s="133" t="s">
        <v>23</v>
      </c>
      <c r="N73" s="133" t="s">
        <v>24</v>
      </c>
      <c r="O73" s="133" t="s">
        <v>25</v>
      </c>
      <c r="P73" s="133" t="s">
        <v>22</v>
      </c>
      <c r="Q73" s="133" t="s">
        <v>23</v>
      </c>
      <c r="R73" s="133" t="s">
        <v>24</v>
      </c>
      <c r="S73" s="133" t="s">
        <v>25</v>
      </c>
      <c r="T73" s="133" t="s">
        <v>22</v>
      </c>
      <c r="U73" s="133" t="s">
        <v>23</v>
      </c>
      <c r="V73" s="133" t="s">
        <v>24</v>
      </c>
      <c r="W73" s="133" t="s">
        <v>25</v>
      </c>
      <c r="X73" s="133" t="s">
        <v>22</v>
      </c>
      <c r="Y73" s="133" t="s">
        <v>23</v>
      </c>
      <c r="Z73" s="133" t="s">
        <v>24</v>
      </c>
      <c r="AA73" s="133" t="s">
        <v>25</v>
      </c>
      <c r="AB73" s="133" t="s">
        <v>22</v>
      </c>
      <c r="AC73" s="133" t="s">
        <v>23</v>
      </c>
      <c r="AD73" s="133" t="s">
        <v>24</v>
      </c>
      <c r="AE73" s="133" t="s">
        <v>25</v>
      </c>
      <c r="AF73" s="133" t="s">
        <v>22</v>
      </c>
      <c r="AG73" s="133" t="s">
        <v>23</v>
      </c>
      <c r="AH73" s="133" t="s">
        <v>24</v>
      </c>
      <c r="AI73" s="133" t="s">
        <v>25</v>
      </c>
      <c r="AJ73" s="133" t="s">
        <v>22</v>
      </c>
      <c r="AK73" s="133" t="s">
        <v>23</v>
      </c>
      <c r="AL73" s="133" t="s">
        <v>24</v>
      </c>
      <c r="AM73" s="133" t="s">
        <v>25</v>
      </c>
      <c r="AN73" s="133" t="s">
        <v>22</v>
      </c>
      <c r="AO73" s="133" t="s">
        <v>23</v>
      </c>
      <c r="AP73" s="133" t="s">
        <v>24</v>
      </c>
      <c r="AQ73" s="133" t="s">
        <v>25</v>
      </c>
      <c r="AR73" s="133" t="s">
        <v>22</v>
      </c>
      <c r="AS73" s="133" t="s">
        <v>23</v>
      </c>
      <c r="AT73" s="133" t="s">
        <v>24</v>
      </c>
      <c r="AU73" s="133" t="s">
        <v>25</v>
      </c>
      <c r="AV73" s="133" t="s">
        <v>22</v>
      </c>
      <c r="AW73" s="133" t="s">
        <v>23</v>
      </c>
      <c r="AX73" s="133" t="s">
        <v>24</v>
      </c>
      <c r="AY73" s="133" t="s">
        <v>25</v>
      </c>
      <c r="AZ73" s="133" t="s">
        <v>22</v>
      </c>
      <c r="BA73" s="133" t="s">
        <v>23</v>
      </c>
      <c r="BB73" s="133" t="s">
        <v>24</v>
      </c>
      <c r="BC73" s="133" t="s">
        <v>25</v>
      </c>
      <c r="BD73" s="133" t="s">
        <v>22</v>
      </c>
      <c r="BE73" s="133" t="s">
        <v>23</v>
      </c>
      <c r="BF73" s="132" t="s">
        <v>24</v>
      </c>
      <c r="BG73" s="133" t="s">
        <v>25</v>
      </c>
      <c r="BH73" s="133" t="s">
        <v>22</v>
      </c>
      <c r="BI73" s="133" t="s">
        <v>23</v>
      </c>
      <c r="BJ73" s="133" t="s">
        <v>24</v>
      </c>
      <c r="BK73" s="133" t="s">
        <v>25</v>
      </c>
      <c r="BL73" s="133" t="s">
        <v>22</v>
      </c>
      <c r="BM73" s="133" t="s">
        <v>23</v>
      </c>
      <c r="BN73" s="133" t="s">
        <v>24</v>
      </c>
      <c r="BO73" s="133" t="s">
        <v>25</v>
      </c>
      <c r="BP73" s="133" t="s">
        <v>22</v>
      </c>
      <c r="BQ73" s="133" t="s">
        <v>23</v>
      </c>
      <c r="BR73" s="133" t="s">
        <v>24</v>
      </c>
      <c r="BS73" s="133" t="s">
        <v>25</v>
      </c>
      <c r="BT73" s="133" t="s">
        <v>22</v>
      </c>
      <c r="BU73" s="133" t="s">
        <v>23</v>
      </c>
      <c r="BV73" s="133" t="s">
        <v>24</v>
      </c>
      <c r="BW73" s="133" t="s">
        <v>25</v>
      </c>
      <c r="BX73" s="145" t="s">
        <v>22</v>
      </c>
      <c r="BY73" s="164" t="s">
        <v>23</v>
      </c>
    </row>
    <row r="74" spans="1:77" x14ac:dyDescent="0.4">
      <c r="A74" s="51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Y74" s="165"/>
    </row>
    <row r="75" spans="1:77" x14ac:dyDescent="0.4">
      <c r="A75" s="49"/>
      <c r="B75" s="43" t="s">
        <v>26</v>
      </c>
      <c r="C75" s="42" t="s">
        <v>27</v>
      </c>
      <c r="D75" s="48"/>
      <c r="E75" s="48"/>
      <c r="F75" s="48"/>
      <c r="G75" s="48"/>
      <c r="H75" s="40">
        <v>-3.427752377275965</v>
      </c>
      <c r="I75" s="40">
        <v>-2.5908496994162107</v>
      </c>
      <c r="J75" s="40">
        <v>-1.3323291760300009</v>
      </c>
      <c r="K75" s="40">
        <v>1.7127635586703605E-2</v>
      </c>
      <c r="L75" s="40">
        <v>6.9742851212376991</v>
      </c>
      <c r="M75" s="40">
        <v>4.8960851022918632</v>
      </c>
      <c r="N75" s="40">
        <v>3.2299816229636917</v>
      </c>
      <c r="O75" s="40">
        <v>2.2290200238020788</v>
      </c>
      <c r="P75" s="40">
        <v>0.11314362448283077</v>
      </c>
      <c r="Q75" s="40">
        <v>0.97640122557606901</v>
      </c>
      <c r="R75" s="40">
        <v>3.0138019838507546</v>
      </c>
      <c r="S75" s="40">
        <v>3.6078485336303459</v>
      </c>
      <c r="T75" s="40">
        <v>9.076223723673067</v>
      </c>
      <c r="U75" s="40">
        <v>10.52501344751326</v>
      </c>
      <c r="V75" s="40">
        <v>9.5333516405017775</v>
      </c>
      <c r="W75" s="40">
        <v>8.8339817915455683</v>
      </c>
      <c r="X75" s="40">
        <v>6.2289412447538552</v>
      </c>
      <c r="Y75" s="40">
        <v>4.9131311154952471</v>
      </c>
      <c r="Z75" s="40">
        <v>4.5158541690991854</v>
      </c>
      <c r="AA75" s="40">
        <v>5.1059558664382791</v>
      </c>
      <c r="AB75" s="40">
        <v>3.0611256057433138</v>
      </c>
      <c r="AC75" s="40">
        <v>2.718694412927249</v>
      </c>
      <c r="AD75" s="40">
        <v>2.5592473887527944</v>
      </c>
      <c r="AE75" s="40">
        <v>3.3287930277571434</v>
      </c>
      <c r="AF75" s="40">
        <v>5.5572170737386415</v>
      </c>
      <c r="AG75" s="40">
        <v>4.6959376710908884</v>
      </c>
      <c r="AH75" s="40">
        <v>4.5362619062415064</v>
      </c>
      <c r="AI75" s="40">
        <v>2.6549117909353726</v>
      </c>
      <c r="AJ75" s="40">
        <v>-7.6522211253123231</v>
      </c>
      <c r="AK75" s="40">
        <v>-1.7693907059453977</v>
      </c>
      <c r="AL75" s="40">
        <v>-1.5355802581302811</v>
      </c>
      <c r="AM75" s="40">
        <v>-1.8646550308347827</v>
      </c>
      <c r="AN75" s="40">
        <v>7.7193616012434632</v>
      </c>
      <c r="AO75" s="40">
        <v>3.676162951443402</v>
      </c>
      <c r="AP75" s="40">
        <v>3.05428180595284</v>
      </c>
      <c r="AQ75" s="40">
        <v>4.4335344381466939</v>
      </c>
      <c r="AR75" s="40">
        <v>7.6688295772680419</v>
      </c>
      <c r="AS75" s="40">
        <v>5.6430873951384797</v>
      </c>
      <c r="AT75" s="40">
        <v>6.9061760587660928</v>
      </c>
      <c r="AU75" s="40">
        <v>8.2832944556360246</v>
      </c>
      <c r="AV75" s="40">
        <v>12.028230990125238</v>
      </c>
      <c r="AW75" s="40">
        <v>14.052808206428466</v>
      </c>
      <c r="AX75" s="40">
        <v>14.552604770929634</v>
      </c>
      <c r="AY75" s="40">
        <v>13.352002468457599</v>
      </c>
      <c r="AZ75" s="40">
        <v>-0.89216682311878515</v>
      </c>
      <c r="BA75" s="40">
        <v>-2.8227338416968593</v>
      </c>
      <c r="BB75" s="40">
        <v>-4.5790857861364032</v>
      </c>
      <c r="BC75" s="40">
        <v>-4.8488747469858851</v>
      </c>
      <c r="BD75" s="40">
        <v>7.5022144783679039</v>
      </c>
      <c r="BE75" s="40">
        <v>7.859966467708901</v>
      </c>
      <c r="BF75" s="40">
        <v>7.0585587971150971</v>
      </c>
      <c r="BG75" s="40">
        <v>5.5313285724781593</v>
      </c>
      <c r="BH75" s="40">
        <v>-7.8843257008203267</v>
      </c>
      <c r="BI75" s="40">
        <v>-4.7997136085742653</v>
      </c>
      <c r="BJ75" s="40">
        <v>4.0522559628331578</v>
      </c>
      <c r="BK75" s="40">
        <v>3.7405077181359871</v>
      </c>
      <c r="BL75" s="40">
        <v>6.794969345698604</v>
      </c>
      <c r="BM75" s="40">
        <v>4.6284391596379493</v>
      </c>
      <c r="BN75" s="40">
        <v>4.5591819216103318</v>
      </c>
      <c r="BO75" s="40">
        <v>7.2637284358477672</v>
      </c>
      <c r="BP75" s="40">
        <v>9.942361821632943</v>
      </c>
      <c r="BQ75" s="40">
        <v>21.644521246359645</v>
      </c>
      <c r="BR75" s="40">
        <v>19.283494917612657</v>
      </c>
      <c r="BS75" s="40">
        <v>22.388231486234361</v>
      </c>
      <c r="BT75" s="154">
        <v>53.625353280454107</v>
      </c>
      <c r="BU75" s="154">
        <v>42.609707671170213</v>
      </c>
      <c r="BV75" s="154">
        <v>39.161874252635499</v>
      </c>
      <c r="BW75" s="154">
        <v>36.678423317825548</v>
      </c>
      <c r="BX75" s="154">
        <v>18.837141866517683</v>
      </c>
      <c r="BY75" s="170">
        <v>15.226647319262952</v>
      </c>
    </row>
    <row r="76" spans="1:77" x14ac:dyDescent="0.4">
      <c r="A76" s="33"/>
      <c r="B76" s="9" t="s">
        <v>28</v>
      </c>
      <c r="C76" s="31" t="s">
        <v>29</v>
      </c>
      <c r="D76" s="30"/>
      <c r="E76" s="30"/>
      <c r="F76" s="30"/>
      <c r="G76" s="30"/>
      <c r="H76" s="29">
        <v>8.5370351683402816</v>
      </c>
      <c r="I76" s="29">
        <v>15.591335562771704</v>
      </c>
      <c r="J76" s="29">
        <v>19.629664127446532</v>
      </c>
      <c r="K76" s="29">
        <v>19.203929363300418</v>
      </c>
      <c r="L76" s="29">
        <v>9.5115438154238063</v>
      </c>
      <c r="M76" s="29">
        <v>8.0945875103333833</v>
      </c>
      <c r="N76" s="29">
        <v>5.0547432163193946</v>
      </c>
      <c r="O76" s="29">
        <v>2.5323266527404371</v>
      </c>
      <c r="P76" s="29">
        <v>0.63234885190365731</v>
      </c>
      <c r="Q76" s="29">
        <v>3.4131677685113715</v>
      </c>
      <c r="R76" s="29">
        <v>4.0213582103941121</v>
      </c>
      <c r="S76" s="29">
        <v>-0.38877565083389243</v>
      </c>
      <c r="T76" s="29">
        <v>-0.43490479376944791</v>
      </c>
      <c r="U76" s="29">
        <v>3.7639273756226146</v>
      </c>
      <c r="V76" s="29">
        <v>3.4620507003553485</v>
      </c>
      <c r="W76" s="29">
        <v>6.6947114333528077</v>
      </c>
      <c r="X76" s="29">
        <v>-6.5186363313308675</v>
      </c>
      <c r="Y76" s="29">
        <v>-14.175298825861375</v>
      </c>
      <c r="Z76" s="29">
        <v>-15.97446910124026</v>
      </c>
      <c r="AA76" s="29">
        <v>-14.355326976888293</v>
      </c>
      <c r="AB76" s="29">
        <v>-6.0380715592827983E-2</v>
      </c>
      <c r="AC76" s="29">
        <v>4.9749722702574957</v>
      </c>
      <c r="AD76" s="29">
        <v>10.325604045319125</v>
      </c>
      <c r="AE76" s="29">
        <v>10.839026305767405</v>
      </c>
      <c r="AF76" s="29">
        <v>5.3053892296316434</v>
      </c>
      <c r="AG76" s="29">
        <v>2.5011395814683084</v>
      </c>
      <c r="AH76" s="29">
        <v>-5.2251888673743849</v>
      </c>
      <c r="AI76" s="29">
        <v>-7.7346415849401779</v>
      </c>
      <c r="AJ76" s="29">
        <v>-13.327216250061284</v>
      </c>
      <c r="AK76" s="29">
        <v>-11.018383603125969</v>
      </c>
      <c r="AL76" s="29">
        <v>-5.1416805523638658</v>
      </c>
      <c r="AM76" s="29">
        <v>-2.7793920458179144</v>
      </c>
      <c r="AN76" s="29">
        <v>1.5597300121198145</v>
      </c>
      <c r="AO76" s="29">
        <v>-1.4017286424046489</v>
      </c>
      <c r="AP76" s="29">
        <v>-2.3882112723021294</v>
      </c>
      <c r="AQ76" s="29">
        <v>-3.3134526144790897</v>
      </c>
      <c r="AR76" s="29">
        <v>6.8003795043525059</v>
      </c>
      <c r="AS76" s="29">
        <v>9.5936476394153658</v>
      </c>
      <c r="AT76" s="29">
        <v>10.551753913466456</v>
      </c>
      <c r="AU76" s="29">
        <v>12.59783535905747</v>
      </c>
      <c r="AV76" s="29">
        <v>13.648811011744684</v>
      </c>
      <c r="AW76" s="29">
        <v>13.365226422068915</v>
      </c>
      <c r="AX76" s="29">
        <v>17.079694354287639</v>
      </c>
      <c r="AY76" s="29">
        <v>14.825442036457304</v>
      </c>
      <c r="AZ76" s="29">
        <v>28.782953032955334</v>
      </c>
      <c r="BA76" s="29">
        <v>16.310708878007148</v>
      </c>
      <c r="BB76" s="29">
        <v>3.5993541987469087</v>
      </c>
      <c r="BC76" s="29">
        <v>-1.0292945709295509E-2</v>
      </c>
      <c r="BD76" s="29">
        <v>-13.916727709326878</v>
      </c>
      <c r="BE76" s="29">
        <v>-11.147558164535951</v>
      </c>
      <c r="BF76" s="29">
        <v>-3.0760457035386537</v>
      </c>
      <c r="BG76" s="29">
        <v>3.1450545614499106</v>
      </c>
      <c r="BH76" s="29">
        <v>6.5757947076887717</v>
      </c>
      <c r="BI76" s="29">
        <v>15.076552201627962</v>
      </c>
      <c r="BJ76" s="29">
        <v>2.7061704023668085</v>
      </c>
      <c r="BK76" s="29">
        <v>2.8226255506762072</v>
      </c>
      <c r="BL76" s="29">
        <v>-9.176925587740044</v>
      </c>
      <c r="BM76" s="29">
        <v>-35.3465222019518</v>
      </c>
      <c r="BN76" s="29">
        <v>-24.201151859157093</v>
      </c>
      <c r="BO76" s="29">
        <v>-23.686038773349765</v>
      </c>
      <c r="BP76" s="29">
        <v>-15.143582453783338</v>
      </c>
      <c r="BQ76" s="29">
        <v>0.55573687955867968</v>
      </c>
      <c r="BR76" s="29">
        <v>1.9393595781786814</v>
      </c>
      <c r="BS76" s="29">
        <v>9.2220026766107566</v>
      </c>
      <c r="BT76" s="155">
        <v>44.705010725315731</v>
      </c>
      <c r="BU76" s="155">
        <v>72.528551206955115</v>
      </c>
      <c r="BV76" s="155">
        <v>58.75758316702013</v>
      </c>
      <c r="BW76" s="155">
        <v>44.692849193655263</v>
      </c>
      <c r="BX76" s="155">
        <v>17.055469576089124</v>
      </c>
      <c r="BY76" s="171">
        <v>13.01761951572955</v>
      </c>
    </row>
    <row r="77" spans="1:77" x14ac:dyDescent="0.4">
      <c r="A77" s="46"/>
      <c r="B77" s="43" t="s">
        <v>30</v>
      </c>
      <c r="C77" s="42" t="s">
        <v>31</v>
      </c>
      <c r="D77" s="35"/>
      <c r="E77" s="35"/>
      <c r="F77" s="35"/>
      <c r="G77" s="35"/>
      <c r="H77" s="40">
        <v>9.8346162826258023</v>
      </c>
      <c r="I77" s="40">
        <v>11.733086943034834</v>
      </c>
      <c r="J77" s="40">
        <v>14.684032162245757</v>
      </c>
      <c r="K77" s="40">
        <v>16.820303552602951</v>
      </c>
      <c r="L77" s="40">
        <v>16.952643288483046</v>
      </c>
      <c r="M77" s="40">
        <v>15.488442613210054</v>
      </c>
      <c r="N77" s="40">
        <v>11.616297752988032</v>
      </c>
      <c r="O77" s="40">
        <v>10.560974381361987</v>
      </c>
      <c r="P77" s="40">
        <v>2.751169282094466</v>
      </c>
      <c r="Q77" s="40">
        <v>1.484212370234971</v>
      </c>
      <c r="R77" s="40">
        <v>1.3880399096673131</v>
      </c>
      <c r="S77" s="40">
        <v>1.5395930120474475</v>
      </c>
      <c r="T77" s="40">
        <v>4.8996462780902732</v>
      </c>
      <c r="U77" s="40">
        <v>5.0798304389532518</v>
      </c>
      <c r="V77" s="40">
        <v>5.0700053642709975</v>
      </c>
      <c r="W77" s="40">
        <v>3.5576044296020513</v>
      </c>
      <c r="X77" s="40">
        <v>-0.62187217505976378</v>
      </c>
      <c r="Y77" s="40">
        <v>-0.60209197889855659</v>
      </c>
      <c r="Z77" s="40">
        <v>-0.84664267746089195</v>
      </c>
      <c r="AA77" s="40">
        <v>0.79547360420963287</v>
      </c>
      <c r="AB77" s="40">
        <v>2.853216014037713</v>
      </c>
      <c r="AC77" s="40">
        <v>2.6113832099267285</v>
      </c>
      <c r="AD77" s="40">
        <v>3.3716867652940294</v>
      </c>
      <c r="AE77" s="40">
        <v>2.5400759818630121</v>
      </c>
      <c r="AF77" s="40">
        <v>3.857789101315575</v>
      </c>
      <c r="AG77" s="40">
        <v>5.3121596911739744</v>
      </c>
      <c r="AH77" s="40">
        <v>5.795179758799577</v>
      </c>
      <c r="AI77" s="40">
        <v>5.8312858418676257</v>
      </c>
      <c r="AJ77" s="40">
        <v>3.2740808641773782</v>
      </c>
      <c r="AK77" s="40">
        <v>2.9220897067467035</v>
      </c>
      <c r="AL77" s="40">
        <v>2.9048403795539173</v>
      </c>
      <c r="AM77" s="40">
        <v>3.3169783545123011</v>
      </c>
      <c r="AN77" s="40">
        <v>2.8656702782822663</v>
      </c>
      <c r="AO77" s="40">
        <v>3.0916083469896307</v>
      </c>
      <c r="AP77" s="40">
        <v>2.5985963530052771</v>
      </c>
      <c r="AQ77" s="40">
        <v>1.7521421882062782</v>
      </c>
      <c r="AR77" s="40">
        <v>2.7522685124651503</v>
      </c>
      <c r="AS77" s="40">
        <v>2.4096365265084785</v>
      </c>
      <c r="AT77" s="40">
        <v>2.7698630744431796</v>
      </c>
      <c r="AU77" s="40">
        <v>3.6843293946855198</v>
      </c>
      <c r="AV77" s="40">
        <v>7.8226862755550428</v>
      </c>
      <c r="AW77" s="40">
        <v>6.7180172251810575</v>
      </c>
      <c r="AX77" s="40">
        <v>5.3875494182711918</v>
      </c>
      <c r="AY77" s="40">
        <v>4.6564073166258027</v>
      </c>
      <c r="AZ77" s="40">
        <v>-3.8527270149504886</v>
      </c>
      <c r="BA77" s="40">
        <v>-5.8993026924815553</v>
      </c>
      <c r="BB77" s="40">
        <v>-4.9867261406826771</v>
      </c>
      <c r="BC77" s="40">
        <v>-5.2050957301856613</v>
      </c>
      <c r="BD77" s="40">
        <v>-0.2640907516535691</v>
      </c>
      <c r="BE77" s="40">
        <v>2.6298418444074372</v>
      </c>
      <c r="BF77" s="40">
        <v>2.3525288470388546</v>
      </c>
      <c r="BG77" s="40">
        <v>2.7937491671349051</v>
      </c>
      <c r="BH77" s="40">
        <v>2.2423717704262316</v>
      </c>
      <c r="BI77" s="40">
        <v>4.3592741996409217</v>
      </c>
      <c r="BJ77" s="40">
        <v>5.1627978425535161</v>
      </c>
      <c r="BK77" s="40">
        <v>5.0030084949035398</v>
      </c>
      <c r="BL77" s="40">
        <v>2.086834154890866</v>
      </c>
      <c r="BM77" s="40">
        <v>-14.596148421595259</v>
      </c>
      <c r="BN77" s="40">
        <v>-13.383471115133062</v>
      </c>
      <c r="BO77" s="40">
        <v>-10.706220820238357</v>
      </c>
      <c r="BP77" s="40">
        <v>4.5828944513484799</v>
      </c>
      <c r="BQ77" s="40">
        <v>21.988743618793421</v>
      </c>
      <c r="BR77" s="40">
        <v>25.751183079439684</v>
      </c>
      <c r="BS77" s="40">
        <v>25.59520079902164</v>
      </c>
      <c r="BT77" s="154">
        <v>27.283981827660099</v>
      </c>
      <c r="BU77" s="154">
        <v>31.064483237350458</v>
      </c>
      <c r="BV77" s="154">
        <v>26.95659426741706</v>
      </c>
      <c r="BW77" s="154">
        <v>24.454697153992171</v>
      </c>
      <c r="BX77" s="154">
        <v>9.3831442164666612</v>
      </c>
      <c r="BY77" s="170">
        <v>6.648151522316553</v>
      </c>
    </row>
    <row r="78" spans="1:77" ht="28" x14ac:dyDescent="0.4">
      <c r="A78" s="33"/>
      <c r="B78" s="9" t="s">
        <v>32</v>
      </c>
      <c r="C78" s="31" t="s">
        <v>33</v>
      </c>
      <c r="D78" s="39"/>
      <c r="E78" s="39"/>
      <c r="F78" s="39"/>
      <c r="G78" s="39"/>
      <c r="H78" s="29">
        <v>13.039290912474797</v>
      </c>
      <c r="I78" s="29">
        <v>12.351330166409056</v>
      </c>
      <c r="J78" s="29">
        <v>12.320602682622408</v>
      </c>
      <c r="K78" s="29">
        <v>13.252890128275993</v>
      </c>
      <c r="L78" s="29">
        <v>15.297633815106408</v>
      </c>
      <c r="M78" s="29">
        <v>14.602112349866303</v>
      </c>
      <c r="N78" s="29">
        <v>13.739730407187906</v>
      </c>
      <c r="O78" s="29">
        <v>13.176803811351334</v>
      </c>
      <c r="P78" s="29">
        <v>4.115983287557043</v>
      </c>
      <c r="Q78" s="29">
        <v>7.5409982349894449</v>
      </c>
      <c r="R78" s="29">
        <v>8.4687328087033933</v>
      </c>
      <c r="S78" s="29">
        <v>7.7424992927758183</v>
      </c>
      <c r="T78" s="29">
        <v>2.194560137538403</v>
      </c>
      <c r="U78" s="29">
        <v>-1.3469012114345986</v>
      </c>
      <c r="V78" s="29">
        <v>-2.7432339184186816</v>
      </c>
      <c r="W78" s="29">
        <v>-2.303242014753522</v>
      </c>
      <c r="X78" s="29">
        <v>8.3754062944519916</v>
      </c>
      <c r="Y78" s="29">
        <v>8.4230633651527285</v>
      </c>
      <c r="Z78" s="29">
        <v>8.7390508624340981</v>
      </c>
      <c r="AA78" s="29">
        <v>8.2701580211745949</v>
      </c>
      <c r="AB78" s="29">
        <v>7.8934590232576483</v>
      </c>
      <c r="AC78" s="29">
        <v>7.8348726058252964</v>
      </c>
      <c r="AD78" s="29">
        <v>7.6237051597451568</v>
      </c>
      <c r="AE78" s="29">
        <v>7.5686385816289743</v>
      </c>
      <c r="AF78" s="29">
        <v>6.2410436252829271</v>
      </c>
      <c r="AG78" s="29">
        <v>5.5033074399847237</v>
      </c>
      <c r="AH78" s="29">
        <v>5.2959908640437732</v>
      </c>
      <c r="AI78" s="29">
        <v>5.0004694442541222</v>
      </c>
      <c r="AJ78" s="29">
        <v>4.0573961102524265</v>
      </c>
      <c r="AK78" s="29">
        <v>4.9279495126347399</v>
      </c>
      <c r="AL78" s="29">
        <v>4.4383383148071118</v>
      </c>
      <c r="AM78" s="29">
        <v>4.0304923083422324</v>
      </c>
      <c r="AN78" s="29">
        <v>-0.10585305786683818</v>
      </c>
      <c r="AO78" s="29">
        <v>1.9496610808391353</v>
      </c>
      <c r="AP78" s="29">
        <v>1.5148854352697185</v>
      </c>
      <c r="AQ78" s="29">
        <v>1.1789695119064589</v>
      </c>
      <c r="AR78" s="29">
        <v>3.8917462192904253</v>
      </c>
      <c r="AS78" s="29">
        <v>2.6618542743861724</v>
      </c>
      <c r="AT78" s="29">
        <v>4.8911676648428539</v>
      </c>
      <c r="AU78" s="29">
        <v>8.4821430187496816</v>
      </c>
      <c r="AV78" s="29">
        <v>19.096246525370432</v>
      </c>
      <c r="AW78" s="29">
        <v>14.443949919677635</v>
      </c>
      <c r="AX78" s="29">
        <v>12.51949945586253</v>
      </c>
      <c r="AY78" s="29">
        <v>10.020511027051967</v>
      </c>
      <c r="AZ78" s="29">
        <v>5.5944905888587044</v>
      </c>
      <c r="BA78" s="29">
        <v>8.3879813529319307</v>
      </c>
      <c r="BB78" s="29">
        <v>10.036319454411213</v>
      </c>
      <c r="BC78" s="29">
        <v>10.748903787845563</v>
      </c>
      <c r="BD78" s="29">
        <v>9.7453688669462082</v>
      </c>
      <c r="BE78" s="29">
        <v>10.373341216614065</v>
      </c>
      <c r="BF78" s="29">
        <v>9.9868077369946917</v>
      </c>
      <c r="BG78" s="29">
        <v>9.5508316504519257</v>
      </c>
      <c r="BH78" s="29">
        <v>12.220292934796518</v>
      </c>
      <c r="BI78" s="29">
        <v>11.321772779759257</v>
      </c>
      <c r="BJ78" s="29">
        <v>11.299945435189244</v>
      </c>
      <c r="BK78" s="29">
        <v>11.437615688782728</v>
      </c>
      <c r="BL78" s="29">
        <v>11.393016398300077</v>
      </c>
      <c r="BM78" s="29">
        <v>7.0994408816647621</v>
      </c>
      <c r="BN78" s="29">
        <v>5.2428266027083623</v>
      </c>
      <c r="BO78" s="29">
        <v>4.8561114548063955</v>
      </c>
      <c r="BP78" s="29">
        <v>1.6634751997478077</v>
      </c>
      <c r="BQ78" s="29">
        <v>7.8245735621352139</v>
      </c>
      <c r="BR78" s="29">
        <v>10.525012467326093</v>
      </c>
      <c r="BS78" s="29">
        <v>11.588993191647504</v>
      </c>
      <c r="BT78" s="155">
        <v>15.374418068452769</v>
      </c>
      <c r="BU78" s="155">
        <v>15.804089486624235</v>
      </c>
      <c r="BV78" s="155">
        <v>16.377563902199398</v>
      </c>
      <c r="BW78" s="155">
        <v>16.598023909547948</v>
      </c>
      <c r="BX78" s="155">
        <v>17.870898056196168</v>
      </c>
      <c r="BY78" s="171">
        <v>17.432897451751231</v>
      </c>
    </row>
    <row r="79" spans="1:77" x14ac:dyDescent="0.4">
      <c r="A79" s="49"/>
      <c r="B79" s="43" t="s">
        <v>34</v>
      </c>
      <c r="C79" s="42" t="s">
        <v>35</v>
      </c>
      <c r="D79" s="48"/>
      <c r="E79" s="48"/>
      <c r="F79" s="48"/>
      <c r="G79" s="48"/>
      <c r="H79" s="40">
        <v>5.1770098010899659</v>
      </c>
      <c r="I79" s="40">
        <v>20.357726905211109</v>
      </c>
      <c r="J79" s="40">
        <v>14.137785927517044</v>
      </c>
      <c r="K79" s="40">
        <v>6.2240394297531765</v>
      </c>
      <c r="L79" s="40">
        <v>28.875837645839539</v>
      </c>
      <c r="M79" s="40">
        <v>-3.2512179609236398</v>
      </c>
      <c r="N79" s="40">
        <v>-3.8620320885383563</v>
      </c>
      <c r="O79" s="40">
        <v>3.7504185774986922</v>
      </c>
      <c r="P79" s="40">
        <v>8.554086626663036</v>
      </c>
      <c r="Q79" s="40">
        <v>31.742749931750893</v>
      </c>
      <c r="R79" s="40">
        <v>35.11557538777015</v>
      </c>
      <c r="S79" s="40">
        <v>29.600557353368941</v>
      </c>
      <c r="T79" s="40">
        <v>3.7747930847380218</v>
      </c>
      <c r="U79" s="40">
        <v>10.926494056336836</v>
      </c>
      <c r="V79" s="40">
        <v>4.2745322332333728</v>
      </c>
      <c r="W79" s="40">
        <v>9.1328319240442823</v>
      </c>
      <c r="X79" s="40">
        <v>0.34792135181942285</v>
      </c>
      <c r="Y79" s="40">
        <v>-5.1067726850612303</v>
      </c>
      <c r="Z79" s="40">
        <v>-1.2271100662966887</v>
      </c>
      <c r="AA79" s="40">
        <v>-2.6176913614054058</v>
      </c>
      <c r="AB79" s="40">
        <v>14.842343101843625</v>
      </c>
      <c r="AC79" s="40">
        <v>12.640760832294504</v>
      </c>
      <c r="AD79" s="40">
        <v>12.792750910854039</v>
      </c>
      <c r="AE79" s="40">
        <v>6.9617314267654109</v>
      </c>
      <c r="AF79" s="40">
        <v>-9.0536800877841017</v>
      </c>
      <c r="AG79" s="40">
        <v>0.47947168522254913</v>
      </c>
      <c r="AH79" s="40">
        <v>-3.0906341077550792</v>
      </c>
      <c r="AI79" s="40">
        <v>0.6193121754751445</v>
      </c>
      <c r="AJ79" s="40">
        <v>5.6320379935729505</v>
      </c>
      <c r="AK79" s="40">
        <v>-0.15264714334254847</v>
      </c>
      <c r="AL79" s="40">
        <v>3.1546777781592112</v>
      </c>
      <c r="AM79" s="40">
        <v>1.2094007605648329</v>
      </c>
      <c r="AN79" s="40">
        <v>6.381923132472096</v>
      </c>
      <c r="AO79" s="40">
        <v>0.45784278593050942</v>
      </c>
      <c r="AP79" s="40">
        <v>7.6927065942416419</v>
      </c>
      <c r="AQ79" s="40">
        <v>7.5815959244978899</v>
      </c>
      <c r="AR79" s="40">
        <v>12.813803013526055</v>
      </c>
      <c r="AS79" s="40">
        <v>23.693445781772795</v>
      </c>
      <c r="AT79" s="40">
        <v>14.909517796250071</v>
      </c>
      <c r="AU79" s="40">
        <v>15.683306830816605</v>
      </c>
      <c r="AV79" s="40">
        <v>15.308115091974898</v>
      </c>
      <c r="AW79" s="40">
        <v>9.4877484213591714</v>
      </c>
      <c r="AX79" s="40">
        <v>18.717059134374537</v>
      </c>
      <c r="AY79" s="40">
        <v>16.822623092655903</v>
      </c>
      <c r="AZ79" s="40">
        <v>19.247439580475373</v>
      </c>
      <c r="BA79" s="40">
        <v>10.479267221435549</v>
      </c>
      <c r="BB79" s="40">
        <v>-1.6679233865494894</v>
      </c>
      <c r="BC79" s="40">
        <v>-2.4832857618716844</v>
      </c>
      <c r="BD79" s="40">
        <v>0.23611714635156034</v>
      </c>
      <c r="BE79" s="40">
        <v>-2.7367033898055126</v>
      </c>
      <c r="BF79" s="40">
        <v>0.17714232655691831</v>
      </c>
      <c r="BG79" s="40">
        <v>2.7742589712593997</v>
      </c>
      <c r="BH79" s="40">
        <v>-20.933516302571206</v>
      </c>
      <c r="BI79" s="40">
        <v>-6.854735449880593</v>
      </c>
      <c r="BJ79" s="40">
        <v>-8.161636501225388</v>
      </c>
      <c r="BK79" s="40">
        <v>-5.1269541435983115</v>
      </c>
      <c r="BL79" s="40">
        <v>-4.0836733957039257</v>
      </c>
      <c r="BM79" s="40">
        <v>-29.881499244265598</v>
      </c>
      <c r="BN79" s="40">
        <v>-24.309192231181456</v>
      </c>
      <c r="BO79" s="40">
        <v>-25.390292529859082</v>
      </c>
      <c r="BP79" s="40">
        <v>-15.789927888315916</v>
      </c>
      <c r="BQ79" s="40">
        <v>-0.23014291554652289</v>
      </c>
      <c r="BR79" s="40">
        <v>-6.0214903782140539</v>
      </c>
      <c r="BS79" s="40">
        <v>4.6683295787319992</v>
      </c>
      <c r="BT79" s="154">
        <v>40.261076220885627</v>
      </c>
      <c r="BU79" s="154">
        <v>62.408297088083827</v>
      </c>
      <c r="BV79" s="154">
        <v>66.146304514772112</v>
      </c>
      <c r="BW79" s="154">
        <v>45.363400754953517</v>
      </c>
      <c r="BX79" s="154">
        <v>9.4536860026185821</v>
      </c>
      <c r="BY79" s="170">
        <v>2.466673464273299</v>
      </c>
    </row>
    <row r="80" spans="1:77" ht="28" x14ac:dyDescent="0.4">
      <c r="A80" s="47"/>
      <c r="B80" s="9" t="s">
        <v>36</v>
      </c>
      <c r="C80" s="31" t="s">
        <v>37</v>
      </c>
      <c r="D80" s="30"/>
      <c r="E80" s="30"/>
      <c r="F80" s="30"/>
      <c r="G80" s="30"/>
      <c r="H80" s="29">
        <v>10.392177573897015</v>
      </c>
      <c r="I80" s="29">
        <v>10.557190914023678</v>
      </c>
      <c r="J80" s="29">
        <v>12.273481535138203</v>
      </c>
      <c r="K80" s="29">
        <v>13.272044982918544</v>
      </c>
      <c r="L80" s="29">
        <v>18.446332033666522</v>
      </c>
      <c r="M80" s="29">
        <v>16.445622627401391</v>
      </c>
      <c r="N80" s="29">
        <v>14.62267939299953</v>
      </c>
      <c r="O80" s="29">
        <v>13.782971733168097</v>
      </c>
      <c r="P80" s="29">
        <v>7.5511977757408744</v>
      </c>
      <c r="Q80" s="29">
        <v>7.090122143242013</v>
      </c>
      <c r="R80" s="29">
        <v>6.7852213304643527</v>
      </c>
      <c r="S80" s="29">
        <v>6.4614359150069873</v>
      </c>
      <c r="T80" s="29">
        <v>5.3982858959622462</v>
      </c>
      <c r="U80" s="29">
        <v>5.2300015002051623</v>
      </c>
      <c r="V80" s="29">
        <v>5.0357090861273832</v>
      </c>
      <c r="W80" s="29">
        <v>5.2229700262099499</v>
      </c>
      <c r="X80" s="29">
        <v>6.6711673162349143</v>
      </c>
      <c r="Y80" s="29">
        <v>6.858649624185901</v>
      </c>
      <c r="Z80" s="29">
        <v>7.3984302361712651</v>
      </c>
      <c r="AA80" s="29">
        <v>7.9298805348657027</v>
      </c>
      <c r="AB80" s="29">
        <v>11.035081712277631</v>
      </c>
      <c r="AC80" s="29">
        <v>12.102405305342927</v>
      </c>
      <c r="AD80" s="29">
        <v>12.391622794334126</v>
      </c>
      <c r="AE80" s="29">
        <v>11.679568029111039</v>
      </c>
      <c r="AF80" s="29">
        <v>9.3009082173714859</v>
      </c>
      <c r="AG80" s="29">
        <v>7.937721396893167</v>
      </c>
      <c r="AH80" s="29">
        <v>7.0831416243908762</v>
      </c>
      <c r="AI80" s="29">
        <v>6.9806002039431831</v>
      </c>
      <c r="AJ80" s="29">
        <v>8.8519296160173013</v>
      </c>
      <c r="AK80" s="29">
        <v>10.579892915792911</v>
      </c>
      <c r="AL80" s="29">
        <v>11.284876879355707</v>
      </c>
      <c r="AM80" s="29">
        <v>11.503272445093842</v>
      </c>
      <c r="AN80" s="29">
        <v>9.143676004296438</v>
      </c>
      <c r="AO80" s="29">
        <v>8.3565757304526471</v>
      </c>
      <c r="AP80" s="29">
        <v>8.3758968320143623</v>
      </c>
      <c r="AQ80" s="29">
        <v>8.9223726082604315</v>
      </c>
      <c r="AR80" s="29">
        <v>10.293071406344282</v>
      </c>
      <c r="AS80" s="29">
        <v>10.837402213297224</v>
      </c>
      <c r="AT80" s="29">
        <v>11.814636780841752</v>
      </c>
      <c r="AU80" s="29">
        <v>12.514698060407909</v>
      </c>
      <c r="AV80" s="29">
        <v>14.976269834138918</v>
      </c>
      <c r="AW80" s="29">
        <v>14.124875382701731</v>
      </c>
      <c r="AX80" s="29">
        <v>12.827208115706128</v>
      </c>
      <c r="AY80" s="29">
        <v>11.843592357979048</v>
      </c>
      <c r="AZ80" s="29">
        <v>7.261756829587938</v>
      </c>
      <c r="BA80" s="29">
        <v>7.2007742882942267</v>
      </c>
      <c r="BB80" s="29">
        <v>7.1921941669833416</v>
      </c>
      <c r="BC80" s="29">
        <v>6.6212604346991668</v>
      </c>
      <c r="BD80" s="29">
        <v>8.7948875492607499</v>
      </c>
      <c r="BE80" s="29">
        <v>8.0793423326719989</v>
      </c>
      <c r="BF80" s="29">
        <v>7.3638218354159761</v>
      </c>
      <c r="BG80" s="29">
        <v>7.4939374590436358</v>
      </c>
      <c r="BH80" s="29">
        <v>6.8709899735302002</v>
      </c>
      <c r="BI80" s="29">
        <v>8.1024489857029351</v>
      </c>
      <c r="BJ80" s="29">
        <v>9.1655432687133072</v>
      </c>
      <c r="BK80" s="29">
        <v>9.4483502000352502</v>
      </c>
      <c r="BL80" s="29">
        <v>7.2594546465724221</v>
      </c>
      <c r="BM80" s="29">
        <v>-10.024313904678721</v>
      </c>
      <c r="BN80" s="29">
        <v>-12.025506982240273</v>
      </c>
      <c r="BO80" s="29">
        <v>-9.9181038000477031</v>
      </c>
      <c r="BP80" s="29">
        <v>2.1941352160307588</v>
      </c>
      <c r="BQ80" s="29">
        <v>18.370153564563282</v>
      </c>
      <c r="BR80" s="29">
        <v>25.197651194125598</v>
      </c>
      <c r="BS80" s="29">
        <v>26.281350872433833</v>
      </c>
      <c r="BT80" s="155">
        <v>23.892360157136537</v>
      </c>
      <c r="BU80" s="155">
        <v>29.606342945872456</v>
      </c>
      <c r="BV80" s="155">
        <v>26.383406777306263</v>
      </c>
      <c r="BW80" s="155">
        <v>22.766867632690293</v>
      </c>
      <c r="BX80" s="155">
        <v>14.667304475634751</v>
      </c>
      <c r="BY80" s="171">
        <v>11.861170953702612</v>
      </c>
    </row>
    <row r="81" spans="1:77" x14ac:dyDescent="0.4">
      <c r="A81" s="46"/>
      <c r="B81" s="43" t="s">
        <v>38</v>
      </c>
      <c r="C81" s="42" t="s">
        <v>39</v>
      </c>
      <c r="D81" s="35"/>
      <c r="E81" s="35"/>
      <c r="F81" s="35"/>
      <c r="G81" s="35"/>
      <c r="H81" s="40">
        <v>17.302010134107348</v>
      </c>
      <c r="I81" s="40">
        <v>10.851375672397339</v>
      </c>
      <c r="J81" s="40">
        <v>8.1498231362344029</v>
      </c>
      <c r="K81" s="40">
        <v>7.5202344852871192</v>
      </c>
      <c r="L81" s="40">
        <v>7.6519263841164644</v>
      </c>
      <c r="M81" s="40">
        <v>9.0589820473180538</v>
      </c>
      <c r="N81" s="40">
        <v>10.093920628928927</v>
      </c>
      <c r="O81" s="40">
        <v>12.144088642096975</v>
      </c>
      <c r="P81" s="40">
        <v>4.9985892345257241</v>
      </c>
      <c r="Q81" s="40">
        <v>7.3596860705515468</v>
      </c>
      <c r="R81" s="40">
        <v>9.1118286559706831</v>
      </c>
      <c r="S81" s="40">
        <v>8.8811397222147406</v>
      </c>
      <c r="T81" s="40">
        <v>11.591718072278297</v>
      </c>
      <c r="U81" s="40">
        <v>8.6084301067029116</v>
      </c>
      <c r="V81" s="40">
        <v>5.5453039939185658</v>
      </c>
      <c r="W81" s="40">
        <v>3.727206916532964</v>
      </c>
      <c r="X81" s="40">
        <v>5.3128249680086412</v>
      </c>
      <c r="Y81" s="40">
        <v>7.1394978209728919</v>
      </c>
      <c r="Z81" s="40">
        <v>7.618388175645066</v>
      </c>
      <c r="AA81" s="40">
        <v>7.6678053509881607</v>
      </c>
      <c r="AB81" s="40">
        <v>6.2036737252482226</v>
      </c>
      <c r="AC81" s="40">
        <v>4.3100814958928879</v>
      </c>
      <c r="AD81" s="40">
        <v>4.9874291980025305</v>
      </c>
      <c r="AE81" s="40">
        <v>5.2793820103338476</v>
      </c>
      <c r="AF81" s="40">
        <v>3.7283327122931098</v>
      </c>
      <c r="AG81" s="40">
        <v>4.4245805291272404</v>
      </c>
      <c r="AH81" s="40">
        <v>5.1365134522263247</v>
      </c>
      <c r="AI81" s="40">
        <v>6.6338301647276552</v>
      </c>
      <c r="AJ81" s="40">
        <v>12.523503044024949</v>
      </c>
      <c r="AK81" s="40">
        <v>10.74399025791439</v>
      </c>
      <c r="AL81" s="40">
        <v>9.6105457097201565</v>
      </c>
      <c r="AM81" s="40">
        <v>7.8490877742239746</v>
      </c>
      <c r="AN81" s="40">
        <v>5.7069020943127242</v>
      </c>
      <c r="AO81" s="40">
        <v>7.1602722915403518</v>
      </c>
      <c r="AP81" s="40">
        <v>5.4863681631903063</v>
      </c>
      <c r="AQ81" s="40">
        <v>5.5195717700767801</v>
      </c>
      <c r="AR81" s="40">
        <v>2.5732151533549512</v>
      </c>
      <c r="AS81" s="40">
        <v>1.6917574698423152</v>
      </c>
      <c r="AT81" s="40">
        <v>3.279131058506394</v>
      </c>
      <c r="AU81" s="40">
        <v>2.5887958984945669</v>
      </c>
      <c r="AV81" s="40">
        <v>0.99408171104012411</v>
      </c>
      <c r="AW81" s="40">
        <v>2.6825503686463463</v>
      </c>
      <c r="AX81" s="40">
        <v>3.0524627097491646</v>
      </c>
      <c r="AY81" s="40">
        <v>4.5226681718324926</v>
      </c>
      <c r="AZ81" s="40">
        <v>7.1938736309222122</v>
      </c>
      <c r="BA81" s="40">
        <v>7.0757979614692204</v>
      </c>
      <c r="BB81" s="40">
        <v>6.7788290557559066</v>
      </c>
      <c r="BC81" s="40">
        <v>7.0432085424572364</v>
      </c>
      <c r="BD81" s="40">
        <v>8.3637050341442034</v>
      </c>
      <c r="BE81" s="40">
        <v>7.0842002846144538</v>
      </c>
      <c r="BF81" s="40">
        <v>6.742089089481766</v>
      </c>
      <c r="BG81" s="40">
        <v>5.4314315058627329</v>
      </c>
      <c r="BH81" s="40">
        <v>2.3623139605641938</v>
      </c>
      <c r="BI81" s="40">
        <v>3.5306595680209938</v>
      </c>
      <c r="BJ81" s="40">
        <v>3.1916109569344826</v>
      </c>
      <c r="BK81" s="40">
        <v>3.8170732250757595</v>
      </c>
      <c r="BL81" s="40">
        <v>1.8368203243019963</v>
      </c>
      <c r="BM81" s="40">
        <v>-1.7257702563202173</v>
      </c>
      <c r="BN81" s="40">
        <v>-1.1850443591808926</v>
      </c>
      <c r="BO81" s="40">
        <v>-1.2785696963894537</v>
      </c>
      <c r="BP81" s="40">
        <v>6.7914162218250453</v>
      </c>
      <c r="BQ81" s="40">
        <v>10.632092590058974</v>
      </c>
      <c r="BR81" s="40">
        <v>12.14717064877145</v>
      </c>
      <c r="BS81" s="40">
        <v>13.070814893545759</v>
      </c>
      <c r="BT81" s="154">
        <v>15.576335381793015</v>
      </c>
      <c r="BU81" s="154">
        <v>15.862137244645538</v>
      </c>
      <c r="BV81" s="154">
        <v>15.039561537978898</v>
      </c>
      <c r="BW81" s="154">
        <v>13.533382334914549</v>
      </c>
      <c r="BX81" s="154">
        <v>7.886960905863873</v>
      </c>
      <c r="BY81" s="170">
        <v>7.0674394456468974</v>
      </c>
    </row>
    <row r="82" spans="1:77" x14ac:dyDescent="0.4">
      <c r="A82" s="33"/>
      <c r="B82" s="9" t="s">
        <v>40</v>
      </c>
      <c r="C82" s="31" t="s">
        <v>41</v>
      </c>
      <c r="D82" s="39"/>
      <c r="E82" s="39"/>
      <c r="F82" s="39"/>
      <c r="G82" s="39"/>
      <c r="H82" s="29">
        <v>8.5939536753513437</v>
      </c>
      <c r="I82" s="29">
        <v>4.9965383381419599</v>
      </c>
      <c r="J82" s="29">
        <v>3.606626508233731</v>
      </c>
      <c r="K82" s="29">
        <v>4.5658325736775538</v>
      </c>
      <c r="L82" s="29">
        <v>11.964606215972623</v>
      </c>
      <c r="M82" s="29">
        <v>17.170450664728548</v>
      </c>
      <c r="N82" s="29">
        <v>18.412397154498166</v>
      </c>
      <c r="O82" s="29">
        <v>20.606455369502058</v>
      </c>
      <c r="P82" s="29">
        <v>21.777220441335189</v>
      </c>
      <c r="Q82" s="29">
        <v>18.82389340962763</v>
      </c>
      <c r="R82" s="29">
        <v>19.401897512811345</v>
      </c>
      <c r="S82" s="29">
        <v>19.772602701288491</v>
      </c>
      <c r="T82" s="29">
        <v>16.33782528516295</v>
      </c>
      <c r="U82" s="29">
        <v>14.398561224011289</v>
      </c>
      <c r="V82" s="29">
        <v>12.854243823213764</v>
      </c>
      <c r="W82" s="29">
        <v>10.019830065427485</v>
      </c>
      <c r="X82" s="29">
        <v>1.9359718189249975E-2</v>
      </c>
      <c r="Y82" s="29">
        <v>3.9791301931257976</v>
      </c>
      <c r="Z82" s="29">
        <v>5.7306604498060523</v>
      </c>
      <c r="AA82" s="29">
        <v>7.1720491764240819</v>
      </c>
      <c r="AB82" s="29">
        <v>16.492365917422831</v>
      </c>
      <c r="AC82" s="29">
        <v>14.368631669655812</v>
      </c>
      <c r="AD82" s="29">
        <v>13.305100966431297</v>
      </c>
      <c r="AE82" s="29">
        <v>13.603470054051442</v>
      </c>
      <c r="AF82" s="29">
        <v>14.523882227735086</v>
      </c>
      <c r="AG82" s="29">
        <v>14.898031360640914</v>
      </c>
      <c r="AH82" s="29">
        <v>14.090857758813982</v>
      </c>
      <c r="AI82" s="29">
        <v>12.99360390539664</v>
      </c>
      <c r="AJ82" s="29">
        <v>9.5827548585509845</v>
      </c>
      <c r="AK82" s="29">
        <v>7.8834277061608873</v>
      </c>
      <c r="AL82" s="29">
        <v>6.472719373207255</v>
      </c>
      <c r="AM82" s="29">
        <v>6.8049471728738808</v>
      </c>
      <c r="AN82" s="29">
        <v>3.4638357412055711</v>
      </c>
      <c r="AO82" s="29">
        <v>4.2319773647024164</v>
      </c>
      <c r="AP82" s="29">
        <v>5.7227100274386089</v>
      </c>
      <c r="AQ82" s="29">
        <v>5.6040261484526184</v>
      </c>
      <c r="AR82" s="29">
        <v>12.768102744474533</v>
      </c>
      <c r="AS82" s="29">
        <v>11.852946753907929</v>
      </c>
      <c r="AT82" s="29">
        <v>11.28739803642506</v>
      </c>
      <c r="AU82" s="29">
        <v>9.3606645012420842</v>
      </c>
      <c r="AV82" s="29">
        <v>-1.2310792584230228</v>
      </c>
      <c r="AW82" s="29">
        <v>-2.6038066731324676</v>
      </c>
      <c r="AX82" s="29">
        <v>-2.5660077155473289</v>
      </c>
      <c r="AY82" s="29">
        <v>-1.1352824843739597</v>
      </c>
      <c r="AZ82" s="29">
        <v>6.9504014636943197</v>
      </c>
      <c r="BA82" s="29">
        <v>11.799405260037759</v>
      </c>
      <c r="BB82" s="29">
        <v>12.935330925341219</v>
      </c>
      <c r="BC82" s="29">
        <v>14.386482014240414</v>
      </c>
      <c r="BD82" s="29">
        <v>11.976690035558264</v>
      </c>
      <c r="BE82" s="29">
        <v>11.075737578033369</v>
      </c>
      <c r="BF82" s="29">
        <v>10.355293452291477</v>
      </c>
      <c r="BG82" s="29">
        <v>9.309465571961411</v>
      </c>
      <c r="BH82" s="29">
        <v>11.202727260873701</v>
      </c>
      <c r="BI82" s="29">
        <v>10.149698196821362</v>
      </c>
      <c r="BJ82" s="29">
        <v>10.902626310312428</v>
      </c>
      <c r="BK82" s="29">
        <v>10.097146626584035</v>
      </c>
      <c r="BL82" s="29">
        <v>4.8019645208621284</v>
      </c>
      <c r="BM82" s="29">
        <v>2.8759002085788126</v>
      </c>
      <c r="BN82" s="29">
        <v>2.9461286816584931</v>
      </c>
      <c r="BO82" s="29">
        <v>3.8069967557562165</v>
      </c>
      <c r="BP82" s="29">
        <v>8.0571191699640536</v>
      </c>
      <c r="BQ82" s="29">
        <v>8.3376106693612115</v>
      </c>
      <c r="BR82" s="29">
        <v>7.7730103230003778</v>
      </c>
      <c r="BS82" s="29">
        <v>7.8627702075248607</v>
      </c>
      <c r="BT82" s="155">
        <v>10.953346809467106</v>
      </c>
      <c r="BU82" s="155">
        <v>13.059735651511289</v>
      </c>
      <c r="BV82" s="155">
        <v>11.888731679979799</v>
      </c>
      <c r="BW82" s="155">
        <v>10.14422007053777</v>
      </c>
      <c r="BX82" s="155">
        <v>7.198132167265797</v>
      </c>
      <c r="BY82" s="171">
        <v>4.768416447445432</v>
      </c>
    </row>
    <row r="83" spans="1:77" x14ac:dyDescent="0.4">
      <c r="A83" s="46"/>
      <c r="B83" s="43" t="s">
        <v>42</v>
      </c>
      <c r="C83" s="42" t="s">
        <v>43</v>
      </c>
      <c r="D83" s="35"/>
      <c r="E83" s="35"/>
      <c r="F83" s="35"/>
      <c r="G83" s="35"/>
      <c r="H83" s="40">
        <v>8.3152213152897616</v>
      </c>
      <c r="I83" s="40">
        <v>8.6843348723033955</v>
      </c>
      <c r="J83" s="40">
        <v>9.0095746254224736</v>
      </c>
      <c r="K83" s="40">
        <v>9.2867577237122134</v>
      </c>
      <c r="L83" s="40">
        <v>4.2597910839262454</v>
      </c>
      <c r="M83" s="40">
        <v>5.8900834733334193</v>
      </c>
      <c r="N83" s="40">
        <v>7.1062355336935354</v>
      </c>
      <c r="O83" s="40">
        <v>7.7887701866865768</v>
      </c>
      <c r="P83" s="40">
        <v>7.7264511557398237</v>
      </c>
      <c r="Q83" s="40">
        <v>7.2408777438426739</v>
      </c>
      <c r="R83" s="40">
        <v>7.0026698636043392</v>
      </c>
      <c r="S83" s="40">
        <v>6.9737814676241499</v>
      </c>
      <c r="T83" s="40">
        <v>8.3663425421127329</v>
      </c>
      <c r="U83" s="40">
        <v>8.3002014477575585</v>
      </c>
      <c r="V83" s="40">
        <v>8.2058713108164767</v>
      </c>
      <c r="W83" s="40">
        <v>8.0092354328784126</v>
      </c>
      <c r="X83" s="40">
        <v>6.8588689896003814</v>
      </c>
      <c r="Y83" s="40">
        <v>6.8246484942913241</v>
      </c>
      <c r="Z83" s="40">
        <v>6.7448305922250853</v>
      </c>
      <c r="AA83" s="40">
        <v>6.6788607907460431</v>
      </c>
      <c r="AB83" s="40">
        <v>6.0701038447667202</v>
      </c>
      <c r="AC83" s="40">
        <v>6.1977602116050718</v>
      </c>
      <c r="AD83" s="40">
        <v>6.2458155482401594</v>
      </c>
      <c r="AE83" s="40">
        <v>6.2641666970298218</v>
      </c>
      <c r="AF83" s="40">
        <v>6.5426738602988905</v>
      </c>
      <c r="AG83" s="40">
        <v>6.4536769641044174</v>
      </c>
      <c r="AH83" s="40">
        <v>6.4214380333473144</v>
      </c>
      <c r="AI83" s="40">
        <v>6.3827533443740094</v>
      </c>
      <c r="AJ83" s="40">
        <v>5.927067567475035</v>
      </c>
      <c r="AK83" s="40">
        <v>5.8488549859686998</v>
      </c>
      <c r="AL83" s="40">
        <v>5.8653022354805415</v>
      </c>
      <c r="AM83" s="40">
        <v>5.7718685439142234</v>
      </c>
      <c r="AN83" s="40">
        <v>4.575403471233443</v>
      </c>
      <c r="AO83" s="40">
        <v>4.2691338635730318</v>
      </c>
      <c r="AP83" s="40">
        <v>4.0537157623836038</v>
      </c>
      <c r="AQ83" s="40">
        <v>4.1405877134196771</v>
      </c>
      <c r="AR83" s="40">
        <v>5.3258458233483594</v>
      </c>
      <c r="AS83" s="40">
        <v>5.9507480308044194</v>
      </c>
      <c r="AT83" s="40">
        <v>6.5796922491144585</v>
      </c>
      <c r="AU83" s="40">
        <v>7.1424088185953138</v>
      </c>
      <c r="AV83" s="40">
        <v>9.4557376402089943</v>
      </c>
      <c r="AW83" s="40">
        <v>9.57836862688211</v>
      </c>
      <c r="AX83" s="40">
        <v>9.4033243239909581</v>
      </c>
      <c r="AY83" s="40">
        <v>9.1556114091358722</v>
      </c>
      <c r="AZ83" s="40">
        <v>7.7984748294607016</v>
      </c>
      <c r="BA83" s="40">
        <v>7.7248015066304134</v>
      </c>
      <c r="BB83" s="40">
        <v>7.5381750712950577</v>
      </c>
      <c r="BC83" s="40">
        <v>7.4447232413825617</v>
      </c>
      <c r="BD83" s="40">
        <v>7.3746505630245736</v>
      </c>
      <c r="BE83" s="40">
        <v>7.1455710679372544</v>
      </c>
      <c r="BF83" s="40">
        <v>7.1102436023550553</v>
      </c>
      <c r="BG83" s="40">
        <v>6.8882335809348234</v>
      </c>
      <c r="BH83" s="40">
        <v>6.5297604125875921</v>
      </c>
      <c r="BI83" s="40">
        <v>6.3389644591761254</v>
      </c>
      <c r="BJ83" s="40">
        <v>5.9408744919529539</v>
      </c>
      <c r="BK83" s="40">
        <v>5.8021603467763612</v>
      </c>
      <c r="BL83" s="40">
        <v>4.0274250350188225</v>
      </c>
      <c r="BM83" s="40">
        <v>3.0688984837451159</v>
      </c>
      <c r="BN83" s="40">
        <v>2.7342152321671875</v>
      </c>
      <c r="BO83" s="40">
        <v>2.3922879558582366</v>
      </c>
      <c r="BP83" s="40">
        <v>2.1120365398996626</v>
      </c>
      <c r="BQ83" s="40">
        <v>2.8208540001862588</v>
      </c>
      <c r="BR83" s="40">
        <v>3.1197680626630699</v>
      </c>
      <c r="BS83" s="40">
        <v>3.4300108465285462</v>
      </c>
      <c r="BT83" s="154">
        <v>3.6675676739601499</v>
      </c>
      <c r="BU83" s="154">
        <v>3.9447567136780606</v>
      </c>
      <c r="BV83" s="154">
        <v>4.1614870055548323</v>
      </c>
      <c r="BW83" s="154">
        <v>4.2060947624789264</v>
      </c>
      <c r="BX83" s="154">
        <v>6.5504331519918395</v>
      </c>
      <c r="BY83" s="170">
        <v>7.1928358097799361</v>
      </c>
    </row>
    <row r="84" spans="1:77" x14ac:dyDescent="0.4">
      <c r="A84" s="45"/>
      <c r="B84" s="9" t="s">
        <v>44</v>
      </c>
      <c r="C84" s="31" t="s">
        <v>45</v>
      </c>
      <c r="D84" s="44"/>
      <c r="E84" s="44"/>
      <c r="F84" s="44"/>
      <c r="G84" s="44"/>
      <c r="H84" s="29">
        <v>12.417903039870453</v>
      </c>
      <c r="I84" s="29">
        <v>12.524223059568456</v>
      </c>
      <c r="J84" s="29">
        <v>12.791811603065156</v>
      </c>
      <c r="K84" s="29">
        <v>13.593296533612829</v>
      </c>
      <c r="L84" s="29">
        <v>21.28603308237436</v>
      </c>
      <c r="M84" s="29">
        <v>18.485358486518578</v>
      </c>
      <c r="N84" s="29">
        <v>18.711404944622316</v>
      </c>
      <c r="O84" s="29">
        <v>18.915306424903733</v>
      </c>
      <c r="P84" s="29">
        <v>17.387914412635368</v>
      </c>
      <c r="Q84" s="29">
        <v>18.406422717700252</v>
      </c>
      <c r="R84" s="29">
        <v>17.518602297541747</v>
      </c>
      <c r="S84" s="29">
        <v>17.05946200127093</v>
      </c>
      <c r="T84" s="29">
        <v>15.720984014337674</v>
      </c>
      <c r="U84" s="29">
        <v>16.431462061160659</v>
      </c>
      <c r="V84" s="29">
        <v>16.280215263880976</v>
      </c>
      <c r="W84" s="29">
        <v>15.716514042628702</v>
      </c>
      <c r="X84" s="29">
        <v>13.360652935485135</v>
      </c>
      <c r="Y84" s="29">
        <v>13.031612922334673</v>
      </c>
      <c r="Z84" s="29">
        <v>12.973249958731373</v>
      </c>
      <c r="AA84" s="29">
        <v>12.473978477894647</v>
      </c>
      <c r="AB84" s="29">
        <v>12.018894088045485</v>
      </c>
      <c r="AC84" s="29">
        <v>11.411636553710906</v>
      </c>
      <c r="AD84" s="29">
        <v>11.3908997487584</v>
      </c>
      <c r="AE84" s="29">
        <v>12.002789298281741</v>
      </c>
      <c r="AF84" s="29">
        <v>13.257353446382794</v>
      </c>
      <c r="AG84" s="29">
        <v>14.175816246519176</v>
      </c>
      <c r="AH84" s="29">
        <v>14.507100337398498</v>
      </c>
      <c r="AI84" s="29">
        <v>14.478419801108871</v>
      </c>
      <c r="AJ84" s="29">
        <v>11.253712530109055</v>
      </c>
      <c r="AK84" s="29">
        <v>11.896148489783727</v>
      </c>
      <c r="AL84" s="29">
        <v>12.129634694090356</v>
      </c>
      <c r="AM84" s="29">
        <v>12.728093332806736</v>
      </c>
      <c r="AN84" s="29">
        <v>18.303235094788903</v>
      </c>
      <c r="AO84" s="29">
        <v>17.239171556203488</v>
      </c>
      <c r="AP84" s="29">
        <v>16.623687141980966</v>
      </c>
      <c r="AQ84" s="29">
        <v>16.292074965652631</v>
      </c>
      <c r="AR84" s="29">
        <v>8.9013438017223905</v>
      </c>
      <c r="AS84" s="29">
        <v>6.9361031543033533</v>
      </c>
      <c r="AT84" s="29">
        <v>6.244442654777373</v>
      </c>
      <c r="AU84" s="29">
        <v>4.394136557961275</v>
      </c>
      <c r="AV84" s="29">
        <v>1.685706786031659</v>
      </c>
      <c r="AW84" s="29">
        <v>2.7677183739808271</v>
      </c>
      <c r="AX84" s="29">
        <v>2.5659847710429915</v>
      </c>
      <c r="AY84" s="29">
        <v>3.3187200495761147</v>
      </c>
      <c r="AZ84" s="29">
        <v>5.614280641240228</v>
      </c>
      <c r="BA84" s="29">
        <v>5.1354156715235604</v>
      </c>
      <c r="BB84" s="29">
        <v>5.1651351987732141</v>
      </c>
      <c r="BC84" s="29">
        <v>5.0673048154251887</v>
      </c>
      <c r="BD84" s="29">
        <v>6.6261863852985954</v>
      </c>
      <c r="BE84" s="29">
        <v>7.2553947315797842</v>
      </c>
      <c r="BF84" s="29">
        <v>7.4632817940603218</v>
      </c>
      <c r="BG84" s="29">
        <v>7.5641016686353737</v>
      </c>
      <c r="BH84" s="29">
        <v>6.1844552077796351</v>
      </c>
      <c r="BI84" s="29">
        <v>7.3396565439038284</v>
      </c>
      <c r="BJ84" s="29">
        <v>7.5708088317669535</v>
      </c>
      <c r="BK84" s="29">
        <v>7.4595184653972524</v>
      </c>
      <c r="BL84" s="29">
        <v>3.6792561533098223</v>
      </c>
      <c r="BM84" s="29">
        <v>-4.8791880575850541</v>
      </c>
      <c r="BN84" s="29">
        <v>-5.6838740661656004</v>
      </c>
      <c r="BO84" s="29">
        <v>-5.1845600852804381</v>
      </c>
      <c r="BP84" s="29">
        <v>1.735103791407596</v>
      </c>
      <c r="BQ84" s="29">
        <v>9.4342469679509406</v>
      </c>
      <c r="BR84" s="29">
        <v>12.088814828371767</v>
      </c>
      <c r="BS84" s="29">
        <v>13.555108286916308</v>
      </c>
      <c r="BT84" s="155">
        <v>17.64390839840992</v>
      </c>
      <c r="BU84" s="155">
        <v>18.682168952794726</v>
      </c>
      <c r="BV84" s="155">
        <v>17.1910345895175</v>
      </c>
      <c r="BW84" s="155">
        <v>15.507425716626841</v>
      </c>
      <c r="BX84" s="155">
        <v>11.17953829058149</v>
      </c>
      <c r="BY84" s="171">
        <v>10.226536544068267</v>
      </c>
    </row>
    <row r="85" spans="1:77" ht="28" x14ac:dyDescent="0.4">
      <c r="A85" s="38"/>
      <c r="B85" s="43" t="s">
        <v>46</v>
      </c>
      <c r="C85" s="42" t="s">
        <v>47</v>
      </c>
      <c r="D85" s="41"/>
      <c r="E85" s="41"/>
      <c r="F85" s="41"/>
      <c r="G85" s="41"/>
      <c r="H85" s="40">
        <v>7.2522435040838644</v>
      </c>
      <c r="I85" s="40">
        <v>7.0775338193089539</v>
      </c>
      <c r="J85" s="40">
        <v>8.0126377389565135</v>
      </c>
      <c r="K85" s="40">
        <v>9.0816107006313871</v>
      </c>
      <c r="L85" s="40">
        <v>11.555442592194566</v>
      </c>
      <c r="M85" s="40">
        <v>11.701388456063341</v>
      </c>
      <c r="N85" s="40">
        <v>11.946840947251957</v>
      </c>
      <c r="O85" s="40">
        <v>11.514237900394875</v>
      </c>
      <c r="P85" s="40">
        <v>7.707958126115642</v>
      </c>
      <c r="Q85" s="40">
        <v>7.3260879642347447</v>
      </c>
      <c r="R85" s="40">
        <v>6.0352646423802412</v>
      </c>
      <c r="S85" s="40">
        <v>5.7103785783362895</v>
      </c>
      <c r="T85" s="40">
        <v>9.6188695527824848</v>
      </c>
      <c r="U85" s="40">
        <v>10.542285809747824</v>
      </c>
      <c r="V85" s="40">
        <v>11.758934286998283</v>
      </c>
      <c r="W85" s="40">
        <v>12.02826993346622</v>
      </c>
      <c r="X85" s="40">
        <v>10.305594956415206</v>
      </c>
      <c r="Y85" s="40">
        <v>9.9979963751034973</v>
      </c>
      <c r="Z85" s="40">
        <v>9.1481344463301184</v>
      </c>
      <c r="AA85" s="40">
        <v>8.8109606245120773</v>
      </c>
      <c r="AB85" s="40">
        <v>8.242543970050221</v>
      </c>
      <c r="AC85" s="40">
        <v>7.7742941814454838</v>
      </c>
      <c r="AD85" s="40">
        <v>7.8832640677254204</v>
      </c>
      <c r="AE85" s="40">
        <v>7.9131774693011181</v>
      </c>
      <c r="AF85" s="40">
        <v>7.7562203462266694</v>
      </c>
      <c r="AG85" s="40">
        <v>8.4418901647154598</v>
      </c>
      <c r="AH85" s="40">
        <v>9.3079756857699039</v>
      </c>
      <c r="AI85" s="40">
        <v>10.120344360604719</v>
      </c>
      <c r="AJ85" s="40">
        <v>10.029884653869004</v>
      </c>
      <c r="AK85" s="40">
        <v>11.283857076990998</v>
      </c>
      <c r="AL85" s="40">
        <v>11.398434230339063</v>
      </c>
      <c r="AM85" s="40">
        <v>11.004424017228118</v>
      </c>
      <c r="AN85" s="40">
        <v>14.505528806733167</v>
      </c>
      <c r="AO85" s="40">
        <v>11.649366077148642</v>
      </c>
      <c r="AP85" s="40">
        <v>11.010965498261882</v>
      </c>
      <c r="AQ85" s="40">
        <v>11.799906278279764</v>
      </c>
      <c r="AR85" s="40">
        <v>8.8833236779640288</v>
      </c>
      <c r="AS85" s="40">
        <v>9.1849557253079723</v>
      </c>
      <c r="AT85" s="40">
        <v>10.270059473313992</v>
      </c>
      <c r="AU85" s="40">
        <v>8.1805959444513547</v>
      </c>
      <c r="AV85" s="40">
        <v>8.7481615955330909</v>
      </c>
      <c r="AW85" s="40">
        <v>10.368203443435547</v>
      </c>
      <c r="AX85" s="40">
        <v>9.5879109569470273</v>
      </c>
      <c r="AY85" s="40">
        <v>10.969390292163055</v>
      </c>
      <c r="AZ85" s="40">
        <v>11.012253026917818</v>
      </c>
      <c r="BA85" s="40">
        <v>10.722349255775484</v>
      </c>
      <c r="BB85" s="40">
        <v>10.237094344275405</v>
      </c>
      <c r="BC85" s="40">
        <v>9.9938278202987192</v>
      </c>
      <c r="BD85" s="40">
        <v>10.44003199192403</v>
      </c>
      <c r="BE85" s="40">
        <v>9.7015079691159372</v>
      </c>
      <c r="BF85" s="40">
        <v>9.535097756918276</v>
      </c>
      <c r="BG85" s="40">
        <v>9.2310657476994464</v>
      </c>
      <c r="BH85" s="40">
        <v>7.4365107396112222</v>
      </c>
      <c r="BI85" s="40">
        <v>7.1950120066110088</v>
      </c>
      <c r="BJ85" s="40">
        <v>7.2783655990056531</v>
      </c>
      <c r="BK85" s="40">
        <v>7.2631605913529427</v>
      </c>
      <c r="BL85" s="40">
        <v>4.003345392005059</v>
      </c>
      <c r="BM85" s="40">
        <v>1.1441835037115737</v>
      </c>
      <c r="BN85" s="40">
        <v>0.1410268590202719</v>
      </c>
      <c r="BO85" s="40">
        <v>0.52846363886074244</v>
      </c>
      <c r="BP85" s="40">
        <v>3.2155756470385199</v>
      </c>
      <c r="BQ85" s="40">
        <v>5.8242288462050311</v>
      </c>
      <c r="BR85" s="40">
        <v>8.213848320729582</v>
      </c>
      <c r="BS85" s="40">
        <v>8.7010031566487243</v>
      </c>
      <c r="BT85" s="154">
        <v>10.22633167154963</v>
      </c>
      <c r="BU85" s="154">
        <v>11.180320815067077</v>
      </c>
      <c r="BV85" s="154">
        <v>9.2480416276373489</v>
      </c>
      <c r="BW85" s="154">
        <v>8.0327425157100691</v>
      </c>
      <c r="BX85" s="154">
        <v>10.756217120463532</v>
      </c>
      <c r="BY85" s="170">
        <v>11.245354937509973</v>
      </c>
    </row>
    <row r="86" spans="1:77" ht="42" x14ac:dyDescent="0.4">
      <c r="A86" s="33"/>
      <c r="B86" s="9" t="s">
        <v>48</v>
      </c>
      <c r="C86" s="31" t="s">
        <v>49</v>
      </c>
      <c r="D86" s="39"/>
      <c r="E86" s="39"/>
      <c r="F86" s="39"/>
      <c r="G86" s="39"/>
      <c r="H86" s="29">
        <v>10.101814474674015</v>
      </c>
      <c r="I86" s="29">
        <v>10.709593979173391</v>
      </c>
      <c r="J86" s="29">
        <v>10.100872023923785</v>
      </c>
      <c r="K86" s="29">
        <v>9.1882631058783488</v>
      </c>
      <c r="L86" s="29">
        <v>15.064245647579753</v>
      </c>
      <c r="M86" s="29">
        <v>12.487610366145404</v>
      </c>
      <c r="N86" s="29">
        <v>12.40785430435254</v>
      </c>
      <c r="O86" s="29">
        <v>13.453696684681191</v>
      </c>
      <c r="P86" s="29">
        <v>9.4916569612181263</v>
      </c>
      <c r="Q86" s="29">
        <v>10.007697458055318</v>
      </c>
      <c r="R86" s="29">
        <v>9.9031360270540176</v>
      </c>
      <c r="S86" s="29">
        <v>9.5881253844287215</v>
      </c>
      <c r="T86" s="29">
        <v>9.2304172028240288</v>
      </c>
      <c r="U86" s="29">
        <v>11.78084434511149</v>
      </c>
      <c r="V86" s="29">
        <v>12.070116186721762</v>
      </c>
      <c r="W86" s="29">
        <v>12.10686102813672</v>
      </c>
      <c r="X86" s="29">
        <v>14.871341970617564</v>
      </c>
      <c r="Y86" s="29">
        <v>11.737906376216785</v>
      </c>
      <c r="Z86" s="29">
        <v>10.85689727769423</v>
      </c>
      <c r="AA86" s="29">
        <v>10.360957122805885</v>
      </c>
      <c r="AB86" s="29">
        <v>6.4279072347343913</v>
      </c>
      <c r="AC86" s="29">
        <v>9.2471908478349008</v>
      </c>
      <c r="AD86" s="29">
        <v>11.617492394783909</v>
      </c>
      <c r="AE86" s="29">
        <v>10.989858749457014</v>
      </c>
      <c r="AF86" s="29">
        <v>8.553393898369265</v>
      </c>
      <c r="AG86" s="29">
        <v>7.3423743590154373</v>
      </c>
      <c r="AH86" s="29">
        <v>6.7650370312435655</v>
      </c>
      <c r="AI86" s="29">
        <v>8.8784860489149935</v>
      </c>
      <c r="AJ86" s="29">
        <v>11.091759540259829</v>
      </c>
      <c r="AK86" s="29">
        <v>13.060203667261902</v>
      </c>
      <c r="AL86" s="29">
        <v>13.686061507152942</v>
      </c>
      <c r="AM86" s="29">
        <v>12.110359507964546</v>
      </c>
      <c r="AN86" s="29">
        <v>12.872228466091613</v>
      </c>
      <c r="AO86" s="29">
        <v>9.5952491012141365</v>
      </c>
      <c r="AP86" s="29">
        <v>7.0270957548932387</v>
      </c>
      <c r="AQ86" s="29">
        <v>7.0091957773926339</v>
      </c>
      <c r="AR86" s="29">
        <v>4.4664108718507407</v>
      </c>
      <c r="AS86" s="29">
        <v>4.7001300970371318</v>
      </c>
      <c r="AT86" s="29">
        <v>4.6823069756569851</v>
      </c>
      <c r="AU86" s="29">
        <v>5.9332579855951479</v>
      </c>
      <c r="AV86" s="29">
        <v>4.3181658825891134</v>
      </c>
      <c r="AW86" s="29">
        <v>4.386465291854293</v>
      </c>
      <c r="AX86" s="29">
        <v>5.7776904761986003</v>
      </c>
      <c r="AY86" s="29">
        <v>5.225870652696571</v>
      </c>
      <c r="AZ86" s="29">
        <v>8.5549165611461575</v>
      </c>
      <c r="BA86" s="29">
        <v>10.198469898677743</v>
      </c>
      <c r="BB86" s="29">
        <v>10.237979587194701</v>
      </c>
      <c r="BC86" s="29">
        <v>10.355859076799632</v>
      </c>
      <c r="BD86" s="29">
        <v>4.737386212208321</v>
      </c>
      <c r="BE86" s="29">
        <v>3.7353648285292564</v>
      </c>
      <c r="BF86" s="29">
        <v>3.5386669823902537</v>
      </c>
      <c r="BG86" s="29">
        <v>3.8856251750196691</v>
      </c>
      <c r="BH86" s="29">
        <v>16.53021543517454</v>
      </c>
      <c r="BI86" s="29">
        <v>16.843325832204599</v>
      </c>
      <c r="BJ86" s="29">
        <v>17.828289672035453</v>
      </c>
      <c r="BK86" s="29">
        <v>18.093790048737631</v>
      </c>
      <c r="BL86" s="29">
        <v>9.8723340324533098</v>
      </c>
      <c r="BM86" s="29">
        <v>-9.1665260092756711</v>
      </c>
      <c r="BN86" s="29">
        <v>-8.1916171271093816</v>
      </c>
      <c r="BO86" s="29">
        <v>-6.8710438318171185</v>
      </c>
      <c r="BP86" s="29">
        <v>15.082931125128482</v>
      </c>
      <c r="BQ86" s="29">
        <v>41.413518376104378</v>
      </c>
      <c r="BR86" s="29">
        <v>37.64829795066774</v>
      </c>
      <c r="BS86" s="29">
        <v>34.976593315368348</v>
      </c>
      <c r="BT86" s="155">
        <v>35.715234439479076</v>
      </c>
      <c r="BU86" s="155">
        <v>33.198778851282697</v>
      </c>
      <c r="BV86" s="155">
        <v>35.963955450201809</v>
      </c>
      <c r="BW86" s="155">
        <v>38.559829815095014</v>
      </c>
      <c r="BX86" s="155">
        <v>27.60739521414115</v>
      </c>
      <c r="BY86" s="171">
        <v>27.832204677215515</v>
      </c>
    </row>
    <row r="87" spans="1:77" x14ac:dyDescent="0.4">
      <c r="A87" s="38" t="s">
        <v>50</v>
      </c>
      <c r="B87" s="37"/>
      <c r="C87" s="36" t="s">
        <v>51</v>
      </c>
      <c r="D87" s="35"/>
      <c r="E87" s="35"/>
      <c r="F87" s="35"/>
      <c r="G87" s="35"/>
      <c r="H87" s="34">
        <v>10.33244964350277</v>
      </c>
      <c r="I87" s="34">
        <v>10.234543183753971</v>
      </c>
      <c r="J87" s="34">
        <v>10.602809654551493</v>
      </c>
      <c r="K87" s="34">
        <v>10.93785331254918</v>
      </c>
      <c r="L87" s="34">
        <v>14.095752568699595</v>
      </c>
      <c r="M87" s="34">
        <v>12.085803117119994</v>
      </c>
      <c r="N87" s="34">
        <v>11.536175148681423</v>
      </c>
      <c r="O87" s="34">
        <v>12.00091308248237</v>
      </c>
      <c r="P87" s="34">
        <v>7.8164028991335499</v>
      </c>
      <c r="Q87" s="34">
        <v>9.3474232221124396</v>
      </c>
      <c r="R87" s="34">
        <v>9.3750097768748475</v>
      </c>
      <c r="S87" s="34">
        <v>8.9368806719851932</v>
      </c>
      <c r="T87" s="34">
        <v>9.0603435627318873</v>
      </c>
      <c r="U87" s="34">
        <v>8.7788828511890244</v>
      </c>
      <c r="V87" s="34">
        <v>8.112582575699804</v>
      </c>
      <c r="W87" s="34">
        <v>7.8154640406424107</v>
      </c>
      <c r="X87" s="34">
        <v>5.9080270992797495</v>
      </c>
      <c r="Y87" s="34">
        <v>5.8367702678424678</v>
      </c>
      <c r="Z87" s="34">
        <v>6.2468002229593651</v>
      </c>
      <c r="AA87" s="34">
        <v>6.527464724860053</v>
      </c>
      <c r="AB87" s="34">
        <v>8.679020515215143</v>
      </c>
      <c r="AC87" s="34">
        <v>8.5502844238339861</v>
      </c>
      <c r="AD87" s="34">
        <v>8.8845429733627128</v>
      </c>
      <c r="AE87" s="34">
        <v>8.4275072058577933</v>
      </c>
      <c r="AF87" s="34">
        <v>7.113480870990756</v>
      </c>
      <c r="AG87" s="34">
        <v>7.906799088216232</v>
      </c>
      <c r="AH87" s="34">
        <v>7.6031242395325762</v>
      </c>
      <c r="AI87" s="34">
        <v>8.0374609756424604</v>
      </c>
      <c r="AJ87" s="34">
        <v>7.841452788653541</v>
      </c>
      <c r="AK87" s="34">
        <v>8.1992859404901282</v>
      </c>
      <c r="AL87" s="34">
        <v>8.3696755932905802</v>
      </c>
      <c r="AM87" s="34">
        <v>8.2469765194691718</v>
      </c>
      <c r="AN87" s="34">
        <v>8.7366695152567786</v>
      </c>
      <c r="AO87" s="34">
        <v>7.4284673153396596</v>
      </c>
      <c r="AP87" s="34">
        <v>7.4541417275345623</v>
      </c>
      <c r="AQ87" s="34">
        <v>7.6495111454545963</v>
      </c>
      <c r="AR87" s="34">
        <v>7.7121147380872372</v>
      </c>
      <c r="AS87" s="34">
        <v>8.1942425477593304</v>
      </c>
      <c r="AT87" s="34">
        <v>8.3057677571732711</v>
      </c>
      <c r="AU87" s="34">
        <v>8.0900925811589985</v>
      </c>
      <c r="AV87" s="34">
        <v>7.772079470449782</v>
      </c>
      <c r="AW87" s="34">
        <v>7.8530072425847095</v>
      </c>
      <c r="AX87" s="34">
        <v>7.9269037192498502</v>
      </c>
      <c r="AY87" s="34">
        <v>7.9942531264512979</v>
      </c>
      <c r="AZ87" s="34">
        <v>7.3805316326906762</v>
      </c>
      <c r="BA87" s="34">
        <v>6.9086772512869032</v>
      </c>
      <c r="BB87" s="34">
        <v>6.3980282807711433</v>
      </c>
      <c r="BC87" s="34">
        <v>6.3245517879441593</v>
      </c>
      <c r="BD87" s="34">
        <v>7.0104921036462144</v>
      </c>
      <c r="BE87" s="34">
        <v>6.9206076703380575</v>
      </c>
      <c r="BF87" s="34">
        <v>6.9542438700312772</v>
      </c>
      <c r="BG87" s="34">
        <v>6.9591635995105889</v>
      </c>
      <c r="BH87" s="34">
        <v>5.7594997093891891</v>
      </c>
      <c r="BI87" s="34">
        <v>6.7831919054808907</v>
      </c>
      <c r="BJ87" s="34">
        <v>7.2128504890657723</v>
      </c>
      <c r="BK87" s="34">
        <v>7.3870334491781762</v>
      </c>
      <c r="BL87" s="34">
        <v>4.5438587618371002</v>
      </c>
      <c r="BM87" s="34">
        <v>-4.9021953781141008</v>
      </c>
      <c r="BN87" s="34">
        <v>-5.1542981659731879</v>
      </c>
      <c r="BO87" s="34">
        <v>-4.3309606562154102</v>
      </c>
      <c r="BP87" s="34">
        <v>3.4085841447097494</v>
      </c>
      <c r="BQ87" s="34">
        <v>11.653176430870673</v>
      </c>
      <c r="BR87" s="34">
        <v>13.842097550905379</v>
      </c>
      <c r="BS87" s="34">
        <v>14.792299717197906</v>
      </c>
      <c r="BT87" s="156">
        <v>17.491091640083425</v>
      </c>
      <c r="BU87" s="156">
        <v>20.189669769267525</v>
      </c>
      <c r="BV87" s="156">
        <v>18.758512628007296</v>
      </c>
      <c r="BW87" s="156">
        <v>16.765069046520935</v>
      </c>
      <c r="BX87" s="156">
        <v>11.957459322105663</v>
      </c>
      <c r="BY87" s="172">
        <v>10.50525367880411</v>
      </c>
    </row>
    <row r="88" spans="1:77" x14ac:dyDescent="0.4">
      <c r="A88" s="33" t="s">
        <v>52</v>
      </c>
      <c r="B88" s="32"/>
      <c r="C88" s="31" t="s">
        <v>53</v>
      </c>
      <c r="D88" s="30"/>
      <c r="E88" s="30"/>
      <c r="F88" s="30"/>
      <c r="G88" s="30"/>
      <c r="H88" s="29">
        <v>16.308610115918711</v>
      </c>
      <c r="I88" s="29">
        <v>15.164270358575706</v>
      </c>
      <c r="J88" s="29">
        <v>17.288650969652821</v>
      </c>
      <c r="K88" s="29">
        <v>19.653056008078266</v>
      </c>
      <c r="L88" s="29">
        <v>22.749399490790111</v>
      </c>
      <c r="M88" s="29">
        <v>19.189390574890638</v>
      </c>
      <c r="N88" s="29">
        <v>15.317165600491094</v>
      </c>
      <c r="O88" s="29">
        <v>11.297937332088154</v>
      </c>
      <c r="P88" s="29">
        <v>5.3097892457771678</v>
      </c>
      <c r="Q88" s="29">
        <v>5.1212191451544697</v>
      </c>
      <c r="R88" s="29">
        <v>4.9274012725338849</v>
      </c>
      <c r="S88" s="29">
        <v>5.7757078267747488</v>
      </c>
      <c r="T88" s="29">
        <v>1.0814835598343109</v>
      </c>
      <c r="U88" s="29">
        <v>-0.48136813495300146</v>
      </c>
      <c r="V88" s="29">
        <v>0.75606027994099634</v>
      </c>
      <c r="W88" s="29">
        <v>0.34726451209247955</v>
      </c>
      <c r="X88" s="29">
        <v>5.0854366421694976</v>
      </c>
      <c r="Y88" s="29">
        <v>8.1757409683635274</v>
      </c>
      <c r="Z88" s="29">
        <v>9.325734469172815</v>
      </c>
      <c r="AA88" s="29">
        <v>10.653936095800759</v>
      </c>
      <c r="AB88" s="29">
        <v>16.162261005652127</v>
      </c>
      <c r="AC88" s="29">
        <v>17.858950260577316</v>
      </c>
      <c r="AD88" s="29">
        <v>16.000859862103354</v>
      </c>
      <c r="AE88" s="29">
        <v>16.56217662098851</v>
      </c>
      <c r="AF88" s="29">
        <v>10.631391195000248</v>
      </c>
      <c r="AG88" s="29">
        <v>9.0586418586033233</v>
      </c>
      <c r="AH88" s="29">
        <v>7.7989893536025505</v>
      </c>
      <c r="AI88" s="29">
        <v>5.5313908834196752</v>
      </c>
      <c r="AJ88" s="29">
        <v>1.3661071650390255</v>
      </c>
      <c r="AK88" s="29">
        <v>1.6259786954966557</v>
      </c>
      <c r="AL88" s="29">
        <v>3.5569382757393555</v>
      </c>
      <c r="AM88" s="29">
        <v>4.0181040368501044</v>
      </c>
      <c r="AN88" s="29">
        <v>10.045916340578671</v>
      </c>
      <c r="AO88" s="29">
        <v>7.7741184244763701</v>
      </c>
      <c r="AP88" s="29">
        <v>7.0487257155045029</v>
      </c>
      <c r="AQ88" s="29">
        <v>8.176815726016315</v>
      </c>
      <c r="AR88" s="29">
        <v>9.3639232004168775</v>
      </c>
      <c r="AS88" s="29">
        <v>7.446072413020616</v>
      </c>
      <c r="AT88" s="29">
        <v>8.8016691933663083</v>
      </c>
      <c r="AU88" s="29">
        <v>8.0833824533569185</v>
      </c>
      <c r="AV88" s="29">
        <v>1.3212771712854021</v>
      </c>
      <c r="AW88" s="29">
        <v>4.2269429073465687</v>
      </c>
      <c r="AX88" s="29">
        <v>1.1864973011178392</v>
      </c>
      <c r="AY88" s="29">
        <v>0.9133839900248546</v>
      </c>
      <c r="AZ88" s="29">
        <v>8.7191327128566201</v>
      </c>
      <c r="BA88" s="29">
        <v>9.8483311193967182</v>
      </c>
      <c r="BB88" s="29">
        <v>12.879263250867524</v>
      </c>
      <c r="BC88" s="29">
        <v>12.400754554716144</v>
      </c>
      <c r="BD88" s="29">
        <v>11.199350158077181</v>
      </c>
      <c r="BE88" s="29">
        <v>9.4916103173205499</v>
      </c>
      <c r="BF88" s="29">
        <v>9.3524798688906117</v>
      </c>
      <c r="BG88" s="29">
        <v>9.7220152598946186</v>
      </c>
      <c r="BH88" s="29">
        <v>8.2660981537014493</v>
      </c>
      <c r="BI88" s="29">
        <v>10.244166344862563</v>
      </c>
      <c r="BJ88" s="29">
        <v>9.3501753688863118</v>
      </c>
      <c r="BK88" s="29">
        <v>10.455011259081502</v>
      </c>
      <c r="BL88" s="29">
        <v>7.6962740307230604</v>
      </c>
      <c r="BM88" s="29">
        <v>-8.7879230424381376</v>
      </c>
      <c r="BN88" s="29">
        <v>-12.099563458405513</v>
      </c>
      <c r="BO88" s="29">
        <v>-10.958948566045279</v>
      </c>
      <c r="BP88" s="29">
        <v>0.17179579037640735</v>
      </c>
      <c r="BQ88" s="29">
        <v>18.36864042076536</v>
      </c>
      <c r="BR88" s="29">
        <v>26.44171605950379</v>
      </c>
      <c r="BS88" s="29">
        <v>27.517144277234678</v>
      </c>
      <c r="BT88" s="155">
        <v>30.772796331155973</v>
      </c>
      <c r="BU88" s="155">
        <v>36.922237941545632</v>
      </c>
      <c r="BV88" s="155">
        <v>35.63679237119058</v>
      </c>
      <c r="BW88" s="155">
        <v>32.256691038067231</v>
      </c>
      <c r="BX88" s="155">
        <v>15.992691248264236</v>
      </c>
      <c r="BY88" s="171">
        <v>10.316495570776297</v>
      </c>
    </row>
    <row r="89" spans="1:77" x14ac:dyDescent="0.4">
      <c r="A89" s="28" t="s">
        <v>50</v>
      </c>
      <c r="B89" s="27"/>
      <c r="C89" s="26" t="s">
        <v>54</v>
      </c>
      <c r="D89" s="25"/>
      <c r="E89" s="24"/>
      <c r="F89" s="24"/>
      <c r="G89" s="24"/>
      <c r="H89" s="23">
        <v>10.998071159318229</v>
      </c>
      <c r="I89" s="23">
        <v>10.749580512930535</v>
      </c>
      <c r="J89" s="23">
        <v>11.318874410289226</v>
      </c>
      <c r="K89" s="23">
        <v>11.833274680932476</v>
      </c>
      <c r="L89" s="23">
        <v>15.072921721313264</v>
      </c>
      <c r="M89" s="23">
        <v>12.820741899005682</v>
      </c>
      <c r="N89" s="23">
        <v>11.918218030209403</v>
      </c>
      <c r="O89" s="23">
        <v>11.923637362505744</v>
      </c>
      <c r="P89" s="23">
        <v>7.49829035334011</v>
      </c>
      <c r="Q89" s="23">
        <v>8.8982308361980529</v>
      </c>
      <c r="R89" s="23">
        <v>8.8810533486625189</v>
      </c>
      <c r="S89" s="23">
        <v>8.5913264060985881</v>
      </c>
      <c r="T89" s="23">
        <v>8.0300689444183604</v>
      </c>
      <c r="U89" s="23">
        <v>7.774700445954096</v>
      </c>
      <c r="V89" s="23">
        <v>7.2997842466349141</v>
      </c>
      <c r="W89" s="23">
        <v>7.0202670444246849</v>
      </c>
      <c r="X89" s="23">
        <v>5.7781248467497761</v>
      </c>
      <c r="Y89" s="23">
        <v>6.0346223005109323</v>
      </c>
      <c r="Z89" s="23">
        <v>6.5537663525226719</v>
      </c>
      <c r="AA89" s="23">
        <v>6.9394457011514561</v>
      </c>
      <c r="AB89" s="23">
        <v>9.5431634256668332</v>
      </c>
      <c r="AC89" s="23">
        <v>9.5141492416923796</v>
      </c>
      <c r="AD89" s="23">
        <v>9.6519559773906565</v>
      </c>
      <c r="AE89" s="23">
        <v>9.2678706893365472</v>
      </c>
      <c r="AF89" s="23">
        <v>7.4893203133018318</v>
      </c>
      <c r="AG89" s="23">
        <v>8.026834693626256</v>
      </c>
      <c r="AH89" s="23">
        <v>7.6003907909261841</v>
      </c>
      <c r="AI89" s="23">
        <v>7.7612851592408987</v>
      </c>
      <c r="AJ89" s="23">
        <v>7.0013122827350998</v>
      </c>
      <c r="AK89" s="23">
        <v>7.4550359793522887</v>
      </c>
      <c r="AL89" s="23">
        <v>7.837172826799474</v>
      </c>
      <c r="AM89" s="23">
        <v>7.7905867270152243</v>
      </c>
      <c r="AN89" s="23">
        <v>8.9401231666063978</v>
      </c>
      <c r="AO89" s="23">
        <v>7.5003270350034512</v>
      </c>
      <c r="AP89" s="23">
        <v>7.4372679404008295</v>
      </c>
      <c r="AQ89" s="23">
        <v>7.7044274082274598</v>
      </c>
      <c r="AR89" s="23">
        <v>7.9529908935103322</v>
      </c>
      <c r="AS89" s="23">
        <v>8.1279306153001016</v>
      </c>
      <c r="AT89" s="23">
        <v>8.3671839226046671</v>
      </c>
      <c r="AU89" s="23">
        <v>8.0893906882423323</v>
      </c>
      <c r="AV89" s="23">
        <v>7.0682805546802285</v>
      </c>
      <c r="AW89" s="23">
        <v>7.4798824880918318</v>
      </c>
      <c r="AX89" s="23">
        <v>7.1817607330108473</v>
      </c>
      <c r="AY89" s="23">
        <v>7.2536210885612746</v>
      </c>
      <c r="AZ89" s="23">
        <v>7.6479350105218344</v>
      </c>
      <c r="BA89" s="23">
        <v>7.25261575989677</v>
      </c>
      <c r="BB89" s="23">
        <v>7.065917526423334</v>
      </c>
      <c r="BC89" s="23">
        <v>6.9225294911446298</v>
      </c>
      <c r="BD89" s="23">
        <v>7.6007228133526894</v>
      </c>
      <c r="BE89" s="23">
        <v>7.2887488087513645</v>
      </c>
      <c r="BF89" s="23">
        <v>7.2150193527936324</v>
      </c>
      <c r="BG89" s="23">
        <v>7.244995240638147</v>
      </c>
      <c r="BH89" s="23">
        <v>6.2101557427974825</v>
      </c>
      <c r="BI89" s="23">
        <v>7.2601763733230626</v>
      </c>
      <c r="BJ89" s="23">
        <v>7.4627537468759471</v>
      </c>
      <c r="BK89" s="23">
        <v>7.7117629092460191</v>
      </c>
      <c r="BL89" s="23">
        <v>4.9320631998779305</v>
      </c>
      <c r="BM89" s="23">
        <v>-5.1974547796671828</v>
      </c>
      <c r="BN89" s="23">
        <v>-5.9258802367302508</v>
      </c>
      <c r="BO89" s="23">
        <v>-5.0503656929656273</v>
      </c>
      <c r="BP89" s="23">
        <v>3.0604520940666475</v>
      </c>
      <c r="BQ89" s="23">
        <v>12.298771185800234</v>
      </c>
      <c r="BR89" s="23">
        <v>15.144215477792855</v>
      </c>
      <c r="BS89" s="23">
        <v>16.087512839464793</v>
      </c>
      <c r="BT89" s="157">
        <v>19.16023838597647</v>
      </c>
      <c r="BU89" s="157">
        <v>22.02518160307072</v>
      </c>
      <c r="BV89" s="157">
        <v>20.686129033589523</v>
      </c>
      <c r="BW89" s="157">
        <v>18.497152100514654</v>
      </c>
      <c r="BX89" s="157">
        <v>12.448432279711795</v>
      </c>
      <c r="BY89" s="173">
        <v>10.534589517182894</v>
      </c>
    </row>
    <row r="90" spans="1:77" x14ac:dyDescent="0.4">
      <c r="A90" s="22"/>
      <c r="D90" s="6"/>
      <c r="F90" s="21"/>
      <c r="G90" s="21"/>
    </row>
    <row r="91" spans="1:77" s="9" customFormat="1" x14ac:dyDescent="0.35">
      <c r="A91" s="153" t="s">
        <v>100</v>
      </c>
      <c r="B91" s="19"/>
      <c r="C91" s="19"/>
      <c r="D91" s="19"/>
      <c r="E91" s="19"/>
      <c r="F91" s="19"/>
      <c r="G91" s="139"/>
    </row>
    <row r="92" spans="1:77" s="9" customFormat="1" x14ac:dyDescent="0.35">
      <c r="A92" s="16" t="s">
        <v>56</v>
      </c>
      <c r="B92" s="15"/>
      <c r="C92" s="15"/>
      <c r="D92" s="15"/>
      <c r="E92" s="15"/>
      <c r="F92" s="15"/>
      <c r="G92" s="140"/>
    </row>
    <row r="93" spans="1:77" s="9" customFormat="1" x14ac:dyDescent="0.35">
      <c r="A93" s="16" t="s">
        <v>57</v>
      </c>
      <c r="B93" s="15"/>
      <c r="C93" s="15"/>
      <c r="D93" s="15"/>
      <c r="E93" s="15"/>
      <c r="F93" s="15"/>
      <c r="G93" s="140"/>
    </row>
    <row r="94" spans="1:77" s="9" customFormat="1" x14ac:dyDescent="0.35">
      <c r="A94" s="13" t="str">
        <f>+A32</f>
        <v>Actualizado el 13 de septiembre de 2023</v>
      </c>
      <c r="B94" s="12"/>
      <c r="C94" s="12"/>
      <c r="D94" s="12"/>
      <c r="E94" s="12"/>
      <c r="F94" s="12"/>
      <c r="G94" s="141"/>
    </row>
    <row r="99" spans="4:60" x14ac:dyDescent="0.4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134"/>
    </row>
    <row r="100" spans="4:60" x14ac:dyDescent="0.4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134"/>
    </row>
    <row r="101" spans="4:60" x14ac:dyDescent="0.4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134"/>
    </row>
    <row r="102" spans="4:60" x14ac:dyDescent="0.4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134"/>
    </row>
    <row r="103" spans="4:60" x14ac:dyDescent="0.4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134"/>
    </row>
    <row r="104" spans="4:60" x14ac:dyDescent="0.4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134"/>
    </row>
    <row r="105" spans="4:60" x14ac:dyDescent="0.4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134"/>
    </row>
    <row r="106" spans="4:60" x14ac:dyDescent="0.4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134"/>
    </row>
    <row r="107" spans="4:60" x14ac:dyDescent="0.4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134"/>
    </row>
    <row r="108" spans="4:60" x14ac:dyDescent="0.4">
      <c r="D108" s="6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134"/>
    </row>
    <row r="109" spans="4:60" x14ac:dyDescent="0.4">
      <c r="D109" s="6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134"/>
    </row>
    <row r="110" spans="4:60" x14ac:dyDescent="0.4">
      <c r="D110" s="6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134"/>
    </row>
    <row r="111" spans="4:60" x14ac:dyDescent="0.4">
      <c r="D111" s="6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134"/>
    </row>
    <row r="112" spans="4:60" x14ac:dyDescent="0.4">
      <c r="D112" s="6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134"/>
    </row>
    <row r="113" spans="4:61" x14ac:dyDescent="0.4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134"/>
      <c r="BI113" s="135"/>
    </row>
    <row r="114" spans="4:61" x14ac:dyDescent="0.4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134"/>
      <c r="BI114" s="135"/>
    </row>
    <row r="115" spans="4:61" x14ac:dyDescent="0.4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134"/>
    </row>
    <row r="116" spans="4:61" x14ac:dyDescent="0.4">
      <c r="D116" s="6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134"/>
    </row>
    <row r="117" spans="4:61" x14ac:dyDescent="0.4">
      <c r="D117" s="6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134"/>
    </row>
    <row r="118" spans="4:61" x14ac:dyDescent="0.4">
      <c r="D118" s="6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134"/>
    </row>
    <row r="119" spans="4:61" x14ac:dyDescent="0.4">
      <c r="D119" s="6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134"/>
    </row>
    <row r="120" spans="4:61" x14ac:dyDescent="0.4">
      <c r="D120" s="6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134"/>
    </row>
    <row r="121" spans="4:61" x14ac:dyDescent="0.4">
      <c r="D121" s="6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134"/>
    </row>
    <row r="122" spans="4:61" x14ac:dyDescent="0.4">
      <c r="D122" s="6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134"/>
    </row>
    <row r="123" spans="4:61" x14ac:dyDescent="0.4">
      <c r="D123" s="6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134"/>
    </row>
    <row r="124" spans="4:61" x14ac:dyDescent="0.4">
      <c r="D124" s="6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134"/>
    </row>
    <row r="125" spans="4:61" x14ac:dyDescent="0.4">
      <c r="D125" s="6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134"/>
    </row>
    <row r="126" spans="4:61" x14ac:dyDescent="0.4">
      <c r="D126" s="6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134"/>
    </row>
    <row r="127" spans="4:61" x14ac:dyDescent="0.4">
      <c r="D127" s="6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134"/>
    </row>
    <row r="128" spans="4:61" x14ac:dyDescent="0.4">
      <c r="D128" s="6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134"/>
    </row>
    <row r="129" spans="4:61" x14ac:dyDescent="0.4">
      <c r="D129" s="6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134"/>
    </row>
    <row r="130" spans="4:61" x14ac:dyDescent="0.4">
      <c r="D130" s="6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134"/>
      <c r="BI130" s="136"/>
    </row>
    <row r="131" spans="4:61" x14ac:dyDescent="0.4">
      <c r="D131" s="6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134"/>
      <c r="BI131" s="135"/>
    </row>
    <row r="132" spans="4:61" x14ac:dyDescent="0.4">
      <c r="D132" s="6"/>
    </row>
    <row r="133" spans="4:61" x14ac:dyDescent="0.4">
      <c r="D133" s="6"/>
    </row>
    <row r="134" spans="4:61" x14ac:dyDescent="0.4">
      <c r="D134" s="6"/>
    </row>
    <row r="135" spans="4:61" x14ac:dyDescent="0.4">
      <c r="D135" s="6"/>
    </row>
    <row r="136" spans="4:61" x14ac:dyDescent="0.4">
      <c r="D136" s="6"/>
    </row>
    <row r="137" spans="4:61" x14ac:dyDescent="0.4">
      <c r="D137" s="6"/>
    </row>
    <row r="138" spans="4:61" x14ac:dyDescent="0.4">
      <c r="D138" s="6"/>
    </row>
    <row r="139" spans="4:61" x14ac:dyDescent="0.4">
      <c r="D139" s="6"/>
    </row>
    <row r="140" spans="4:61" x14ac:dyDescent="0.4">
      <c r="D140" s="6"/>
    </row>
    <row r="141" spans="4:61" x14ac:dyDescent="0.4">
      <c r="D141" s="6"/>
    </row>
    <row r="142" spans="4:61" x14ac:dyDescent="0.4">
      <c r="D142" s="6"/>
    </row>
    <row r="143" spans="4:61" x14ac:dyDescent="0.4">
      <c r="D143" s="6"/>
    </row>
    <row r="144" spans="4:61" x14ac:dyDescent="0.4">
      <c r="D144" s="6"/>
    </row>
    <row r="145" spans="4:4" x14ac:dyDescent="0.4">
      <c r="D145" s="6"/>
    </row>
    <row r="146" spans="4:4" x14ac:dyDescent="0.4">
      <c r="D146" s="6"/>
    </row>
    <row r="147" spans="4:4" x14ac:dyDescent="0.4">
      <c r="D147" s="6"/>
    </row>
    <row r="148" spans="4:4" x14ac:dyDescent="0.4">
      <c r="D148" s="6"/>
    </row>
    <row r="149" spans="4:4" x14ac:dyDescent="0.4">
      <c r="D149" s="6"/>
    </row>
    <row r="150" spans="4:4" x14ac:dyDescent="0.4">
      <c r="D150" s="6"/>
    </row>
    <row r="151" spans="4:4" x14ac:dyDescent="0.4">
      <c r="D151" s="6"/>
    </row>
    <row r="152" spans="4:4" x14ac:dyDescent="0.4">
      <c r="D152" s="6"/>
    </row>
    <row r="153" spans="4:4" x14ac:dyDescent="0.4">
      <c r="D153" s="6"/>
    </row>
    <row r="154" spans="4:4" x14ac:dyDescent="0.4">
      <c r="D154" s="6"/>
    </row>
    <row r="155" spans="4:4" x14ac:dyDescent="0.4">
      <c r="D155" s="6"/>
    </row>
    <row r="156" spans="4:4" x14ac:dyDescent="0.4">
      <c r="D156" s="6"/>
    </row>
    <row r="157" spans="4:4" x14ac:dyDescent="0.4">
      <c r="D157" s="6"/>
    </row>
    <row r="158" spans="4:4" x14ac:dyDescent="0.4">
      <c r="D158" s="6"/>
    </row>
    <row r="159" spans="4:4" x14ac:dyDescent="0.4">
      <c r="D159" s="6"/>
    </row>
    <row r="160" spans="4:4" x14ac:dyDescent="0.4">
      <c r="D160" s="6"/>
    </row>
    <row r="161" spans="4:4" x14ac:dyDescent="0.4">
      <c r="D161" s="6"/>
    </row>
    <row r="162" spans="4:4" x14ac:dyDescent="0.4">
      <c r="D162" s="6"/>
    </row>
    <row r="163" spans="4:4" x14ac:dyDescent="0.4">
      <c r="D163" s="6"/>
    </row>
    <row r="164" spans="4:4" x14ac:dyDescent="0.4">
      <c r="D164" s="6"/>
    </row>
    <row r="165" spans="4:4" x14ac:dyDescent="0.4">
      <c r="D165" s="6"/>
    </row>
    <row r="166" spans="4:4" x14ac:dyDescent="0.4">
      <c r="D166" s="6"/>
    </row>
    <row r="167" spans="4:4" x14ac:dyDescent="0.4">
      <c r="D167" s="6"/>
    </row>
    <row r="168" spans="4:4" x14ac:dyDescent="0.4">
      <c r="D168" s="6"/>
    </row>
    <row r="169" spans="4:4" x14ac:dyDescent="0.4">
      <c r="D169" s="6"/>
    </row>
  </sheetData>
  <mergeCells count="70">
    <mergeCell ref="AV10:AY10"/>
    <mergeCell ref="AZ10:BC10"/>
    <mergeCell ref="BD10:BG10"/>
    <mergeCell ref="BD41:BG41"/>
    <mergeCell ref="BH41:BK41"/>
    <mergeCell ref="A35:G36"/>
    <mergeCell ref="L10:O10"/>
    <mergeCell ref="P10:S10"/>
    <mergeCell ref="T10:W10"/>
    <mergeCell ref="X10:AA10"/>
    <mergeCell ref="H10:K10"/>
    <mergeCell ref="X41:AA41"/>
    <mergeCell ref="X72:AA72"/>
    <mergeCell ref="AF72:AI72"/>
    <mergeCell ref="AJ72:AM72"/>
    <mergeCell ref="A66:G67"/>
    <mergeCell ref="A72:A73"/>
    <mergeCell ref="B72:B73"/>
    <mergeCell ref="C72:C73"/>
    <mergeCell ref="D72:G72"/>
    <mergeCell ref="C41:C42"/>
    <mergeCell ref="A41:A42"/>
    <mergeCell ref="B41:B42"/>
    <mergeCell ref="D41:G41"/>
    <mergeCell ref="H41:K41"/>
    <mergeCell ref="L41:O41"/>
    <mergeCell ref="P41:S41"/>
    <mergeCell ref="AB10:AE10"/>
    <mergeCell ref="AF10:AI10"/>
    <mergeCell ref="AJ10:AM10"/>
    <mergeCell ref="AN10:AQ10"/>
    <mergeCell ref="AR10:AU10"/>
    <mergeCell ref="A1:G2"/>
    <mergeCell ref="A3:G4"/>
    <mergeCell ref="A10:A11"/>
    <mergeCell ref="B10:B11"/>
    <mergeCell ref="C10:C11"/>
    <mergeCell ref="D10:G10"/>
    <mergeCell ref="T41:W41"/>
    <mergeCell ref="H72:K72"/>
    <mergeCell ref="L72:O72"/>
    <mergeCell ref="P72:S72"/>
    <mergeCell ref="T72:W72"/>
    <mergeCell ref="AB72:AE72"/>
    <mergeCell ref="AB41:AE41"/>
    <mergeCell ref="AF41:AI41"/>
    <mergeCell ref="AJ41:AM41"/>
    <mergeCell ref="AZ41:BC41"/>
    <mergeCell ref="AZ72:BC72"/>
    <mergeCell ref="AN72:AQ72"/>
    <mergeCell ref="AN41:AQ41"/>
    <mergeCell ref="AR41:AU41"/>
    <mergeCell ref="AR72:AU72"/>
    <mergeCell ref="AV72:AY72"/>
    <mergeCell ref="AV41:AY41"/>
    <mergeCell ref="BX10:BY10"/>
    <mergeCell ref="BX41:BY41"/>
    <mergeCell ref="BX72:BY72"/>
    <mergeCell ref="BH72:BK72"/>
    <mergeCell ref="BD72:BG72"/>
    <mergeCell ref="BH10:BK10"/>
    <mergeCell ref="BT10:BW10"/>
    <mergeCell ref="BT41:BW41"/>
    <mergeCell ref="BT72:BW72"/>
    <mergeCell ref="BL10:BO10"/>
    <mergeCell ref="BL41:BO41"/>
    <mergeCell ref="BL72:BO72"/>
    <mergeCell ref="BP10:BS10"/>
    <mergeCell ref="BP41:BS41"/>
    <mergeCell ref="BP72:BS72"/>
  </mergeCells>
  <hyperlinks>
    <hyperlink ref="I5" location="Índice!A3" display="Índice" xr:uid="{00000000-0004-0000-0300-000000000000}"/>
    <hyperlink ref="I6" location="'Cuadro 3'!A40" display="Tasa de crecimiento trimestral" xr:uid="{00000000-0004-0000-0300-000001000000}"/>
    <hyperlink ref="I7" location="'Cuadro 3'!A71" display="Tasa de crecimiento año corrido" xr:uid="{00000000-0004-0000-0300-000002000000}"/>
  </hyperlinks>
  <pageMargins left="0.7" right="0.7" top="0.75" bottom="0.75" header="0.3" footer="0.3"/>
  <pageSetup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173"/>
  <sheetViews>
    <sheetView showGridLines="0" zoomScaleNormal="100" workbookViewId="0">
      <selection activeCell="A3" sqref="A3:G4"/>
    </sheetView>
  </sheetViews>
  <sheetFormatPr baseColWidth="10" defaultColWidth="11.453125" defaultRowHeight="14" x14ac:dyDescent="0.4"/>
  <cols>
    <col min="1" max="1" width="14" style="6" customWidth="1"/>
    <col min="2" max="2" width="14.81640625" style="6" customWidth="1"/>
    <col min="3" max="3" width="14.453125" style="6" customWidth="1"/>
    <col min="4" max="4" width="75.453125" style="7" customWidth="1"/>
    <col min="5" max="5" width="11.453125" style="6" customWidth="1"/>
    <col min="6" max="6" width="12.1796875" style="6" bestFit="1" customWidth="1"/>
    <col min="7" max="7" width="12.453125" style="6" bestFit="1" customWidth="1"/>
    <col min="8" max="8" width="12" style="6" bestFit="1" customWidth="1"/>
    <col min="9" max="9" width="12.453125" style="6" bestFit="1" customWidth="1"/>
    <col min="10" max="10" width="12.1796875" style="6" bestFit="1" customWidth="1"/>
    <col min="11" max="11" width="12" style="6" bestFit="1" customWidth="1"/>
    <col min="12" max="12" width="12.453125" style="6" bestFit="1" customWidth="1"/>
    <col min="13" max="13" width="12" style="6" bestFit="1" customWidth="1"/>
    <col min="14" max="14" width="12.453125" style="6" bestFit="1" customWidth="1"/>
    <col min="15" max="15" width="12.1796875" style="6" bestFit="1" customWidth="1"/>
    <col min="16" max="18" width="12.453125" style="6" bestFit="1" customWidth="1"/>
    <col min="19" max="19" width="12.1796875" style="6" bestFit="1" customWidth="1"/>
    <col min="20" max="20" width="12.453125" style="6" bestFit="1" customWidth="1"/>
    <col min="21" max="21" width="12" style="6" bestFit="1" customWidth="1"/>
    <col min="22" max="22" width="12.1796875" style="6" bestFit="1" customWidth="1"/>
    <col min="23" max="23" width="12.453125" style="6" bestFit="1" customWidth="1"/>
    <col min="24" max="24" width="12.1796875" style="6" bestFit="1" customWidth="1"/>
    <col min="25" max="25" width="12.1796875" style="6" customWidth="1"/>
    <col min="26" max="26" width="12" style="6" bestFit="1" customWidth="1"/>
    <col min="27" max="27" width="12.1796875" style="6" bestFit="1" customWidth="1"/>
    <col min="28" max="30" width="12.1796875" style="6" customWidth="1"/>
    <col min="31" max="31" width="12.453125" style="6" bestFit="1" customWidth="1"/>
    <col min="32" max="32" width="12.1796875" style="6" bestFit="1" customWidth="1"/>
    <col min="33" max="34" width="12.453125" style="6" bestFit="1" customWidth="1"/>
    <col min="35" max="35" width="12" style="6" bestFit="1" customWidth="1"/>
    <col min="36" max="37" width="12.453125" style="6" bestFit="1" customWidth="1"/>
    <col min="38" max="40" width="12.1796875" style="6" bestFit="1" customWidth="1"/>
    <col min="41" max="42" width="12.453125" style="6" bestFit="1" customWidth="1"/>
    <col min="43" max="44" width="12.1796875" style="6" bestFit="1" customWidth="1"/>
    <col min="45" max="45" width="12.453125" style="6" bestFit="1" customWidth="1"/>
    <col min="46" max="47" width="12" style="6" bestFit="1" customWidth="1"/>
    <col min="48" max="49" width="12.1796875" style="6" bestFit="1" customWidth="1"/>
    <col min="50" max="51" width="12.453125" style="6" bestFit="1" customWidth="1"/>
    <col min="52" max="53" width="12.1796875" style="6" bestFit="1" customWidth="1"/>
    <col min="54" max="55" width="12.453125" style="6" bestFit="1" customWidth="1"/>
    <col min="56" max="57" width="12.1796875" style="6" bestFit="1" customWidth="1"/>
    <col min="58" max="60" width="12.453125" style="6" bestFit="1" customWidth="1"/>
    <col min="61" max="62" width="11.453125" style="75" customWidth="1"/>
    <col min="63" max="16384" width="11.453125" style="75"/>
  </cols>
  <sheetData>
    <row r="1" spans="1:78" s="5" customFormat="1" ht="30.75" customHeight="1" x14ac:dyDescent="0.4">
      <c r="A1" s="212"/>
      <c r="B1" s="213"/>
      <c r="C1" s="213"/>
      <c r="D1" s="213"/>
      <c r="E1" s="213"/>
      <c r="F1" s="213"/>
      <c r="G1" s="214"/>
    </row>
    <row r="2" spans="1:78" s="5" customFormat="1" ht="30.75" customHeight="1" x14ac:dyDescent="0.4">
      <c r="A2" s="215"/>
      <c r="B2" s="216"/>
      <c r="C2" s="216"/>
      <c r="D2" s="216"/>
      <c r="E2" s="216"/>
      <c r="F2" s="216"/>
      <c r="G2" s="217"/>
    </row>
    <row r="3" spans="1:78" s="5" customFormat="1" ht="12" customHeight="1" x14ac:dyDescent="0.4">
      <c r="A3" s="198" t="s">
        <v>0</v>
      </c>
      <c r="B3" s="198"/>
      <c r="C3" s="198"/>
      <c r="D3" s="198"/>
      <c r="E3" s="198"/>
      <c r="F3" s="198"/>
      <c r="G3" s="198"/>
    </row>
    <row r="4" spans="1:78" s="5" customFormat="1" ht="16.5" customHeight="1" x14ac:dyDescent="0.4">
      <c r="A4" s="198"/>
      <c r="B4" s="198"/>
      <c r="C4" s="198"/>
      <c r="D4" s="198"/>
      <c r="E4" s="198"/>
      <c r="F4" s="198"/>
      <c r="G4" s="198"/>
    </row>
    <row r="5" spans="1:78" s="5" customFormat="1" ht="14.15" customHeight="1" x14ac:dyDescent="0.4">
      <c r="A5" s="57" t="s">
        <v>10</v>
      </c>
      <c r="B5" s="56"/>
      <c r="C5" s="56"/>
      <c r="D5" s="56"/>
      <c r="E5" s="56"/>
      <c r="F5" s="56"/>
      <c r="G5" s="55"/>
      <c r="I5" s="144" t="s">
        <v>11</v>
      </c>
    </row>
    <row r="6" spans="1:78" s="5" customFormat="1" ht="14.15" customHeight="1" x14ac:dyDescent="0.45">
      <c r="A6" s="57" t="s">
        <v>7</v>
      </c>
      <c r="B6" s="56"/>
      <c r="C6" s="56"/>
      <c r="D6" s="56"/>
      <c r="E6" s="56"/>
      <c r="F6" s="56"/>
      <c r="G6" s="55"/>
      <c r="H6" s="69"/>
      <c r="I6" s="144" t="s">
        <v>99</v>
      </c>
    </row>
    <row r="7" spans="1:78" s="5" customFormat="1" ht="14.15" customHeight="1" x14ac:dyDescent="0.45">
      <c r="A7" s="57" t="s">
        <v>13</v>
      </c>
      <c r="B7" s="56"/>
      <c r="C7" s="56"/>
      <c r="D7" s="56"/>
      <c r="E7" s="56"/>
      <c r="F7" s="56"/>
      <c r="G7" s="55"/>
      <c r="H7" s="69"/>
      <c r="I7" s="144" t="s">
        <v>14</v>
      </c>
    </row>
    <row r="8" spans="1:78" s="5" customFormat="1" ht="14.15" customHeight="1" x14ac:dyDescent="0.45">
      <c r="A8" s="162" t="s">
        <v>101</v>
      </c>
      <c r="B8" s="54"/>
      <c r="C8" s="54"/>
      <c r="D8" s="54"/>
      <c r="E8" s="54"/>
      <c r="F8" s="54"/>
      <c r="G8" s="53"/>
      <c r="R8" s="67"/>
    </row>
    <row r="9" spans="1:78" s="5" customFormat="1" x14ac:dyDescent="0.4">
      <c r="A9" s="70"/>
      <c r="B9" s="70"/>
      <c r="C9" s="70"/>
      <c r="D9" s="70"/>
    </row>
    <row r="10" spans="1:78" s="71" customFormat="1" ht="25.5" customHeight="1" x14ac:dyDescent="0.35">
      <c r="A10" s="218" t="s">
        <v>15</v>
      </c>
      <c r="B10" s="211" t="s">
        <v>16</v>
      </c>
      <c r="C10" s="211" t="s">
        <v>61</v>
      </c>
      <c r="D10" s="211" t="s">
        <v>17</v>
      </c>
      <c r="E10" s="211">
        <v>2005</v>
      </c>
      <c r="F10" s="211"/>
      <c r="G10" s="211"/>
      <c r="H10" s="211"/>
      <c r="I10" s="211">
        <v>2006</v>
      </c>
      <c r="J10" s="211"/>
      <c r="K10" s="211"/>
      <c r="L10" s="211"/>
      <c r="M10" s="211">
        <v>2007</v>
      </c>
      <c r="N10" s="211"/>
      <c r="O10" s="211"/>
      <c r="P10" s="211"/>
      <c r="Q10" s="211">
        <v>2008</v>
      </c>
      <c r="R10" s="211"/>
      <c r="S10" s="211"/>
      <c r="T10" s="211"/>
      <c r="U10" s="211">
        <v>2009</v>
      </c>
      <c r="V10" s="211"/>
      <c r="W10" s="211"/>
      <c r="X10" s="211"/>
      <c r="Y10" s="211">
        <v>2010</v>
      </c>
      <c r="Z10" s="211"/>
      <c r="AA10" s="211"/>
      <c r="AB10" s="211"/>
      <c r="AC10" s="211">
        <v>2011</v>
      </c>
      <c r="AD10" s="211"/>
      <c r="AE10" s="211"/>
      <c r="AF10" s="211"/>
      <c r="AG10" s="211">
        <v>2012</v>
      </c>
      <c r="AH10" s="211"/>
      <c r="AI10" s="211"/>
      <c r="AJ10" s="211"/>
      <c r="AK10" s="211">
        <v>2013</v>
      </c>
      <c r="AL10" s="211"/>
      <c r="AM10" s="211"/>
      <c r="AN10" s="211"/>
      <c r="AO10" s="211">
        <v>2014</v>
      </c>
      <c r="AP10" s="211"/>
      <c r="AQ10" s="211"/>
      <c r="AR10" s="211"/>
      <c r="AS10" s="211">
        <v>2015</v>
      </c>
      <c r="AT10" s="211"/>
      <c r="AU10" s="211"/>
      <c r="AV10" s="211"/>
      <c r="AW10" s="211">
        <v>2016</v>
      </c>
      <c r="AX10" s="211"/>
      <c r="AY10" s="211"/>
      <c r="AZ10" s="211"/>
      <c r="BA10" s="211">
        <v>2017</v>
      </c>
      <c r="BB10" s="211"/>
      <c r="BC10" s="211"/>
      <c r="BD10" s="211"/>
      <c r="BE10" s="211">
        <v>2018</v>
      </c>
      <c r="BF10" s="211"/>
      <c r="BG10" s="211"/>
      <c r="BH10" s="211"/>
      <c r="BI10" s="211">
        <v>2019</v>
      </c>
      <c r="BJ10" s="211"/>
      <c r="BK10" s="211"/>
      <c r="BL10" s="211"/>
      <c r="BM10" s="211" t="s">
        <v>18</v>
      </c>
      <c r="BN10" s="211"/>
      <c r="BO10" s="211"/>
      <c r="BP10" s="211"/>
      <c r="BQ10" s="211" t="s">
        <v>19</v>
      </c>
      <c r="BR10" s="211"/>
      <c r="BS10" s="211"/>
      <c r="BT10" s="211"/>
      <c r="BU10" s="211" t="s">
        <v>59</v>
      </c>
      <c r="BV10" s="211"/>
      <c r="BW10" s="211"/>
      <c r="BX10" s="211"/>
      <c r="BY10" s="222" t="s">
        <v>21</v>
      </c>
      <c r="BZ10" s="224"/>
    </row>
    <row r="11" spans="1:78" s="71" customFormat="1" ht="25.5" customHeight="1" x14ac:dyDescent="0.35">
      <c r="A11" s="219"/>
      <c r="B11" s="221"/>
      <c r="C11" s="221"/>
      <c r="D11" s="221"/>
      <c r="E11" s="132" t="s">
        <v>22</v>
      </c>
      <c r="F11" s="132" t="s">
        <v>23</v>
      </c>
      <c r="G11" s="132" t="s">
        <v>24</v>
      </c>
      <c r="H11" s="132" t="s">
        <v>25</v>
      </c>
      <c r="I11" s="132" t="s">
        <v>22</v>
      </c>
      <c r="J11" s="132" t="s">
        <v>23</v>
      </c>
      <c r="K11" s="132" t="s">
        <v>24</v>
      </c>
      <c r="L11" s="132" t="s">
        <v>25</v>
      </c>
      <c r="M11" s="132" t="s">
        <v>22</v>
      </c>
      <c r="N11" s="132" t="s">
        <v>23</v>
      </c>
      <c r="O11" s="132" t="s">
        <v>24</v>
      </c>
      <c r="P11" s="132" t="s">
        <v>25</v>
      </c>
      <c r="Q11" s="132" t="s">
        <v>22</v>
      </c>
      <c r="R11" s="132" t="s">
        <v>23</v>
      </c>
      <c r="S11" s="132" t="s">
        <v>24</v>
      </c>
      <c r="T11" s="132" t="s">
        <v>25</v>
      </c>
      <c r="U11" s="132" t="s">
        <v>22</v>
      </c>
      <c r="V11" s="132" t="s">
        <v>23</v>
      </c>
      <c r="W11" s="132" t="s">
        <v>24</v>
      </c>
      <c r="X11" s="132" t="s">
        <v>25</v>
      </c>
      <c r="Y11" s="132" t="s">
        <v>22</v>
      </c>
      <c r="Z11" s="132" t="s">
        <v>23</v>
      </c>
      <c r="AA11" s="132" t="s">
        <v>24</v>
      </c>
      <c r="AB11" s="132" t="s">
        <v>25</v>
      </c>
      <c r="AC11" s="132" t="s">
        <v>22</v>
      </c>
      <c r="AD11" s="132" t="s">
        <v>23</v>
      </c>
      <c r="AE11" s="132" t="s">
        <v>24</v>
      </c>
      <c r="AF11" s="132" t="s">
        <v>25</v>
      </c>
      <c r="AG11" s="132" t="s">
        <v>22</v>
      </c>
      <c r="AH11" s="132" t="s">
        <v>23</v>
      </c>
      <c r="AI11" s="132" t="s">
        <v>24</v>
      </c>
      <c r="AJ11" s="132" t="s">
        <v>25</v>
      </c>
      <c r="AK11" s="132" t="s">
        <v>22</v>
      </c>
      <c r="AL11" s="132" t="s">
        <v>23</v>
      </c>
      <c r="AM11" s="132" t="s">
        <v>24</v>
      </c>
      <c r="AN11" s="132" t="s">
        <v>25</v>
      </c>
      <c r="AO11" s="132" t="s">
        <v>22</v>
      </c>
      <c r="AP11" s="132" t="s">
        <v>23</v>
      </c>
      <c r="AQ11" s="132" t="s">
        <v>24</v>
      </c>
      <c r="AR11" s="132" t="s">
        <v>25</v>
      </c>
      <c r="AS11" s="132" t="s">
        <v>22</v>
      </c>
      <c r="AT11" s="132" t="s">
        <v>23</v>
      </c>
      <c r="AU11" s="132" t="s">
        <v>24</v>
      </c>
      <c r="AV11" s="132" t="s">
        <v>25</v>
      </c>
      <c r="AW11" s="133" t="s">
        <v>22</v>
      </c>
      <c r="AX11" s="133" t="s">
        <v>23</v>
      </c>
      <c r="AY11" s="133" t="s">
        <v>24</v>
      </c>
      <c r="AZ11" s="133" t="s">
        <v>25</v>
      </c>
      <c r="BA11" s="133" t="s">
        <v>22</v>
      </c>
      <c r="BB11" s="133" t="s">
        <v>23</v>
      </c>
      <c r="BC11" s="133" t="s">
        <v>24</v>
      </c>
      <c r="BD11" s="133" t="s">
        <v>25</v>
      </c>
      <c r="BE11" s="133" t="s">
        <v>22</v>
      </c>
      <c r="BF11" s="133" t="s">
        <v>23</v>
      </c>
      <c r="BG11" s="133" t="s">
        <v>24</v>
      </c>
      <c r="BH11" s="133" t="s">
        <v>25</v>
      </c>
      <c r="BI11" s="133" t="s">
        <v>22</v>
      </c>
      <c r="BJ11" s="133" t="s">
        <v>23</v>
      </c>
      <c r="BK11" s="133" t="s">
        <v>24</v>
      </c>
      <c r="BL11" s="133" t="s">
        <v>25</v>
      </c>
      <c r="BM11" s="133" t="s">
        <v>22</v>
      </c>
      <c r="BN11" s="133" t="s">
        <v>23</v>
      </c>
      <c r="BO11" s="133" t="s">
        <v>24</v>
      </c>
      <c r="BP11" s="133" t="s">
        <v>25</v>
      </c>
      <c r="BQ11" s="133" t="s">
        <v>22</v>
      </c>
      <c r="BR11" s="133" t="s">
        <v>23</v>
      </c>
      <c r="BS11" s="133" t="s">
        <v>24</v>
      </c>
      <c r="BT11" s="133" t="s">
        <v>25</v>
      </c>
      <c r="BU11" s="133" t="s">
        <v>22</v>
      </c>
      <c r="BV11" s="133" t="s">
        <v>23</v>
      </c>
      <c r="BW11" s="133" t="s">
        <v>24</v>
      </c>
      <c r="BX11" s="133" t="s">
        <v>25</v>
      </c>
      <c r="BY11" s="133" t="s">
        <v>22</v>
      </c>
      <c r="BZ11" s="183" t="s">
        <v>23</v>
      </c>
    </row>
    <row r="12" spans="1:78" s="71" customFormat="1" x14ac:dyDescent="0.35">
      <c r="A12" s="72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Z12" s="174"/>
    </row>
    <row r="13" spans="1:78" x14ac:dyDescent="0.4">
      <c r="A13" s="74"/>
      <c r="B13" s="57" t="s">
        <v>26</v>
      </c>
      <c r="C13" s="57"/>
      <c r="D13" s="56" t="s">
        <v>27</v>
      </c>
      <c r="E13" s="83">
        <v>2.1794838954230298</v>
      </c>
      <c r="F13" s="119">
        <v>2.1998410584805499</v>
      </c>
      <c r="G13" s="119">
        <v>2.19408646332093</v>
      </c>
      <c r="H13" s="119">
        <v>2.1700312583329699</v>
      </c>
      <c r="I13" s="119">
        <v>2.1047765843853199</v>
      </c>
      <c r="J13" s="119">
        <v>2.1610866421135899</v>
      </c>
      <c r="K13" s="119">
        <v>2.2199687125534302</v>
      </c>
      <c r="L13" s="119">
        <v>2.2591082815043402</v>
      </c>
      <c r="M13" s="119">
        <v>2.2515697045454002</v>
      </c>
      <c r="N13" s="119">
        <v>2.2231538158702699</v>
      </c>
      <c r="O13" s="119">
        <v>2.22059959836437</v>
      </c>
      <c r="P13" s="119">
        <v>2.24454357036237</v>
      </c>
      <c r="Q13" s="119">
        <v>2.25411721211688</v>
      </c>
      <c r="R13" s="119">
        <v>2.2642975635932698</v>
      </c>
      <c r="S13" s="119">
        <v>2.3786921240489001</v>
      </c>
      <c r="T13" s="119">
        <v>2.3652966386360901</v>
      </c>
      <c r="U13" s="119">
        <v>2.4587059332824301</v>
      </c>
      <c r="V13" s="119">
        <v>2.5352726051856398</v>
      </c>
      <c r="W13" s="119">
        <v>2.5606538150663201</v>
      </c>
      <c r="X13" s="119">
        <v>2.5260102269020499</v>
      </c>
      <c r="Y13" s="119">
        <v>2.61185728124787</v>
      </c>
      <c r="Z13" s="119">
        <v>2.6274819706948298</v>
      </c>
      <c r="AA13" s="119">
        <v>2.6564492816888898</v>
      </c>
      <c r="AB13" s="119">
        <v>2.6995672080153201</v>
      </c>
      <c r="AC13" s="119">
        <v>2.6918095132696198</v>
      </c>
      <c r="AD13" s="119">
        <v>2.6899713621899499</v>
      </c>
      <c r="AE13" s="119">
        <v>2.7160804200404298</v>
      </c>
      <c r="AF13" s="119">
        <v>2.85019190934092</v>
      </c>
      <c r="AG13" s="119">
        <v>2.84139921113356</v>
      </c>
      <c r="AH13" s="119">
        <v>2.7931067398322802</v>
      </c>
      <c r="AI13" s="119">
        <v>2.8306955417021999</v>
      </c>
      <c r="AJ13" s="119">
        <v>2.7735128675860801</v>
      </c>
      <c r="AK13" s="119">
        <v>2.6239690604447401</v>
      </c>
      <c r="AL13" s="119">
        <v>2.9108404658987701</v>
      </c>
      <c r="AM13" s="119">
        <v>2.8004020033921702</v>
      </c>
      <c r="AN13" s="119">
        <v>2.69393957779881</v>
      </c>
      <c r="AO13" s="119">
        <v>2.8265227205252201</v>
      </c>
      <c r="AP13" s="119">
        <v>2.9117554230586902</v>
      </c>
      <c r="AQ13" s="119">
        <v>2.8515142353921701</v>
      </c>
      <c r="AR13" s="119">
        <v>2.9283399411461901</v>
      </c>
      <c r="AS13" s="119">
        <v>3.0432839309250599</v>
      </c>
      <c r="AT13" s="119">
        <v>3.0188102632774201</v>
      </c>
      <c r="AU13" s="119">
        <v>3.1209243695481601</v>
      </c>
      <c r="AV13" s="119">
        <v>3.2891945722371401</v>
      </c>
      <c r="AW13" s="119">
        <v>3.4093371518220899</v>
      </c>
      <c r="AX13" s="119">
        <v>3.5046515127847</v>
      </c>
      <c r="AY13" s="119">
        <v>3.6053982967675799</v>
      </c>
      <c r="AZ13" s="119">
        <v>3.6181163804017902</v>
      </c>
      <c r="BA13" s="119">
        <v>3.3789201768652699</v>
      </c>
      <c r="BB13" s="119">
        <v>3.3399049898945798</v>
      </c>
      <c r="BC13" s="119">
        <v>3.3188700414775401</v>
      </c>
      <c r="BD13" s="119">
        <v>3.4142983041450998</v>
      </c>
      <c r="BE13" s="119">
        <v>3.6324140155865501</v>
      </c>
      <c r="BF13" s="119">
        <v>3.6145085563046102</v>
      </c>
      <c r="BG13" s="119">
        <v>3.4992892544948702</v>
      </c>
      <c r="BH13" s="119">
        <v>3.4498556467147798</v>
      </c>
      <c r="BI13" s="119">
        <v>3.34602266379546</v>
      </c>
      <c r="BJ13" s="119">
        <v>3.5530683792098001</v>
      </c>
      <c r="BK13" s="119">
        <v>4.2825847928941796</v>
      </c>
      <c r="BL13" s="119">
        <v>3.5453966367045</v>
      </c>
      <c r="BM13" s="119">
        <v>3.5733838781004899</v>
      </c>
      <c r="BN13" s="119">
        <v>3.6450273963983002</v>
      </c>
      <c r="BO13" s="119">
        <v>4.4730575046440499</v>
      </c>
      <c r="BP13" s="119">
        <v>4.1053382444215396</v>
      </c>
      <c r="BQ13" s="119">
        <v>3.9286626325371401</v>
      </c>
      <c r="BR13" s="119">
        <v>4.8521392039201601</v>
      </c>
      <c r="BS13" s="119">
        <v>5.1651907305058202</v>
      </c>
      <c r="BT13" s="119">
        <v>5.3874401804705796</v>
      </c>
      <c r="BU13" s="119">
        <v>6.0354218484323701</v>
      </c>
      <c r="BV13" s="119">
        <v>6.4868539817241304</v>
      </c>
      <c r="BW13" s="119">
        <v>6.8852288091626104</v>
      </c>
      <c r="BX13" s="119">
        <v>7.0171264130854301</v>
      </c>
      <c r="BY13" s="119">
        <v>7.1723228242643797</v>
      </c>
      <c r="BZ13" s="175">
        <v>7.2566757828953596</v>
      </c>
    </row>
    <row r="14" spans="1:78" x14ac:dyDescent="0.4">
      <c r="A14" s="76"/>
      <c r="B14" s="77"/>
      <c r="C14" s="78" t="s">
        <v>26</v>
      </c>
      <c r="D14" s="79" t="s">
        <v>27</v>
      </c>
      <c r="E14" s="84">
        <v>2.1794838954230298</v>
      </c>
      <c r="F14" s="84">
        <v>2.1998410584805499</v>
      </c>
      <c r="G14" s="84">
        <v>2.19408646332093</v>
      </c>
      <c r="H14" s="84">
        <v>2.1700312583329699</v>
      </c>
      <c r="I14" s="84">
        <v>2.1047765843853199</v>
      </c>
      <c r="J14" s="84">
        <v>2.1610866421135899</v>
      </c>
      <c r="K14" s="84">
        <v>2.2199687125534302</v>
      </c>
      <c r="L14" s="84">
        <v>2.2591082815043402</v>
      </c>
      <c r="M14" s="84">
        <v>2.2515697045454002</v>
      </c>
      <c r="N14" s="84">
        <v>2.2231538158702699</v>
      </c>
      <c r="O14" s="84">
        <v>2.22059959836437</v>
      </c>
      <c r="P14" s="84">
        <v>2.24454357036237</v>
      </c>
      <c r="Q14" s="84">
        <v>2.25411721211688</v>
      </c>
      <c r="R14" s="84">
        <v>2.2642975635932698</v>
      </c>
      <c r="S14" s="84">
        <v>2.3786921240489001</v>
      </c>
      <c r="T14" s="84">
        <v>2.3652966386360901</v>
      </c>
      <c r="U14" s="84">
        <v>2.4587059332824301</v>
      </c>
      <c r="V14" s="84">
        <v>2.5352726051856398</v>
      </c>
      <c r="W14" s="84">
        <v>2.5606538150663201</v>
      </c>
      <c r="X14" s="84">
        <v>2.5260102269020499</v>
      </c>
      <c r="Y14" s="84">
        <v>2.61185728124787</v>
      </c>
      <c r="Z14" s="84">
        <v>2.6274819706948298</v>
      </c>
      <c r="AA14" s="84">
        <v>2.6564492816888898</v>
      </c>
      <c r="AB14" s="84">
        <v>2.6995672080153201</v>
      </c>
      <c r="AC14" s="84">
        <v>2.6918095132696198</v>
      </c>
      <c r="AD14" s="84">
        <v>2.6899713621899499</v>
      </c>
      <c r="AE14" s="84">
        <v>2.7160804200404298</v>
      </c>
      <c r="AF14" s="84">
        <v>2.85019190934092</v>
      </c>
      <c r="AG14" s="84">
        <v>2.84139921113356</v>
      </c>
      <c r="AH14" s="84">
        <v>2.7931067398322802</v>
      </c>
      <c r="AI14" s="84">
        <v>2.8306955417021999</v>
      </c>
      <c r="AJ14" s="84">
        <v>2.7735128675860801</v>
      </c>
      <c r="AK14" s="84">
        <v>2.6239690604447401</v>
      </c>
      <c r="AL14" s="84">
        <v>2.9108404658987701</v>
      </c>
      <c r="AM14" s="84">
        <v>2.8004020033921702</v>
      </c>
      <c r="AN14" s="84">
        <v>2.69393957779881</v>
      </c>
      <c r="AO14" s="84">
        <v>2.8265227205252201</v>
      </c>
      <c r="AP14" s="84">
        <v>2.9117554230586902</v>
      </c>
      <c r="AQ14" s="84">
        <v>2.8515142353921701</v>
      </c>
      <c r="AR14" s="84">
        <v>2.9283399411461901</v>
      </c>
      <c r="AS14" s="84">
        <v>3.0432839309250599</v>
      </c>
      <c r="AT14" s="84">
        <v>3.0188102632774201</v>
      </c>
      <c r="AU14" s="84">
        <v>3.1209243695481601</v>
      </c>
      <c r="AV14" s="84">
        <v>3.2891945722371401</v>
      </c>
      <c r="AW14" s="84">
        <v>3.4093371518220899</v>
      </c>
      <c r="AX14" s="84">
        <v>3.5046515127847</v>
      </c>
      <c r="AY14" s="84">
        <v>3.6053982967675799</v>
      </c>
      <c r="AZ14" s="84">
        <v>3.6181163804017902</v>
      </c>
      <c r="BA14" s="84">
        <v>3.3789201768652699</v>
      </c>
      <c r="BB14" s="84">
        <v>3.3399049898945798</v>
      </c>
      <c r="BC14" s="84">
        <v>3.3188700414775401</v>
      </c>
      <c r="BD14" s="84">
        <v>3.4142983041450998</v>
      </c>
      <c r="BE14" s="84">
        <v>3.6324140155865501</v>
      </c>
      <c r="BF14" s="84">
        <v>3.6145085563046102</v>
      </c>
      <c r="BG14" s="84">
        <v>3.4992892544948702</v>
      </c>
      <c r="BH14" s="84">
        <v>3.4498556467147798</v>
      </c>
      <c r="BI14" s="84">
        <v>3.34602266379546</v>
      </c>
      <c r="BJ14" s="84">
        <v>3.5530683792098001</v>
      </c>
      <c r="BK14" s="84">
        <v>4.2825847928941796</v>
      </c>
      <c r="BL14" s="84">
        <v>3.5453966367045</v>
      </c>
      <c r="BM14" s="84">
        <v>3.5733838781004899</v>
      </c>
      <c r="BN14" s="84">
        <v>3.6450273963983002</v>
      </c>
      <c r="BO14" s="84">
        <v>4.4730575046440499</v>
      </c>
      <c r="BP14" s="84">
        <v>4.1053382444215396</v>
      </c>
      <c r="BQ14" s="84">
        <v>3.9286626325371401</v>
      </c>
      <c r="BR14" s="84">
        <v>4.8521392039201601</v>
      </c>
      <c r="BS14" s="84">
        <v>5.1651907305058202</v>
      </c>
      <c r="BT14" s="84">
        <v>5.3874401804705796</v>
      </c>
      <c r="BU14" s="84">
        <v>6.0354218484323701</v>
      </c>
      <c r="BV14" s="84">
        <v>6.4868539817241304</v>
      </c>
      <c r="BW14" s="84">
        <v>6.8852288091626104</v>
      </c>
      <c r="BX14" s="84">
        <v>7.0171264130854301</v>
      </c>
      <c r="BY14" s="84">
        <v>7.1723228242643797</v>
      </c>
      <c r="BZ14" s="176">
        <v>7.2566757828953596</v>
      </c>
    </row>
    <row r="15" spans="1:78" x14ac:dyDescent="0.4">
      <c r="A15" s="81"/>
      <c r="B15" s="57" t="s">
        <v>28</v>
      </c>
      <c r="C15" s="57"/>
      <c r="D15" s="56" t="s">
        <v>29</v>
      </c>
      <c r="E15" s="83">
        <v>70.061773255500498</v>
      </c>
      <c r="F15" s="83">
        <v>61.070773142075602</v>
      </c>
      <c r="G15" s="83">
        <v>64.161790003694705</v>
      </c>
      <c r="H15" s="83">
        <v>72.300491766182006</v>
      </c>
      <c r="I15" s="83">
        <v>76.042971477885402</v>
      </c>
      <c r="J15" s="83">
        <v>75.534890260544103</v>
      </c>
      <c r="K15" s="83">
        <v>82.052096958336307</v>
      </c>
      <c r="L15" s="83">
        <v>85.353591251809803</v>
      </c>
      <c r="M15" s="83">
        <v>83.275832028554703</v>
      </c>
      <c r="N15" s="83">
        <v>80.571632374584098</v>
      </c>
      <c r="O15" s="83">
        <v>81.591888782141595</v>
      </c>
      <c r="P15" s="83">
        <v>81.621902216500601</v>
      </c>
      <c r="Q15" s="83">
        <v>83.802425796300497</v>
      </c>
      <c r="R15" s="83">
        <v>85.637427451369405</v>
      </c>
      <c r="S15" s="83">
        <v>85.869495518465001</v>
      </c>
      <c r="T15" s="83">
        <v>70.480372111332301</v>
      </c>
      <c r="U15" s="83">
        <v>83.437965029217295</v>
      </c>
      <c r="V15" s="83">
        <v>92.379481240056407</v>
      </c>
      <c r="W15" s="83">
        <v>88.330841593891805</v>
      </c>
      <c r="X15" s="83">
        <v>83.452114706573695</v>
      </c>
      <c r="Y15" s="83">
        <v>77.998947526699595</v>
      </c>
      <c r="Z15" s="83">
        <v>72.895850345906297</v>
      </c>
      <c r="AA15" s="83">
        <v>71.057203364403094</v>
      </c>
      <c r="AB15" s="83">
        <v>75.7492269708642</v>
      </c>
      <c r="AC15" s="83">
        <v>77.951851204028102</v>
      </c>
      <c r="AD15" s="83">
        <v>80.449921020001</v>
      </c>
      <c r="AE15" s="83">
        <v>86.468113831375206</v>
      </c>
      <c r="AF15" s="83">
        <v>85.099256590512894</v>
      </c>
      <c r="AG15" s="83">
        <v>82.0875003221051</v>
      </c>
      <c r="AH15" s="83">
        <v>80.276121324766507</v>
      </c>
      <c r="AI15" s="83">
        <v>69.711350382813393</v>
      </c>
      <c r="AJ15" s="83">
        <v>72.372240091670506</v>
      </c>
      <c r="AK15" s="83">
        <v>71.147521639908405</v>
      </c>
      <c r="AL15" s="83">
        <v>73.326253341982806</v>
      </c>
      <c r="AM15" s="83">
        <v>75.668643344039594</v>
      </c>
      <c r="AN15" s="83">
        <v>75.843012198009404</v>
      </c>
      <c r="AO15" s="83">
        <v>72.257230887805505</v>
      </c>
      <c r="AP15" s="83">
        <v>70.191413809401297</v>
      </c>
      <c r="AQ15" s="83">
        <v>72.436307579145605</v>
      </c>
      <c r="AR15" s="83">
        <v>71.293141261415101</v>
      </c>
      <c r="AS15" s="83">
        <v>77.170996807512495</v>
      </c>
      <c r="AT15" s="83">
        <v>78.943668929067101</v>
      </c>
      <c r="AU15" s="83">
        <v>81.444417901043394</v>
      </c>
      <c r="AV15" s="83">
        <v>84.671254957721999</v>
      </c>
      <c r="AW15" s="83">
        <v>87.703920317649406</v>
      </c>
      <c r="AX15" s="83">
        <v>89.275823972680101</v>
      </c>
      <c r="AY15" s="83">
        <v>101.153704743446</v>
      </c>
      <c r="AZ15" s="83">
        <v>91.868961633902401</v>
      </c>
      <c r="BA15" s="83">
        <v>112.947698510739</v>
      </c>
      <c r="BB15" s="83">
        <v>92.898696643827606</v>
      </c>
      <c r="BC15" s="83">
        <v>82.298061855125695</v>
      </c>
      <c r="BD15" s="83">
        <v>81.819869510732502</v>
      </c>
      <c r="BE15" s="83">
        <v>97.229074855047998</v>
      </c>
      <c r="BF15" s="83">
        <v>85.670473670062805</v>
      </c>
      <c r="BG15" s="83">
        <v>96.381453294750102</v>
      </c>
      <c r="BH15" s="83">
        <v>102.31890462753201</v>
      </c>
      <c r="BI15" s="83">
        <v>103.622659213701</v>
      </c>
      <c r="BJ15" s="83">
        <v>106.85183522134</v>
      </c>
      <c r="BK15" s="83">
        <v>76.364327195502497</v>
      </c>
      <c r="BL15" s="83">
        <v>105.53222127759</v>
      </c>
      <c r="BM15" s="83">
        <v>94.113284885622207</v>
      </c>
      <c r="BN15" s="83">
        <v>41.965795644491202</v>
      </c>
      <c r="BO15" s="83">
        <v>81.341442286605499</v>
      </c>
      <c r="BP15" s="83">
        <v>82.013362732797205</v>
      </c>
      <c r="BQ15" s="83">
        <v>79.861161989004003</v>
      </c>
      <c r="BR15" s="83">
        <v>56.974160176979602</v>
      </c>
      <c r="BS15" s="83">
        <v>84.801766384907495</v>
      </c>
      <c r="BT15" s="83">
        <v>105.41059793868099</v>
      </c>
      <c r="BU15" s="83">
        <v>115.56310302155001</v>
      </c>
      <c r="BV15" s="83">
        <v>120.516895850791</v>
      </c>
      <c r="BW15" s="83">
        <v>115.785686312802</v>
      </c>
      <c r="BX15" s="83">
        <v>121.348930618552</v>
      </c>
      <c r="BY15" s="83">
        <v>135.27293289857499</v>
      </c>
      <c r="BZ15" s="177">
        <v>131.53906197970599</v>
      </c>
    </row>
    <row r="16" spans="1:78" x14ac:dyDescent="0.4">
      <c r="A16" s="82"/>
      <c r="B16" s="77"/>
      <c r="C16" s="78" t="s">
        <v>28</v>
      </c>
      <c r="D16" s="79" t="s">
        <v>29</v>
      </c>
      <c r="E16" s="84">
        <v>70.061773255500498</v>
      </c>
      <c r="F16" s="84">
        <v>61.070773142075602</v>
      </c>
      <c r="G16" s="84">
        <v>64.161790003694705</v>
      </c>
      <c r="H16" s="84">
        <v>72.300491766182006</v>
      </c>
      <c r="I16" s="84">
        <v>76.042971477885402</v>
      </c>
      <c r="J16" s="84">
        <v>75.534890260544103</v>
      </c>
      <c r="K16" s="84">
        <v>82.052096958336307</v>
      </c>
      <c r="L16" s="84">
        <v>85.353591251809803</v>
      </c>
      <c r="M16" s="84">
        <v>83.275832028554703</v>
      </c>
      <c r="N16" s="84">
        <v>80.571632374584098</v>
      </c>
      <c r="O16" s="84">
        <v>81.591888782141595</v>
      </c>
      <c r="P16" s="84">
        <v>81.621902216500601</v>
      </c>
      <c r="Q16" s="84">
        <v>83.802425796300497</v>
      </c>
      <c r="R16" s="84">
        <v>85.637427451369405</v>
      </c>
      <c r="S16" s="84">
        <v>85.869495518465001</v>
      </c>
      <c r="T16" s="84">
        <v>70.480372111332301</v>
      </c>
      <c r="U16" s="84">
        <v>83.437965029217295</v>
      </c>
      <c r="V16" s="84">
        <v>92.379481240056407</v>
      </c>
      <c r="W16" s="84">
        <v>88.330841593891805</v>
      </c>
      <c r="X16" s="84">
        <v>83.452114706573695</v>
      </c>
      <c r="Y16" s="84">
        <v>77.998947526699595</v>
      </c>
      <c r="Z16" s="84">
        <v>72.895850345906297</v>
      </c>
      <c r="AA16" s="84">
        <v>71.057203364403094</v>
      </c>
      <c r="AB16" s="84">
        <v>75.7492269708642</v>
      </c>
      <c r="AC16" s="84">
        <v>77.951851204028102</v>
      </c>
      <c r="AD16" s="84">
        <v>80.449921020001</v>
      </c>
      <c r="AE16" s="84">
        <v>86.468113831375206</v>
      </c>
      <c r="AF16" s="84">
        <v>85.099256590512894</v>
      </c>
      <c r="AG16" s="84">
        <v>82.0875003221051</v>
      </c>
      <c r="AH16" s="84">
        <v>80.276121324766507</v>
      </c>
      <c r="AI16" s="84">
        <v>69.711350382813393</v>
      </c>
      <c r="AJ16" s="84">
        <v>72.372240091670506</v>
      </c>
      <c r="AK16" s="84">
        <v>71.147521639908405</v>
      </c>
      <c r="AL16" s="84">
        <v>73.326253341982806</v>
      </c>
      <c r="AM16" s="84">
        <v>75.668643344039594</v>
      </c>
      <c r="AN16" s="84">
        <v>75.843012198009404</v>
      </c>
      <c r="AO16" s="84">
        <v>72.257230887805505</v>
      </c>
      <c r="AP16" s="84">
        <v>70.191413809401297</v>
      </c>
      <c r="AQ16" s="84">
        <v>72.436307579145605</v>
      </c>
      <c r="AR16" s="84">
        <v>71.293141261415101</v>
      </c>
      <c r="AS16" s="84">
        <v>77.170996807512495</v>
      </c>
      <c r="AT16" s="84">
        <v>78.943668929067101</v>
      </c>
      <c r="AU16" s="84">
        <v>81.444417901043394</v>
      </c>
      <c r="AV16" s="84">
        <v>84.671254957721999</v>
      </c>
      <c r="AW16" s="84">
        <v>87.703920317649406</v>
      </c>
      <c r="AX16" s="84">
        <v>89.275823972680101</v>
      </c>
      <c r="AY16" s="84">
        <v>101.153704743446</v>
      </c>
      <c r="AZ16" s="84">
        <v>91.868961633902401</v>
      </c>
      <c r="BA16" s="84">
        <v>112.947698510739</v>
      </c>
      <c r="BB16" s="84">
        <v>92.898696643827606</v>
      </c>
      <c r="BC16" s="84">
        <v>82.298061855125695</v>
      </c>
      <c r="BD16" s="84">
        <v>81.819869510732502</v>
      </c>
      <c r="BE16" s="84">
        <v>97.229074855047998</v>
      </c>
      <c r="BF16" s="84">
        <v>85.670473670062805</v>
      </c>
      <c r="BG16" s="84">
        <v>96.381453294750102</v>
      </c>
      <c r="BH16" s="84">
        <v>102.31890462753201</v>
      </c>
      <c r="BI16" s="84">
        <v>103.622659213701</v>
      </c>
      <c r="BJ16" s="84">
        <v>106.85183522134</v>
      </c>
      <c r="BK16" s="84">
        <v>76.364327195502497</v>
      </c>
      <c r="BL16" s="84">
        <v>105.53222127759</v>
      </c>
      <c r="BM16" s="84">
        <v>94.113284885622207</v>
      </c>
      <c r="BN16" s="84">
        <v>41.965795644491202</v>
      </c>
      <c r="BO16" s="84">
        <v>81.341442286605499</v>
      </c>
      <c r="BP16" s="84">
        <v>82.013362732797205</v>
      </c>
      <c r="BQ16" s="84">
        <v>79.861161989004003</v>
      </c>
      <c r="BR16" s="84">
        <v>56.974160176979602</v>
      </c>
      <c r="BS16" s="84">
        <v>84.801766384907495</v>
      </c>
      <c r="BT16" s="84">
        <v>105.41059793868099</v>
      </c>
      <c r="BU16" s="84">
        <v>115.56310302155001</v>
      </c>
      <c r="BV16" s="84">
        <v>120.516895850791</v>
      </c>
      <c r="BW16" s="84">
        <v>115.785686312802</v>
      </c>
      <c r="BX16" s="84">
        <v>121.348930618552</v>
      </c>
      <c r="BY16" s="84">
        <v>135.27293289857499</v>
      </c>
      <c r="BZ16" s="176">
        <v>131.53906197970599</v>
      </c>
    </row>
    <row r="17" spans="1:78" x14ac:dyDescent="0.4">
      <c r="A17" s="81"/>
      <c r="B17" s="57" t="s">
        <v>30</v>
      </c>
      <c r="C17" s="57"/>
      <c r="D17" s="56" t="s">
        <v>31</v>
      </c>
      <c r="E17" s="83">
        <v>2997.0823805106502</v>
      </c>
      <c r="F17" s="83">
        <v>3038.21603514669</v>
      </c>
      <c r="G17" s="83">
        <v>3090.0703436794302</v>
      </c>
      <c r="H17" s="83">
        <v>3028.18348008352</v>
      </c>
      <c r="I17" s="83">
        <v>3291.83393230806</v>
      </c>
      <c r="J17" s="83">
        <v>3451.5912937299599</v>
      </c>
      <c r="K17" s="83">
        <v>3721.9156168432901</v>
      </c>
      <c r="L17" s="83">
        <v>3732.4757756336498</v>
      </c>
      <c r="M17" s="83">
        <v>3849.8867965014902</v>
      </c>
      <c r="N17" s="83">
        <v>3937.9899758361598</v>
      </c>
      <c r="O17" s="83">
        <v>3893.14922371782</v>
      </c>
      <c r="P17" s="83">
        <v>4016.2183982536098</v>
      </c>
      <c r="Q17" s="83">
        <v>3955.80369944225</v>
      </c>
      <c r="R17" s="83">
        <v>3947.66170332909</v>
      </c>
      <c r="S17" s="83">
        <v>3939.69789596799</v>
      </c>
      <c r="T17" s="83">
        <v>4095.7547733485399</v>
      </c>
      <c r="U17" s="83">
        <v>4149.6240881705298</v>
      </c>
      <c r="V17" s="83">
        <v>4155.3239558629302</v>
      </c>
      <c r="W17" s="83">
        <v>4138.6642692513296</v>
      </c>
      <c r="X17" s="83">
        <v>4062.34941416632</v>
      </c>
      <c r="Y17" s="83">
        <v>4123.8187305966203</v>
      </c>
      <c r="Z17" s="83">
        <v>4131.1258874120203</v>
      </c>
      <c r="AA17" s="83">
        <v>4083.3147628141</v>
      </c>
      <c r="AB17" s="83">
        <v>4299.0029152911902</v>
      </c>
      <c r="AC17" s="83">
        <v>4241.48018700789</v>
      </c>
      <c r="AD17" s="83">
        <v>4229.0326687441802</v>
      </c>
      <c r="AE17" s="83">
        <v>4283.7539836815204</v>
      </c>
      <c r="AF17" s="83">
        <v>4305.5945603034797</v>
      </c>
      <c r="AG17" s="83">
        <v>4405.1075473967403</v>
      </c>
      <c r="AH17" s="83">
        <v>4515.3724779143004</v>
      </c>
      <c r="AI17" s="83">
        <v>4572.9195043846903</v>
      </c>
      <c r="AJ17" s="83">
        <v>4561.2711524864499</v>
      </c>
      <c r="AK17" s="83">
        <v>4549.3343306524903</v>
      </c>
      <c r="AL17" s="83">
        <v>4631.8101232705603</v>
      </c>
      <c r="AM17" s="83">
        <v>4704.2167938858202</v>
      </c>
      <c r="AN17" s="83">
        <v>4768.1789528797699</v>
      </c>
      <c r="AO17" s="83">
        <v>4679.7032524256902</v>
      </c>
      <c r="AP17" s="83">
        <v>4785.2862297840202</v>
      </c>
      <c r="AQ17" s="83">
        <v>4781.1962565863296</v>
      </c>
      <c r="AR17" s="83">
        <v>4734.1910093428796</v>
      </c>
      <c r="AS17" s="83">
        <v>4808.5012515190101</v>
      </c>
      <c r="AT17" s="83">
        <v>4884.5600744842104</v>
      </c>
      <c r="AU17" s="83">
        <v>4947.7242510883198</v>
      </c>
      <c r="AV17" s="83">
        <v>5038.8907708011202</v>
      </c>
      <c r="AW17" s="83">
        <v>5184.6552189814802</v>
      </c>
      <c r="AX17" s="83">
        <v>5159.5876365499998</v>
      </c>
      <c r="AY17" s="83">
        <v>5085.3222797489898</v>
      </c>
      <c r="AZ17" s="83">
        <v>5166.4771019637401</v>
      </c>
      <c r="BA17" s="83">
        <v>4984.9046067277404</v>
      </c>
      <c r="BB17" s="83">
        <v>4749.1000515105397</v>
      </c>
      <c r="BC17" s="83">
        <v>4926.1303190475001</v>
      </c>
      <c r="BD17" s="83">
        <v>4863.8635448803998</v>
      </c>
      <c r="BE17" s="83">
        <v>4971.7399346826196</v>
      </c>
      <c r="BF17" s="83">
        <v>5018.25365119458</v>
      </c>
      <c r="BG17" s="83">
        <v>5015.0252957640596</v>
      </c>
      <c r="BH17" s="83">
        <v>5064.4311866293701</v>
      </c>
      <c r="BI17" s="83">
        <v>5083.2248274769499</v>
      </c>
      <c r="BJ17" s="83">
        <v>5342.2599713351801</v>
      </c>
      <c r="BK17" s="83">
        <v>5354.2128739252503</v>
      </c>
      <c r="BL17" s="83">
        <v>5293.82868732925</v>
      </c>
      <c r="BM17" s="83">
        <v>5189.3032993466304</v>
      </c>
      <c r="BN17" s="83">
        <v>3714.4622645600298</v>
      </c>
      <c r="BO17" s="83">
        <v>4764.0608287445903</v>
      </c>
      <c r="BP17" s="83">
        <v>5149.5217006955099</v>
      </c>
      <c r="BQ17" s="83">
        <v>5427.1235923160302</v>
      </c>
      <c r="BR17" s="83">
        <v>5434.4681538564801</v>
      </c>
      <c r="BS17" s="83">
        <v>6325.8616438303397</v>
      </c>
      <c r="BT17" s="83">
        <v>6446.2327328868796</v>
      </c>
      <c r="BU17" s="83">
        <v>6907.85900700819</v>
      </c>
      <c r="BV17" s="83">
        <v>7327.8300864635203</v>
      </c>
      <c r="BW17" s="83">
        <v>7584.9163717756301</v>
      </c>
      <c r="BX17" s="83">
        <v>7592.6270253201501</v>
      </c>
      <c r="BY17" s="83">
        <v>7556.0333799059499</v>
      </c>
      <c r="BZ17" s="177">
        <v>7626.0658947456504</v>
      </c>
    </row>
    <row r="18" spans="1:78" x14ac:dyDescent="0.4">
      <c r="A18" s="82"/>
      <c r="B18" s="77"/>
      <c r="C18" s="78" t="s">
        <v>62</v>
      </c>
      <c r="D18" s="79" t="s">
        <v>63</v>
      </c>
      <c r="E18" s="84">
        <v>571.76121800354497</v>
      </c>
      <c r="F18" s="84">
        <v>573.95509332596998</v>
      </c>
      <c r="G18" s="84">
        <v>582.98206729060803</v>
      </c>
      <c r="H18" s="84">
        <v>594.79061876764695</v>
      </c>
      <c r="I18" s="84">
        <v>610.03644367679101</v>
      </c>
      <c r="J18" s="84">
        <v>642.69195314993203</v>
      </c>
      <c r="K18" s="84">
        <v>694.17285748657298</v>
      </c>
      <c r="L18" s="84">
        <v>706.43915785000502</v>
      </c>
      <c r="M18" s="84">
        <v>720.29405823059005</v>
      </c>
      <c r="N18" s="84">
        <v>738.64984998163595</v>
      </c>
      <c r="O18" s="84">
        <v>755.91464973310701</v>
      </c>
      <c r="P18" s="84">
        <v>789.32772835396497</v>
      </c>
      <c r="Q18" s="84">
        <v>821.89096573844097</v>
      </c>
      <c r="R18" s="84">
        <v>839.00126093634594</v>
      </c>
      <c r="S18" s="84">
        <v>844.69653261865096</v>
      </c>
      <c r="T18" s="84">
        <v>841.35676152414499</v>
      </c>
      <c r="U18" s="84">
        <v>869.18374590082703</v>
      </c>
      <c r="V18" s="84">
        <v>872.246800001878</v>
      </c>
      <c r="W18" s="84">
        <v>875.53705526038198</v>
      </c>
      <c r="X18" s="84">
        <v>858.99543642642504</v>
      </c>
      <c r="Y18" s="84">
        <v>832.10214858893005</v>
      </c>
      <c r="Z18" s="84">
        <v>796.45454829060702</v>
      </c>
      <c r="AA18" s="84">
        <v>763.289709458022</v>
      </c>
      <c r="AB18" s="84">
        <v>748.44622897252395</v>
      </c>
      <c r="AC18" s="84">
        <v>766.34999919723805</v>
      </c>
      <c r="AD18" s="84">
        <v>762.533690774413</v>
      </c>
      <c r="AE18" s="84">
        <v>769.93090948510803</v>
      </c>
      <c r="AF18" s="84">
        <v>812.53938616456696</v>
      </c>
      <c r="AG18" s="84">
        <v>798.02952301049697</v>
      </c>
      <c r="AH18" s="84">
        <v>829.83167996188297</v>
      </c>
      <c r="AI18" s="84">
        <v>872.61435885945502</v>
      </c>
      <c r="AJ18" s="84">
        <v>906.81670108596995</v>
      </c>
      <c r="AK18" s="84">
        <v>922.30299774285402</v>
      </c>
      <c r="AL18" s="84">
        <v>927.42150770975297</v>
      </c>
      <c r="AM18" s="84">
        <v>939.81418648465001</v>
      </c>
      <c r="AN18" s="84">
        <v>968.71106600168002</v>
      </c>
      <c r="AO18" s="84">
        <v>974.47210209847901</v>
      </c>
      <c r="AP18" s="84">
        <v>1042.2974527475899</v>
      </c>
      <c r="AQ18" s="84">
        <v>1043.9130871070799</v>
      </c>
      <c r="AR18" s="84">
        <v>1018.80648186883</v>
      </c>
      <c r="AS18" s="84">
        <v>1082.2592072841401</v>
      </c>
      <c r="AT18" s="84">
        <v>998.73629754114904</v>
      </c>
      <c r="AU18" s="84">
        <v>1051.30415803657</v>
      </c>
      <c r="AV18" s="84">
        <v>1074.25645913625</v>
      </c>
      <c r="AW18" s="84">
        <v>1106.85873133725</v>
      </c>
      <c r="AX18" s="84">
        <v>1114.3908583979801</v>
      </c>
      <c r="AY18" s="84">
        <v>1127.0985617410299</v>
      </c>
      <c r="AZ18" s="84">
        <v>1118.6022008873199</v>
      </c>
      <c r="BA18" s="84">
        <v>1091.17204459147</v>
      </c>
      <c r="BB18" s="84">
        <v>1089.1489113320099</v>
      </c>
      <c r="BC18" s="84">
        <v>1120.49563032987</v>
      </c>
      <c r="BD18" s="84">
        <v>1103.96978941974</v>
      </c>
      <c r="BE18" s="84">
        <v>1142.40962656954</v>
      </c>
      <c r="BF18" s="84">
        <v>1128.30115406038</v>
      </c>
      <c r="BG18" s="84">
        <v>1099.3110617085399</v>
      </c>
      <c r="BH18" s="84">
        <v>1106.89206997474</v>
      </c>
      <c r="BI18" s="84">
        <v>1113.55930060684</v>
      </c>
      <c r="BJ18" s="84">
        <v>1165.5744593259899</v>
      </c>
      <c r="BK18" s="84">
        <v>1172.91643198101</v>
      </c>
      <c r="BL18" s="84">
        <v>1199.4107360458199</v>
      </c>
      <c r="BM18" s="84">
        <v>1165.9089016519499</v>
      </c>
      <c r="BN18" s="84">
        <v>1064.7749582542999</v>
      </c>
      <c r="BO18" s="84">
        <v>1119.61219775877</v>
      </c>
      <c r="BP18" s="84">
        <v>1190.5622631613801</v>
      </c>
      <c r="BQ18" s="84">
        <v>1270.0497256620299</v>
      </c>
      <c r="BR18" s="84">
        <v>1288.0879286101899</v>
      </c>
      <c r="BS18" s="84">
        <v>1476.18475148076</v>
      </c>
      <c r="BT18" s="84">
        <v>1547.99264725137</v>
      </c>
      <c r="BU18" s="84">
        <v>1652.9316829002801</v>
      </c>
      <c r="BV18" s="84">
        <v>1774.3993428244901</v>
      </c>
      <c r="BW18" s="84">
        <v>1742.11904216071</v>
      </c>
      <c r="BX18" s="84">
        <v>1765.90060746223</v>
      </c>
      <c r="BY18" s="84">
        <v>1795.8517373821301</v>
      </c>
      <c r="BZ18" s="176">
        <v>1878.40020893677</v>
      </c>
    </row>
    <row r="19" spans="1:78" ht="42" x14ac:dyDescent="0.4">
      <c r="A19" s="81"/>
      <c r="B19" s="85"/>
      <c r="C19" s="57" t="s">
        <v>64</v>
      </c>
      <c r="D19" s="86" t="s">
        <v>65</v>
      </c>
      <c r="E19" s="87">
        <v>503.84140989180997</v>
      </c>
      <c r="F19" s="87">
        <v>467.926090052625</v>
      </c>
      <c r="G19" s="87">
        <v>511.69017207967198</v>
      </c>
      <c r="H19" s="87">
        <v>503.511315122783</v>
      </c>
      <c r="I19" s="87">
        <v>523.40982807594696</v>
      </c>
      <c r="J19" s="87">
        <v>583.87037620910803</v>
      </c>
      <c r="K19" s="87">
        <v>567.67788251041804</v>
      </c>
      <c r="L19" s="87">
        <v>629.322273333201</v>
      </c>
      <c r="M19" s="87">
        <v>655.19414611182196</v>
      </c>
      <c r="N19" s="87">
        <v>714.13569298804202</v>
      </c>
      <c r="O19" s="87">
        <v>670.69925885930797</v>
      </c>
      <c r="P19" s="87">
        <v>807.59946096578597</v>
      </c>
      <c r="Q19" s="87">
        <v>708.52986448720196</v>
      </c>
      <c r="R19" s="87">
        <v>671.98104333026401</v>
      </c>
      <c r="S19" s="87">
        <v>688.74505813230496</v>
      </c>
      <c r="T19" s="87">
        <v>728.615970498612</v>
      </c>
      <c r="U19" s="87">
        <v>691.29087493139798</v>
      </c>
      <c r="V19" s="87">
        <v>679.070341970031</v>
      </c>
      <c r="W19" s="87">
        <v>653.99341664066503</v>
      </c>
      <c r="X19" s="87">
        <v>606.14649793771105</v>
      </c>
      <c r="Y19" s="87">
        <v>704.20802135940403</v>
      </c>
      <c r="Z19" s="87">
        <v>623.52869799720099</v>
      </c>
      <c r="AA19" s="87">
        <v>613.50472324899295</v>
      </c>
      <c r="AB19" s="87">
        <v>616.06626153900595</v>
      </c>
      <c r="AC19" s="87">
        <v>638.57282546603199</v>
      </c>
      <c r="AD19" s="87">
        <v>624.19016941330301</v>
      </c>
      <c r="AE19" s="87">
        <v>703.37043815513505</v>
      </c>
      <c r="AF19" s="87">
        <v>666.60074009615801</v>
      </c>
      <c r="AG19" s="87">
        <v>751.77118778105398</v>
      </c>
      <c r="AH19" s="87">
        <v>738.82385695758001</v>
      </c>
      <c r="AI19" s="87">
        <v>687.05545064030105</v>
      </c>
      <c r="AJ19" s="87">
        <v>715.382352182776</v>
      </c>
      <c r="AK19" s="87">
        <v>729.29872923343999</v>
      </c>
      <c r="AL19" s="87">
        <v>837.25113573136696</v>
      </c>
      <c r="AM19" s="87">
        <v>804.58373833040696</v>
      </c>
      <c r="AN19" s="87">
        <v>873.36541047119601</v>
      </c>
      <c r="AO19" s="87">
        <v>775.20457960849001</v>
      </c>
      <c r="AP19" s="87">
        <v>776.95231470736701</v>
      </c>
      <c r="AQ19" s="87">
        <v>779.83600226886301</v>
      </c>
      <c r="AR19" s="87">
        <v>733.07937845236097</v>
      </c>
      <c r="AS19" s="87">
        <v>740.01843685683104</v>
      </c>
      <c r="AT19" s="87">
        <v>779.96407087925195</v>
      </c>
      <c r="AU19" s="87">
        <v>809.10071236194005</v>
      </c>
      <c r="AV19" s="87">
        <v>821.44341283743904</v>
      </c>
      <c r="AW19" s="87">
        <v>829.00524437658203</v>
      </c>
      <c r="AX19" s="87">
        <v>798.28802177428395</v>
      </c>
      <c r="AY19" s="87">
        <v>780.80962012104999</v>
      </c>
      <c r="AZ19" s="87">
        <v>782.39958995622203</v>
      </c>
      <c r="BA19" s="87">
        <v>790.44819398105301</v>
      </c>
      <c r="BB19" s="87">
        <v>735.42225900222195</v>
      </c>
      <c r="BC19" s="87">
        <v>778.05697431116596</v>
      </c>
      <c r="BD19" s="87">
        <v>773.003487361466</v>
      </c>
      <c r="BE19" s="87">
        <v>773.36530351056695</v>
      </c>
      <c r="BF19" s="87">
        <v>730.47676940044801</v>
      </c>
      <c r="BG19" s="87">
        <v>759.20590934807694</v>
      </c>
      <c r="BH19" s="87">
        <v>769.68905450570196</v>
      </c>
      <c r="BI19" s="87">
        <v>779.64435286739399</v>
      </c>
      <c r="BJ19" s="87">
        <v>855.61862117001601</v>
      </c>
      <c r="BK19" s="87">
        <v>831.30974550285305</v>
      </c>
      <c r="BL19" s="87">
        <v>802.61579117905603</v>
      </c>
      <c r="BM19" s="87">
        <v>717.853515079094</v>
      </c>
      <c r="BN19" s="87">
        <v>293.95247040957599</v>
      </c>
      <c r="BO19" s="87">
        <v>591.18802851780094</v>
      </c>
      <c r="BP19" s="87">
        <v>679.82439844869305</v>
      </c>
      <c r="BQ19" s="87">
        <v>748.45893985381304</v>
      </c>
      <c r="BR19" s="87">
        <v>741.75945856750798</v>
      </c>
      <c r="BS19" s="87">
        <v>845.73756837864903</v>
      </c>
      <c r="BT19" s="87">
        <v>942.24143966636302</v>
      </c>
      <c r="BU19" s="87">
        <v>1035.0352043410101</v>
      </c>
      <c r="BV19" s="87">
        <v>1111.1197051034701</v>
      </c>
      <c r="BW19" s="87">
        <v>1047.38869915551</v>
      </c>
      <c r="BX19" s="87">
        <v>1006.87335598197</v>
      </c>
      <c r="BY19" s="87">
        <v>1055.8041852496899</v>
      </c>
      <c r="BZ19" s="178">
        <v>980.14215557609305</v>
      </c>
    </row>
    <row r="20" spans="1:78" ht="42" x14ac:dyDescent="0.4">
      <c r="A20" s="76"/>
      <c r="B20" s="77"/>
      <c r="C20" s="78" t="s">
        <v>66</v>
      </c>
      <c r="D20" s="79" t="s">
        <v>67</v>
      </c>
      <c r="E20" s="84">
        <v>332.51752409326298</v>
      </c>
      <c r="F20" s="84">
        <v>364.72348340671101</v>
      </c>
      <c r="G20" s="84">
        <v>370.937527101547</v>
      </c>
      <c r="H20" s="84">
        <v>360.10626253495099</v>
      </c>
      <c r="I20" s="84">
        <v>384.94097406462498</v>
      </c>
      <c r="J20" s="84">
        <v>378.67318994038902</v>
      </c>
      <c r="K20" s="84">
        <v>413.19555147477098</v>
      </c>
      <c r="L20" s="84">
        <v>391.10456389944397</v>
      </c>
      <c r="M20" s="84">
        <v>420.57534813195099</v>
      </c>
      <c r="N20" s="84">
        <v>422.94792885323801</v>
      </c>
      <c r="O20" s="84">
        <v>448.81877918372902</v>
      </c>
      <c r="P20" s="84">
        <v>456.129274919691</v>
      </c>
      <c r="Q20" s="84">
        <v>440.76564976965102</v>
      </c>
      <c r="R20" s="84">
        <v>422.99927314303</v>
      </c>
      <c r="S20" s="84">
        <v>392.161977960093</v>
      </c>
      <c r="T20" s="84">
        <v>480.83587932476797</v>
      </c>
      <c r="U20" s="84">
        <v>451.48507085836502</v>
      </c>
      <c r="V20" s="84">
        <v>471.99375840964598</v>
      </c>
      <c r="W20" s="84">
        <v>440.60521470826899</v>
      </c>
      <c r="X20" s="84">
        <v>421.57119357426598</v>
      </c>
      <c r="Y20" s="84">
        <v>436.022799578628</v>
      </c>
      <c r="Z20" s="84">
        <v>443.20031410989498</v>
      </c>
      <c r="AA20" s="84">
        <v>402.63999023144601</v>
      </c>
      <c r="AB20" s="84">
        <v>409.41291600997801</v>
      </c>
      <c r="AC20" s="84">
        <v>362.715205642733</v>
      </c>
      <c r="AD20" s="84">
        <v>374.18070489470398</v>
      </c>
      <c r="AE20" s="84">
        <v>399.67191512629699</v>
      </c>
      <c r="AF20" s="84">
        <v>420.84773319930298</v>
      </c>
      <c r="AG20" s="84">
        <v>468.590700727257</v>
      </c>
      <c r="AH20" s="84">
        <v>513.14064512774803</v>
      </c>
      <c r="AI20" s="84">
        <v>538.47831871166295</v>
      </c>
      <c r="AJ20" s="84">
        <v>467.65409241650502</v>
      </c>
      <c r="AK20" s="84">
        <v>385.987876548641</v>
      </c>
      <c r="AL20" s="84">
        <v>295.35348812823997</v>
      </c>
      <c r="AM20" s="84">
        <v>263.106679321429</v>
      </c>
      <c r="AN20" s="84">
        <v>273.40770755891202</v>
      </c>
      <c r="AO20" s="84">
        <v>286.37113774422301</v>
      </c>
      <c r="AP20" s="84">
        <v>279.67733552641602</v>
      </c>
      <c r="AQ20" s="84">
        <v>272.44041426693298</v>
      </c>
      <c r="AR20" s="84">
        <v>265.53604021344398</v>
      </c>
      <c r="AS20" s="84">
        <v>266.20449956270897</v>
      </c>
      <c r="AT20" s="84">
        <v>282.374383021288</v>
      </c>
      <c r="AU20" s="84">
        <v>283.47566607108598</v>
      </c>
      <c r="AV20" s="84">
        <v>307.978825981336</v>
      </c>
      <c r="AW20" s="84">
        <v>285.13842613506301</v>
      </c>
      <c r="AX20" s="84">
        <v>282.63039809321702</v>
      </c>
      <c r="AY20" s="84">
        <v>275.20956772960102</v>
      </c>
      <c r="AZ20" s="84">
        <v>265.21806414900601</v>
      </c>
      <c r="BA20" s="84">
        <v>265.05968734158199</v>
      </c>
      <c r="BB20" s="84">
        <v>247.92746890548599</v>
      </c>
      <c r="BC20" s="84">
        <v>250.60863830129699</v>
      </c>
      <c r="BD20" s="84">
        <v>241.54263794863101</v>
      </c>
      <c r="BE20" s="84">
        <v>254.16930171041801</v>
      </c>
      <c r="BF20" s="84">
        <v>268.96413972772098</v>
      </c>
      <c r="BG20" s="84">
        <v>251.76321509486701</v>
      </c>
      <c r="BH20" s="84">
        <v>256.45233015285299</v>
      </c>
      <c r="BI20" s="84">
        <v>249.52920880098699</v>
      </c>
      <c r="BJ20" s="84">
        <v>258.36986300526797</v>
      </c>
      <c r="BK20" s="84">
        <v>275.05215024151602</v>
      </c>
      <c r="BL20" s="84">
        <v>270.92727076042303</v>
      </c>
      <c r="BM20" s="84">
        <v>266.75264558419298</v>
      </c>
      <c r="BN20" s="84">
        <v>186.82249341174401</v>
      </c>
      <c r="BO20" s="84">
        <v>226.210675030538</v>
      </c>
      <c r="BP20" s="84">
        <v>246.42727158627099</v>
      </c>
      <c r="BQ20" s="84">
        <v>249.91973538289</v>
      </c>
      <c r="BR20" s="84">
        <v>255.257017516677</v>
      </c>
      <c r="BS20" s="84">
        <v>297.84497683662499</v>
      </c>
      <c r="BT20" s="84">
        <v>307.29765451555699</v>
      </c>
      <c r="BU20" s="84">
        <v>366.04420089896098</v>
      </c>
      <c r="BV20" s="84">
        <v>371.38930087554502</v>
      </c>
      <c r="BW20" s="84">
        <v>376.19244236475902</v>
      </c>
      <c r="BX20" s="84">
        <v>371.13082529089201</v>
      </c>
      <c r="BY20" s="84">
        <v>371.92070707476302</v>
      </c>
      <c r="BZ20" s="176">
        <v>375.465045194906</v>
      </c>
    </row>
    <row r="21" spans="1:78" ht="70" x14ac:dyDescent="0.4">
      <c r="A21" s="65"/>
      <c r="B21" s="88"/>
      <c r="C21" s="57" t="s">
        <v>68</v>
      </c>
      <c r="D21" s="86" t="s">
        <v>69</v>
      </c>
      <c r="E21" s="87">
        <v>807.23218271797396</v>
      </c>
      <c r="F21" s="87">
        <v>877.46624798903804</v>
      </c>
      <c r="G21" s="87">
        <v>809.39373331748698</v>
      </c>
      <c r="H21" s="87">
        <v>800.73773418374503</v>
      </c>
      <c r="I21" s="87">
        <v>847.70345334169997</v>
      </c>
      <c r="J21" s="87">
        <v>853.89427017206503</v>
      </c>
      <c r="K21" s="87">
        <v>920.51874419885996</v>
      </c>
      <c r="L21" s="87">
        <v>910.30567605955105</v>
      </c>
      <c r="M21" s="87">
        <v>935.61598347745996</v>
      </c>
      <c r="N21" s="87">
        <v>926.19995514915104</v>
      </c>
      <c r="O21" s="87">
        <v>897.396492006975</v>
      </c>
      <c r="P21" s="87">
        <v>958.84229086318703</v>
      </c>
      <c r="Q21" s="87">
        <v>876.37433063825199</v>
      </c>
      <c r="R21" s="87">
        <v>844.54027151701405</v>
      </c>
      <c r="S21" s="87">
        <v>893.90555654803904</v>
      </c>
      <c r="T21" s="87">
        <v>900.46224488175596</v>
      </c>
      <c r="U21" s="87">
        <v>941.54376463818403</v>
      </c>
      <c r="V21" s="87">
        <v>942.46357761414504</v>
      </c>
      <c r="W21" s="87">
        <v>913.99721612797202</v>
      </c>
      <c r="X21" s="87">
        <v>938.068957560596</v>
      </c>
      <c r="Y21" s="87">
        <v>937.500107419448</v>
      </c>
      <c r="Z21" s="87">
        <v>956.54138141920203</v>
      </c>
      <c r="AA21" s="87">
        <v>976.95666431852999</v>
      </c>
      <c r="AB21" s="87">
        <v>961.58323282416495</v>
      </c>
      <c r="AC21" s="87">
        <v>1003.81187809404</v>
      </c>
      <c r="AD21" s="87">
        <v>1048.7596138115</v>
      </c>
      <c r="AE21" s="87">
        <v>1062.20086994336</v>
      </c>
      <c r="AF21" s="87">
        <v>1059.4419720278399</v>
      </c>
      <c r="AG21" s="87">
        <v>1023.5626424253099</v>
      </c>
      <c r="AH21" s="87">
        <v>1033.4004575766401</v>
      </c>
      <c r="AI21" s="87">
        <v>1035.14822028506</v>
      </c>
      <c r="AJ21" s="87">
        <v>1081.61689788166</v>
      </c>
      <c r="AK21" s="87">
        <v>1075.4775102093299</v>
      </c>
      <c r="AL21" s="87">
        <v>1133.2679231407001</v>
      </c>
      <c r="AM21" s="87">
        <v>1148.2801699287199</v>
      </c>
      <c r="AN21" s="87">
        <v>1097.96677435575</v>
      </c>
      <c r="AO21" s="87">
        <v>1079.0311086068</v>
      </c>
      <c r="AP21" s="87">
        <v>1139.86524158974</v>
      </c>
      <c r="AQ21" s="87">
        <v>1122.4751857557201</v>
      </c>
      <c r="AR21" s="87">
        <v>1134.7656864591199</v>
      </c>
      <c r="AS21" s="87">
        <v>1226.3618161975701</v>
      </c>
      <c r="AT21" s="87">
        <v>1196.5937212153001</v>
      </c>
      <c r="AU21" s="87">
        <v>1253.8908439182501</v>
      </c>
      <c r="AV21" s="87">
        <v>1264.63163950687</v>
      </c>
      <c r="AW21" s="87">
        <v>1382.74037316003</v>
      </c>
      <c r="AX21" s="87">
        <v>1320.681675949</v>
      </c>
      <c r="AY21" s="87">
        <v>1314.1169719306399</v>
      </c>
      <c r="AZ21" s="87">
        <v>1392.7673551287801</v>
      </c>
      <c r="BA21" s="87">
        <v>1367.48827717163</v>
      </c>
      <c r="BB21" s="87">
        <v>1337.41873801465</v>
      </c>
      <c r="BC21" s="87">
        <v>1368.2769620583399</v>
      </c>
      <c r="BD21" s="87">
        <v>1362.5144232396899</v>
      </c>
      <c r="BE21" s="87">
        <v>1373.8289735503699</v>
      </c>
      <c r="BF21" s="87">
        <v>1370.7271651001899</v>
      </c>
      <c r="BG21" s="87">
        <v>1370.29355648511</v>
      </c>
      <c r="BH21" s="87">
        <v>1432.5288579231999</v>
      </c>
      <c r="BI21" s="87">
        <v>1402.8511492801899</v>
      </c>
      <c r="BJ21" s="87">
        <v>1456.70226507641</v>
      </c>
      <c r="BK21" s="87">
        <v>1476.0246955744301</v>
      </c>
      <c r="BL21" s="87">
        <v>1483.4970731410001</v>
      </c>
      <c r="BM21" s="87">
        <v>1416.7041290965201</v>
      </c>
      <c r="BN21" s="87">
        <v>1262.2602464296001</v>
      </c>
      <c r="BO21" s="87">
        <v>1475.37124041632</v>
      </c>
      <c r="BP21" s="87">
        <v>1545.90730644012</v>
      </c>
      <c r="BQ21" s="87">
        <v>1578.64832625186</v>
      </c>
      <c r="BR21" s="87">
        <v>1597.8053316604301</v>
      </c>
      <c r="BS21" s="87">
        <v>1906.2143060926401</v>
      </c>
      <c r="BT21" s="87">
        <v>1928.57450998165</v>
      </c>
      <c r="BU21" s="87">
        <v>2037.5611566125399</v>
      </c>
      <c r="BV21" s="87">
        <v>2093.1525728475499</v>
      </c>
      <c r="BW21" s="87">
        <v>2188.3339763971699</v>
      </c>
      <c r="BX21" s="87">
        <v>2226.6063231734302</v>
      </c>
      <c r="BY21" s="87">
        <v>2343.1448758910001</v>
      </c>
      <c r="BZ21" s="178">
        <v>2325.9212549281201</v>
      </c>
    </row>
    <row r="22" spans="1:78" ht="70" x14ac:dyDescent="0.4">
      <c r="A22" s="82"/>
      <c r="B22" s="89"/>
      <c r="C22" s="78" t="s">
        <v>70</v>
      </c>
      <c r="D22" s="79" t="s">
        <v>71</v>
      </c>
      <c r="E22" s="84">
        <v>515.78550050003901</v>
      </c>
      <c r="F22" s="84">
        <v>548.93356926733395</v>
      </c>
      <c r="G22" s="84">
        <v>558.50879145234398</v>
      </c>
      <c r="H22" s="84">
        <v>578.24721287488103</v>
      </c>
      <c r="I22" s="84">
        <v>638.13182490539305</v>
      </c>
      <c r="J22" s="84">
        <v>687.06947673507204</v>
      </c>
      <c r="K22" s="84">
        <v>711.10454644727497</v>
      </c>
      <c r="L22" s="84">
        <v>735.24495719056404</v>
      </c>
      <c r="M22" s="84">
        <v>777.66020822064399</v>
      </c>
      <c r="N22" s="84">
        <v>762.33592905557998</v>
      </c>
      <c r="O22" s="84">
        <v>783.99638246333905</v>
      </c>
      <c r="P22" s="84">
        <v>730.65902826016099</v>
      </c>
      <c r="Q22" s="84">
        <v>726.33637098182305</v>
      </c>
      <c r="R22" s="84">
        <v>815.97433737937195</v>
      </c>
      <c r="S22" s="84">
        <v>773.59088626687401</v>
      </c>
      <c r="T22" s="84">
        <v>837.06047509965401</v>
      </c>
      <c r="U22" s="84">
        <v>848.391321586392</v>
      </c>
      <c r="V22" s="84">
        <v>817.91387758933502</v>
      </c>
      <c r="W22" s="84">
        <v>891.16664371801596</v>
      </c>
      <c r="X22" s="84">
        <v>846.25389451368801</v>
      </c>
      <c r="Y22" s="84">
        <v>894.08050496096303</v>
      </c>
      <c r="Z22" s="84">
        <v>915.48621399639296</v>
      </c>
      <c r="AA22" s="84">
        <v>949.89821675163</v>
      </c>
      <c r="AB22" s="84">
        <v>1045.97372392127</v>
      </c>
      <c r="AC22" s="84">
        <v>951.56104295657201</v>
      </c>
      <c r="AD22" s="84">
        <v>1036.0432540915001</v>
      </c>
      <c r="AE22" s="84">
        <v>968.04203049367504</v>
      </c>
      <c r="AF22" s="84">
        <v>1001.22563718408</v>
      </c>
      <c r="AG22" s="84">
        <v>969.50746774205095</v>
      </c>
      <c r="AH22" s="84">
        <v>1026.1341962771201</v>
      </c>
      <c r="AI22" s="84">
        <v>1028.19600473542</v>
      </c>
      <c r="AJ22" s="84">
        <v>967.87891312872102</v>
      </c>
      <c r="AK22" s="84">
        <v>1012.32610663023</v>
      </c>
      <c r="AL22" s="84">
        <v>979.55591711417105</v>
      </c>
      <c r="AM22" s="84">
        <v>1127.2995104793899</v>
      </c>
      <c r="AN22" s="84">
        <v>1134.7330241520799</v>
      </c>
      <c r="AO22" s="84">
        <v>1170.61375023763</v>
      </c>
      <c r="AP22" s="84">
        <v>1137.4760388802499</v>
      </c>
      <c r="AQ22" s="84">
        <v>1134.81254883253</v>
      </c>
      <c r="AR22" s="84">
        <v>1166.0951608406299</v>
      </c>
      <c r="AS22" s="84">
        <v>1116.19339234586</v>
      </c>
      <c r="AT22" s="84">
        <v>1168.35428918855</v>
      </c>
      <c r="AU22" s="84">
        <v>1097.6744104494601</v>
      </c>
      <c r="AV22" s="84">
        <v>1121.1685992672799</v>
      </c>
      <c r="AW22" s="84">
        <v>1233.415377001</v>
      </c>
      <c r="AX22" s="84">
        <v>1164.24585979578</v>
      </c>
      <c r="AY22" s="84">
        <v>1140.0848878009799</v>
      </c>
      <c r="AZ22" s="84">
        <v>1117.4333057163101</v>
      </c>
      <c r="BA22" s="84">
        <v>1044.6395049785499</v>
      </c>
      <c r="BB22" s="84">
        <v>936.502540509906</v>
      </c>
      <c r="BC22" s="84">
        <v>938.32363827561301</v>
      </c>
      <c r="BD22" s="84">
        <v>958.36345607549799</v>
      </c>
      <c r="BE22" s="84">
        <v>990.84883062000097</v>
      </c>
      <c r="BF22" s="84">
        <v>1052.04816093155</v>
      </c>
      <c r="BG22" s="84">
        <v>1080.07528683706</v>
      </c>
      <c r="BH22" s="84">
        <v>1089.7974323543999</v>
      </c>
      <c r="BI22" s="84">
        <v>1095.33140810481</v>
      </c>
      <c r="BJ22" s="84">
        <v>1169.3813459667699</v>
      </c>
      <c r="BK22" s="84">
        <v>1097.6964250399801</v>
      </c>
      <c r="BL22" s="84">
        <v>1110.6237903989299</v>
      </c>
      <c r="BM22" s="84">
        <v>1142.9132627528199</v>
      </c>
      <c r="BN22" s="84">
        <v>611.15922598038003</v>
      </c>
      <c r="BO22" s="84">
        <v>955.68336376189802</v>
      </c>
      <c r="BP22" s="84">
        <v>1097.1977525790001</v>
      </c>
      <c r="BQ22" s="84">
        <v>1161.44638386421</v>
      </c>
      <c r="BR22" s="84">
        <v>1109.4653270203501</v>
      </c>
      <c r="BS22" s="84">
        <v>1244.0517245956901</v>
      </c>
      <c r="BT22" s="84">
        <v>1193.574911987</v>
      </c>
      <c r="BU22" s="84">
        <v>1330.59226697592</v>
      </c>
      <c r="BV22" s="84">
        <v>1462.22082053549</v>
      </c>
      <c r="BW22" s="84">
        <v>1551.17592353847</v>
      </c>
      <c r="BX22" s="84">
        <v>1568.2942079024299</v>
      </c>
      <c r="BY22" s="84">
        <v>1476.5484409370099</v>
      </c>
      <c r="BZ22" s="176">
        <v>1516.42977576423</v>
      </c>
    </row>
    <row r="23" spans="1:78" x14ac:dyDescent="0.4">
      <c r="A23" s="81"/>
      <c r="B23" s="85"/>
      <c r="C23" s="57" t="s">
        <v>72</v>
      </c>
      <c r="D23" s="86" t="s">
        <v>73</v>
      </c>
      <c r="E23" s="87">
        <v>208.62269930984701</v>
      </c>
      <c r="F23" s="87">
        <v>210.926417016919</v>
      </c>
      <c r="G23" s="87">
        <v>239.08921549908001</v>
      </c>
      <c r="H23" s="87">
        <v>259.86616715794003</v>
      </c>
      <c r="I23" s="87">
        <v>269.123400623978</v>
      </c>
      <c r="J23" s="87">
        <v>300.91448637375299</v>
      </c>
      <c r="K23" s="87">
        <v>391.52953044273602</v>
      </c>
      <c r="L23" s="87">
        <v>406.741200352801</v>
      </c>
      <c r="M23" s="87">
        <v>334.55187722415502</v>
      </c>
      <c r="N23" s="87">
        <v>360.49225324631902</v>
      </c>
      <c r="O23" s="87">
        <v>313.72014713758102</v>
      </c>
      <c r="P23" s="87">
        <v>315.48767089166398</v>
      </c>
      <c r="Q23" s="87">
        <v>335.806128902426</v>
      </c>
      <c r="R23" s="87">
        <v>367.19791056341802</v>
      </c>
      <c r="S23" s="87">
        <v>351.50561046334002</v>
      </c>
      <c r="T23" s="87">
        <v>334.58371138239602</v>
      </c>
      <c r="U23" s="87">
        <v>362.355204836567</v>
      </c>
      <c r="V23" s="87">
        <v>355.86460243684002</v>
      </c>
      <c r="W23" s="87">
        <v>359.61275345847997</v>
      </c>
      <c r="X23" s="87">
        <v>396.21050675102202</v>
      </c>
      <c r="Y23" s="87">
        <v>348.26460150079998</v>
      </c>
      <c r="Z23" s="87">
        <v>368.57755771518799</v>
      </c>
      <c r="AA23" s="87">
        <v>391.07863513394801</v>
      </c>
      <c r="AB23" s="87">
        <v>502.44509676774999</v>
      </c>
      <c r="AC23" s="87">
        <v>523.48795911892796</v>
      </c>
      <c r="AD23" s="87">
        <v>379.04234838897798</v>
      </c>
      <c r="AE23" s="87">
        <v>395.28534430793201</v>
      </c>
      <c r="AF23" s="87">
        <v>329.45573170365998</v>
      </c>
      <c r="AG23" s="87">
        <v>371.50768609791601</v>
      </c>
      <c r="AH23" s="87">
        <v>381.90238668843102</v>
      </c>
      <c r="AI23" s="87">
        <v>435.22218346942401</v>
      </c>
      <c r="AJ23" s="87">
        <v>412.404758411741</v>
      </c>
      <c r="AK23" s="87">
        <v>446.300063585955</v>
      </c>
      <c r="AL23" s="87">
        <v>448.02074195235298</v>
      </c>
      <c r="AM23" s="87">
        <v>421.76361324781499</v>
      </c>
      <c r="AN23" s="87">
        <v>407.94432262956298</v>
      </c>
      <c r="AO23" s="87">
        <v>412.32559046490098</v>
      </c>
      <c r="AP23" s="87">
        <v>424.29433398878098</v>
      </c>
      <c r="AQ23" s="87">
        <v>413.51320028326103</v>
      </c>
      <c r="AR23" s="87">
        <v>396.52257558949901</v>
      </c>
      <c r="AS23" s="87">
        <v>417.70845968739098</v>
      </c>
      <c r="AT23" s="87">
        <v>454.11017358681897</v>
      </c>
      <c r="AU23" s="87">
        <v>432.820981876784</v>
      </c>
      <c r="AV23" s="87">
        <v>433.05189108251699</v>
      </c>
      <c r="AW23" s="87">
        <v>394.40343748047002</v>
      </c>
      <c r="AX23" s="87">
        <v>465.554905091536</v>
      </c>
      <c r="AY23" s="87">
        <v>431.17176035931499</v>
      </c>
      <c r="AZ23" s="87">
        <v>473.77704313180402</v>
      </c>
      <c r="BA23" s="87">
        <v>440.567401558006</v>
      </c>
      <c r="BB23" s="87">
        <v>401.12130838625802</v>
      </c>
      <c r="BC23" s="87">
        <v>440.39172977479598</v>
      </c>
      <c r="BD23" s="87">
        <v>441.53481929723802</v>
      </c>
      <c r="BE23" s="87">
        <v>453.85392495553998</v>
      </c>
      <c r="BF23" s="87">
        <v>466.02786416211097</v>
      </c>
      <c r="BG23" s="87">
        <v>430.834586040239</v>
      </c>
      <c r="BH23" s="87">
        <v>417.58549354700199</v>
      </c>
      <c r="BI23" s="87">
        <v>427.33229987956298</v>
      </c>
      <c r="BJ23" s="87">
        <v>474.78566145436099</v>
      </c>
      <c r="BK23" s="87">
        <v>469.00667812315498</v>
      </c>
      <c r="BL23" s="87">
        <v>435.765636539838</v>
      </c>
      <c r="BM23" s="87">
        <v>440.65848421946799</v>
      </c>
      <c r="BN23" s="87">
        <v>303.50695068790702</v>
      </c>
      <c r="BO23" s="87">
        <v>389.58129502370701</v>
      </c>
      <c r="BP23" s="87">
        <v>426.51501706470998</v>
      </c>
      <c r="BQ23" s="87">
        <v>459.931039862099</v>
      </c>
      <c r="BR23" s="87">
        <v>446.40451885145802</v>
      </c>
      <c r="BS23" s="87">
        <v>506.98077795169701</v>
      </c>
      <c r="BT23" s="87">
        <v>529.757121048209</v>
      </c>
      <c r="BU23" s="87">
        <v>547.79462090587197</v>
      </c>
      <c r="BV23" s="87">
        <v>586.47246470225002</v>
      </c>
      <c r="BW23" s="87">
        <v>598.73035663740995</v>
      </c>
      <c r="BX23" s="87">
        <v>601.77339097911602</v>
      </c>
      <c r="BY23" s="87">
        <v>604.95808873572605</v>
      </c>
      <c r="BZ23" s="178">
        <v>609.22248772639705</v>
      </c>
    </row>
    <row r="24" spans="1:78" ht="28" x14ac:dyDescent="0.4">
      <c r="A24" s="82"/>
      <c r="B24" s="78" t="s">
        <v>32</v>
      </c>
      <c r="C24" s="78"/>
      <c r="D24" s="90" t="s">
        <v>33</v>
      </c>
      <c r="E24" s="91">
        <v>512.20249048775202</v>
      </c>
      <c r="F24" s="91">
        <v>536.60549925785904</v>
      </c>
      <c r="G24" s="91">
        <v>555.11916324486003</v>
      </c>
      <c r="H24" s="91">
        <v>559.57693877266797</v>
      </c>
      <c r="I24" s="91">
        <v>578.99006328339101</v>
      </c>
      <c r="J24" s="91">
        <v>599.35966408737795</v>
      </c>
      <c r="K24" s="91">
        <v>623.19091745835499</v>
      </c>
      <c r="L24" s="91">
        <v>648.69026713613903</v>
      </c>
      <c r="M24" s="91">
        <v>667.56184299033703</v>
      </c>
      <c r="N24" s="91">
        <v>682.85183544545498</v>
      </c>
      <c r="O24" s="91">
        <v>698.65379416876794</v>
      </c>
      <c r="P24" s="91">
        <v>724.02555955544995</v>
      </c>
      <c r="Q24" s="91">
        <v>695.03857688192704</v>
      </c>
      <c r="R24" s="91">
        <v>757.20977320976397</v>
      </c>
      <c r="S24" s="91">
        <v>770.34917183780101</v>
      </c>
      <c r="T24" s="91">
        <v>765.20221863352197</v>
      </c>
      <c r="U24" s="91">
        <v>710.29161643069199</v>
      </c>
      <c r="V24" s="91">
        <v>722.39638304057496</v>
      </c>
      <c r="W24" s="91">
        <v>728.93847336672195</v>
      </c>
      <c r="X24" s="91">
        <v>757.35700878368095</v>
      </c>
      <c r="Y24" s="91">
        <v>769.78142518219295</v>
      </c>
      <c r="Z24" s="91">
        <v>783.58279230947801</v>
      </c>
      <c r="AA24" s="91">
        <v>797.16789226346998</v>
      </c>
      <c r="AB24" s="91">
        <v>809.85591840862503</v>
      </c>
      <c r="AC24" s="91">
        <v>830.54380654759802</v>
      </c>
      <c r="AD24" s="91">
        <v>844.52451848902001</v>
      </c>
      <c r="AE24" s="91">
        <v>854.66142245139201</v>
      </c>
      <c r="AF24" s="91">
        <v>869.856628304541</v>
      </c>
      <c r="AG24" s="91">
        <v>882.37840784131902</v>
      </c>
      <c r="AH24" s="91">
        <v>884.87407695186698</v>
      </c>
      <c r="AI24" s="91">
        <v>896.45151900678695</v>
      </c>
      <c r="AJ24" s="91">
        <v>905.87764994511099</v>
      </c>
      <c r="AK24" s="91">
        <v>918.17999503878002</v>
      </c>
      <c r="AL24" s="91">
        <v>936.16179996579694</v>
      </c>
      <c r="AM24" s="91">
        <v>927.58640418910102</v>
      </c>
      <c r="AN24" s="91">
        <v>931.52516854559701</v>
      </c>
      <c r="AO24" s="91">
        <v>917.20807343730996</v>
      </c>
      <c r="AP24" s="91">
        <v>973.28710185020498</v>
      </c>
      <c r="AQ24" s="91">
        <v>933.57604901540901</v>
      </c>
      <c r="AR24" s="91">
        <v>933.16262648086001</v>
      </c>
      <c r="AS24" s="91">
        <v>952.90348395833303</v>
      </c>
      <c r="AT24" s="91">
        <v>987.91391795963705</v>
      </c>
      <c r="AU24" s="91">
        <v>1021.38388094019</v>
      </c>
      <c r="AV24" s="91">
        <v>1113.7265166979801</v>
      </c>
      <c r="AW24" s="91">
        <v>1134.87228240386</v>
      </c>
      <c r="AX24" s="91">
        <v>1086.2758130795301</v>
      </c>
      <c r="AY24" s="91">
        <v>1111.9059608637499</v>
      </c>
      <c r="AZ24" s="91">
        <v>1151.3025378182001</v>
      </c>
      <c r="BA24" s="91">
        <v>1198.3626054385099</v>
      </c>
      <c r="BB24" s="91">
        <v>1209.09497811503</v>
      </c>
      <c r="BC24" s="91">
        <v>1260.1124254768099</v>
      </c>
      <c r="BD24" s="91">
        <v>1298.8057609457301</v>
      </c>
      <c r="BE24" s="91">
        <v>1315.1474617020399</v>
      </c>
      <c r="BF24" s="91">
        <v>1342.0439116387599</v>
      </c>
      <c r="BG24" s="91">
        <v>1376.65180111109</v>
      </c>
      <c r="BH24" s="91">
        <v>1406.86278444344</v>
      </c>
      <c r="BI24" s="91">
        <v>1475.8623340465699</v>
      </c>
      <c r="BJ24" s="91">
        <v>1482.1702089072401</v>
      </c>
      <c r="BK24" s="91">
        <v>1531.6327091522501</v>
      </c>
      <c r="BL24" s="91">
        <v>1573.3277451244201</v>
      </c>
      <c r="BM24" s="91">
        <v>1644.0075717808299</v>
      </c>
      <c r="BN24" s="91">
        <v>1524.0287428203901</v>
      </c>
      <c r="BO24" s="91">
        <v>1557.01430171481</v>
      </c>
      <c r="BP24" s="91">
        <v>1632.3680783570701</v>
      </c>
      <c r="BQ24" s="91">
        <v>1671.3552300193801</v>
      </c>
      <c r="BR24" s="91">
        <v>1744.5664164929699</v>
      </c>
      <c r="BS24" s="91">
        <v>1806.4411362584101</v>
      </c>
      <c r="BT24" s="91">
        <v>1871.81673159253</v>
      </c>
      <c r="BU24" s="91">
        <v>1928.31637049151</v>
      </c>
      <c r="BV24" s="91">
        <v>2027.46058982862</v>
      </c>
      <c r="BW24" s="91">
        <v>2121.8816244035902</v>
      </c>
      <c r="BX24" s="91">
        <v>2194.0145416198402</v>
      </c>
      <c r="BY24" s="91">
        <v>2272.92382326299</v>
      </c>
      <c r="BZ24" s="179">
        <v>2372.4596779697499</v>
      </c>
    </row>
    <row r="25" spans="1:78" x14ac:dyDescent="0.4">
      <c r="A25" s="81"/>
      <c r="B25" s="92"/>
      <c r="C25" s="57" t="s">
        <v>74</v>
      </c>
      <c r="D25" s="86" t="s">
        <v>75</v>
      </c>
      <c r="E25" s="87">
        <v>210.50182741625201</v>
      </c>
      <c r="F25" s="87">
        <v>221.362105175191</v>
      </c>
      <c r="G25" s="87">
        <v>226.07921868839301</v>
      </c>
      <c r="H25" s="87">
        <v>205.55920507906001</v>
      </c>
      <c r="I25" s="87">
        <v>244.00487624671999</v>
      </c>
      <c r="J25" s="87">
        <v>250.51823588359301</v>
      </c>
      <c r="K25" s="87">
        <v>262.215115625713</v>
      </c>
      <c r="L25" s="87">
        <v>273.814158712233</v>
      </c>
      <c r="M25" s="87">
        <v>288.99437120600498</v>
      </c>
      <c r="N25" s="87">
        <v>284.91405713377401</v>
      </c>
      <c r="O25" s="87">
        <v>297.81123893690898</v>
      </c>
      <c r="P25" s="87">
        <v>305.78759645479698</v>
      </c>
      <c r="Q25" s="87">
        <v>303.00533893807199</v>
      </c>
      <c r="R25" s="87">
        <v>336.61805011606702</v>
      </c>
      <c r="S25" s="87">
        <v>335.69571576086003</v>
      </c>
      <c r="T25" s="87">
        <v>320.00114221107702</v>
      </c>
      <c r="U25" s="87">
        <v>303.72980992811199</v>
      </c>
      <c r="V25" s="87">
        <v>294.72268667661001</v>
      </c>
      <c r="W25" s="87">
        <v>293.71810986579499</v>
      </c>
      <c r="X25" s="87">
        <v>308.60398304019901</v>
      </c>
      <c r="Y25" s="87">
        <v>323.74292561720898</v>
      </c>
      <c r="Z25" s="87">
        <v>329.480729833851</v>
      </c>
      <c r="AA25" s="87">
        <v>333.03247570622199</v>
      </c>
      <c r="AB25" s="87">
        <v>330.88659074466</v>
      </c>
      <c r="AC25" s="87">
        <v>356.16760952335</v>
      </c>
      <c r="AD25" s="87">
        <v>358.25667880306702</v>
      </c>
      <c r="AE25" s="87">
        <v>368.67831297477301</v>
      </c>
      <c r="AF25" s="87">
        <v>381.547394725826</v>
      </c>
      <c r="AG25" s="87">
        <v>380.996051143606</v>
      </c>
      <c r="AH25" s="87">
        <v>386.43435922176798</v>
      </c>
      <c r="AI25" s="87">
        <v>399.97591150917998</v>
      </c>
      <c r="AJ25" s="87">
        <v>399.84679887273001</v>
      </c>
      <c r="AK25" s="87">
        <v>402.31325646523698</v>
      </c>
      <c r="AL25" s="87">
        <v>412.263425793181</v>
      </c>
      <c r="AM25" s="87">
        <v>408.72123720316699</v>
      </c>
      <c r="AN25" s="87">
        <v>399.90458758932402</v>
      </c>
      <c r="AO25" s="87">
        <v>392.23117582682403</v>
      </c>
      <c r="AP25" s="87">
        <v>421.70684083719499</v>
      </c>
      <c r="AQ25" s="87">
        <v>393.44325140598102</v>
      </c>
      <c r="AR25" s="87">
        <v>385.83250208893099</v>
      </c>
      <c r="AS25" s="87">
        <v>399.10689140917901</v>
      </c>
      <c r="AT25" s="87">
        <v>425.71024850873198</v>
      </c>
      <c r="AU25" s="87">
        <v>467.12744486741298</v>
      </c>
      <c r="AV25" s="87">
        <v>527.22313125390804</v>
      </c>
      <c r="AW25" s="87">
        <v>548.48846354386899</v>
      </c>
      <c r="AX25" s="87">
        <v>527.92756043860402</v>
      </c>
      <c r="AY25" s="87">
        <v>550.46866245320996</v>
      </c>
      <c r="AZ25" s="87">
        <v>551.19328723375895</v>
      </c>
      <c r="BA25" s="87">
        <v>567.62060914784297</v>
      </c>
      <c r="BB25" s="87">
        <v>574.774474551607</v>
      </c>
      <c r="BC25" s="87">
        <v>598.30554892365399</v>
      </c>
      <c r="BD25" s="87">
        <v>610.37756479180996</v>
      </c>
      <c r="BE25" s="87">
        <v>615.81477243059703</v>
      </c>
      <c r="BF25" s="87">
        <v>635.79455873037</v>
      </c>
      <c r="BG25" s="87">
        <v>641.91620563129595</v>
      </c>
      <c r="BH25" s="87">
        <v>652.77092570008597</v>
      </c>
      <c r="BI25" s="87">
        <v>690.17863642636098</v>
      </c>
      <c r="BJ25" s="87">
        <v>681.64630658233898</v>
      </c>
      <c r="BK25" s="87">
        <v>707.01735771809604</v>
      </c>
      <c r="BL25" s="87">
        <v>733.44522670041601</v>
      </c>
      <c r="BM25" s="87">
        <v>766.37288994571497</v>
      </c>
      <c r="BN25" s="87">
        <v>769.14208600688801</v>
      </c>
      <c r="BO25" s="87">
        <v>772.91063444136296</v>
      </c>
      <c r="BP25" s="87">
        <v>788.16957786306398</v>
      </c>
      <c r="BQ25" s="87">
        <v>812.67402389686197</v>
      </c>
      <c r="BR25" s="87">
        <v>889.05701523463904</v>
      </c>
      <c r="BS25" s="87">
        <v>892.67534354235704</v>
      </c>
      <c r="BT25" s="87">
        <v>932.83579975787302</v>
      </c>
      <c r="BU25" s="87">
        <v>965.25833017933905</v>
      </c>
      <c r="BV25" s="87">
        <v>1032.95114329026</v>
      </c>
      <c r="BW25" s="87">
        <v>1096.60339385517</v>
      </c>
      <c r="BX25" s="87">
        <v>1144.4030526849201</v>
      </c>
      <c r="BY25" s="87">
        <v>1181.0259768977901</v>
      </c>
      <c r="BZ25" s="178">
        <v>1247.70849156348</v>
      </c>
    </row>
    <row r="26" spans="1:78" ht="28" x14ac:dyDescent="0.4">
      <c r="A26" s="76"/>
      <c r="B26" s="77"/>
      <c r="C26" s="78" t="s">
        <v>76</v>
      </c>
      <c r="D26" s="79" t="s">
        <v>77</v>
      </c>
      <c r="E26" s="84">
        <v>308.567356513493</v>
      </c>
      <c r="F26" s="84">
        <v>316.93375032695798</v>
      </c>
      <c r="G26" s="84">
        <v>329.75292942453098</v>
      </c>
      <c r="H26" s="84">
        <v>344.74770034765203</v>
      </c>
      <c r="I26" s="84">
        <v>343.20773191965998</v>
      </c>
      <c r="J26" s="84">
        <v>350.56732437120399</v>
      </c>
      <c r="K26" s="84">
        <v>360.667584982606</v>
      </c>
      <c r="L26" s="84">
        <v>365.23588422353299</v>
      </c>
      <c r="M26" s="84">
        <v>388.32303144822902</v>
      </c>
      <c r="N26" s="84">
        <v>398.84971178490201</v>
      </c>
      <c r="O26" s="84">
        <v>399.49868168029701</v>
      </c>
      <c r="P26" s="84">
        <v>408.91434351509702</v>
      </c>
      <c r="Q26" s="84">
        <v>398.93386150425403</v>
      </c>
      <c r="R26" s="84">
        <v>422.471596547415</v>
      </c>
      <c r="S26" s="84">
        <v>433.86413675762299</v>
      </c>
      <c r="T26" s="84">
        <v>437.20989872764602</v>
      </c>
      <c r="U26" s="84">
        <v>417.35577464095797</v>
      </c>
      <c r="V26" s="84">
        <v>427.18576441471703</v>
      </c>
      <c r="W26" s="84">
        <v>432.74082062093299</v>
      </c>
      <c r="X26" s="84">
        <v>440.92653243434398</v>
      </c>
      <c r="Y26" s="84">
        <v>454.22299991832301</v>
      </c>
      <c r="Z26" s="84">
        <v>453.578155073728</v>
      </c>
      <c r="AA26" s="84">
        <v>462.25416849726503</v>
      </c>
      <c r="AB26" s="84">
        <v>473.18998277250699</v>
      </c>
      <c r="AC26" s="84">
        <v>479.58248102541501</v>
      </c>
      <c r="AD26" s="84">
        <v>485.33625532751103</v>
      </c>
      <c r="AE26" s="84">
        <v>484.96434010167098</v>
      </c>
      <c r="AF26" s="84">
        <v>485.05330331093899</v>
      </c>
      <c r="AG26" s="84">
        <v>499.48560539304799</v>
      </c>
      <c r="AH26" s="84">
        <v>498.75631996357799</v>
      </c>
      <c r="AI26" s="84">
        <v>499.41102396010899</v>
      </c>
      <c r="AJ26" s="84">
        <v>504.67558368106398</v>
      </c>
      <c r="AK26" s="84">
        <v>517.13859824737699</v>
      </c>
      <c r="AL26" s="84">
        <v>521.718912892405</v>
      </c>
      <c r="AM26" s="84">
        <v>524.03229564193896</v>
      </c>
      <c r="AN26" s="84">
        <v>527.36105390664397</v>
      </c>
      <c r="AO26" s="84">
        <v>523.02481740927203</v>
      </c>
      <c r="AP26" s="84">
        <v>550.078757079556</v>
      </c>
      <c r="AQ26" s="84">
        <v>549.16753968897206</v>
      </c>
      <c r="AR26" s="84">
        <v>541.74896644705802</v>
      </c>
      <c r="AS26" s="84">
        <v>548.62337844633805</v>
      </c>
      <c r="AT26" s="84">
        <v>563.53390146732204</v>
      </c>
      <c r="AU26" s="84">
        <v>567.42105490098197</v>
      </c>
      <c r="AV26" s="84">
        <v>577.18174870226096</v>
      </c>
      <c r="AW26" s="84">
        <v>568.52458913182295</v>
      </c>
      <c r="AX26" s="84">
        <v>567.76285704890302</v>
      </c>
      <c r="AY26" s="84">
        <v>575.97386748451595</v>
      </c>
      <c r="AZ26" s="84">
        <v>594.01730683064204</v>
      </c>
      <c r="BA26" s="84">
        <v>622.60441453874103</v>
      </c>
      <c r="BB26" s="84">
        <v>642.61639795707697</v>
      </c>
      <c r="BC26" s="84">
        <v>667.99062946558195</v>
      </c>
      <c r="BD26" s="84">
        <v>682.08613059976699</v>
      </c>
      <c r="BE26" s="84">
        <v>692.56127238481497</v>
      </c>
      <c r="BF26" s="84">
        <v>713.67788637461297</v>
      </c>
      <c r="BG26" s="84">
        <v>735.89653121059803</v>
      </c>
      <c r="BH26" s="84">
        <v>752.273806432941</v>
      </c>
      <c r="BI26" s="84">
        <v>779.84543934882697</v>
      </c>
      <c r="BJ26" s="84">
        <v>806.70265979407804</v>
      </c>
      <c r="BK26" s="84">
        <v>823.17336680259996</v>
      </c>
      <c r="BL26" s="84">
        <v>840.98400385775301</v>
      </c>
      <c r="BM26" s="84">
        <v>862.39063861414002</v>
      </c>
      <c r="BN26" s="84">
        <v>763.90652030160095</v>
      </c>
      <c r="BO26" s="84">
        <v>786.21983527484497</v>
      </c>
      <c r="BP26" s="84">
        <v>848.30651222548602</v>
      </c>
      <c r="BQ26" s="84">
        <v>856.13668356926405</v>
      </c>
      <c r="BR26" s="84">
        <v>859.31381380898495</v>
      </c>
      <c r="BS26" s="84">
        <v>911.41777929254204</v>
      </c>
      <c r="BT26" s="84">
        <v>940.06905526076798</v>
      </c>
      <c r="BU26" s="84">
        <v>959.37818536060104</v>
      </c>
      <c r="BV26" s="84">
        <v>995.52137897938405</v>
      </c>
      <c r="BW26" s="84">
        <v>1026.2612508540001</v>
      </c>
      <c r="BX26" s="84">
        <v>1051.2963911398599</v>
      </c>
      <c r="BY26" s="84">
        <v>1088.3580708178099</v>
      </c>
      <c r="BZ26" s="176">
        <v>1121.71823721137</v>
      </c>
    </row>
    <row r="27" spans="1:78" x14ac:dyDescent="0.4">
      <c r="A27" s="65"/>
      <c r="B27" s="57" t="s">
        <v>34</v>
      </c>
      <c r="C27" s="57"/>
      <c r="D27" s="56" t="s">
        <v>35</v>
      </c>
      <c r="E27" s="83">
        <v>1126.5522428924301</v>
      </c>
      <c r="F27" s="83">
        <v>1017.08301116888</v>
      </c>
      <c r="G27" s="83">
        <v>1264.72767176302</v>
      </c>
      <c r="H27" s="83">
        <v>1320.1634330561001</v>
      </c>
      <c r="I27" s="83">
        <v>1184.8739629213701</v>
      </c>
      <c r="J27" s="83">
        <v>1395.15670200557</v>
      </c>
      <c r="K27" s="83">
        <v>1310.1993149832899</v>
      </c>
      <c r="L27" s="83">
        <v>1132.60172399319</v>
      </c>
      <c r="M27" s="83">
        <v>1527.01624476237</v>
      </c>
      <c r="N27" s="83">
        <v>969.13199978912803</v>
      </c>
      <c r="O27" s="83">
        <v>1243.8398052166599</v>
      </c>
      <c r="P27" s="83">
        <v>1471.22086747495</v>
      </c>
      <c r="Q27" s="83">
        <v>1657.6385371425599</v>
      </c>
      <c r="R27" s="83">
        <v>1630.8558026027099</v>
      </c>
      <c r="S27" s="83">
        <v>1764.81203313282</v>
      </c>
      <c r="T27" s="83">
        <v>1700.44942871744</v>
      </c>
      <c r="U27" s="83">
        <v>1720.21096201257</v>
      </c>
      <c r="V27" s="83">
        <v>1927.6005163079401</v>
      </c>
      <c r="W27" s="83">
        <v>1621.50010431029</v>
      </c>
      <c r="X27" s="83">
        <v>2101.2533848848402</v>
      </c>
      <c r="Y27" s="83">
        <v>1726.19594324575</v>
      </c>
      <c r="Z27" s="83">
        <v>1735.3300948973599</v>
      </c>
      <c r="AA27" s="83">
        <v>1743.1252916326901</v>
      </c>
      <c r="AB27" s="83">
        <v>1972.97499529841</v>
      </c>
      <c r="AC27" s="83">
        <v>1982.4038677523899</v>
      </c>
      <c r="AD27" s="83">
        <v>1916.6853980199901</v>
      </c>
      <c r="AE27" s="83">
        <v>1971.3801444000901</v>
      </c>
      <c r="AF27" s="83">
        <v>1806.84398247022</v>
      </c>
      <c r="AG27" s="83">
        <v>1802.92336351823</v>
      </c>
      <c r="AH27" s="83">
        <v>2114.8609312650801</v>
      </c>
      <c r="AI27" s="83">
        <v>1771.2503855130401</v>
      </c>
      <c r="AJ27" s="83">
        <v>2035.8252489363599</v>
      </c>
      <c r="AK27" s="83">
        <v>1904.46469234658</v>
      </c>
      <c r="AL27" s="83">
        <v>2007.33921662842</v>
      </c>
      <c r="AM27" s="83">
        <v>1956.7014841724299</v>
      </c>
      <c r="AN27" s="83">
        <v>1949.77905082199</v>
      </c>
      <c r="AO27" s="83">
        <v>2026.00616509721</v>
      </c>
      <c r="AP27" s="83">
        <v>1903.7076558747799</v>
      </c>
      <c r="AQ27" s="83">
        <v>2390.2384735375199</v>
      </c>
      <c r="AR27" s="83">
        <v>2091.08288422955</v>
      </c>
      <c r="AS27" s="83">
        <v>2285.6146041346601</v>
      </c>
      <c r="AT27" s="83">
        <v>2575.18383038816</v>
      </c>
      <c r="AU27" s="83">
        <v>2401.4282720511001</v>
      </c>
      <c r="AV27" s="83">
        <v>2467.9369268947098</v>
      </c>
      <c r="AW27" s="83">
        <v>2635.4991182945801</v>
      </c>
      <c r="AX27" s="83">
        <v>2686.4796429651301</v>
      </c>
      <c r="AY27" s="83">
        <v>3299.5232124559898</v>
      </c>
      <c r="AZ27" s="83">
        <v>2745.5304141100301</v>
      </c>
      <c r="BA27" s="83">
        <v>3142.7652187322901</v>
      </c>
      <c r="BB27" s="83">
        <v>2736.91791838787</v>
      </c>
      <c r="BC27" s="83">
        <v>2598.0187889041099</v>
      </c>
      <c r="BD27" s="83">
        <v>2607.0545649672399</v>
      </c>
      <c r="BE27" s="83">
        <v>3150.1858262832902</v>
      </c>
      <c r="BF27" s="83">
        <v>2568.5878231134802</v>
      </c>
      <c r="BG27" s="83">
        <v>2773.9458750578201</v>
      </c>
      <c r="BH27" s="83">
        <v>2899.5568179305101</v>
      </c>
      <c r="BI27" s="83">
        <v>2490.7411627769902</v>
      </c>
      <c r="BJ27" s="83">
        <v>2836.0256819761498</v>
      </c>
      <c r="BK27" s="83">
        <v>2472.8077830468701</v>
      </c>
      <c r="BL27" s="83">
        <v>3008.62493059901</v>
      </c>
      <c r="BM27" s="83">
        <v>2389.0274285568198</v>
      </c>
      <c r="BN27" s="83">
        <v>1346.0216217376201</v>
      </c>
      <c r="BO27" s="83">
        <v>2168.5119880192101</v>
      </c>
      <c r="BP27" s="83">
        <v>2160.4050349969202</v>
      </c>
      <c r="BQ27" s="83">
        <v>2011.8017203556101</v>
      </c>
      <c r="BR27" s="83">
        <v>1714.65137915739</v>
      </c>
      <c r="BS27" s="83">
        <v>1821.6255789065999</v>
      </c>
      <c r="BT27" s="83">
        <v>2892.3399083102399</v>
      </c>
      <c r="BU27" s="83">
        <v>2821.7747444010702</v>
      </c>
      <c r="BV27" s="83">
        <v>3230.2942763041101</v>
      </c>
      <c r="BW27" s="83">
        <v>3165.8586750609902</v>
      </c>
      <c r="BX27" s="83">
        <v>3051.3517998575098</v>
      </c>
      <c r="BY27" s="83">
        <v>3088.5364684379401</v>
      </c>
      <c r="BZ27" s="177">
        <v>3112.81733284048</v>
      </c>
    </row>
    <row r="28" spans="1:78" x14ac:dyDescent="0.4">
      <c r="A28" s="93"/>
      <c r="B28" s="77"/>
      <c r="C28" s="78" t="s">
        <v>78</v>
      </c>
      <c r="D28" s="79" t="s">
        <v>79</v>
      </c>
      <c r="E28" s="84">
        <v>677.31578484551096</v>
      </c>
      <c r="F28" s="84">
        <v>647.98020894295496</v>
      </c>
      <c r="G28" s="84">
        <v>734.385316671944</v>
      </c>
      <c r="H28" s="84">
        <v>784.10762291029403</v>
      </c>
      <c r="I28" s="84">
        <v>723.35739450828601</v>
      </c>
      <c r="J28" s="84">
        <v>875.56304198145006</v>
      </c>
      <c r="K28" s="84">
        <v>791.94136874383003</v>
      </c>
      <c r="L28" s="84">
        <v>690.79206373446198</v>
      </c>
      <c r="M28" s="84">
        <v>977.74256968117697</v>
      </c>
      <c r="N28" s="84">
        <v>617.03832690347303</v>
      </c>
      <c r="O28" s="84">
        <v>759.09045783780596</v>
      </c>
      <c r="P28" s="84">
        <v>868.51574584022705</v>
      </c>
      <c r="Q28" s="84">
        <v>1006.60354739255</v>
      </c>
      <c r="R28" s="84">
        <v>1089.1837021107699</v>
      </c>
      <c r="S28" s="84">
        <v>1198.2264239851099</v>
      </c>
      <c r="T28" s="84">
        <v>1043.9073069912299</v>
      </c>
      <c r="U28" s="84">
        <v>1130.6196430792199</v>
      </c>
      <c r="V28" s="84">
        <v>1212.8380851065399</v>
      </c>
      <c r="W28" s="84">
        <v>1051.0225154075299</v>
      </c>
      <c r="X28" s="84">
        <v>1302.41694950586</v>
      </c>
      <c r="Y28" s="84">
        <v>1255.2623934696101</v>
      </c>
      <c r="Z28" s="84">
        <v>1119.7822469841999</v>
      </c>
      <c r="AA28" s="84">
        <v>1079.90957768574</v>
      </c>
      <c r="AB28" s="84">
        <v>1250.17488469521</v>
      </c>
      <c r="AC28" s="84">
        <v>1199.8894079220299</v>
      </c>
      <c r="AD28" s="84">
        <v>1218.38809235452</v>
      </c>
      <c r="AE28" s="84">
        <v>1330.39588472941</v>
      </c>
      <c r="AF28" s="84">
        <v>1186.0986892250501</v>
      </c>
      <c r="AG28" s="84">
        <v>1208.64412932711</v>
      </c>
      <c r="AH28" s="84">
        <v>1328.61956482253</v>
      </c>
      <c r="AI28" s="84">
        <v>1179.40671353995</v>
      </c>
      <c r="AJ28" s="84">
        <v>1425.76987979103</v>
      </c>
      <c r="AK28" s="84">
        <v>1392.37608530953</v>
      </c>
      <c r="AL28" s="84">
        <v>1435.0887358028399</v>
      </c>
      <c r="AM28" s="84">
        <v>1296.7306618150999</v>
      </c>
      <c r="AN28" s="84">
        <v>1326.7956619034601</v>
      </c>
      <c r="AO28" s="84">
        <v>1345.5846764683799</v>
      </c>
      <c r="AP28" s="84">
        <v>1366.93349778334</v>
      </c>
      <c r="AQ28" s="84">
        <v>1763.6551954716299</v>
      </c>
      <c r="AR28" s="84">
        <v>1446.86549159981</v>
      </c>
      <c r="AS28" s="84">
        <v>1541.3917637461</v>
      </c>
      <c r="AT28" s="84">
        <v>1902.2694882147</v>
      </c>
      <c r="AU28" s="84">
        <v>1672.22546193978</v>
      </c>
      <c r="AV28" s="84">
        <v>1705.27834148592</v>
      </c>
      <c r="AW28" s="84">
        <v>1737.7357437314599</v>
      </c>
      <c r="AX28" s="84">
        <v>1638.9585853139299</v>
      </c>
      <c r="AY28" s="84">
        <v>2169.4402401656598</v>
      </c>
      <c r="AZ28" s="84">
        <v>1753.7843089581299</v>
      </c>
      <c r="BA28" s="84">
        <v>1730.73975045457</v>
      </c>
      <c r="BB28" s="84">
        <v>1718.39155371477</v>
      </c>
      <c r="BC28" s="84">
        <v>1584.3666073628401</v>
      </c>
      <c r="BD28" s="84">
        <v>1582.25332880472</v>
      </c>
      <c r="BE28" s="84">
        <v>1836.7631878428599</v>
      </c>
      <c r="BF28" s="84">
        <v>1448.14302071108</v>
      </c>
      <c r="BG28" s="84">
        <v>1706.70666649132</v>
      </c>
      <c r="BH28" s="84">
        <v>1680.56871195087</v>
      </c>
      <c r="BI28" s="84">
        <v>1391.98582928779</v>
      </c>
      <c r="BJ28" s="84">
        <v>1592.2640633211399</v>
      </c>
      <c r="BK28" s="84">
        <v>1285.6080277419701</v>
      </c>
      <c r="BL28" s="84">
        <v>1387.8204394065699</v>
      </c>
      <c r="BM28" s="84">
        <v>1148.3361599648599</v>
      </c>
      <c r="BN28" s="84">
        <v>893.07413380814205</v>
      </c>
      <c r="BO28" s="84">
        <v>993.38553462162997</v>
      </c>
      <c r="BP28" s="84">
        <v>986.23514849302501</v>
      </c>
      <c r="BQ28" s="84">
        <v>1162.25239999273</v>
      </c>
      <c r="BR28" s="84">
        <v>1304.95448597053</v>
      </c>
      <c r="BS28" s="84">
        <v>1043.3070733432401</v>
      </c>
      <c r="BT28" s="84">
        <v>1555.4834475002899</v>
      </c>
      <c r="BU28" s="84">
        <v>1483.09795080411</v>
      </c>
      <c r="BV28" s="84">
        <v>1461.80372594083</v>
      </c>
      <c r="BW28" s="84">
        <v>1515.41761647099</v>
      </c>
      <c r="BX28" s="84">
        <v>1484.7903936924699</v>
      </c>
      <c r="BY28" s="84">
        <v>1609.2003050692001</v>
      </c>
      <c r="BZ28" s="176">
        <v>1662.9127841061299</v>
      </c>
    </row>
    <row r="29" spans="1:78" ht="28" x14ac:dyDescent="0.4">
      <c r="A29" s="81"/>
      <c r="B29" s="85"/>
      <c r="C29" s="57" t="s">
        <v>80</v>
      </c>
      <c r="D29" s="86" t="s">
        <v>81</v>
      </c>
      <c r="E29" s="87">
        <v>194.376157745711</v>
      </c>
      <c r="F29" s="87">
        <v>155.59858069647501</v>
      </c>
      <c r="G29" s="87">
        <v>196.73817236509899</v>
      </c>
      <c r="H29" s="87">
        <v>202.34115210889701</v>
      </c>
      <c r="I29" s="87">
        <v>186.95839003116399</v>
      </c>
      <c r="J29" s="87">
        <v>227.04558646903899</v>
      </c>
      <c r="K29" s="87">
        <v>190.851312280824</v>
      </c>
      <c r="L29" s="87">
        <v>159.561457880093</v>
      </c>
      <c r="M29" s="87">
        <v>200.92654244015301</v>
      </c>
      <c r="N29" s="87">
        <v>161.846781160121</v>
      </c>
      <c r="O29" s="87">
        <v>200.40351764118</v>
      </c>
      <c r="P29" s="87">
        <v>249.05081645797699</v>
      </c>
      <c r="Q29" s="87">
        <v>260.49870492909702</v>
      </c>
      <c r="R29" s="87">
        <v>205.490267066282</v>
      </c>
      <c r="S29" s="87">
        <v>201.14025711550099</v>
      </c>
      <c r="T29" s="87">
        <v>234.185112306213</v>
      </c>
      <c r="U29" s="87">
        <v>228.780262881916</v>
      </c>
      <c r="V29" s="87">
        <v>311.969265648582</v>
      </c>
      <c r="W29" s="87">
        <v>243.39094508709499</v>
      </c>
      <c r="X29" s="87">
        <v>321.51630504962702</v>
      </c>
      <c r="Y29" s="87">
        <v>147.197090060123</v>
      </c>
      <c r="Z29" s="87">
        <v>233.23337362011401</v>
      </c>
      <c r="AA29" s="87">
        <v>297.11970629042798</v>
      </c>
      <c r="AB29" s="87">
        <v>293.00170524744402</v>
      </c>
      <c r="AC29" s="87">
        <v>371.17571043295999</v>
      </c>
      <c r="AD29" s="87">
        <v>308.86088653919302</v>
      </c>
      <c r="AE29" s="87">
        <v>284.90721228394</v>
      </c>
      <c r="AF29" s="87">
        <v>271.35736005934899</v>
      </c>
      <c r="AG29" s="87">
        <v>272.83932753811598</v>
      </c>
      <c r="AH29" s="87">
        <v>354.787516407184</v>
      </c>
      <c r="AI29" s="87">
        <v>251.20031780357999</v>
      </c>
      <c r="AJ29" s="87">
        <v>202.729952607299</v>
      </c>
      <c r="AK29" s="87">
        <v>165.44231318728899</v>
      </c>
      <c r="AL29" s="87">
        <v>206.39821174934801</v>
      </c>
      <c r="AM29" s="87">
        <v>267.18634554367497</v>
      </c>
      <c r="AN29" s="87">
        <v>207.047679814362</v>
      </c>
      <c r="AO29" s="87">
        <v>250.27760326145801</v>
      </c>
      <c r="AP29" s="87">
        <v>190.525887176819</v>
      </c>
      <c r="AQ29" s="87">
        <v>189.48552282224199</v>
      </c>
      <c r="AR29" s="87">
        <v>211.64501712455399</v>
      </c>
      <c r="AS29" s="87">
        <v>266.76039909029799</v>
      </c>
      <c r="AT29" s="87">
        <v>272.737796196761</v>
      </c>
      <c r="AU29" s="87">
        <v>300.20027804032401</v>
      </c>
      <c r="AV29" s="87">
        <v>328.84100049544298</v>
      </c>
      <c r="AW29" s="87">
        <v>365.45265484294799</v>
      </c>
      <c r="AX29" s="87">
        <v>583.817393926975</v>
      </c>
      <c r="AY29" s="87">
        <v>654.42761662738803</v>
      </c>
      <c r="AZ29" s="87">
        <v>568.11125964508699</v>
      </c>
      <c r="BA29" s="87">
        <v>768.35675770860496</v>
      </c>
      <c r="BB29" s="87">
        <v>640.26168719344696</v>
      </c>
      <c r="BC29" s="87">
        <v>671.06813910565199</v>
      </c>
      <c r="BD29" s="87">
        <v>614.76860000749195</v>
      </c>
      <c r="BE29" s="87">
        <v>706.05668814931005</v>
      </c>
      <c r="BF29" s="87">
        <v>758.14137566135696</v>
      </c>
      <c r="BG29" s="87">
        <v>724.74323975966104</v>
      </c>
      <c r="BH29" s="87">
        <v>690.36882322581505</v>
      </c>
      <c r="BI29" s="87">
        <v>674.48025893665101</v>
      </c>
      <c r="BJ29" s="87">
        <v>902.54580887998895</v>
      </c>
      <c r="BK29" s="87">
        <v>914.50736718889505</v>
      </c>
      <c r="BL29" s="87">
        <v>988.92240953410897</v>
      </c>
      <c r="BM29" s="87">
        <v>885.683864153071</v>
      </c>
      <c r="BN29" s="87">
        <v>350.704778768241</v>
      </c>
      <c r="BO29" s="87">
        <v>913.05211051907895</v>
      </c>
      <c r="BP29" s="87">
        <v>660.19836396844403</v>
      </c>
      <c r="BQ29" s="87">
        <v>527.604733740298</v>
      </c>
      <c r="BR29" s="87">
        <v>266.57794470455599</v>
      </c>
      <c r="BS29" s="87">
        <v>480.64407459719899</v>
      </c>
      <c r="BT29" s="87">
        <v>727.93028993791404</v>
      </c>
      <c r="BU29" s="87">
        <v>872.25988645947996</v>
      </c>
      <c r="BV29" s="87">
        <v>1244.21798428391</v>
      </c>
      <c r="BW29" s="87">
        <v>1171.22512323096</v>
      </c>
      <c r="BX29" s="87">
        <v>957.27723664495397</v>
      </c>
      <c r="BY29" s="87">
        <v>937.70215075840201</v>
      </c>
      <c r="BZ29" s="178">
        <v>913.62306851620997</v>
      </c>
    </row>
    <row r="30" spans="1:78" ht="28" x14ac:dyDescent="0.4">
      <c r="A30" s="82"/>
      <c r="B30" s="89"/>
      <c r="C30" s="78" t="s">
        <v>82</v>
      </c>
      <c r="D30" s="79" t="s">
        <v>83</v>
      </c>
      <c r="E30" s="84">
        <v>275.42737998520602</v>
      </c>
      <c r="F30" s="84">
        <v>248.886472406536</v>
      </c>
      <c r="G30" s="84">
        <v>299.32069970416899</v>
      </c>
      <c r="H30" s="84">
        <v>312.04881474098897</v>
      </c>
      <c r="I30" s="84">
        <v>288.62123546616999</v>
      </c>
      <c r="J30" s="84">
        <v>336.98959434578398</v>
      </c>
      <c r="K30" s="84">
        <v>298.90928162823002</v>
      </c>
      <c r="L30" s="84">
        <v>252.24097683408701</v>
      </c>
      <c r="M30" s="84">
        <v>351.00052110719298</v>
      </c>
      <c r="N30" s="84">
        <v>217.54348017419201</v>
      </c>
      <c r="O30" s="84">
        <v>274.753542062115</v>
      </c>
      <c r="P30" s="84">
        <v>333.29661593749699</v>
      </c>
      <c r="Q30" s="84">
        <v>383.713536951278</v>
      </c>
      <c r="R30" s="84">
        <v>369.44331790338498</v>
      </c>
      <c r="S30" s="84">
        <v>390.20113242445001</v>
      </c>
      <c r="T30" s="84">
        <v>371.16249241966699</v>
      </c>
      <c r="U30" s="84">
        <v>372.08847014085001</v>
      </c>
      <c r="V30" s="84">
        <v>414.62771750839801</v>
      </c>
      <c r="W30" s="84">
        <v>347.26856919827702</v>
      </c>
      <c r="X30" s="84">
        <v>434.02623890172703</v>
      </c>
      <c r="Y30" s="84">
        <v>353.21149414206798</v>
      </c>
      <c r="Z30" s="84">
        <v>368.80883719138302</v>
      </c>
      <c r="AA30" s="84">
        <v>379.88355501955999</v>
      </c>
      <c r="AB30" s="84">
        <v>400.04146066832902</v>
      </c>
      <c r="AC30" s="84">
        <v>405.22918303120002</v>
      </c>
      <c r="AD30" s="84">
        <v>370.65698803032501</v>
      </c>
      <c r="AE30" s="84">
        <v>386.14272487486801</v>
      </c>
      <c r="AF30" s="84">
        <v>344.21125315983301</v>
      </c>
      <c r="AG30" s="84">
        <v>355.78877515696303</v>
      </c>
      <c r="AH30" s="84">
        <v>415.576059076082</v>
      </c>
      <c r="AI30" s="84">
        <v>351.929016003642</v>
      </c>
      <c r="AJ30" s="84">
        <v>377.56867715920799</v>
      </c>
      <c r="AK30" s="84">
        <v>361.82753914080803</v>
      </c>
      <c r="AL30" s="84">
        <v>388.98843077257499</v>
      </c>
      <c r="AM30" s="84">
        <v>384.52423432049</v>
      </c>
      <c r="AN30" s="84">
        <v>385.87854460993498</v>
      </c>
      <c r="AO30" s="84">
        <v>425.66628630792098</v>
      </c>
      <c r="AP30" s="84">
        <v>376.28658119740697</v>
      </c>
      <c r="AQ30" s="84">
        <v>439.04483627254803</v>
      </c>
      <c r="AR30" s="84">
        <v>405.06458325294199</v>
      </c>
      <c r="AS30" s="84">
        <v>430.19869860101301</v>
      </c>
      <c r="AT30" s="84">
        <v>458.598653434585</v>
      </c>
      <c r="AU30" s="84">
        <v>417.72972369821099</v>
      </c>
      <c r="AV30" s="84">
        <v>433.93202852552503</v>
      </c>
      <c r="AW30" s="84">
        <v>428.46825852703398</v>
      </c>
      <c r="AX30" s="84">
        <v>467.26747037230399</v>
      </c>
      <c r="AY30" s="84">
        <v>538.29551071925596</v>
      </c>
      <c r="AZ30" s="84">
        <v>461.273344995554</v>
      </c>
      <c r="BA30" s="84">
        <v>504.27012229336998</v>
      </c>
      <c r="BB30" s="84">
        <v>427.03958677110501</v>
      </c>
      <c r="BC30" s="84">
        <v>417.36772105754699</v>
      </c>
      <c r="BD30" s="84">
        <v>425.87263651737698</v>
      </c>
      <c r="BE30" s="84">
        <v>514.08716646154801</v>
      </c>
      <c r="BF30" s="84">
        <v>400.505647386666</v>
      </c>
      <c r="BG30" s="84">
        <v>461.34084110651901</v>
      </c>
      <c r="BH30" s="84">
        <v>464.85097363809399</v>
      </c>
      <c r="BI30" s="84">
        <v>404.93077145851601</v>
      </c>
      <c r="BJ30" s="84">
        <v>409.67483768934898</v>
      </c>
      <c r="BK30" s="84">
        <v>398.54391336605403</v>
      </c>
      <c r="BL30" s="84">
        <v>456.91583158799199</v>
      </c>
      <c r="BM30" s="84">
        <v>378.98436019976299</v>
      </c>
      <c r="BN30" s="84">
        <v>182.440216786154</v>
      </c>
      <c r="BO30" s="84">
        <v>343.27821202043202</v>
      </c>
      <c r="BP30" s="84">
        <v>328.59319000773098</v>
      </c>
      <c r="BQ30" s="84">
        <v>349.88470904530499</v>
      </c>
      <c r="BR30" s="84">
        <v>237.11083855135001</v>
      </c>
      <c r="BS30" s="84">
        <v>312.17750076210001</v>
      </c>
      <c r="BT30" s="84">
        <v>472.49108858431902</v>
      </c>
      <c r="BU30" s="84">
        <v>493.7535212377</v>
      </c>
      <c r="BV30" s="84">
        <v>530.75711708013705</v>
      </c>
      <c r="BW30" s="84">
        <v>551.21070968412096</v>
      </c>
      <c r="BX30" s="84">
        <v>503.46823009403198</v>
      </c>
      <c r="BY30" s="84">
        <v>536.34631317927301</v>
      </c>
      <c r="BZ30" s="176">
        <v>544.69052957126405</v>
      </c>
    </row>
    <row r="31" spans="1:78" ht="28" x14ac:dyDescent="0.4">
      <c r="A31" s="81"/>
      <c r="B31" s="57" t="s">
        <v>36</v>
      </c>
      <c r="C31" s="57"/>
      <c r="D31" s="56" t="s">
        <v>37</v>
      </c>
      <c r="E31" s="83">
        <v>3731.7472747586398</v>
      </c>
      <c r="F31" s="83">
        <v>3929.1847016952001</v>
      </c>
      <c r="G31" s="83">
        <v>3959.41591937049</v>
      </c>
      <c r="H31" s="83">
        <v>4007.8261972058699</v>
      </c>
      <c r="I31" s="83">
        <v>4119.5570781606202</v>
      </c>
      <c r="J31" s="83">
        <v>4350.1541128409399</v>
      </c>
      <c r="K31" s="83">
        <v>4576.8579581355898</v>
      </c>
      <c r="L31" s="83">
        <v>4655.7832395288397</v>
      </c>
      <c r="M31" s="83">
        <v>4879.4642551145398</v>
      </c>
      <c r="N31" s="83">
        <v>4983.1436759899198</v>
      </c>
      <c r="O31" s="83">
        <v>5091.7191964969998</v>
      </c>
      <c r="P31" s="83">
        <v>5187.93548690017</v>
      </c>
      <c r="Q31" s="83">
        <v>5247.9222514148196</v>
      </c>
      <c r="R31" s="83">
        <v>5313.9566285140199</v>
      </c>
      <c r="S31" s="83">
        <v>5407.1324417620499</v>
      </c>
      <c r="T31" s="83">
        <v>5474.7306834791698</v>
      </c>
      <c r="U31" s="83">
        <v>5531.2200981440101</v>
      </c>
      <c r="V31" s="83">
        <v>5583.0452056549602</v>
      </c>
      <c r="W31" s="83">
        <v>5658.8989719830197</v>
      </c>
      <c r="X31" s="83">
        <v>5790.5779468158998</v>
      </c>
      <c r="Y31" s="83">
        <v>5900.2170455204096</v>
      </c>
      <c r="Z31" s="83">
        <v>5976.3367737685903</v>
      </c>
      <c r="AA31" s="83">
        <v>6137.56131383512</v>
      </c>
      <c r="AB31" s="83">
        <v>6338.9048919208299</v>
      </c>
      <c r="AC31" s="83">
        <v>6551.3108176953201</v>
      </c>
      <c r="AD31" s="83">
        <v>6762.5916811112202</v>
      </c>
      <c r="AE31" s="83">
        <v>6932.4538313513804</v>
      </c>
      <c r="AF31" s="83">
        <v>6950.9912358551901</v>
      </c>
      <c r="AG31" s="83">
        <v>7160.6422238838904</v>
      </c>
      <c r="AH31" s="83">
        <v>7210.0807623319097</v>
      </c>
      <c r="AI31" s="83">
        <v>7309.7114365860298</v>
      </c>
      <c r="AJ31" s="83">
        <v>7415.4512428715198</v>
      </c>
      <c r="AK31" s="83">
        <v>7794.4972335969096</v>
      </c>
      <c r="AL31" s="83">
        <v>8096.6328557857596</v>
      </c>
      <c r="AM31" s="83">
        <v>8235.9146649417999</v>
      </c>
      <c r="AN31" s="83">
        <v>8315.8199097842898</v>
      </c>
      <c r="AO31" s="83">
        <v>8507.2008068008599</v>
      </c>
      <c r="AP31" s="83">
        <v>8711.88360292582</v>
      </c>
      <c r="AQ31" s="83">
        <v>8928.8167218339404</v>
      </c>
      <c r="AR31" s="83">
        <v>9189.63680267358</v>
      </c>
      <c r="AS31" s="83">
        <v>9382.8530605259693</v>
      </c>
      <c r="AT31" s="83">
        <v>9702.3327841299506</v>
      </c>
      <c r="AU31" s="83">
        <v>10151.994831412199</v>
      </c>
      <c r="AV31" s="83">
        <v>10522.743432617601</v>
      </c>
      <c r="AW31" s="83">
        <v>10788.0544530111</v>
      </c>
      <c r="AX31" s="83">
        <v>10992.8901087595</v>
      </c>
      <c r="AY31" s="83">
        <v>11206.5501267818</v>
      </c>
      <c r="AZ31" s="83">
        <v>11481.4327534079</v>
      </c>
      <c r="BA31" s="83">
        <v>11571.456734032299</v>
      </c>
      <c r="BB31" s="83">
        <v>11777.884483489899</v>
      </c>
      <c r="BC31" s="83">
        <v>12010.678139854201</v>
      </c>
      <c r="BD31" s="83">
        <v>12053.311583033499</v>
      </c>
      <c r="BE31" s="83">
        <v>12589.153341601799</v>
      </c>
      <c r="BF31" s="83">
        <v>12646.6610853077</v>
      </c>
      <c r="BG31" s="83">
        <v>12728.053756912699</v>
      </c>
      <c r="BH31" s="83">
        <v>13002.5881245114</v>
      </c>
      <c r="BI31" s="83">
        <v>13454.1528054556</v>
      </c>
      <c r="BJ31" s="83">
        <v>13826.380611520901</v>
      </c>
      <c r="BK31" s="83">
        <v>14162.929531711199</v>
      </c>
      <c r="BL31" s="83">
        <v>14338.482636205201</v>
      </c>
      <c r="BM31" s="83">
        <v>14430.8509264482</v>
      </c>
      <c r="BN31" s="83">
        <v>10114.996185939801</v>
      </c>
      <c r="BO31" s="83">
        <v>11913.8293057231</v>
      </c>
      <c r="BP31" s="83">
        <v>13789.757901986</v>
      </c>
      <c r="BQ31" s="83">
        <v>14747.483308598299</v>
      </c>
      <c r="BR31" s="83">
        <v>14307.4736120583</v>
      </c>
      <c r="BS31" s="83">
        <v>16591.701587797001</v>
      </c>
      <c r="BT31" s="83">
        <v>17809.005956721401</v>
      </c>
      <c r="BU31" s="83">
        <v>18271.005134802199</v>
      </c>
      <c r="BV31" s="83">
        <v>19386.0619745595</v>
      </c>
      <c r="BW31" s="83">
        <v>20032.734993625101</v>
      </c>
      <c r="BX31" s="83">
        <v>20212.729496418699</v>
      </c>
      <c r="BY31" s="83">
        <v>20950.869088682499</v>
      </c>
      <c r="BZ31" s="177">
        <v>21172.7671266711</v>
      </c>
    </row>
    <row r="32" spans="1:78" x14ac:dyDescent="0.4">
      <c r="A32" s="82"/>
      <c r="B32" s="77"/>
      <c r="C32" s="78" t="s">
        <v>84</v>
      </c>
      <c r="D32" s="79" t="s">
        <v>85</v>
      </c>
      <c r="E32" s="84">
        <v>2460.8632315333598</v>
      </c>
      <c r="F32" s="84">
        <v>2608.7626459753001</v>
      </c>
      <c r="G32" s="84">
        <v>2607.7875692440898</v>
      </c>
      <c r="H32" s="84">
        <v>2644.3492403793398</v>
      </c>
      <c r="I32" s="84">
        <v>2707.32945286737</v>
      </c>
      <c r="J32" s="84">
        <v>2875.3208745850602</v>
      </c>
      <c r="K32" s="84">
        <v>3016.1887273564598</v>
      </c>
      <c r="L32" s="84">
        <v>3058.0784211967002</v>
      </c>
      <c r="M32" s="84">
        <v>3206.3755275160802</v>
      </c>
      <c r="N32" s="84">
        <v>3236.73301761218</v>
      </c>
      <c r="O32" s="84">
        <v>3304.84178778258</v>
      </c>
      <c r="P32" s="84">
        <v>3363.06096832208</v>
      </c>
      <c r="Q32" s="84">
        <v>3404.5784149337601</v>
      </c>
      <c r="R32" s="84">
        <v>3459.1132492737402</v>
      </c>
      <c r="S32" s="84">
        <v>3511.9883618180002</v>
      </c>
      <c r="T32" s="84">
        <v>3531.3695073045501</v>
      </c>
      <c r="U32" s="84">
        <v>3526.1456147483</v>
      </c>
      <c r="V32" s="84">
        <v>3539.2026776556199</v>
      </c>
      <c r="W32" s="84">
        <v>3566.7539838994198</v>
      </c>
      <c r="X32" s="84">
        <v>3650.3126870528999</v>
      </c>
      <c r="Y32" s="84">
        <v>3699.23168477436</v>
      </c>
      <c r="Z32" s="84">
        <v>3771.8433732911899</v>
      </c>
      <c r="AA32" s="84">
        <v>3899.9622812245598</v>
      </c>
      <c r="AB32" s="84">
        <v>4071.3951660994599</v>
      </c>
      <c r="AC32" s="84">
        <v>4232.9714747631897</v>
      </c>
      <c r="AD32" s="84">
        <v>4378.4395212325198</v>
      </c>
      <c r="AE32" s="84">
        <v>4504.2689766351205</v>
      </c>
      <c r="AF32" s="84">
        <v>4485.5145427836296</v>
      </c>
      <c r="AG32" s="84">
        <v>4627.3230623174204</v>
      </c>
      <c r="AH32" s="84">
        <v>4658.6642472478998</v>
      </c>
      <c r="AI32" s="84">
        <v>4686.7210664225204</v>
      </c>
      <c r="AJ32" s="84">
        <v>4709.2479787396196</v>
      </c>
      <c r="AK32" s="84">
        <v>5007.0270764748602</v>
      </c>
      <c r="AL32" s="84">
        <v>5126.4068046636903</v>
      </c>
      <c r="AM32" s="84">
        <v>5189.58431144515</v>
      </c>
      <c r="AN32" s="84">
        <v>5199.0361956253801</v>
      </c>
      <c r="AO32" s="84">
        <v>5270.6725047024602</v>
      </c>
      <c r="AP32" s="84">
        <v>5346.9029626209503</v>
      </c>
      <c r="AQ32" s="84">
        <v>5442.3049035610102</v>
      </c>
      <c r="AR32" s="84">
        <v>5601.5574906873298</v>
      </c>
      <c r="AS32" s="84">
        <v>5733.3703952917704</v>
      </c>
      <c r="AT32" s="84">
        <v>5971.0047331913102</v>
      </c>
      <c r="AU32" s="84">
        <v>6291.0790048474901</v>
      </c>
      <c r="AV32" s="84">
        <v>6565.5067126665699</v>
      </c>
      <c r="AW32" s="84">
        <v>6743.83838767622</v>
      </c>
      <c r="AX32" s="84">
        <v>6978.6491805999003</v>
      </c>
      <c r="AY32" s="84">
        <v>7166.4837140856798</v>
      </c>
      <c r="AZ32" s="84">
        <v>7453.3897856756303</v>
      </c>
      <c r="BA32" s="84">
        <v>7412.4847382523803</v>
      </c>
      <c r="BB32" s="84">
        <v>7605.2404785926601</v>
      </c>
      <c r="BC32" s="84">
        <v>7803.9702274189003</v>
      </c>
      <c r="BD32" s="84">
        <v>7851.02872915842</v>
      </c>
      <c r="BE32" s="84">
        <v>8073.4264348896204</v>
      </c>
      <c r="BF32" s="84">
        <v>8160.7452753369998</v>
      </c>
      <c r="BG32" s="84">
        <v>8291.2697655247193</v>
      </c>
      <c r="BH32" s="84">
        <v>8509.5240951797496</v>
      </c>
      <c r="BI32" s="84">
        <v>8756.6413313189896</v>
      </c>
      <c r="BJ32" s="84">
        <v>9140.7140998539999</v>
      </c>
      <c r="BK32" s="84">
        <v>9431.8290488505299</v>
      </c>
      <c r="BL32" s="84">
        <v>9479.9243414388693</v>
      </c>
      <c r="BM32" s="84">
        <v>9581.1658464471693</v>
      </c>
      <c r="BN32" s="84">
        <v>8040.8915673473703</v>
      </c>
      <c r="BO32" s="84">
        <v>9323.9007663300708</v>
      </c>
      <c r="BP32" s="84">
        <v>10089.434735122801</v>
      </c>
      <c r="BQ32" s="84">
        <v>10583.3231386403</v>
      </c>
      <c r="BR32" s="84">
        <v>10744.1619542028</v>
      </c>
      <c r="BS32" s="84">
        <v>12159.8208958413</v>
      </c>
      <c r="BT32" s="84">
        <v>12642.0978467637</v>
      </c>
      <c r="BU32" s="84">
        <v>12827.026099749601</v>
      </c>
      <c r="BV32" s="84">
        <v>13319.894277521</v>
      </c>
      <c r="BW32" s="84">
        <v>13656.005998218699</v>
      </c>
      <c r="BX32" s="84">
        <v>13738.7755006387</v>
      </c>
      <c r="BY32" s="84">
        <v>14247.580870424201</v>
      </c>
      <c r="BZ32" s="176">
        <v>14206.5338988127</v>
      </c>
    </row>
    <row r="33" spans="1:78" x14ac:dyDescent="0.4">
      <c r="A33" s="81"/>
      <c r="B33" s="85"/>
      <c r="C33" s="57" t="s">
        <v>86</v>
      </c>
      <c r="D33" s="86" t="s">
        <v>87</v>
      </c>
      <c r="E33" s="87">
        <v>894.51678158148502</v>
      </c>
      <c r="F33" s="87">
        <v>930.03442142864196</v>
      </c>
      <c r="G33" s="87">
        <v>946.458934407941</v>
      </c>
      <c r="H33" s="87">
        <v>942.16165137747601</v>
      </c>
      <c r="I33" s="87">
        <v>988.19459457077903</v>
      </c>
      <c r="J33" s="87">
        <v>1022.22698328869</v>
      </c>
      <c r="K33" s="87">
        <v>1067.0196806300501</v>
      </c>
      <c r="L33" s="87">
        <v>1101.67679363773</v>
      </c>
      <c r="M33" s="87">
        <v>1131.7224960823501</v>
      </c>
      <c r="N33" s="87">
        <v>1172.2413218885299</v>
      </c>
      <c r="O33" s="87">
        <v>1202.92730183295</v>
      </c>
      <c r="P33" s="87">
        <v>1252.96740091988</v>
      </c>
      <c r="Q33" s="87">
        <v>1219.7840136627201</v>
      </c>
      <c r="R33" s="87">
        <v>1226.48850228181</v>
      </c>
      <c r="S33" s="87">
        <v>1246.6966072775199</v>
      </c>
      <c r="T33" s="87">
        <v>1285.9456552449401</v>
      </c>
      <c r="U33" s="87">
        <v>1332.90258061747</v>
      </c>
      <c r="V33" s="87">
        <v>1345.35574258262</v>
      </c>
      <c r="W33" s="87">
        <v>1372.92831053086</v>
      </c>
      <c r="X33" s="87">
        <v>1386.05160398979</v>
      </c>
      <c r="Y33" s="87">
        <v>1418.7978444865701</v>
      </c>
      <c r="Z33" s="87">
        <v>1395.2704858555801</v>
      </c>
      <c r="AA33" s="87">
        <v>1403.94336267943</v>
      </c>
      <c r="AB33" s="87">
        <v>1436.02764951172</v>
      </c>
      <c r="AC33" s="87">
        <v>1459.3177036459099</v>
      </c>
      <c r="AD33" s="87">
        <v>1504.0640857584001</v>
      </c>
      <c r="AE33" s="87">
        <v>1498.4536525299</v>
      </c>
      <c r="AF33" s="87">
        <v>1496.6632433585601</v>
      </c>
      <c r="AG33" s="87">
        <v>1525.80235067844</v>
      </c>
      <c r="AH33" s="87">
        <v>1528.88696186068</v>
      </c>
      <c r="AI33" s="87">
        <v>1565.70947855076</v>
      </c>
      <c r="AJ33" s="87">
        <v>1615.36944330247</v>
      </c>
      <c r="AK33" s="87">
        <v>1665.9252356883601</v>
      </c>
      <c r="AL33" s="87">
        <v>1784.5825924592</v>
      </c>
      <c r="AM33" s="87">
        <v>1863.94347863659</v>
      </c>
      <c r="AN33" s="87">
        <v>1875.1301001398699</v>
      </c>
      <c r="AO33" s="87">
        <v>1936.38717447198</v>
      </c>
      <c r="AP33" s="87">
        <v>2013.12526746917</v>
      </c>
      <c r="AQ33" s="87">
        <v>2079.3906740491002</v>
      </c>
      <c r="AR33" s="87">
        <v>2166.5935101904201</v>
      </c>
      <c r="AS33" s="87">
        <v>2231.84833697356</v>
      </c>
      <c r="AT33" s="87">
        <v>2291.7329933050401</v>
      </c>
      <c r="AU33" s="87">
        <v>2406.3490533328199</v>
      </c>
      <c r="AV33" s="87">
        <v>2471.9947703070102</v>
      </c>
      <c r="AW33" s="87">
        <v>2469.3783472658201</v>
      </c>
      <c r="AX33" s="87">
        <v>2421.6123180697</v>
      </c>
      <c r="AY33" s="87">
        <v>2404.14936580634</v>
      </c>
      <c r="AZ33" s="87">
        <v>2399.3713758447102</v>
      </c>
      <c r="BA33" s="87">
        <v>2397.3085960169701</v>
      </c>
      <c r="BB33" s="87">
        <v>2423.1482555829102</v>
      </c>
      <c r="BC33" s="87">
        <v>2432.7868776308001</v>
      </c>
      <c r="BD33" s="87">
        <v>2416.1075817823398</v>
      </c>
      <c r="BE33" s="87">
        <v>2589.9765319144299</v>
      </c>
      <c r="BF33" s="87">
        <v>2616.7007608494</v>
      </c>
      <c r="BG33" s="87">
        <v>2621.5802066190199</v>
      </c>
      <c r="BH33" s="87">
        <v>2667.70830214848</v>
      </c>
      <c r="BI33" s="87">
        <v>2742.95473886221</v>
      </c>
      <c r="BJ33" s="87">
        <v>2806.6615382642199</v>
      </c>
      <c r="BK33" s="87">
        <v>2838.4214830492601</v>
      </c>
      <c r="BL33" s="87">
        <v>2804.1236708794199</v>
      </c>
      <c r="BM33" s="87">
        <v>2765.2543769900099</v>
      </c>
      <c r="BN33" s="87">
        <v>1418.57969499004</v>
      </c>
      <c r="BO33" s="87">
        <v>1703.3050991083401</v>
      </c>
      <c r="BP33" s="87">
        <v>2129.3525386452702</v>
      </c>
      <c r="BQ33" s="87">
        <v>2409.9286070646599</v>
      </c>
      <c r="BR33" s="87">
        <v>2468.9992864138699</v>
      </c>
      <c r="BS33" s="87">
        <v>2888.9272059262698</v>
      </c>
      <c r="BT33" s="87">
        <v>3246.7762621823799</v>
      </c>
      <c r="BU33" s="87">
        <v>3512.81432751068</v>
      </c>
      <c r="BV33" s="87">
        <v>3939.0946392185601</v>
      </c>
      <c r="BW33" s="87">
        <v>3921.1868990999401</v>
      </c>
      <c r="BX33" s="87">
        <v>4105.43656858748</v>
      </c>
      <c r="BY33" s="87">
        <v>4329.6520398143803</v>
      </c>
      <c r="BZ33" s="178">
        <v>4526.9031512023603</v>
      </c>
    </row>
    <row r="34" spans="1:78" x14ac:dyDescent="0.4">
      <c r="A34" s="82"/>
      <c r="B34" s="89"/>
      <c r="C34" s="78" t="s">
        <v>22</v>
      </c>
      <c r="D34" s="79" t="s">
        <v>88</v>
      </c>
      <c r="E34" s="84">
        <v>404.96775035080816</v>
      </c>
      <c r="F34" s="84">
        <v>400.61931561818608</v>
      </c>
      <c r="G34" s="84">
        <v>392.11579026876132</v>
      </c>
      <c r="H34" s="84">
        <v>395.53676204375279</v>
      </c>
      <c r="I34" s="84">
        <v>455.83031712780218</v>
      </c>
      <c r="J34" s="84">
        <v>463.36240840799951</v>
      </c>
      <c r="K34" s="84">
        <v>477.58897608464883</v>
      </c>
      <c r="L34" s="84">
        <v>469.53515891270854</v>
      </c>
      <c r="M34" s="84">
        <v>578.27264196963461</v>
      </c>
      <c r="N34" s="84">
        <v>582.2622596837607</v>
      </c>
      <c r="O34" s="84">
        <v>562.85157329176855</v>
      </c>
      <c r="P34" s="84">
        <v>548.00631759983708</v>
      </c>
      <c r="Q34" s="84">
        <v>662.07401442959224</v>
      </c>
      <c r="R34" s="84">
        <v>629.45733322592719</v>
      </c>
      <c r="S34" s="84">
        <v>626.70118222945666</v>
      </c>
      <c r="T34" s="84">
        <v>639.54516348801246</v>
      </c>
      <c r="U34" s="84">
        <v>710.66643751925449</v>
      </c>
      <c r="V34" s="84">
        <v>691.4761013738123</v>
      </c>
      <c r="W34" s="84">
        <v>691.27153755634731</v>
      </c>
      <c r="X34" s="84">
        <v>750.67494507149434</v>
      </c>
      <c r="Y34" s="84">
        <v>812.09264809115962</v>
      </c>
      <c r="Z34" s="84">
        <v>801.19297293262423</v>
      </c>
      <c r="AA34" s="84">
        <v>807.40754619436007</v>
      </c>
      <c r="AB34" s="84">
        <v>835.85500990393325</v>
      </c>
      <c r="AC34" s="84">
        <v>876.06818696726077</v>
      </c>
      <c r="AD34" s="84">
        <v>877.17304826303575</v>
      </c>
      <c r="AE34" s="84">
        <v>899.46737329543816</v>
      </c>
      <c r="AF34" s="84">
        <v>984.94575678015008</v>
      </c>
      <c r="AG34" s="84">
        <v>1000.2496595927971</v>
      </c>
      <c r="AH34" s="84">
        <v>1027.2556320022813</v>
      </c>
      <c r="AI34" s="84">
        <v>1023.4214525142307</v>
      </c>
      <c r="AJ34" s="84">
        <v>1127.2343324442281</v>
      </c>
      <c r="AK34" s="84">
        <v>1100.4023227624202</v>
      </c>
      <c r="AL34" s="84">
        <v>1197.5348531056038</v>
      </c>
      <c r="AM34" s="84">
        <v>1136.2925053691752</v>
      </c>
      <c r="AN34" s="84">
        <v>1296.9991877384655</v>
      </c>
      <c r="AO34" s="84">
        <v>1264.4474745290145</v>
      </c>
      <c r="AP34" s="84">
        <v>1358.741226887083</v>
      </c>
      <c r="AQ34" s="84">
        <v>1346.8756222916516</v>
      </c>
      <c r="AR34" s="84">
        <v>1510.5391227740074</v>
      </c>
      <c r="AS34" s="84">
        <v>1373.2154683609162</v>
      </c>
      <c r="AT34" s="84">
        <v>1446.6716935587281</v>
      </c>
      <c r="AU34" s="84">
        <v>1388.4362193274021</v>
      </c>
      <c r="AV34" s="84">
        <v>1588.7147275230818</v>
      </c>
      <c r="AW34" s="84">
        <v>1516.0917701194526</v>
      </c>
      <c r="AX34" s="84">
        <v>1608.7256181175619</v>
      </c>
      <c r="AY34" s="84">
        <v>1571.3371660607345</v>
      </c>
      <c r="AZ34" s="84">
        <v>1735.9004126386226</v>
      </c>
      <c r="BA34" s="84">
        <v>1678.6944458580276</v>
      </c>
      <c r="BB34" s="84">
        <v>1777.4732457761652</v>
      </c>
      <c r="BC34" s="84">
        <v>1711.6433133221394</v>
      </c>
      <c r="BD34" s="84">
        <v>1903.4444510183512</v>
      </c>
      <c r="BE34" s="84">
        <v>1812.4985421669271</v>
      </c>
      <c r="BF34" s="84">
        <v>1914.6433303162817</v>
      </c>
      <c r="BG34" s="84">
        <v>1772.2566329498311</v>
      </c>
      <c r="BH34" s="84">
        <v>1936.1264304380788</v>
      </c>
      <c r="BI34" s="84">
        <v>1799.8122732532461</v>
      </c>
      <c r="BJ34" s="84">
        <v>1930.9579722425203</v>
      </c>
      <c r="BK34" s="84">
        <v>1884.3873350030071</v>
      </c>
      <c r="BL34" s="84">
        <v>2165.5177518765945</v>
      </c>
      <c r="BM34" s="84">
        <v>1884.1235195394715</v>
      </c>
      <c r="BN34" s="84">
        <v>745.24036460391733</v>
      </c>
      <c r="BO34" s="84">
        <v>971.35892193207883</v>
      </c>
      <c r="BP34" s="84">
        <v>1596.8268890405072</v>
      </c>
      <c r="BQ34" s="84">
        <v>1537.0860748876494</v>
      </c>
      <c r="BR34" s="84">
        <v>1213.6938127642836</v>
      </c>
      <c r="BS34" s="84">
        <v>1629.5401652995693</v>
      </c>
      <c r="BT34" s="84">
        <v>1931.3092151881315</v>
      </c>
      <c r="BU34" s="84">
        <v>1644.6259292785253</v>
      </c>
      <c r="BV34" s="84">
        <v>2281.7165885311319</v>
      </c>
      <c r="BW34" s="84">
        <v>2527.763863437443</v>
      </c>
      <c r="BX34" s="84">
        <v>2428.1909076136244</v>
      </c>
      <c r="BY34" s="84">
        <v>2036.15001207861</v>
      </c>
      <c r="BZ34" s="176">
        <v>2627.6108964463842</v>
      </c>
    </row>
    <row r="35" spans="1:78" x14ac:dyDescent="0.4">
      <c r="A35" s="81"/>
      <c r="B35" s="57" t="s">
        <v>38</v>
      </c>
      <c r="C35" s="57"/>
      <c r="D35" s="56" t="s">
        <v>39</v>
      </c>
      <c r="E35" s="83">
        <v>1162.00000636864</v>
      </c>
      <c r="F35" s="83">
        <v>1288.3277578504701</v>
      </c>
      <c r="G35" s="83">
        <v>1324.41500541762</v>
      </c>
      <c r="H35" s="83">
        <v>1307.90413789592</v>
      </c>
      <c r="I35" s="83">
        <v>1363.0493652288701</v>
      </c>
      <c r="J35" s="83">
        <v>1353.17266989071</v>
      </c>
      <c r="K35" s="83">
        <v>1366.1555940903399</v>
      </c>
      <c r="L35" s="83">
        <v>1382.4962438283801</v>
      </c>
      <c r="M35" s="83">
        <v>1467.34889923535</v>
      </c>
      <c r="N35" s="83">
        <v>1494.9352024110101</v>
      </c>
      <c r="O35" s="83">
        <v>1532.1654852291599</v>
      </c>
      <c r="P35" s="83">
        <v>1634.0834134833499</v>
      </c>
      <c r="Q35" s="83">
        <v>1540.69564334546</v>
      </c>
      <c r="R35" s="83">
        <v>1639.6032686999299</v>
      </c>
      <c r="S35" s="83">
        <v>1723.6772202152099</v>
      </c>
      <c r="T35" s="83">
        <v>1768.8404467821799</v>
      </c>
      <c r="U35" s="83">
        <v>1719.2887386739401</v>
      </c>
      <c r="V35" s="83">
        <v>1734.7839823991101</v>
      </c>
      <c r="W35" s="83">
        <v>1721.8437955106101</v>
      </c>
      <c r="X35" s="83">
        <v>1745.60974352076</v>
      </c>
      <c r="Y35" s="83">
        <v>1810.6315400543699</v>
      </c>
      <c r="Z35" s="83">
        <v>1890.0446276745099</v>
      </c>
      <c r="AA35" s="83">
        <v>1869.56176073545</v>
      </c>
      <c r="AB35" s="83">
        <v>1882.0174925824299</v>
      </c>
      <c r="AC35" s="83">
        <v>1922.9572131657801</v>
      </c>
      <c r="AD35" s="83">
        <v>1937.2211132913001</v>
      </c>
      <c r="AE35" s="83">
        <v>1987.8712748496901</v>
      </c>
      <c r="AF35" s="83">
        <v>1997.63885180286</v>
      </c>
      <c r="AG35" s="83">
        <v>1994.65145598764</v>
      </c>
      <c r="AH35" s="83">
        <v>2036.3235690914501</v>
      </c>
      <c r="AI35" s="83">
        <v>2117.4604306916699</v>
      </c>
      <c r="AJ35" s="83">
        <v>2217.7226445718102</v>
      </c>
      <c r="AK35" s="83">
        <v>2244.45169179594</v>
      </c>
      <c r="AL35" s="83">
        <v>2219.6108972766101</v>
      </c>
      <c r="AM35" s="83">
        <v>2275.2710666077</v>
      </c>
      <c r="AN35" s="83">
        <v>2283.4915372885598</v>
      </c>
      <c r="AO35" s="83">
        <v>2372.5403524008798</v>
      </c>
      <c r="AP35" s="83">
        <v>2411.16127331405</v>
      </c>
      <c r="AQ35" s="83">
        <v>2325.3766860617302</v>
      </c>
      <c r="AR35" s="83">
        <v>2411.76819340663</v>
      </c>
      <c r="AS35" s="83">
        <v>2433.5909202683201</v>
      </c>
      <c r="AT35" s="83">
        <v>2431.0393350346098</v>
      </c>
      <c r="AU35" s="83">
        <v>2477.5640513687399</v>
      </c>
      <c r="AV35" s="83">
        <v>2425.1274823397698</v>
      </c>
      <c r="AW35" s="83">
        <v>2457.7828025282402</v>
      </c>
      <c r="AX35" s="83">
        <v>2537.3436096216001</v>
      </c>
      <c r="AY35" s="83">
        <v>2571.1856378103098</v>
      </c>
      <c r="AZ35" s="83">
        <v>2642.7532928433702</v>
      </c>
      <c r="BA35" s="83">
        <v>2634.59259146466</v>
      </c>
      <c r="BB35" s="83">
        <v>2713.9788735288898</v>
      </c>
      <c r="BC35" s="83">
        <v>2730.6479446584599</v>
      </c>
      <c r="BD35" s="83">
        <v>2848.8916954808901</v>
      </c>
      <c r="BE35" s="83">
        <v>2854.94214466618</v>
      </c>
      <c r="BF35" s="83">
        <v>2872.5328352732499</v>
      </c>
      <c r="BG35" s="83">
        <v>2896.4526000460201</v>
      </c>
      <c r="BH35" s="83">
        <v>2897.73639470732</v>
      </c>
      <c r="BI35" s="83">
        <v>2922.3848415156599</v>
      </c>
      <c r="BJ35" s="83">
        <v>3007.3077818090101</v>
      </c>
      <c r="BK35" s="83">
        <v>2969.4771742216899</v>
      </c>
      <c r="BL35" s="83">
        <v>3062.2845278076102</v>
      </c>
      <c r="BM35" s="83">
        <v>2976.0638002389401</v>
      </c>
      <c r="BN35" s="83">
        <v>2851.2959515011798</v>
      </c>
      <c r="BO35" s="83">
        <v>2966.3509361064898</v>
      </c>
      <c r="BP35" s="83">
        <v>3014.8081072559198</v>
      </c>
      <c r="BQ35" s="83">
        <v>3178.1806799402302</v>
      </c>
      <c r="BR35" s="83">
        <v>3268.7493561607298</v>
      </c>
      <c r="BS35" s="83">
        <v>3414.96769535763</v>
      </c>
      <c r="BT35" s="83">
        <v>3490.09069702135</v>
      </c>
      <c r="BU35" s="83">
        <v>3673.22476168707</v>
      </c>
      <c r="BV35" s="83">
        <v>3796.3261648064999</v>
      </c>
      <c r="BW35" s="83">
        <v>3875.53298310028</v>
      </c>
      <c r="BX35" s="83">
        <v>3813.8801622258302</v>
      </c>
      <c r="BY35" s="83">
        <v>3962.9305626258401</v>
      </c>
      <c r="BZ35" s="177">
        <v>4034.5263524594202</v>
      </c>
    </row>
    <row r="36" spans="1:78" x14ac:dyDescent="0.4">
      <c r="A36" s="82"/>
      <c r="B36" s="77"/>
      <c r="C36" s="78" t="s">
        <v>38</v>
      </c>
      <c r="D36" s="79" t="s">
        <v>39</v>
      </c>
      <c r="E36" s="84">
        <v>1162.00000636864</v>
      </c>
      <c r="F36" s="84">
        <v>1288.3277578504701</v>
      </c>
      <c r="G36" s="84">
        <v>1324.41500541762</v>
      </c>
      <c r="H36" s="84">
        <v>1307.90413789592</v>
      </c>
      <c r="I36" s="84">
        <v>1363.0493652288701</v>
      </c>
      <c r="J36" s="84">
        <v>1353.17266989071</v>
      </c>
      <c r="K36" s="84">
        <v>1366.1555940903399</v>
      </c>
      <c r="L36" s="84">
        <v>1382.4962438283801</v>
      </c>
      <c r="M36" s="84">
        <v>1467.34889923535</v>
      </c>
      <c r="N36" s="84">
        <v>1494.9352024110101</v>
      </c>
      <c r="O36" s="84">
        <v>1532.1654852291599</v>
      </c>
      <c r="P36" s="84">
        <v>1634.0834134833499</v>
      </c>
      <c r="Q36" s="84">
        <v>1540.69564334546</v>
      </c>
      <c r="R36" s="84">
        <v>1639.6032686999299</v>
      </c>
      <c r="S36" s="84">
        <v>1723.6772202152099</v>
      </c>
      <c r="T36" s="84">
        <v>1768.8404467821799</v>
      </c>
      <c r="U36" s="84">
        <v>1719.2887386739401</v>
      </c>
      <c r="V36" s="84">
        <v>1734.7839823991101</v>
      </c>
      <c r="W36" s="84">
        <v>1721.8437955106101</v>
      </c>
      <c r="X36" s="84">
        <v>1745.60974352076</v>
      </c>
      <c r="Y36" s="84">
        <v>1810.6315400543699</v>
      </c>
      <c r="Z36" s="84">
        <v>1890.0446276745099</v>
      </c>
      <c r="AA36" s="84">
        <v>1869.56176073545</v>
      </c>
      <c r="AB36" s="84">
        <v>1882.0174925824299</v>
      </c>
      <c r="AC36" s="84">
        <v>1922.9572131657801</v>
      </c>
      <c r="AD36" s="84">
        <v>1937.2211132913001</v>
      </c>
      <c r="AE36" s="84">
        <v>1987.8712748496901</v>
      </c>
      <c r="AF36" s="84">
        <v>1997.63885180286</v>
      </c>
      <c r="AG36" s="84">
        <v>1994.65145598764</v>
      </c>
      <c r="AH36" s="84">
        <v>2036.3235690914501</v>
      </c>
      <c r="AI36" s="84">
        <v>2117.4604306916699</v>
      </c>
      <c r="AJ36" s="84">
        <v>2217.7226445718102</v>
      </c>
      <c r="AK36" s="84">
        <v>2244.45169179594</v>
      </c>
      <c r="AL36" s="84">
        <v>2219.6108972766101</v>
      </c>
      <c r="AM36" s="84">
        <v>2275.2710666077</v>
      </c>
      <c r="AN36" s="84">
        <v>2283.4915372885598</v>
      </c>
      <c r="AO36" s="84">
        <v>2372.5403524008798</v>
      </c>
      <c r="AP36" s="84">
        <v>2411.16127331405</v>
      </c>
      <c r="AQ36" s="84">
        <v>2325.3766860617302</v>
      </c>
      <c r="AR36" s="84">
        <v>2411.76819340663</v>
      </c>
      <c r="AS36" s="84">
        <v>2433.5909202683201</v>
      </c>
      <c r="AT36" s="84">
        <v>2431.0393350346098</v>
      </c>
      <c r="AU36" s="84">
        <v>2477.5640513687399</v>
      </c>
      <c r="AV36" s="84">
        <v>2425.1274823397698</v>
      </c>
      <c r="AW36" s="84">
        <v>2457.7828025282402</v>
      </c>
      <c r="AX36" s="84">
        <v>2537.3436096216001</v>
      </c>
      <c r="AY36" s="84">
        <v>2571.1856378103098</v>
      </c>
      <c r="AZ36" s="84">
        <v>2642.7532928433702</v>
      </c>
      <c r="BA36" s="84">
        <v>2634.59259146466</v>
      </c>
      <c r="BB36" s="84">
        <v>2713.9788735288898</v>
      </c>
      <c r="BC36" s="84">
        <v>2730.6479446584599</v>
      </c>
      <c r="BD36" s="84">
        <v>2848.8916954808901</v>
      </c>
      <c r="BE36" s="84">
        <v>2854.94214466618</v>
      </c>
      <c r="BF36" s="84">
        <v>2872.5328352732499</v>
      </c>
      <c r="BG36" s="84">
        <v>2896.4526000460201</v>
      </c>
      <c r="BH36" s="84">
        <v>2897.73639470732</v>
      </c>
      <c r="BI36" s="84">
        <v>2922.3848415156599</v>
      </c>
      <c r="BJ36" s="84">
        <v>3007.3077818090101</v>
      </c>
      <c r="BK36" s="84">
        <v>2969.4771742216899</v>
      </c>
      <c r="BL36" s="84">
        <v>3062.2845278076102</v>
      </c>
      <c r="BM36" s="84">
        <v>2976.0638002389401</v>
      </c>
      <c r="BN36" s="84">
        <v>2851.2959515011798</v>
      </c>
      <c r="BO36" s="84">
        <v>2966.3509361064898</v>
      </c>
      <c r="BP36" s="84">
        <v>3014.8081072559198</v>
      </c>
      <c r="BQ36" s="84">
        <v>3178.1806799402302</v>
      </c>
      <c r="BR36" s="84">
        <v>3268.7493561607298</v>
      </c>
      <c r="BS36" s="84">
        <v>3414.96769535763</v>
      </c>
      <c r="BT36" s="84">
        <v>3490.09069702135</v>
      </c>
      <c r="BU36" s="84">
        <v>3673.22476168707</v>
      </c>
      <c r="BV36" s="84">
        <v>3796.3261648064999</v>
      </c>
      <c r="BW36" s="84">
        <v>3875.53298310028</v>
      </c>
      <c r="BX36" s="84">
        <v>3813.8801622258302</v>
      </c>
      <c r="BY36" s="84">
        <v>3962.9305626258401</v>
      </c>
      <c r="BZ36" s="176">
        <v>4034.5263524594202</v>
      </c>
    </row>
    <row r="37" spans="1:78" x14ac:dyDescent="0.4">
      <c r="A37" s="81"/>
      <c r="B37" s="57" t="s">
        <v>40</v>
      </c>
      <c r="C37" s="57"/>
      <c r="D37" s="56" t="s">
        <v>41</v>
      </c>
      <c r="E37" s="83">
        <v>1452.59129340974</v>
      </c>
      <c r="F37" s="83">
        <v>1528.5578556891701</v>
      </c>
      <c r="G37" s="83">
        <v>1580.5968847076899</v>
      </c>
      <c r="H37" s="83">
        <v>1510.1636460521199</v>
      </c>
      <c r="I37" s="83">
        <v>1577.4263162575601</v>
      </c>
      <c r="J37" s="83">
        <v>1552.67709299327</v>
      </c>
      <c r="K37" s="83">
        <v>1596.16776624934</v>
      </c>
      <c r="L37" s="83">
        <v>1622.87173436582</v>
      </c>
      <c r="M37" s="83">
        <v>1766.1591633449</v>
      </c>
      <c r="N37" s="83">
        <v>1901.3971075463301</v>
      </c>
      <c r="O37" s="83">
        <v>1928.9347240406</v>
      </c>
      <c r="P37" s="83">
        <v>2060.9852150016</v>
      </c>
      <c r="Q37" s="83">
        <v>2150.77953769136</v>
      </c>
      <c r="R37" s="83">
        <v>2207.15361637055</v>
      </c>
      <c r="S37" s="83">
        <v>2324.3832880203099</v>
      </c>
      <c r="T37" s="83">
        <v>2489.2421157870299</v>
      </c>
      <c r="U37" s="83">
        <v>2502.1701408284098</v>
      </c>
      <c r="V37" s="83">
        <v>2483.2426865225898</v>
      </c>
      <c r="W37" s="83">
        <v>2555.8648632351701</v>
      </c>
      <c r="X37" s="83">
        <v>2549.2554491327501</v>
      </c>
      <c r="Y37" s="83">
        <v>2502.6545539162898</v>
      </c>
      <c r="Z37" s="83">
        <v>2681.1343404998001</v>
      </c>
      <c r="AA37" s="83">
        <v>2789.6538141945498</v>
      </c>
      <c r="AB37" s="83">
        <v>2840.7884300522901</v>
      </c>
      <c r="AC37" s="83">
        <v>2915.4015005972101</v>
      </c>
      <c r="AD37" s="83">
        <v>3013.22692659005</v>
      </c>
      <c r="AE37" s="83">
        <v>3105.6888843045799</v>
      </c>
      <c r="AF37" s="83">
        <v>3251.0245216950102</v>
      </c>
      <c r="AG37" s="83">
        <v>3338.8309810095702</v>
      </c>
      <c r="AH37" s="83">
        <v>3473.0463685159202</v>
      </c>
      <c r="AI37" s="83">
        <v>3495.4527638085701</v>
      </c>
      <c r="AJ37" s="83">
        <v>3574.3203760810802</v>
      </c>
      <c r="AK37" s="83">
        <v>3658.7829690610702</v>
      </c>
      <c r="AL37" s="83">
        <v>3690.1038067466102</v>
      </c>
      <c r="AM37" s="83">
        <v>3625.6078906325802</v>
      </c>
      <c r="AN37" s="83">
        <v>3851.7948055025699</v>
      </c>
      <c r="AO37" s="83">
        <v>3785.5172012365501</v>
      </c>
      <c r="AP37" s="83">
        <v>3874.3727994809201</v>
      </c>
      <c r="AQ37" s="83">
        <v>3942.6431724598801</v>
      </c>
      <c r="AR37" s="83">
        <v>4054.6254376184302</v>
      </c>
      <c r="AS37" s="83">
        <v>4268.8559269001898</v>
      </c>
      <c r="AT37" s="83">
        <v>4298.9567570102399</v>
      </c>
      <c r="AU37" s="83">
        <v>4344.3445908317099</v>
      </c>
      <c r="AV37" s="83">
        <v>4210.6154240375699</v>
      </c>
      <c r="AW37" s="83">
        <v>4216.3029270121597</v>
      </c>
      <c r="AX37" s="83">
        <v>4128.4204784931198</v>
      </c>
      <c r="AY37" s="83">
        <v>4236.10691732337</v>
      </c>
      <c r="AZ37" s="83">
        <v>4347.5505366626503</v>
      </c>
      <c r="BA37" s="83">
        <v>4509.3529073649997</v>
      </c>
      <c r="BB37" s="83">
        <v>4819.9982305850699</v>
      </c>
      <c r="BC37" s="83">
        <v>4878.8512202921402</v>
      </c>
      <c r="BD37" s="83">
        <v>5155.5769689019198</v>
      </c>
      <c r="BE37" s="83">
        <v>5049.42412768954</v>
      </c>
      <c r="BF37" s="83">
        <v>5313.2214600331499</v>
      </c>
      <c r="BG37" s="83">
        <v>5316.8578190109001</v>
      </c>
      <c r="BH37" s="83">
        <v>5486.9402903016098</v>
      </c>
      <c r="BI37" s="83">
        <v>5615.0973409593498</v>
      </c>
      <c r="BJ37" s="83">
        <v>5799.3254991234198</v>
      </c>
      <c r="BK37" s="83">
        <v>5974.5582303996898</v>
      </c>
      <c r="BL37" s="83">
        <v>5914.6694822757399</v>
      </c>
      <c r="BM37" s="83">
        <v>5884.7323230840902</v>
      </c>
      <c r="BN37" s="83">
        <v>5857.9579272646897</v>
      </c>
      <c r="BO37" s="83">
        <v>6158.59257889933</v>
      </c>
      <c r="BP37" s="83">
        <v>6289.5369440263603</v>
      </c>
      <c r="BQ37" s="83">
        <v>6358.8722191883699</v>
      </c>
      <c r="BR37" s="83">
        <v>6362.8778263435297</v>
      </c>
      <c r="BS37" s="83">
        <v>6571.0013459831598</v>
      </c>
      <c r="BT37" s="83">
        <v>6800.1369518484698</v>
      </c>
      <c r="BU37" s="83">
        <v>7055.3815465269299</v>
      </c>
      <c r="BV37" s="83">
        <v>7327.7954251974497</v>
      </c>
      <c r="BW37" s="83">
        <v>7203.2378664134703</v>
      </c>
      <c r="BX37" s="83">
        <v>7153.3935215361698</v>
      </c>
      <c r="BY37" s="83">
        <v>7563.2372351508202</v>
      </c>
      <c r="BZ37" s="177">
        <v>7505.7895129584504</v>
      </c>
    </row>
    <row r="38" spans="1:78" x14ac:dyDescent="0.4">
      <c r="A38" s="82"/>
      <c r="B38" s="77"/>
      <c r="C38" s="78" t="s">
        <v>40</v>
      </c>
      <c r="D38" s="79" t="s">
        <v>41</v>
      </c>
      <c r="E38" s="146">
        <v>1452.59129340974</v>
      </c>
      <c r="F38" s="146">
        <v>1528.5578556891701</v>
      </c>
      <c r="G38" s="146">
        <v>1580.5968847076899</v>
      </c>
      <c r="H38" s="146">
        <v>1510.1636460521199</v>
      </c>
      <c r="I38" s="146">
        <v>1577.4263162575601</v>
      </c>
      <c r="J38" s="146">
        <v>1552.67709299327</v>
      </c>
      <c r="K38" s="146">
        <v>1596.16776624934</v>
      </c>
      <c r="L38" s="146">
        <v>1622.87173436582</v>
      </c>
      <c r="M38" s="146">
        <v>1766.1591633449</v>
      </c>
      <c r="N38" s="146">
        <v>1901.3971075463301</v>
      </c>
      <c r="O38" s="146">
        <v>1928.9347240406</v>
      </c>
      <c r="P38" s="146">
        <v>2060.9852150016</v>
      </c>
      <c r="Q38" s="146">
        <v>2150.77953769136</v>
      </c>
      <c r="R38" s="146">
        <v>2207.15361637055</v>
      </c>
      <c r="S38" s="146">
        <v>2324.3832880203099</v>
      </c>
      <c r="T38" s="146">
        <v>2489.2421157870299</v>
      </c>
      <c r="U38" s="146">
        <v>2502.1701408284098</v>
      </c>
      <c r="V38" s="146">
        <v>2483.2426865225898</v>
      </c>
      <c r="W38" s="146">
        <v>2555.8648632351701</v>
      </c>
      <c r="X38" s="146">
        <v>2549.2554491327501</v>
      </c>
      <c r="Y38" s="146">
        <v>2502.6545539162898</v>
      </c>
      <c r="Z38" s="146">
        <v>2681.1343404998001</v>
      </c>
      <c r="AA38" s="146">
        <v>2789.6538141945498</v>
      </c>
      <c r="AB38" s="146">
        <v>2840.7884300522901</v>
      </c>
      <c r="AC38" s="146">
        <v>2915.4015005972101</v>
      </c>
      <c r="AD38" s="146">
        <v>3013.22692659005</v>
      </c>
      <c r="AE38" s="146">
        <v>3105.6888843045799</v>
      </c>
      <c r="AF38" s="146">
        <v>3251.0245216950102</v>
      </c>
      <c r="AG38" s="146">
        <v>3338.8309810095702</v>
      </c>
      <c r="AH38" s="146">
        <v>3473.0463685159202</v>
      </c>
      <c r="AI38" s="146">
        <v>3495.4527638085701</v>
      </c>
      <c r="AJ38" s="146">
        <v>3574.3203760810802</v>
      </c>
      <c r="AK38" s="146">
        <v>3658.7829690610702</v>
      </c>
      <c r="AL38" s="146">
        <v>3690.1038067466102</v>
      </c>
      <c r="AM38" s="146">
        <v>3625.6078906325802</v>
      </c>
      <c r="AN38" s="146">
        <v>3851.7948055025699</v>
      </c>
      <c r="AO38" s="146">
        <v>3785.5172012365501</v>
      </c>
      <c r="AP38" s="146">
        <v>3874.3727994809201</v>
      </c>
      <c r="AQ38" s="146">
        <v>3942.6431724598801</v>
      </c>
      <c r="AR38" s="146">
        <v>4054.6254376184302</v>
      </c>
      <c r="AS38" s="146">
        <v>4268.8559269001898</v>
      </c>
      <c r="AT38" s="146">
        <v>4298.9567570102399</v>
      </c>
      <c r="AU38" s="146">
        <v>4344.3445908317099</v>
      </c>
      <c r="AV38" s="146">
        <v>4210.6154240375699</v>
      </c>
      <c r="AW38" s="146">
        <v>4216.3029270121597</v>
      </c>
      <c r="AX38" s="146">
        <v>4128.4204784931198</v>
      </c>
      <c r="AY38" s="146">
        <v>4236.10691732337</v>
      </c>
      <c r="AZ38" s="146">
        <v>4347.5505366626503</v>
      </c>
      <c r="BA38" s="146">
        <v>4509.3529073649997</v>
      </c>
      <c r="BB38" s="146">
        <v>4819.9982305850699</v>
      </c>
      <c r="BC38" s="146">
        <v>4878.8512202921402</v>
      </c>
      <c r="BD38" s="146">
        <v>5155.5769689019198</v>
      </c>
      <c r="BE38" s="146">
        <v>5049.42412768954</v>
      </c>
      <c r="BF38" s="146">
        <v>5313.2214600331499</v>
      </c>
      <c r="BG38" s="146">
        <v>5316.8578190109001</v>
      </c>
      <c r="BH38" s="146">
        <v>5486.9402903016098</v>
      </c>
      <c r="BI38" s="146">
        <v>5615.0973409593498</v>
      </c>
      <c r="BJ38" s="146">
        <v>5799.3254991234198</v>
      </c>
      <c r="BK38" s="146">
        <v>5974.5582303996898</v>
      </c>
      <c r="BL38" s="146">
        <v>5914.6694822757399</v>
      </c>
      <c r="BM38" s="146">
        <v>5884.7323230840902</v>
      </c>
      <c r="BN38" s="146">
        <v>5857.9579272646897</v>
      </c>
      <c r="BO38" s="146">
        <v>6158.59257889933</v>
      </c>
      <c r="BP38" s="146">
        <v>6289.5369440263603</v>
      </c>
      <c r="BQ38" s="146">
        <v>6358.8722191883699</v>
      </c>
      <c r="BR38" s="146">
        <v>6362.8778263435297</v>
      </c>
      <c r="BS38" s="146">
        <v>6571.0013459831598</v>
      </c>
      <c r="BT38" s="146">
        <v>6800.1369518484698</v>
      </c>
      <c r="BU38" s="146">
        <v>7055.3815465269299</v>
      </c>
      <c r="BV38" s="146">
        <v>7327.7954251974497</v>
      </c>
      <c r="BW38" s="146">
        <v>7203.2378664134703</v>
      </c>
      <c r="BX38" s="146">
        <v>7153.3935215361698</v>
      </c>
      <c r="BY38" s="146">
        <v>7563.2372351508202</v>
      </c>
      <c r="BZ38" s="180">
        <v>7505.7895129584504</v>
      </c>
    </row>
    <row r="39" spans="1:78" x14ac:dyDescent="0.4">
      <c r="A39" s="65"/>
      <c r="B39" s="57" t="s">
        <v>42</v>
      </c>
      <c r="C39" s="57"/>
      <c r="D39" s="56" t="s">
        <v>43</v>
      </c>
      <c r="E39" s="83">
        <v>3579.164405196721</v>
      </c>
      <c r="F39" s="83">
        <v>3546.9367747157735</v>
      </c>
      <c r="G39" s="83">
        <v>3539.7462590165132</v>
      </c>
      <c r="H39" s="83">
        <v>3573.6485273369626</v>
      </c>
      <c r="I39" s="83">
        <v>3876.7798467269031</v>
      </c>
      <c r="J39" s="83">
        <v>3868.1758229883562</v>
      </c>
      <c r="K39" s="83">
        <v>3881.839253657768</v>
      </c>
      <c r="L39" s="83">
        <v>3935.0885343578379</v>
      </c>
      <c r="M39" s="83">
        <v>4041.9225689812256</v>
      </c>
      <c r="N39" s="83">
        <v>4159.2174546529332</v>
      </c>
      <c r="O39" s="83">
        <v>4251.8823320132788</v>
      </c>
      <c r="P39" s="83">
        <v>4320.9404413260772</v>
      </c>
      <c r="Q39" s="83">
        <v>4354.2197420263838</v>
      </c>
      <c r="R39" s="83">
        <v>4440.7548043204724</v>
      </c>
      <c r="S39" s="83">
        <v>4530.0918529074152</v>
      </c>
      <c r="T39" s="83">
        <v>4618.6759066407549</v>
      </c>
      <c r="U39" s="83">
        <v>4718.5086806806084</v>
      </c>
      <c r="V39" s="83">
        <v>4806.466470292039</v>
      </c>
      <c r="W39" s="83">
        <v>4893.529049085274</v>
      </c>
      <c r="X39" s="83">
        <v>4962.3946725852411</v>
      </c>
      <c r="Y39" s="83">
        <v>5042.1450093514122</v>
      </c>
      <c r="Z39" s="83">
        <v>5132.8762148437127</v>
      </c>
      <c r="AA39" s="83">
        <v>5215.9866580895623</v>
      </c>
      <c r="AB39" s="83">
        <v>5284.3142460575837</v>
      </c>
      <c r="AC39" s="83">
        <v>5348.2084474227649</v>
      </c>
      <c r="AD39" s="83">
        <v>5457.4361937278973</v>
      </c>
      <c r="AE39" s="83">
        <v>5546.657204476629</v>
      </c>
      <c r="AF39" s="83">
        <v>5618.1569259822354</v>
      </c>
      <c r="AG39" s="83">
        <v>5698.1242835065914</v>
      </c>
      <c r="AH39" s="83">
        <v>5804.8817566729931</v>
      </c>
      <c r="AI39" s="83">
        <v>5899.348735490571</v>
      </c>
      <c r="AJ39" s="83">
        <v>5970.4241879585916</v>
      </c>
      <c r="AK39" s="83">
        <v>6035.8559598687298</v>
      </c>
      <c r="AL39" s="83">
        <v>6139.9442226281817</v>
      </c>
      <c r="AM39" s="83">
        <v>6247.2552968568816</v>
      </c>
      <c r="AN39" s="83">
        <v>6298.769561115244</v>
      </c>
      <c r="AO39" s="83">
        <v>6312.0207229752141</v>
      </c>
      <c r="AP39" s="83">
        <v>6383.5806682736593</v>
      </c>
      <c r="AQ39" s="83">
        <v>6474.2723919841601</v>
      </c>
      <c r="AR39" s="83">
        <v>6575.5801073947741</v>
      </c>
      <c r="AS39" s="83">
        <v>6648.1892150186732</v>
      </c>
      <c r="AT39" s="83">
        <v>6802.8954260187229</v>
      </c>
      <c r="AU39" s="83">
        <v>6980.1078416760483</v>
      </c>
      <c r="AV39" s="83">
        <v>7153.1069769859569</v>
      </c>
      <c r="AW39" s="83">
        <v>7276.8245450155091</v>
      </c>
      <c r="AX39" s="83">
        <v>7462.6545672543707</v>
      </c>
      <c r="AY39" s="83">
        <v>7612.9246628519704</v>
      </c>
      <c r="AZ39" s="83">
        <v>7757.4069530399984</v>
      </c>
      <c r="BA39" s="83">
        <v>7844.3058755425618</v>
      </c>
      <c r="BB39" s="83">
        <v>8033.7687412614196</v>
      </c>
      <c r="BC39" s="83">
        <v>8159.2924875293211</v>
      </c>
      <c r="BD39" s="83">
        <v>8314.0357010443095</v>
      </c>
      <c r="BE39" s="83">
        <v>8422.7960229586315</v>
      </c>
      <c r="BF39" s="83">
        <v>8589.8576998091812</v>
      </c>
      <c r="BG39" s="83">
        <v>8733.8287382759463</v>
      </c>
      <c r="BH39" s="83">
        <v>8833.3605362773651</v>
      </c>
      <c r="BI39" s="83">
        <v>8972.7844232987864</v>
      </c>
      <c r="BJ39" s="83">
        <v>9118.2953725179796</v>
      </c>
      <c r="BK39" s="83">
        <v>9184.9688743302759</v>
      </c>
      <c r="BL39" s="83">
        <v>9310.1722655421727</v>
      </c>
      <c r="BM39" s="83">
        <v>9334.1565895009917</v>
      </c>
      <c r="BN39" s="83">
        <v>9312.120079862716</v>
      </c>
      <c r="BO39" s="83">
        <v>9375.5578782558296</v>
      </c>
      <c r="BP39" s="83">
        <v>9439.6341450178534</v>
      </c>
      <c r="BQ39" s="83">
        <v>9531.2973873627052</v>
      </c>
      <c r="BR39" s="83">
        <v>9640.9635233145491</v>
      </c>
      <c r="BS39" s="83">
        <v>9723.7898817312052</v>
      </c>
      <c r="BT39" s="83">
        <v>9850.350339655286</v>
      </c>
      <c r="BU39" s="83">
        <v>9880.864169250628</v>
      </c>
      <c r="BV39" s="83">
        <v>10047.695790864444</v>
      </c>
      <c r="BW39" s="83">
        <v>10169.99623113799</v>
      </c>
      <c r="BX39" s="83">
        <v>10277.555289475495</v>
      </c>
      <c r="BY39" s="83">
        <v>10528.103571496504</v>
      </c>
      <c r="BZ39" s="177">
        <v>10833.884985803192</v>
      </c>
    </row>
    <row r="40" spans="1:78" x14ac:dyDescent="0.4">
      <c r="A40" s="93"/>
      <c r="B40" s="77"/>
      <c r="C40" s="78" t="s">
        <v>42</v>
      </c>
      <c r="D40" s="79" t="s">
        <v>43</v>
      </c>
      <c r="E40" s="146">
        <v>3579.164405196721</v>
      </c>
      <c r="F40" s="146">
        <v>3546.9367747157735</v>
      </c>
      <c r="G40" s="146">
        <v>3539.7462590165132</v>
      </c>
      <c r="H40" s="146">
        <v>3573.6485273369626</v>
      </c>
      <c r="I40" s="146">
        <v>3876.7798467269031</v>
      </c>
      <c r="J40" s="146">
        <v>3868.1758229883562</v>
      </c>
      <c r="K40" s="146">
        <v>3881.839253657768</v>
      </c>
      <c r="L40" s="146">
        <v>3935.0885343578379</v>
      </c>
      <c r="M40" s="146">
        <v>4041.9225689812256</v>
      </c>
      <c r="N40" s="146">
        <v>4159.2174546529332</v>
      </c>
      <c r="O40" s="146">
        <v>4251.8823320132788</v>
      </c>
      <c r="P40" s="146">
        <v>4320.9404413260772</v>
      </c>
      <c r="Q40" s="146">
        <v>4354.2197420263838</v>
      </c>
      <c r="R40" s="146">
        <v>4440.7548043204724</v>
      </c>
      <c r="S40" s="146">
        <v>4530.0918529074152</v>
      </c>
      <c r="T40" s="146">
        <v>4618.6759066407549</v>
      </c>
      <c r="U40" s="146">
        <v>4718.5086806806084</v>
      </c>
      <c r="V40" s="146">
        <v>4806.466470292039</v>
      </c>
      <c r="W40" s="146">
        <v>4893.529049085274</v>
      </c>
      <c r="X40" s="146">
        <v>4962.3946725852411</v>
      </c>
      <c r="Y40" s="146">
        <v>5042.1450093514122</v>
      </c>
      <c r="Z40" s="146">
        <v>5132.8762148437127</v>
      </c>
      <c r="AA40" s="146">
        <v>5215.9866580895623</v>
      </c>
      <c r="AB40" s="146">
        <v>5284.3142460575837</v>
      </c>
      <c r="AC40" s="146">
        <v>5348.2084474227649</v>
      </c>
      <c r="AD40" s="146">
        <v>5457.4361937278973</v>
      </c>
      <c r="AE40" s="146">
        <v>5546.657204476629</v>
      </c>
      <c r="AF40" s="146">
        <v>5618.1569259822354</v>
      </c>
      <c r="AG40" s="146">
        <v>5698.1242835065914</v>
      </c>
      <c r="AH40" s="146">
        <v>5804.8817566729931</v>
      </c>
      <c r="AI40" s="146">
        <v>5899.348735490571</v>
      </c>
      <c r="AJ40" s="146">
        <v>5970.4241879585916</v>
      </c>
      <c r="AK40" s="146">
        <v>6035.8559598687298</v>
      </c>
      <c r="AL40" s="146">
        <v>6139.9442226281817</v>
      </c>
      <c r="AM40" s="146">
        <v>6247.2552968568816</v>
      </c>
      <c r="AN40" s="146">
        <v>6298.769561115244</v>
      </c>
      <c r="AO40" s="146">
        <v>6312.0207229752141</v>
      </c>
      <c r="AP40" s="146">
        <v>6383.5806682736593</v>
      </c>
      <c r="AQ40" s="146">
        <v>6474.2723919841601</v>
      </c>
      <c r="AR40" s="146">
        <v>6575.5801073947741</v>
      </c>
      <c r="AS40" s="146">
        <v>6648.1892150186732</v>
      </c>
      <c r="AT40" s="146">
        <v>6802.8954260187229</v>
      </c>
      <c r="AU40" s="146">
        <v>6980.1078416760483</v>
      </c>
      <c r="AV40" s="146">
        <v>7153.1069769859569</v>
      </c>
      <c r="AW40" s="146">
        <v>7276.8245450155091</v>
      </c>
      <c r="AX40" s="146">
        <v>7462.6545672543707</v>
      </c>
      <c r="AY40" s="146">
        <v>7612.9246628519704</v>
      </c>
      <c r="AZ40" s="146">
        <v>7757.4069530399984</v>
      </c>
      <c r="BA40" s="146">
        <v>7844.3058755425618</v>
      </c>
      <c r="BB40" s="146">
        <v>8033.7687412614196</v>
      </c>
      <c r="BC40" s="146">
        <v>8159.2924875293211</v>
      </c>
      <c r="BD40" s="146">
        <v>8314.0357010443095</v>
      </c>
      <c r="BE40" s="146">
        <v>8422.7960229586315</v>
      </c>
      <c r="BF40" s="146">
        <v>8589.8576998091812</v>
      </c>
      <c r="BG40" s="146">
        <v>8733.8287382759463</v>
      </c>
      <c r="BH40" s="146">
        <v>8833.3605362773651</v>
      </c>
      <c r="BI40" s="146">
        <v>8972.7844232987864</v>
      </c>
      <c r="BJ40" s="146">
        <v>9118.2953725179796</v>
      </c>
      <c r="BK40" s="146">
        <v>9184.9688743302759</v>
      </c>
      <c r="BL40" s="146">
        <v>9310.1722655421727</v>
      </c>
      <c r="BM40" s="146">
        <v>9334.1565895009917</v>
      </c>
      <c r="BN40" s="146">
        <v>9312.120079862716</v>
      </c>
      <c r="BO40" s="146">
        <v>9375.5578782558296</v>
      </c>
      <c r="BP40" s="146">
        <v>9439.6341450178534</v>
      </c>
      <c r="BQ40" s="146">
        <v>9531.2973873627052</v>
      </c>
      <c r="BR40" s="146">
        <v>9640.9635233145491</v>
      </c>
      <c r="BS40" s="146">
        <v>9723.7898817312052</v>
      </c>
      <c r="BT40" s="146">
        <v>9850.350339655286</v>
      </c>
      <c r="BU40" s="146">
        <v>9880.864169250628</v>
      </c>
      <c r="BV40" s="146">
        <v>10047.695790864444</v>
      </c>
      <c r="BW40" s="146">
        <v>10169.99623113799</v>
      </c>
      <c r="BX40" s="146">
        <v>10277.555289475495</v>
      </c>
      <c r="BY40" s="146">
        <v>10528.103571496504</v>
      </c>
      <c r="BZ40" s="180">
        <v>10833.884985803192</v>
      </c>
    </row>
    <row r="41" spans="1:78" ht="28" x14ac:dyDescent="0.4">
      <c r="A41" s="81"/>
      <c r="B41" s="57" t="s">
        <v>44</v>
      </c>
      <c r="C41" s="57"/>
      <c r="D41" s="56" t="s">
        <v>45</v>
      </c>
      <c r="E41" s="83">
        <v>1251.36315435751</v>
      </c>
      <c r="F41" s="83">
        <v>1320.48312061149</v>
      </c>
      <c r="G41" s="83">
        <v>1364.7902693312401</v>
      </c>
      <c r="H41" s="83">
        <v>1388.62492992287</v>
      </c>
      <c r="I41" s="83">
        <v>1406.75621754229</v>
      </c>
      <c r="J41" s="83">
        <v>1487.19382165303</v>
      </c>
      <c r="K41" s="83">
        <v>1546.2536353492201</v>
      </c>
      <c r="L41" s="83">
        <v>1608.93638305996</v>
      </c>
      <c r="M41" s="83">
        <v>1706.1988113967</v>
      </c>
      <c r="N41" s="83">
        <v>1722.70826696462</v>
      </c>
      <c r="O41" s="83">
        <v>1842.1210860932499</v>
      </c>
      <c r="P41" s="83">
        <v>1922.32527111742</v>
      </c>
      <c r="Q41" s="83">
        <v>2002.8712004317599</v>
      </c>
      <c r="R41" s="83">
        <v>2057.1750093698902</v>
      </c>
      <c r="S41" s="83">
        <v>2134.3924157751298</v>
      </c>
      <c r="T41" s="83">
        <v>2226.06220595373</v>
      </c>
      <c r="U41" s="83">
        <v>2317.7422616794101</v>
      </c>
      <c r="V41" s="83">
        <v>2409.4289007513898</v>
      </c>
      <c r="W41" s="83">
        <v>2475.7354057788698</v>
      </c>
      <c r="X41" s="83">
        <v>2541.0034589679999</v>
      </c>
      <c r="Y41" s="83">
        <v>2627.4077612014598</v>
      </c>
      <c r="Z41" s="83">
        <v>2715.7900492935501</v>
      </c>
      <c r="AA41" s="83">
        <v>2794.1598311023799</v>
      </c>
      <c r="AB41" s="83">
        <v>2822.00562527584</v>
      </c>
      <c r="AC41" s="83">
        <v>2943.1931172813502</v>
      </c>
      <c r="AD41" s="83">
        <v>3009.7510076931899</v>
      </c>
      <c r="AE41" s="83">
        <v>3111.3317677751402</v>
      </c>
      <c r="AF41" s="83">
        <v>3210.5166554796301</v>
      </c>
      <c r="AG41" s="83">
        <v>3333.3826314489502</v>
      </c>
      <c r="AH41" s="83">
        <v>3463.4399139399402</v>
      </c>
      <c r="AI41" s="83">
        <v>3582.4169459806099</v>
      </c>
      <c r="AJ41" s="83">
        <v>3672.7490517076799</v>
      </c>
      <c r="AK41" s="83">
        <v>3708.5119303207998</v>
      </c>
      <c r="AL41" s="83">
        <v>3896.87071765465</v>
      </c>
      <c r="AM41" s="83">
        <v>4032.8206777219302</v>
      </c>
      <c r="AN41" s="83">
        <v>4202.3354342579696</v>
      </c>
      <c r="AO41" s="83">
        <v>4387.2895874457099</v>
      </c>
      <c r="AP41" s="83">
        <v>4529.1980227199601</v>
      </c>
      <c r="AQ41" s="83">
        <v>4656.4142253432701</v>
      </c>
      <c r="AR41" s="83">
        <v>4848.3893741816</v>
      </c>
      <c r="AS41" s="83">
        <v>4777.8173172014203</v>
      </c>
      <c r="AT41" s="83">
        <v>4757.1270713460199</v>
      </c>
      <c r="AU41" s="83">
        <v>4885.5095186690796</v>
      </c>
      <c r="AV41" s="83">
        <v>4810.2939939675398</v>
      </c>
      <c r="AW41" s="83">
        <v>4858.3573079416801</v>
      </c>
      <c r="AX41" s="83">
        <v>4940.4874883964403</v>
      </c>
      <c r="AY41" s="83">
        <v>4991.6357620528497</v>
      </c>
      <c r="AZ41" s="83">
        <v>5078.4820290731204</v>
      </c>
      <c r="BA41" s="83">
        <v>5131.1191217637297</v>
      </c>
      <c r="BB41" s="83">
        <v>5170.9370858738102</v>
      </c>
      <c r="BC41" s="83">
        <v>5252.3726681425896</v>
      </c>
      <c r="BD41" s="83">
        <v>5321.3546096535601</v>
      </c>
      <c r="BE41" s="83">
        <v>5471.1166384234903</v>
      </c>
      <c r="BF41" s="83">
        <v>5578.3944125473699</v>
      </c>
      <c r="BG41" s="83">
        <v>5665.7886832654303</v>
      </c>
      <c r="BH41" s="83">
        <v>5739.5492381597996</v>
      </c>
      <c r="BI41" s="83">
        <v>5809.4753962921704</v>
      </c>
      <c r="BJ41" s="83">
        <v>6051.0318156006497</v>
      </c>
      <c r="BK41" s="83">
        <v>6120.2759108793498</v>
      </c>
      <c r="BL41" s="83">
        <v>6149.0894550968696</v>
      </c>
      <c r="BM41" s="83">
        <v>6023.22087728527</v>
      </c>
      <c r="BN41" s="83">
        <v>5258.5898831558598</v>
      </c>
      <c r="BO41" s="83">
        <v>5676.9672935223098</v>
      </c>
      <c r="BP41" s="83">
        <v>5920.0667816043697</v>
      </c>
      <c r="BQ41" s="83">
        <v>6127.7300110919005</v>
      </c>
      <c r="BR41" s="83">
        <v>6218.4346389461098</v>
      </c>
      <c r="BS41" s="83">
        <v>6662.7286800236197</v>
      </c>
      <c r="BT41" s="83">
        <v>6971.2036977629596</v>
      </c>
      <c r="BU41" s="83">
        <v>7208.9010811508297</v>
      </c>
      <c r="BV41" s="83">
        <v>7443.7949079974996</v>
      </c>
      <c r="BW41" s="83">
        <v>7624.0227683686799</v>
      </c>
      <c r="BX41" s="83">
        <v>7732.22251800505</v>
      </c>
      <c r="BY41" s="83">
        <v>8014.8229378482301</v>
      </c>
      <c r="BZ41" s="177">
        <v>8136.3363613215797</v>
      </c>
    </row>
    <row r="42" spans="1:78" x14ac:dyDescent="0.4">
      <c r="A42" s="82"/>
      <c r="B42" s="77"/>
      <c r="C42" s="78" t="s">
        <v>44</v>
      </c>
      <c r="D42" s="79" t="s">
        <v>45</v>
      </c>
      <c r="E42" s="146">
        <v>1251.36315435751</v>
      </c>
      <c r="F42" s="146">
        <v>1320.48312061149</v>
      </c>
      <c r="G42" s="146">
        <v>1364.7902693312401</v>
      </c>
      <c r="H42" s="146">
        <v>1388.62492992287</v>
      </c>
      <c r="I42" s="146">
        <v>1406.75621754229</v>
      </c>
      <c r="J42" s="146">
        <v>1487.19382165303</v>
      </c>
      <c r="K42" s="146">
        <v>1546.2536353492201</v>
      </c>
      <c r="L42" s="146">
        <v>1608.93638305996</v>
      </c>
      <c r="M42" s="146">
        <v>1706.1988113967</v>
      </c>
      <c r="N42" s="146">
        <v>1722.70826696462</v>
      </c>
      <c r="O42" s="146">
        <v>1842.1210860932499</v>
      </c>
      <c r="P42" s="146">
        <v>1922.32527111742</v>
      </c>
      <c r="Q42" s="146">
        <v>2002.8712004317599</v>
      </c>
      <c r="R42" s="146">
        <v>2057.1750093698902</v>
      </c>
      <c r="S42" s="146">
        <v>2134.3924157751298</v>
      </c>
      <c r="T42" s="146">
        <v>2226.06220595373</v>
      </c>
      <c r="U42" s="146">
        <v>2317.7422616794101</v>
      </c>
      <c r="V42" s="146">
        <v>2409.4289007513898</v>
      </c>
      <c r="W42" s="146">
        <v>2475.7354057788698</v>
      </c>
      <c r="X42" s="146">
        <v>2541.0034589679999</v>
      </c>
      <c r="Y42" s="146">
        <v>2627.4077612014598</v>
      </c>
      <c r="Z42" s="146">
        <v>2715.7900492935501</v>
      </c>
      <c r="AA42" s="146">
        <v>2794.1598311023799</v>
      </c>
      <c r="AB42" s="146">
        <v>2822.00562527584</v>
      </c>
      <c r="AC42" s="146">
        <v>2943.1931172813502</v>
      </c>
      <c r="AD42" s="146">
        <v>3009.7510076931899</v>
      </c>
      <c r="AE42" s="146">
        <v>3111.3317677751402</v>
      </c>
      <c r="AF42" s="146">
        <v>3210.5166554796301</v>
      </c>
      <c r="AG42" s="146">
        <v>3333.3826314489502</v>
      </c>
      <c r="AH42" s="146">
        <v>3463.4399139399402</v>
      </c>
      <c r="AI42" s="146">
        <v>3582.4169459806099</v>
      </c>
      <c r="AJ42" s="146">
        <v>3672.7490517076799</v>
      </c>
      <c r="AK42" s="146">
        <v>3708.5119303207998</v>
      </c>
      <c r="AL42" s="146">
        <v>3896.87071765465</v>
      </c>
      <c r="AM42" s="146">
        <v>4032.8206777219302</v>
      </c>
      <c r="AN42" s="146">
        <v>4202.3354342579696</v>
      </c>
      <c r="AO42" s="146">
        <v>4387.2895874457099</v>
      </c>
      <c r="AP42" s="146">
        <v>4529.1980227199601</v>
      </c>
      <c r="AQ42" s="146">
        <v>4656.4142253432701</v>
      </c>
      <c r="AR42" s="146">
        <v>4848.3893741816</v>
      </c>
      <c r="AS42" s="146">
        <v>4777.8173172014203</v>
      </c>
      <c r="AT42" s="146">
        <v>4757.1270713460199</v>
      </c>
      <c r="AU42" s="146">
        <v>4885.5095186690796</v>
      </c>
      <c r="AV42" s="146">
        <v>4810.2939939675398</v>
      </c>
      <c r="AW42" s="146">
        <v>4858.3573079416801</v>
      </c>
      <c r="AX42" s="146">
        <v>4940.4874883964403</v>
      </c>
      <c r="AY42" s="146">
        <v>4991.6357620528497</v>
      </c>
      <c r="AZ42" s="146">
        <v>5078.4820290731204</v>
      </c>
      <c r="BA42" s="146">
        <v>5131.1191217637297</v>
      </c>
      <c r="BB42" s="146">
        <v>5170.9370858738102</v>
      </c>
      <c r="BC42" s="146">
        <v>5252.3726681425896</v>
      </c>
      <c r="BD42" s="146">
        <v>5321.3546096535601</v>
      </c>
      <c r="BE42" s="146">
        <v>5471.1166384234903</v>
      </c>
      <c r="BF42" s="146">
        <v>5578.3944125473699</v>
      </c>
      <c r="BG42" s="146">
        <v>5665.7886832654303</v>
      </c>
      <c r="BH42" s="146">
        <v>5739.5492381597996</v>
      </c>
      <c r="BI42" s="146">
        <v>5809.4753962921704</v>
      </c>
      <c r="BJ42" s="146">
        <v>6051.0318156006497</v>
      </c>
      <c r="BK42" s="146">
        <v>6120.2759108793498</v>
      </c>
      <c r="BL42" s="146">
        <v>6149.0894550968696</v>
      </c>
      <c r="BM42" s="146">
        <v>6023.22087728527</v>
      </c>
      <c r="BN42" s="146">
        <v>5258.5898831558598</v>
      </c>
      <c r="BO42" s="146">
        <v>5676.9672935223098</v>
      </c>
      <c r="BP42" s="146">
        <v>5920.0667816043697</v>
      </c>
      <c r="BQ42" s="146">
        <v>6127.7300110919005</v>
      </c>
      <c r="BR42" s="146">
        <v>6218.4346389461098</v>
      </c>
      <c r="BS42" s="146">
        <v>6662.7286800236197</v>
      </c>
      <c r="BT42" s="146">
        <v>6971.2036977629596</v>
      </c>
      <c r="BU42" s="146">
        <v>7208.9010811508297</v>
      </c>
      <c r="BV42" s="146">
        <v>7443.7949079974996</v>
      </c>
      <c r="BW42" s="146">
        <v>7624.0227683686799</v>
      </c>
      <c r="BX42" s="146">
        <v>7732.22251800505</v>
      </c>
      <c r="BY42" s="146">
        <v>8014.8229378482301</v>
      </c>
      <c r="BZ42" s="180">
        <v>8136.3363613215797</v>
      </c>
    </row>
    <row r="43" spans="1:78" ht="28" x14ac:dyDescent="0.4">
      <c r="A43" s="81"/>
      <c r="B43" s="57" t="s">
        <v>46</v>
      </c>
      <c r="C43" s="57"/>
      <c r="D43" s="56" t="s">
        <v>47</v>
      </c>
      <c r="E43" s="83">
        <v>2867.1096917713999</v>
      </c>
      <c r="F43" s="83">
        <v>2930.9604335771</v>
      </c>
      <c r="G43" s="83">
        <v>2945.5395478640398</v>
      </c>
      <c r="H43" s="83">
        <v>2980.7903480663299</v>
      </c>
      <c r="I43" s="83">
        <v>3075.0394681478501</v>
      </c>
      <c r="J43" s="83">
        <v>3133.3910311894401</v>
      </c>
      <c r="K43" s="83">
        <v>3235.7729422981301</v>
      </c>
      <c r="L43" s="83">
        <v>3344.96094656074</v>
      </c>
      <c r="M43" s="83">
        <v>3430.3738885769999</v>
      </c>
      <c r="N43" s="83">
        <v>3504.5291805124598</v>
      </c>
      <c r="O43" s="83">
        <v>3637.5843364530401</v>
      </c>
      <c r="P43" s="83">
        <v>3689.2517957831501</v>
      </c>
      <c r="Q43" s="83">
        <v>3694.7856714777199</v>
      </c>
      <c r="R43" s="83">
        <v>3748.1744966876499</v>
      </c>
      <c r="S43" s="83">
        <v>3767.6048315839398</v>
      </c>
      <c r="T43" s="83">
        <v>3865.5735018270302</v>
      </c>
      <c r="U43" s="83">
        <v>4050.1822854720599</v>
      </c>
      <c r="V43" s="83">
        <v>4177.4360163269903</v>
      </c>
      <c r="W43" s="83">
        <v>4301.1896694720099</v>
      </c>
      <c r="X43" s="83">
        <v>4360.7291648181099</v>
      </c>
      <c r="Y43" s="83">
        <v>4467.5776668092903</v>
      </c>
      <c r="Z43" s="83">
        <v>4582.6376145609802</v>
      </c>
      <c r="AA43" s="83">
        <v>4624.74488763519</v>
      </c>
      <c r="AB43" s="83">
        <v>4702.7074338068696</v>
      </c>
      <c r="AC43" s="83">
        <v>4835.81972039219</v>
      </c>
      <c r="AD43" s="83">
        <v>4917.9859210059403</v>
      </c>
      <c r="AE43" s="83">
        <v>4999.1877488863001</v>
      </c>
      <c r="AF43" s="83">
        <v>5078.9316646566904</v>
      </c>
      <c r="AG43" s="83">
        <v>5210.8965534520903</v>
      </c>
      <c r="AH43" s="83">
        <v>5366.3146470726897</v>
      </c>
      <c r="AI43" s="83">
        <v>5548.9872274505697</v>
      </c>
      <c r="AJ43" s="83">
        <v>5712.7857358628598</v>
      </c>
      <c r="AK43" s="83">
        <v>5733.5434671957701</v>
      </c>
      <c r="AL43" s="83">
        <v>6037.1851279277098</v>
      </c>
      <c r="AM43" s="83">
        <v>6193.6039545186104</v>
      </c>
      <c r="AN43" s="83">
        <v>6277.9060326401795</v>
      </c>
      <c r="AO43" s="83">
        <v>6565.2242664764199</v>
      </c>
      <c r="AP43" s="83">
        <v>6576.7195926406102</v>
      </c>
      <c r="AQ43" s="83">
        <v>6800.43514955918</v>
      </c>
      <c r="AR43" s="83">
        <v>7160.4210060723399</v>
      </c>
      <c r="AS43" s="83">
        <v>7148.4343882517596</v>
      </c>
      <c r="AT43" s="83">
        <v>7200.59119577</v>
      </c>
      <c r="AU43" s="83">
        <v>7641.4476092391797</v>
      </c>
      <c r="AV43" s="83">
        <v>7329.4973803268904</v>
      </c>
      <c r="AW43" s="83">
        <v>7773.7909800866801</v>
      </c>
      <c r="AX43" s="83">
        <v>8062.9707686370703</v>
      </c>
      <c r="AY43" s="83">
        <v>8262.1384333183505</v>
      </c>
      <c r="AZ43" s="83">
        <v>8437.2923973099405</v>
      </c>
      <c r="BA43" s="83">
        <v>8629.8605125975391</v>
      </c>
      <c r="BB43" s="83">
        <v>8904.9741416294291</v>
      </c>
      <c r="BC43" s="83">
        <v>9031.0926753835392</v>
      </c>
      <c r="BD43" s="83">
        <v>9221.8763154027802</v>
      </c>
      <c r="BE43" s="83">
        <v>9530.8207109711402</v>
      </c>
      <c r="BF43" s="83">
        <v>9705.1573246069602</v>
      </c>
      <c r="BG43" s="83">
        <v>9863.03643494264</v>
      </c>
      <c r="BH43" s="83">
        <v>9992.3848586213098</v>
      </c>
      <c r="BI43" s="83">
        <v>10239.5812167156</v>
      </c>
      <c r="BJ43" s="83">
        <v>10380.4277481114</v>
      </c>
      <c r="BK43" s="83">
        <v>10596.9381645658</v>
      </c>
      <c r="BL43" s="83">
        <v>10713.7233104319</v>
      </c>
      <c r="BM43" s="83">
        <v>10649.5070195156</v>
      </c>
      <c r="BN43" s="83">
        <v>10206.432686350799</v>
      </c>
      <c r="BO43" s="83">
        <v>10405.031703545001</v>
      </c>
      <c r="BP43" s="83">
        <v>10891.287377218299</v>
      </c>
      <c r="BQ43" s="83">
        <v>10991.9499737648</v>
      </c>
      <c r="BR43" s="83">
        <v>11078.6873885978</v>
      </c>
      <c r="BS43" s="83">
        <v>11758.0628222045</v>
      </c>
      <c r="BT43" s="83">
        <v>11991.227969686001</v>
      </c>
      <c r="BU43" s="83">
        <v>12116.0232352528</v>
      </c>
      <c r="BV43" s="83">
        <v>12422.182190152</v>
      </c>
      <c r="BW43" s="83">
        <v>12418.9870343197</v>
      </c>
      <c r="BX43" s="83">
        <v>12543.3325440431</v>
      </c>
      <c r="BY43" s="83">
        <v>13419.2490008024</v>
      </c>
      <c r="BZ43" s="177">
        <v>13878.3647199845</v>
      </c>
    </row>
    <row r="44" spans="1:78" x14ac:dyDescent="0.4">
      <c r="A44" s="82"/>
      <c r="B44" s="77"/>
      <c r="C44" s="78" t="s">
        <v>89</v>
      </c>
      <c r="D44" s="79" t="s">
        <v>90</v>
      </c>
      <c r="E44" s="84">
        <v>1622.2101665301807</v>
      </c>
      <c r="F44" s="84">
        <v>1550.5023347770323</v>
      </c>
      <c r="G44" s="84">
        <v>1510.1637254450593</v>
      </c>
      <c r="H44" s="84">
        <v>1482.8846210320428</v>
      </c>
      <c r="I44" s="84">
        <v>1710.6826796165508</v>
      </c>
      <c r="J44" s="84">
        <v>1599.9301889045501</v>
      </c>
      <c r="K44" s="84">
        <v>1628.1133676533191</v>
      </c>
      <c r="L44" s="84">
        <v>1675.2591533900459</v>
      </c>
      <c r="M44" s="84">
        <v>1894.8535278629045</v>
      </c>
      <c r="N44" s="84">
        <v>1804.1520433243495</v>
      </c>
      <c r="O44" s="84">
        <v>1867.3562557139003</v>
      </c>
      <c r="P44" s="84">
        <v>1871.4064398408411</v>
      </c>
      <c r="Q44" s="84">
        <v>2016.4892645084094</v>
      </c>
      <c r="R44" s="84">
        <v>1918.8117983393511</v>
      </c>
      <c r="S44" s="84">
        <v>1875.143189947456</v>
      </c>
      <c r="T44" s="84">
        <v>1936.266567091348</v>
      </c>
      <c r="U44" s="84">
        <v>2195.05745147574</v>
      </c>
      <c r="V44" s="84">
        <v>2155.483251177674</v>
      </c>
      <c r="W44" s="84">
        <v>2184.3444665731167</v>
      </c>
      <c r="X44" s="84">
        <v>2209.0525681092877</v>
      </c>
      <c r="Y44" s="84">
        <v>2405.1895260697565</v>
      </c>
      <c r="Z44" s="84">
        <v>2342.686862754023</v>
      </c>
      <c r="AA44" s="84">
        <v>2316.1947667534382</v>
      </c>
      <c r="AB44" s="84">
        <v>2367.2538230629525</v>
      </c>
      <c r="AC44" s="84">
        <v>2543.9838820435225</v>
      </c>
      <c r="AD44" s="84">
        <v>2507.8845334615453</v>
      </c>
      <c r="AE44" s="84">
        <v>2472.7590729452013</v>
      </c>
      <c r="AF44" s="84">
        <v>2525.6094613611453</v>
      </c>
      <c r="AG44" s="84">
        <v>2602.3670564175718</v>
      </c>
      <c r="AH44" s="84">
        <v>2630.0276372195976</v>
      </c>
      <c r="AI44" s="84">
        <v>2718.1775844796266</v>
      </c>
      <c r="AJ44" s="84">
        <v>3064.3611428918457</v>
      </c>
      <c r="AK44" s="84">
        <v>2756.5381295489547</v>
      </c>
      <c r="AL44" s="84">
        <v>2990.3816742133608</v>
      </c>
      <c r="AM44" s="84">
        <v>3123.0621765307988</v>
      </c>
      <c r="AN44" s="84">
        <v>3391.1422267355424</v>
      </c>
      <c r="AO44" s="84">
        <v>3336.147064033104</v>
      </c>
      <c r="AP44" s="84">
        <v>3162.4638556752479</v>
      </c>
      <c r="AQ44" s="84">
        <v>3270.317161501026</v>
      </c>
      <c r="AR44" s="84">
        <v>3857.6988075623613</v>
      </c>
      <c r="AS44" s="84">
        <v>3561.8810764316277</v>
      </c>
      <c r="AT44" s="84">
        <v>3488.6511354611548</v>
      </c>
      <c r="AU44" s="84">
        <v>3749.068205033268</v>
      </c>
      <c r="AV44" s="84">
        <v>3789.880100893286</v>
      </c>
      <c r="AW44" s="84">
        <v>3829.3594827909469</v>
      </c>
      <c r="AX44" s="84">
        <v>4005.403006074584</v>
      </c>
      <c r="AY44" s="84">
        <v>4050.4332084412827</v>
      </c>
      <c r="AZ44" s="84">
        <v>4491.8757297258344</v>
      </c>
      <c r="BA44" s="84">
        <v>4240.555105252668</v>
      </c>
      <c r="BB44" s="84">
        <v>4376.6640752513049</v>
      </c>
      <c r="BC44" s="84">
        <v>4390.459891004054</v>
      </c>
      <c r="BD44" s="84">
        <v>4859.2813085134785</v>
      </c>
      <c r="BE44" s="84">
        <v>4569.7569360859889</v>
      </c>
      <c r="BF44" s="84">
        <v>4876.9551887080161</v>
      </c>
      <c r="BG44" s="84">
        <v>4912.9348512273127</v>
      </c>
      <c r="BH44" s="84">
        <v>5379.6971615340981</v>
      </c>
      <c r="BI44" s="84">
        <v>4829.3787029463319</v>
      </c>
      <c r="BJ44" s="84">
        <v>5178.8111103455376</v>
      </c>
      <c r="BK44" s="84">
        <v>5257.8882603132188</v>
      </c>
      <c r="BL44" s="84">
        <v>5768.1903936160179</v>
      </c>
      <c r="BM44" s="84">
        <v>4979.9721301868231</v>
      </c>
      <c r="BN44" s="84">
        <v>5303.2260009991705</v>
      </c>
      <c r="BO44" s="84">
        <v>5274.3670204648624</v>
      </c>
      <c r="BP44" s="84">
        <v>5944.9321788877078</v>
      </c>
      <c r="BQ44" s="84">
        <v>5012.4495980946031</v>
      </c>
      <c r="BR44" s="84">
        <v>5539.4917445212286</v>
      </c>
      <c r="BS44" s="84">
        <v>5731.8848022851425</v>
      </c>
      <c r="BT44" s="84">
        <v>6375.3452177561285</v>
      </c>
      <c r="BU44" s="84">
        <v>5482.5101642950813</v>
      </c>
      <c r="BV44" s="84">
        <v>6355.4247628569474</v>
      </c>
      <c r="BW44" s="84">
        <v>5902.4972748921</v>
      </c>
      <c r="BX44" s="84">
        <v>6492.1338292574437</v>
      </c>
      <c r="BY44" s="84">
        <v>6025.4495741330193</v>
      </c>
      <c r="BZ44" s="176">
        <v>7139.3351432972786</v>
      </c>
    </row>
    <row r="45" spans="1:78" x14ac:dyDescent="0.4">
      <c r="A45" s="81"/>
      <c r="B45" s="92"/>
      <c r="C45" s="57" t="s">
        <v>91</v>
      </c>
      <c r="D45" s="86" t="s">
        <v>92</v>
      </c>
      <c r="E45" s="87">
        <v>920.81706790643898</v>
      </c>
      <c r="F45" s="87">
        <v>942.37224806446795</v>
      </c>
      <c r="G45" s="87">
        <v>966.23210647960695</v>
      </c>
      <c r="H45" s="87">
        <v>1005.5546557676</v>
      </c>
      <c r="I45" s="87">
        <v>993.41078765723103</v>
      </c>
      <c r="J45" s="87">
        <v>1034.47485487635</v>
      </c>
      <c r="K45" s="87">
        <v>1072.3619107361999</v>
      </c>
      <c r="L45" s="87">
        <v>1106.4164649699301</v>
      </c>
      <c r="M45" s="87">
        <v>1128.35537094348</v>
      </c>
      <c r="N45" s="87">
        <v>1161.7144518507901</v>
      </c>
      <c r="O45" s="87">
        <v>1201.09225471174</v>
      </c>
      <c r="P45" s="87">
        <v>1237.7112779151</v>
      </c>
      <c r="Q45" s="87">
        <v>1253.4674193932699</v>
      </c>
      <c r="R45" s="87">
        <v>1287.1216479396001</v>
      </c>
      <c r="S45" s="87">
        <v>1313.2832964587501</v>
      </c>
      <c r="T45" s="87">
        <v>1337.2285405984001</v>
      </c>
      <c r="U45" s="87">
        <v>1412.46178478672</v>
      </c>
      <c r="V45" s="87">
        <v>1445.07692156758</v>
      </c>
      <c r="W45" s="87">
        <v>1478.7814469058001</v>
      </c>
      <c r="X45" s="87">
        <v>1501.5906941286</v>
      </c>
      <c r="Y45" s="87">
        <v>1520.05597103939</v>
      </c>
      <c r="Z45" s="87">
        <v>1574.05023464551</v>
      </c>
      <c r="AA45" s="87">
        <v>1572.0186535202999</v>
      </c>
      <c r="AB45" s="87">
        <v>1631.75486192631</v>
      </c>
      <c r="AC45" s="87">
        <v>1648.7592618175699</v>
      </c>
      <c r="AD45" s="87">
        <v>1664.65629231513</v>
      </c>
      <c r="AE45" s="87">
        <v>1711.93510354103</v>
      </c>
      <c r="AF45" s="87">
        <v>1795.05371495533</v>
      </c>
      <c r="AG45" s="87">
        <v>1844.0704492503701</v>
      </c>
      <c r="AH45" s="87">
        <v>1853.3131610622499</v>
      </c>
      <c r="AI45" s="87">
        <v>1884.83284375073</v>
      </c>
      <c r="AJ45" s="87">
        <v>1857.8336591475399</v>
      </c>
      <c r="AK45" s="87">
        <v>2059.1285152027199</v>
      </c>
      <c r="AL45" s="87">
        <v>2041.9835029021599</v>
      </c>
      <c r="AM45" s="87">
        <v>2035.50754382022</v>
      </c>
      <c r="AN45" s="87">
        <v>2066.6099405555701</v>
      </c>
      <c r="AO45" s="87">
        <v>2159.5892595103801</v>
      </c>
      <c r="AP45" s="87">
        <v>2231.7717682458001</v>
      </c>
      <c r="AQ45" s="87">
        <v>2316.4452748501699</v>
      </c>
      <c r="AR45" s="87">
        <v>2373.9968932247002</v>
      </c>
      <c r="AS45" s="87">
        <v>2380.4242549507298</v>
      </c>
      <c r="AT45" s="87">
        <v>2421.3927377447599</v>
      </c>
      <c r="AU45" s="87">
        <v>2569.8208926560901</v>
      </c>
      <c r="AV45" s="87">
        <v>2516.7675643321099</v>
      </c>
      <c r="AW45" s="87">
        <v>2605.5332390742801</v>
      </c>
      <c r="AX45" s="87">
        <v>2679.65777743226</v>
      </c>
      <c r="AY45" s="87">
        <v>2775.27868894326</v>
      </c>
      <c r="AZ45" s="87">
        <v>2828.4548130939702</v>
      </c>
      <c r="BA45" s="87">
        <v>2812.1503450073701</v>
      </c>
      <c r="BB45" s="87">
        <v>2989.6355052673898</v>
      </c>
      <c r="BC45" s="87">
        <v>3041.8665275009498</v>
      </c>
      <c r="BD45" s="87">
        <v>3113.5910837567899</v>
      </c>
      <c r="BE45" s="87">
        <v>3122.68213047564</v>
      </c>
      <c r="BF45" s="87">
        <v>3145.4874034523</v>
      </c>
      <c r="BG45" s="87">
        <v>3202.8371610230902</v>
      </c>
      <c r="BH45" s="87">
        <v>3285.7062824771201</v>
      </c>
      <c r="BI45" s="87">
        <v>3339.0551835610599</v>
      </c>
      <c r="BJ45" s="87">
        <v>3389.39019597588</v>
      </c>
      <c r="BK45" s="87">
        <v>3450.1239602075598</v>
      </c>
      <c r="BL45" s="87">
        <v>3545.1962965096</v>
      </c>
      <c r="BM45" s="87">
        <v>3391.4719153579699</v>
      </c>
      <c r="BN45" s="87">
        <v>3433.7738417917199</v>
      </c>
      <c r="BO45" s="87">
        <v>3312.7037035169701</v>
      </c>
      <c r="BP45" s="87">
        <v>3440.7814991415398</v>
      </c>
      <c r="BQ45" s="87">
        <v>3462.9327591576998</v>
      </c>
      <c r="BR45" s="87">
        <v>3524.2620072930099</v>
      </c>
      <c r="BS45" s="87">
        <v>3691.1191816518099</v>
      </c>
      <c r="BT45" s="87">
        <v>3807.99833449055</v>
      </c>
      <c r="BU45" s="87">
        <v>3742.5448873086302</v>
      </c>
      <c r="BV45" s="87">
        <v>3862.9432514433502</v>
      </c>
      <c r="BW45" s="87">
        <v>3944.1712122427798</v>
      </c>
      <c r="BX45" s="87">
        <v>3955.7741190799602</v>
      </c>
      <c r="BY45" s="87">
        <v>4120.4338487320601</v>
      </c>
      <c r="BZ45" s="178">
        <v>4271.1076867390802</v>
      </c>
    </row>
    <row r="46" spans="1:78" x14ac:dyDescent="0.4">
      <c r="A46" s="82"/>
      <c r="B46" s="89"/>
      <c r="C46" s="78" t="s">
        <v>93</v>
      </c>
      <c r="D46" s="79" t="s">
        <v>94</v>
      </c>
      <c r="E46" s="84">
        <v>416.25058975926697</v>
      </c>
      <c r="F46" s="84">
        <v>425.934109276622</v>
      </c>
      <c r="G46" s="84">
        <v>436.01582769780902</v>
      </c>
      <c r="H46" s="84">
        <v>445.46256830094597</v>
      </c>
      <c r="I46" s="84">
        <v>469.73616061464799</v>
      </c>
      <c r="J46" s="84">
        <v>485.01201619775901</v>
      </c>
      <c r="K46" s="84">
        <v>499.07564459865802</v>
      </c>
      <c r="L46" s="84">
        <v>514.69115898090297</v>
      </c>
      <c r="M46" s="84">
        <v>513.28652541708095</v>
      </c>
      <c r="N46" s="84">
        <v>523.81075639305902</v>
      </c>
      <c r="O46" s="84">
        <v>528.80794745418495</v>
      </c>
      <c r="P46" s="84">
        <v>529.19234989819995</v>
      </c>
      <c r="Q46" s="84">
        <v>530.42036423717298</v>
      </c>
      <c r="R46" s="84">
        <v>530.20665963758699</v>
      </c>
      <c r="S46" s="84">
        <v>533.80138916050203</v>
      </c>
      <c r="T46" s="84">
        <v>543.89836426448301</v>
      </c>
      <c r="U46" s="84">
        <v>546.48134588775395</v>
      </c>
      <c r="V46" s="84">
        <v>567.50895751867097</v>
      </c>
      <c r="W46" s="84">
        <v>585.84641137874905</v>
      </c>
      <c r="X46" s="84">
        <v>607.85183657949199</v>
      </c>
      <c r="Y46" s="84">
        <v>633.48972898879595</v>
      </c>
      <c r="Z46" s="84">
        <v>653.63539504694995</v>
      </c>
      <c r="AA46" s="84">
        <v>673.73623178865796</v>
      </c>
      <c r="AB46" s="84">
        <v>687.60154721623599</v>
      </c>
      <c r="AC46" s="84">
        <v>709.54966790427602</v>
      </c>
      <c r="AD46" s="84">
        <v>723.64939461900997</v>
      </c>
      <c r="AE46" s="84">
        <v>747.72053380608804</v>
      </c>
      <c r="AF46" s="84">
        <v>780.36413617125902</v>
      </c>
      <c r="AG46" s="84">
        <v>804.40725068527399</v>
      </c>
      <c r="AH46" s="84">
        <v>837.14197703204104</v>
      </c>
      <c r="AI46" s="84">
        <v>862.96620627689799</v>
      </c>
      <c r="AJ46" s="84">
        <v>879.48519562448303</v>
      </c>
      <c r="AK46" s="84">
        <v>934.045883545881</v>
      </c>
      <c r="AL46" s="84">
        <v>936.06381482279801</v>
      </c>
      <c r="AM46" s="84">
        <v>945.42839198455897</v>
      </c>
      <c r="AN46" s="84">
        <v>962.34678241971301</v>
      </c>
      <c r="AO46" s="84">
        <v>1064.4615397820301</v>
      </c>
      <c r="AP46" s="84">
        <v>1084.4701650030399</v>
      </c>
      <c r="AQ46" s="84">
        <v>1108.32217165012</v>
      </c>
      <c r="AR46" s="84">
        <v>1137.11605371056</v>
      </c>
      <c r="AS46" s="84">
        <v>1175.36332952162</v>
      </c>
      <c r="AT46" s="84">
        <v>1197.97988514129</v>
      </c>
      <c r="AU46" s="84">
        <v>1222.98875424678</v>
      </c>
      <c r="AV46" s="84">
        <v>1245.7526371751101</v>
      </c>
      <c r="AW46" s="84">
        <v>1266.79575224768</v>
      </c>
      <c r="AX46" s="84">
        <v>1292.4265606649201</v>
      </c>
      <c r="AY46" s="84">
        <v>1332.4204091023</v>
      </c>
      <c r="AZ46" s="84">
        <v>1378.55391176072</v>
      </c>
      <c r="BA46" s="84">
        <v>1431.5485803626</v>
      </c>
      <c r="BB46" s="84">
        <v>1474.2740073326499</v>
      </c>
      <c r="BC46" s="84">
        <v>1511.74538307129</v>
      </c>
      <c r="BD46" s="84">
        <v>1546.03183269278</v>
      </c>
      <c r="BE46" s="84">
        <v>1603.2809830414001</v>
      </c>
      <c r="BF46" s="84">
        <v>1637.60998210159</v>
      </c>
      <c r="BG46" s="84">
        <v>1662.80465565913</v>
      </c>
      <c r="BH46" s="84">
        <v>1691.64659335642</v>
      </c>
      <c r="BI46" s="84">
        <v>1729.23920840083</v>
      </c>
      <c r="BJ46" s="84">
        <v>1785.63966378186</v>
      </c>
      <c r="BK46" s="84">
        <v>1823.6911539550799</v>
      </c>
      <c r="BL46" s="84">
        <v>1834.06631021161</v>
      </c>
      <c r="BM46" s="84">
        <v>1844.9222206669899</v>
      </c>
      <c r="BN46" s="84">
        <v>1511.57550400338</v>
      </c>
      <c r="BO46" s="84">
        <v>1767.5529169378999</v>
      </c>
      <c r="BP46" s="84">
        <v>1946.9798546747299</v>
      </c>
      <c r="BQ46" s="84">
        <v>2049.5465138202599</v>
      </c>
      <c r="BR46" s="84">
        <v>2135.76259983096</v>
      </c>
      <c r="BS46" s="84">
        <v>2266.41315594872</v>
      </c>
      <c r="BT46" s="84">
        <v>2222.72223940301</v>
      </c>
      <c r="BU46" s="84">
        <v>2393.2605001741199</v>
      </c>
      <c r="BV46" s="84">
        <v>2455.5139411012501</v>
      </c>
      <c r="BW46" s="84">
        <v>2461.9504338750198</v>
      </c>
      <c r="BX46" s="84">
        <v>2451.8006272409202</v>
      </c>
      <c r="BY46" s="84">
        <v>2764.1548762940402</v>
      </c>
      <c r="BZ46" s="176">
        <v>2805.0490264554701</v>
      </c>
    </row>
    <row r="47" spans="1:78" ht="56" x14ac:dyDescent="0.4">
      <c r="A47" s="81"/>
      <c r="B47" s="57" t="s">
        <v>48</v>
      </c>
      <c r="C47" s="57"/>
      <c r="D47" s="56" t="s">
        <v>49</v>
      </c>
      <c r="E47" s="83">
        <v>765.15115800606895</v>
      </c>
      <c r="F47" s="83">
        <v>789.98308968745403</v>
      </c>
      <c r="G47" s="83">
        <v>818.02317996149804</v>
      </c>
      <c r="H47" s="83">
        <v>835.27201446360505</v>
      </c>
      <c r="I47" s="83">
        <v>842.44530843866198</v>
      </c>
      <c r="J47" s="83">
        <v>879.23750301390999</v>
      </c>
      <c r="K47" s="83">
        <v>891.184210896124</v>
      </c>
      <c r="L47" s="83">
        <v>890.36135847825403</v>
      </c>
      <c r="M47" s="83">
        <v>969.35333914837304</v>
      </c>
      <c r="N47" s="83">
        <v>967.32651353929396</v>
      </c>
      <c r="O47" s="83">
        <v>1000.38790296053</v>
      </c>
      <c r="P47" s="83">
        <v>1037.4743457068801</v>
      </c>
      <c r="Q47" s="83">
        <v>1061.36103284245</v>
      </c>
      <c r="R47" s="83">
        <v>1069.13588023331</v>
      </c>
      <c r="S47" s="83">
        <v>1097.4326576210201</v>
      </c>
      <c r="T47" s="83">
        <v>1127.69661079313</v>
      </c>
      <c r="U47" s="83">
        <v>1159.3290842020101</v>
      </c>
      <c r="V47" s="83">
        <v>1222.1583539806099</v>
      </c>
      <c r="W47" s="83">
        <v>1236.05698212281</v>
      </c>
      <c r="X47" s="83">
        <v>1265.4113698826</v>
      </c>
      <c r="Y47" s="83">
        <v>1331.73687687852</v>
      </c>
      <c r="Z47" s="83">
        <v>1329.2873271593401</v>
      </c>
      <c r="AA47" s="83">
        <v>1349.2732979550899</v>
      </c>
      <c r="AB47" s="83">
        <v>1378.57924394203</v>
      </c>
      <c r="AC47" s="83">
        <v>1417.33968793502</v>
      </c>
      <c r="AD47" s="83">
        <v>1489.7545027573001</v>
      </c>
      <c r="AE47" s="83">
        <v>1569.09931860287</v>
      </c>
      <c r="AF47" s="83">
        <v>1504.91317920038</v>
      </c>
      <c r="AG47" s="83">
        <v>1538.57033432202</v>
      </c>
      <c r="AH47" s="83">
        <v>1581.9735948201201</v>
      </c>
      <c r="AI47" s="83">
        <v>1658.4657286469901</v>
      </c>
      <c r="AJ47" s="83">
        <v>1733.1287536152399</v>
      </c>
      <c r="AK47" s="83">
        <v>1709.22485616279</v>
      </c>
      <c r="AL47" s="83">
        <v>1818.86846565169</v>
      </c>
      <c r="AM47" s="83">
        <v>1904.97453717245</v>
      </c>
      <c r="AN47" s="83">
        <v>1867.7139256947601</v>
      </c>
      <c r="AO47" s="83">
        <v>1929.2401846472901</v>
      </c>
      <c r="AP47" s="83">
        <v>1937.38247991859</v>
      </c>
      <c r="AQ47" s="83">
        <v>1948.2320753003901</v>
      </c>
      <c r="AR47" s="83">
        <v>1997.65313338398</v>
      </c>
      <c r="AS47" s="83">
        <v>2015.40797799849</v>
      </c>
      <c r="AT47" s="83">
        <v>2032.9509821635099</v>
      </c>
      <c r="AU47" s="83">
        <v>2038.76512881335</v>
      </c>
      <c r="AV47" s="83">
        <v>2188.9200315397702</v>
      </c>
      <c r="AW47" s="83">
        <v>2102.4366376993999</v>
      </c>
      <c r="AX47" s="83">
        <v>2123.5021831397798</v>
      </c>
      <c r="AY47" s="83">
        <v>2212.88045689929</v>
      </c>
      <c r="AZ47" s="83">
        <v>2269.7202036748699</v>
      </c>
      <c r="BA47" s="83">
        <v>2282.2983378055501</v>
      </c>
      <c r="BB47" s="83">
        <v>2374.62158161345</v>
      </c>
      <c r="BC47" s="83">
        <v>2441.1043616306902</v>
      </c>
      <c r="BD47" s="83">
        <v>2512.3592767062701</v>
      </c>
      <c r="BE47" s="83">
        <v>2390.41962458221</v>
      </c>
      <c r="BF47" s="83">
        <v>2440.4532435995402</v>
      </c>
      <c r="BG47" s="83">
        <v>2518.3268545034898</v>
      </c>
      <c r="BH47" s="83">
        <v>2634.6073180068402</v>
      </c>
      <c r="BI47" s="83">
        <v>2785.5611383303399</v>
      </c>
      <c r="BJ47" s="83">
        <v>2858.9913875788302</v>
      </c>
      <c r="BK47" s="83">
        <v>3014.88381191282</v>
      </c>
      <c r="BL47" s="83">
        <v>3130.8197876839999</v>
      </c>
      <c r="BM47" s="83">
        <v>3060.5610385845198</v>
      </c>
      <c r="BN47" s="83">
        <v>2066.5821119299599</v>
      </c>
      <c r="BO47" s="83">
        <v>2822.9453171473501</v>
      </c>
      <c r="BP47" s="83">
        <v>3030.0539915771401</v>
      </c>
      <c r="BQ47" s="83">
        <v>3522.18335207674</v>
      </c>
      <c r="BR47" s="83">
        <v>3728.2901692452301</v>
      </c>
      <c r="BS47" s="83">
        <v>3692.6879399868599</v>
      </c>
      <c r="BT47" s="83">
        <v>3877.4607713462401</v>
      </c>
      <c r="BU47" s="83">
        <v>4780.1393936592503</v>
      </c>
      <c r="BV47" s="83">
        <v>4877.4027976772104</v>
      </c>
      <c r="BW47" s="83">
        <v>5221.2129827611298</v>
      </c>
      <c r="BX47" s="83">
        <v>5656.6737690074096</v>
      </c>
      <c r="BY47" s="83">
        <v>6099.8113678536101</v>
      </c>
      <c r="BZ47" s="177">
        <v>6245.63773296406</v>
      </c>
    </row>
    <row r="48" spans="1:78" x14ac:dyDescent="0.4">
      <c r="A48" s="82"/>
      <c r="B48" s="77"/>
      <c r="C48" s="78" t="s">
        <v>95</v>
      </c>
      <c r="D48" s="79" t="s">
        <v>96</v>
      </c>
      <c r="E48" s="84">
        <v>566.60420029101601</v>
      </c>
      <c r="F48" s="84">
        <v>586.54943414622596</v>
      </c>
      <c r="G48" s="84">
        <v>611.95215620223496</v>
      </c>
      <c r="H48" s="84">
        <v>627.74964079364895</v>
      </c>
      <c r="I48" s="84">
        <v>630.85416969735604</v>
      </c>
      <c r="J48" s="84">
        <v>662.24629333106304</v>
      </c>
      <c r="K48" s="84">
        <v>668.84581461431901</v>
      </c>
      <c r="L48" s="84">
        <v>666.10154663335095</v>
      </c>
      <c r="M48" s="84">
        <v>739.885927142171</v>
      </c>
      <c r="N48" s="84">
        <v>733.56093972056499</v>
      </c>
      <c r="O48" s="84">
        <v>763.04561350134998</v>
      </c>
      <c r="P48" s="84">
        <v>796.35174608556201</v>
      </c>
      <c r="Q48" s="84">
        <v>815.61887830636601</v>
      </c>
      <c r="R48" s="84">
        <v>818.85055476197101</v>
      </c>
      <c r="S48" s="84">
        <v>843.62296569151999</v>
      </c>
      <c r="T48" s="84">
        <v>869.46093514500399</v>
      </c>
      <c r="U48" s="84">
        <v>895.44986071498101</v>
      </c>
      <c r="V48" s="84">
        <v>952.49953855228796</v>
      </c>
      <c r="W48" s="84">
        <v>960.31119788020806</v>
      </c>
      <c r="X48" s="84">
        <v>982.57746914945596</v>
      </c>
      <c r="Y48" s="84">
        <v>1040.99859340841</v>
      </c>
      <c r="Z48" s="84">
        <v>1032.30176959183</v>
      </c>
      <c r="AA48" s="84">
        <v>1044.81624186985</v>
      </c>
      <c r="AB48" s="84">
        <v>1067.5618869448899</v>
      </c>
      <c r="AC48" s="84">
        <v>1101.5875503239799</v>
      </c>
      <c r="AD48" s="84">
        <v>1165.9114972831301</v>
      </c>
      <c r="AE48" s="84">
        <v>1240.88204016798</v>
      </c>
      <c r="AF48" s="84">
        <v>1168.2316263857599</v>
      </c>
      <c r="AG48" s="84">
        <v>1195.79661975148</v>
      </c>
      <c r="AH48" s="84">
        <v>1227.4337034412599</v>
      </c>
      <c r="AI48" s="84">
        <v>1298.2057271173201</v>
      </c>
      <c r="AJ48" s="84">
        <v>1364.51297571494</v>
      </c>
      <c r="AK48" s="84">
        <v>1338.92337748261</v>
      </c>
      <c r="AL48" s="84">
        <v>1435.9185578640099</v>
      </c>
      <c r="AM48" s="84">
        <v>1518.82446619036</v>
      </c>
      <c r="AN48" s="84">
        <v>1470.6187585841601</v>
      </c>
      <c r="AO48" s="84">
        <v>1529.7643166743301</v>
      </c>
      <c r="AP48" s="84">
        <v>1530.0752264994701</v>
      </c>
      <c r="AQ48" s="84">
        <v>1535.84402519828</v>
      </c>
      <c r="AR48" s="84">
        <v>1576.4605285278301</v>
      </c>
      <c r="AS48" s="84">
        <v>1592.5852740323</v>
      </c>
      <c r="AT48" s="84">
        <v>1600.46106107171</v>
      </c>
      <c r="AU48" s="84">
        <v>1596.8028764641599</v>
      </c>
      <c r="AV48" s="84">
        <v>1734.47541037786</v>
      </c>
      <c r="AW48" s="84">
        <v>1642.2830618304299</v>
      </c>
      <c r="AX48" s="84">
        <v>1646.5902526224399</v>
      </c>
      <c r="AY48" s="84">
        <v>1725.1335434626101</v>
      </c>
      <c r="AZ48" s="84">
        <v>1776.5066563898799</v>
      </c>
      <c r="BA48" s="84">
        <v>1789.54582504429</v>
      </c>
      <c r="BB48" s="84">
        <v>1867.00772588267</v>
      </c>
      <c r="BC48" s="84">
        <v>1925.1680153238301</v>
      </c>
      <c r="BD48" s="84">
        <v>1986.62061467788</v>
      </c>
      <c r="BE48" s="84">
        <v>1878.2883017010599</v>
      </c>
      <c r="BF48" s="84">
        <v>1910.96993159266</v>
      </c>
      <c r="BG48" s="84">
        <v>1961.8402365954</v>
      </c>
      <c r="BH48" s="84">
        <v>2086.8106097156601</v>
      </c>
      <c r="BI48" s="84">
        <v>2235.80738935504</v>
      </c>
      <c r="BJ48" s="84">
        <v>2291.8643282007902</v>
      </c>
      <c r="BK48" s="84">
        <v>2421.4109621183302</v>
      </c>
      <c r="BL48" s="84">
        <v>2546.9121493754101</v>
      </c>
      <c r="BM48" s="84">
        <v>2529.5785699345902</v>
      </c>
      <c r="BN48" s="84">
        <v>1768.41607521676</v>
      </c>
      <c r="BO48" s="84">
        <v>2457.5906061026999</v>
      </c>
      <c r="BP48" s="84">
        <v>2558.7710074629999</v>
      </c>
      <c r="BQ48" s="84">
        <v>3050.2409344706998</v>
      </c>
      <c r="BR48" s="84">
        <v>3271.9580616452399</v>
      </c>
      <c r="BS48" s="84">
        <v>3210.6315344803702</v>
      </c>
      <c r="BT48" s="84">
        <v>3399.6553105377802</v>
      </c>
      <c r="BU48" s="84">
        <v>4135.7336896039797</v>
      </c>
      <c r="BV48" s="84">
        <v>4220.5243240787004</v>
      </c>
      <c r="BW48" s="84">
        <v>4587.5211209732397</v>
      </c>
      <c r="BX48" s="84">
        <v>4931.4065671150202</v>
      </c>
      <c r="BY48" s="84">
        <v>5283.9359971373397</v>
      </c>
      <c r="BZ48" s="176">
        <v>5515.2898992821702</v>
      </c>
    </row>
    <row r="49" spans="1:78" ht="28" x14ac:dyDescent="0.4">
      <c r="A49" s="81"/>
      <c r="B49" s="92"/>
      <c r="C49" s="57" t="s">
        <v>97</v>
      </c>
      <c r="D49" s="86" t="s">
        <v>98</v>
      </c>
      <c r="E49" s="87">
        <v>199.90424111749201</v>
      </c>
      <c r="F49" s="87">
        <v>202.88040603973701</v>
      </c>
      <c r="G49" s="87">
        <v>204.862391038456</v>
      </c>
      <c r="H49" s="87">
        <v>207.926973127944</v>
      </c>
      <c r="I49" s="87">
        <v>212.36384334109101</v>
      </c>
      <c r="J49" s="87">
        <v>216.51035491119899</v>
      </c>
      <c r="K49" s="87">
        <v>220.97541364389701</v>
      </c>
      <c r="L49" s="87">
        <v>225.330944654673</v>
      </c>
      <c r="M49" s="87">
        <v>229.629323566045</v>
      </c>
      <c r="N49" s="87">
        <v>233.76616623865701</v>
      </c>
      <c r="O49" s="87">
        <v>237.36395238028399</v>
      </c>
      <c r="P49" s="87">
        <v>240.93843272044899</v>
      </c>
      <c r="Q49" s="87">
        <v>245.32685057101801</v>
      </c>
      <c r="R49" s="87">
        <v>250.64488378435999</v>
      </c>
      <c r="S49" s="87">
        <v>254.05649941033801</v>
      </c>
      <c r="T49" s="87">
        <v>258.04461381932703</v>
      </c>
      <c r="U49" s="87">
        <v>264.07291382821398</v>
      </c>
      <c r="V49" s="87">
        <v>269.89092027397498</v>
      </c>
      <c r="W49" s="87">
        <v>275.935711530015</v>
      </c>
      <c r="X49" s="87">
        <v>282.218178258884</v>
      </c>
      <c r="Y49" s="87">
        <v>290.67179061477998</v>
      </c>
      <c r="Z49" s="87">
        <v>297.45514472292803</v>
      </c>
      <c r="AA49" s="87">
        <v>304.149419001355</v>
      </c>
      <c r="AB49" s="87">
        <v>310.92189978093802</v>
      </c>
      <c r="AC49" s="87">
        <v>316.64817629645103</v>
      </c>
      <c r="AD49" s="87">
        <v>322.836954362754</v>
      </c>
      <c r="AE49" s="87">
        <v>328.90147106955902</v>
      </c>
      <c r="AF49" s="87">
        <v>336.10737260598</v>
      </c>
      <c r="AG49" s="87">
        <v>345.02424461722501</v>
      </c>
      <c r="AH49" s="87">
        <v>354.090103318464</v>
      </c>
      <c r="AI49" s="87">
        <v>360.54384908469302</v>
      </c>
      <c r="AJ49" s="87">
        <v>366.53118835901103</v>
      </c>
      <c r="AK49" s="87">
        <v>373.79680031903803</v>
      </c>
      <c r="AL49" s="87">
        <v>381.34634197201598</v>
      </c>
      <c r="AM49" s="87">
        <v>387.43989248627599</v>
      </c>
      <c r="AN49" s="87">
        <v>393.91358978321898</v>
      </c>
      <c r="AO49" s="87">
        <v>401.15920068155901</v>
      </c>
      <c r="AP49" s="87">
        <v>407.04886491259799</v>
      </c>
      <c r="AQ49" s="87">
        <v>412.99553280974402</v>
      </c>
      <c r="AR49" s="87">
        <v>419.16017794645501</v>
      </c>
      <c r="AS49" s="87">
        <v>425.599038242228</v>
      </c>
      <c r="AT49" s="87">
        <v>433.49035965553298</v>
      </c>
      <c r="AU49" s="87">
        <v>441.79004006428198</v>
      </c>
      <c r="AV49" s="87">
        <v>450.84006060703899</v>
      </c>
      <c r="AW49" s="87">
        <v>463.48397104556801</v>
      </c>
      <c r="AX49" s="87">
        <v>476.660029614454</v>
      </c>
      <c r="AY49" s="87">
        <v>485.78300570284301</v>
      </c>
      <c r="AZ49" s="87">
        <v>492.09896074511198</v>
      </c>
      <c r="BA49" s="87">
        <v>499.70434074234799</v>
      </c>
      <c r="BB49" s="87">
        <v>507.14900949822697</v>
      </c>
      <c r="BC49" s="87">
        <v>514.35435570505899</v>
      </c>
      <c r="BD49" s="87">
        <v>520.83367088165301</v>
      </c>
      <c r="BE49" s="87">
        <v>523.67211069754603</v>
      </c>
      <c r="BF49" s="87">
        <v>530.02035356411704</v>
      </c>
      <c r="BG49" s="87">
        <v>546.25449186387596</v>
      </c>
      <c r="BH49" s="87">
        <v>545.95100496177997</v>
      </c>
      <c r="BI49" s="87">
        <v>566.257274046666</v>
      </c>
      <c r="BJ49" s="87">
        <v>572.67114892216398</v>
      </c>
      <c r="BK49" s="87">
        <v>579.99974280398305</v>
      </c>
      <c r="BL49" s="87">
        <v>575.33313068359598</v>
      </c>
      <c r="BM49" s="87">
        <v>542.30349832057095</v>
      </c>
      <c r="BN49" s="87">
        <v>302.48637046866003</v>
      </c>
      <c r="BO49" s="87">
        <v>364.94078920150201</v>
      </c>
      <c r="BP49" s="87">
        <v>456.055542531198</v>
      </c>
      <c r="BQ49" s="87">
        <v>487.85645352399001</v>
      </c>
      <c r="BR49" s="87">
        <v>473.56483489483901</v>
      </c>
      <c r="BS49" s="87">
        <v>465.15027967985901</v>
      </c>
      <c r="BT49" s="87">
        <v>461.56482342228901</v>
      </c>
      <c r="BU49" s="87">
        <v>684.23763644558301</v>
      </c>
      <c r="BV49" s="87">
        <v>665.67091909184603</v>
      </c>
      <c r="BW49" s="87">
        <v>587.30442597939998</v>
      </c>
      <c r="BX49" s="87">
        <v>723.03025981721896</v>
      </c>
      <c r="BY49" s="87">
        <v>886.38878682955999</v>
      </c>
      <c r="BZ49" s="178">
        <v>735.96010837720598</v>
      </c>
    </row>
    <row r="50" spans="1:78" x14ac:dyDescent="0.4">
      <c r="A50" s="93" t="s">
        <v>50</v>
      </c>
      <c r="B50" s="77"/>
      <c r="C50" s="78"/>
      <c r="D50" s="90" t="s">
        <v>51</v>
      </c>
      <c r="E50" s="148">
        <v>19457.4628720373</v>
      </c>
      <c r="F50" s="148">
        <v>20066.618345297298</v>
      </c>
      <c r="G50" s="148">
        <v>20479.653854271</v>
      </c>
      <c r="H50" s="148">
        <v>20598.503488536498</v>
      </c>
      <c r="I50" s="148">
        <v>21467.895425193801</v>
      </c>
      <c r="J50" s="148">
        <v>22101.294952310898</v>
      </c>
      <c r="K50" s="148">
        <v>22796.6265093646</v>
      </c>
      <c r="L50" s="148">
        <v>23052.576293612099</v>
      </c>
      <c r="M50" s="148">
        <v>24493.956846036301</v>
      </c>
      <c r="N50" s="148">
        <v>24340.920100216801</v>
      </c>
      <c r="O50" s="148">
        <v>25187.016815538602</v>
      </c>
      <c r="P50" s="148">
        <v>26127.5230640316</v>
      </c>
      <c r="Q50" s="148">
        <v>26408.503199062401</v>
      </c>
      <c r="R50" s="148">
        <v>26991.1763753548</v>
      </c>
      <c r="S50" s="148">
        <v>27561.773964570399</v>
      </c>
      <c r="T50" s="148">
        <v>28138.197162248602</v>
      </c>
      <c r="U50" s="148">
        <v>28801.204318672499</v>
      </c>
      <c r="V50" s="148">
        <v>29286.370568493101</v>
      </c>
      <c r="W50" s="148">
        <v>29441.943424659199</v>
      </c>
      <c r="X50" s="148">
        <v>30096.776358432999</v>
      </c>
      <c r="Y50" s="148">
        <v>30502.787274738599</v>
      </c>
      <c r="Z50" s="148">
        <v>30975.225912751801</v>
      </c>
      <c r="AA50" s="148">
        <v>31519.299269392701</v>
      </c>
      <c r="AB50" s="148">
        <v>32306.997105135699</v>
      </c>
      <c r="AC50" s="148">
        <v>33150.130440025598</v>
      </c>
      <c r="AD50" s="148">
        <v>33584.427733117402</v>
      </c>
      <c r="AE50" s="148">
        <v>34525.140473044303</v>
      </c>
      <c r="AF50" s="148">
        <v>34604.640633420997</v>
      </c>
      <c r="AG50" s="148">
        <v>35508.258627585303</v>
      </c>
      <c r="AH50" s="148">
        <v>36502.8669827169</v>
      </c>
      <c r="AI50" s="148">
        <v>36947.473728530997</v>
      </c>
      <c r="AJ50" s="148">
        <v>37825.7831901881</v>
      </c>
      <c r="AK50" s="148">
        <v>38292.621963940401</v>
      </c>
      <c r="AL50" s="148">
        <v>39622.901744116003</v>
      </c>
      <c r="AM50" s="148">
        <v>40162.556926430399</v>
      </c>
      <c r="AN50" s="148">
        <v>40811.575455950697</v>
      </c>
      <c r="AO50" s="149">
        <v>41638.121793656501</v>
      </c>
      <c r="AP50" s="149">
        <v>42065.331126628596</v>
      </c>
      <c r="AQ50" s="149">
        <v>43176.3351938489</v>
      </c>
      <c r="AR50" s="149">
        <v>44164.149927915998</v>
      </c>
      <c r="AS50" s="149">
        <v>44849.301521167799</v>
      </c>
      <c r="AT50" s="149">
        <v>45713.015352255003</v>
      </c>
      <c r="AU50" s="149">
        <v>46855.8117722647</v>
      </c>
      <c r="AV50" s="149">
        <v>47463.4223384246</v>
      </c>
      <c r="AW50" s="149">
        <v>48335.024877334603</v>
      </c>
      <c r="AX50" s="149">
        <v>49339.157299210601</v>
      </c>
      <c r="AY50" s="149">
        <v>50636.949219680799</v>
      </c>
      <c r="AZ50" s="149">
        <v>51350.318757665103</v>
      </c>
      <c r="BA50" s="149">
        <v>51902.406678075196</v>
      </c>
      <c r="BB50" s="149">
        <v>52519.7695028815</v>
      </c>
      <c r="BC50" s="149">
        <v>53377.943345531501</v>
      </c>
      <c r="BD50" s="149">
        <v>54489.022442946101</v>
      </c>
      <c r="BE50" s="149">
        <v>55541.020799844002</v>
      </c>
      <c r="BF50" s="149">
        <v>56107.804515425902</v>
      </c>
      <c r="BG50" s="149">
        <v>57125.099350291101</v>
      </c>
      <c r="BH50" s="149">
        <v>58288.7659975235</v>
      </c>
      <c r="BI50" s="149">
        <v>58739.905731402803</v>
      </c>
      <c r="BJ50" s="149">
        <v>60482.273665216999</v>
      </c>
      <c r="BK50" s="149">
        <v>61725.156119596599</v>
      </c>
      <c r="BL50" s="149">
        <v>62888.552056754103</v>
      </c>
      <c r="BM50" s="149">
        <v>61408.964084674</v>
      </c>
      <c r="BN50" s="149">
        <v>51968.711143877801</v>
      </c>
      <c r="BO50" s="149">
        <v>58243.0950917749</v>
      </c>
      <c r="BP50" s="149">
        <v>61654.680896124803</v>
      </c>
      <c r="BQ50" s="149">
        <v>63502.140297894701</v>
      </c>
      <c r="BR50" s="149">
        <v>63087.6354582598</v>
      </c>
      <c r="BS50" s="149">
        <v>68786.909009527095</v>
      </c>
      <c r="BT50" s="149">
        <v>72405.570361353195</v>
      </c>
      <c r="BU50" s="149">
        <v>74609.357850813802</v>
      </c>
      <c r="BV50" s="149">
        <v>77538.475592164599</v>
      </c>
      <c r="BW50" s="149">
        <v>79878.611406655604</v>
      </c>
      <c r="BX50" s="149">
        <v>80649.690243778998</v>
      </c>
      <c r="BY50" s="149">
        <v>83530.741466309104</v>
      </c>
      <c r="BZ50" s="181">
        <v>84600.607846658502</v>
      </c>
    </row>
    <row r="51" spans="1:78" x14ac:dyDescent="0.4">
      <c r="A51" s="81" t="s">
        <v>52</v>
      </c>
      <c r="B51" s="85"/>
      <c r="C51" s="64"/>
      <c r="D51" s="63" t="s">
        <v>53</v>
      </c>
      <c r="E51" s="151">
        <v>2142.1917956254301</v>
      </c>
      <c r="F51" s="151">
        <v>2324.7245188939901</v>
      </c>
      <c r="G51" s="151">
        <v>2348.6366075465498</v>
      </c>
      <c r="H51" s="151">
        <v>2413.98482281927</v>
      </c>
      <c r="I51" s="151">
        <v>2491.5535035091798</v>
      </c>
      <c r="J51" s="151">
        <v>2652.7380776352902</v>
      </c>
      <c r="K51" s="151">
        <v>2849.5784972694601</v>
      </c>
      <c r="L51" s="151">
        <v>3049.5538887603302</v>
      </c>
      <c r="M51" s="151">
        <v>3058.3669635492602</v>
      </c>
      <c r="N51" s="151">
        <v>3073.0828214122398</v>
      </c>
      <c r="O51" s="151">
        <v>3086.8546112511999</v>
      </c>
      <c r="P51" s="151">
        <v>3072.7986900897099</v>
      </c>
      <c r="Q51" s="151">
        <v>3220.7598036762001</v>
      </c>
      <c r="R51" s="151">
        <v>3224.6949615482799</v>
      </c>
      <c r="S51" s="151">
        <v>3227.0724791132502</v>
      </c>
      <c r="T51" s="151">
        <v>3328.4740449172</v>
      </c>
      <c r="U51" s="151">
        <v>3255.5917914547099</v>
      </c>
      <c r="V51" s="151">
        <v>3158.8366083771698</v>
      </c>
      <c r="W51" s="151">
        <v>3331.2289810667598</v>
      </c>
      <c r="X51" s="151">
        <v>3300.49177205056</v>
      </c>
      <c r="Y51" s="151">
        <v>3421.15284933681</v>
      </c>
      <c r="Z51" s="151">
        <v>3517.7026010664699</v>
      </c>
      <c r="AA51" s="151">
        <v>3715.6560601133101</v>
      </c>
      <c r="AB51" s="151">
        <v>3781.5660361506698</v>
      </c>
      <c r="AC51" s="151">
        <v>3974.0885022489301</v>
      </c>
      <c r="AD51" s="151">
        <v>4203.9736916952297</v>
      </c>
      <c r="AE51" s="151">
        <v>4181.2627723618598</v>
      </c>
      <c r="AF51" s="151">
        <v>4467.6812407831403</v>
      </c>
      <c r="AG51" s="151">
        <v>4396.5893973585398</v>
      </c>
      <c r="AH51" s="151">
        <v>4522.29416170886</v>
      </c>
      <c r="AI51" s="151">
        <v>4404.3438455379701</v>
      </c>
      <c r="AJ51" s="151">
        <v>4434.5462897751804</v>
      </c>
      <c r="AK51" s="151">
        <v>4456.6515201332004</v>
      </c>
      <c r="AL51" s="151">
        <v>4607.2511854807899</v>
      </c>
      <c r="AM51" s="151">
        <v>4733.2236741095803</v>
      </c>
      <c r="AN51" s="151">
        <v>4674.1731363255903</v>
      </c>
      <c r="AO51" s="152">
        <v>4904.3630034369098</v>
      </c>
      <c r="AP51" s="152">
        <v>4864.1782323908301</v>
      </c>
      <c r="AQ51" s="152">
        <v>5001.1067390240596</v>
      </c>
      <c r="AR51" s="152">
        <v>5212.0156648252396</v>
      </c>
      <c r="AS51" s="152">
        <v>5363.6037885484002</v>
      </c>
      <c r="AT51" s="152">
        <v>5132.3101013948499</v>
      </c>
      <c r="AU51" s="152">
        <v>5573.70964067973</v>
      </c>
      <c r="AV51" s="152">
        <v>5527.23440159251</v>
      </c>
      <c r="AW51" s="152">
        <v>5434.4718609646898</v>
      </c>
      <c r="AX51" s="152">
        <v>5505.0983167107197</v>
      </c>
      <c r="AY51" s="152">
        <v>5320.7190024382098</v>
      </c>
      <c r="AZ51" s="152">
        <v>5533.8309948031401</v>
      </c>
      <c r="BA51" s="152">
        <v>5908.31067476505</v>
      </c>
      <c r="BB51" s="152">
        <v>6108.6245970466098</v>
      </c>
      <c r="BC51" s="152">
        <v>6337.5593571611198</v>
      </c>
      <c r="BD51" s="152">
        <v>6142.2608961952801</v>
      </c>
      <c r="BE51" s="152">
        <v>6570.0030756590404</v>
      </c>
      <c r="BF51" s="152">
        <v>6587.5328642376298</v>
      </c>
      <c r="BG51" s="152">
        <v>6913.5591042874003</v>
      </c>
      <c r="BH51" s="152">
        <v>6807.23879131991</v>
      </c>
      <c r="BI51" s="152">
        <v>7113.0859785942203</v>
      </c>
      <c r="BJ51" s="152">
        <v>7392.3298298705404</v>
      </c>
      <c r="BK51" s="152">
        <v>7442.3618208063699</v>
      </c>
      <c r="BL51" s="152">
        <v>7740.6890349882997</v>
      </c>
      <c r="BM51" s="152">
        <v>7660.5285675477699</v>
      </c>
      <c r="BN51" s="152">
        <v>5570.16246268345</v>
      </c>
      <c r="BO51" s="152">
        <v>6061.5013170765196</v>
      </c>
      <c r="BP51" s="152">
        <v>7142.730525168</v>
      </c>
      <c r="BQ51" s="152">
        <v>7673.6890331473996</v>
      </c>
      <c r="BR51" s="152">
        <v>7987.3000576094501</v>
      </c>
      <c r="BS51" s="152">
        <v>8732.3899786793208</v>
      </c>
      <c r="BT51" s="152">
        <v>9315.6796694344303</v>
      </c>
      <c r="BU51" s="152">
        <v>10035.097730404101</v>
      </c>
      <c r="BV51" s="152">
        <v>11408.2790164415</v>
      </c>
      <c r="BW51" s="152">
        <v>11643.020173883</v>
      </c>
      <c r="BX51" s="152">
        <v>11496.088747380099</v>
      </c>
      <c r="BY51" s="152">
        <v>11639.9799268892</v>
      </c>
      <c r="BZ51" s="182">
        <v>12015.6018322696</v>
      </c>
    </row>
    <row r="52" spans="1:78" x14ac:dyDescent="0.4">
      <c r="A52" s="94" t="s">
        <v>50</v>
      </c>
      <c r="B52" s="95"/>
      <c r="C52" s="96"/>
      <c r="D52" s="97" t="s">
        <v>54</v>
      </c>
      <c r="E52" s="150">
        <v>21606.4946139274</v>
      </c>
      <c r="F52" s="150">
        <v>22404.0734014886</v>
      </c>
      <c r="G52" s="150">
        <v>22814.172721831299</v>
      </c>
      <c r="H52" s="150">
        <v>23007.0355692946</v>
      </c>
      <c r="I52" s="150">
        <v>23982.792266601398</v>
      </c>
      <c r="J52" s="150">
        <v>24758.727191829799</v>
      </c>
      <c r="K52" s="150">
        <v>25647.029757866501</v>
      </c>
      <c r="L52" s="150">
        <v>26073.267931358099</v>
      </c>
      <c r="M52" s="150">
        <v>27597.699771531399</v>
      </c>
      <c r="N52" s="150">
        <v>27392.844094318902</v>
      </c>
      <c r="O52" s="150">
        <v>28263.7948355554</v>
      </c>
      <c r="P52" s="150">
        <v>29186.181210720199</v>
      </c>
      <c r="Q52" s="150">
        <v>29667.055431243902</v>
      </c>
      <c r="R52" s="150">
        <v>30216.673965870501</v>
      </c>
      <c r="S52" s="150">
        <v>30764.471539439299</v>
      </c>
      <c r="T52" s="150">
        <v>31452.451053937199</v>
      </c>
      <c r="U52" s="150">
        <v>32049.3404361516</v>
      </c>
      <c r="V52" s="150">
        <v>32490.1695374542</v>
      </c>
      <c r="W52" s="150">
        <v>32725.8140547724</v>
      </c>
      <c r="X52" s="150">
        <v>33407.119794828803</v>
      </c>
      <c r="Y52" s="150">
        <v>33901.191339112302</v>
      </c>
      <c r="Z52" s="150">
        <v>34533.034296001199</v>
      </c>
      <c r="AA52" s="150">
        <v>35205.640472108702</v>
      </c>
      <c r="AB52" s="150">
        <v>36100.521001463901</v>
      </c>
      <c r="AC52" s="150">
        <v>37136.437431851802</v>
      </c>
      <c r="AD52" s="150">
        <v>37808.722562582901</v>
      </c>
      <c r="AE52" s="150">
        <v>38697.980364483199</v>
      </c>
      <c r="AF52" s="150">
        <v>39048.205127779504</v>
      </c>
      <c r="AG52" s="150">
        <v>39917.704184072099</v>
      </c>
      <c r="AH52" s="150">
        <v>41043.179913989603</v>
      </c>
      <c r="AI52" s="150">
        <v>41319.579035214701</v>
      </c>
      <c r="AJ52" s="150">
        <v>42261.6930901253</v>
      </c>
      <c r="AK52" s="150">
        <v>42712.467310097403</v>
      </c>
      <c r="AL52" s="150">
        <v>44284.079826676498</v>
      </c>
      <c r="AM52" s="150">
        <v>44867.247225668201</v>
      </c>
      <c r="AN52" s="150">
        <v>45497.161244044597</v>
      </c>
      <c r="AO52" s="150">
        <v>46531.0144951166</v>
      </c>
      <c r="AP52" s="150">
        <v>46990.558186076298</v>
      </c>
      <c r="AQ52" s="150">
        <v>48149.285384363196</v>
      </c>
      <c r="AR52" s="150">
        <v>49354.743616170897</v>
      </c>
      <c r="AS52" s="150">
        <v>50231.621840571199</v>
      </c>
      <c r="AT52" s="150">
        <v>50891.3193784865</v>
      </c>
      <c r="AU52" s="150">
        <v>52401.7781055757</v>
      </c>
      <c r="AV52" s="150">
        <v>52953.689591694099</v>
      </c>
      <c r="AW52" s="150">
        <v>53782.133799428797</v>
      </c>
      <c r="AX52" s="150">
        <v>54904.684591316603</v>
      </c>
      <c r="AY52" s="150">
        <v>55863.678941809601</v>
      </c>
      <c r="AZ52" s="150">
        <v>56905.072996253002</v>
      </c>
      <c r="BA52" s="150">
        <v>57895.356439681003</v>
      </c>
      <c r="BB52" s="150">
        <v>58674.099270601997</v>
      </c>
      <c r="BC52" s="150">
        <v>59608.044053109799</v>
      </c>
      <c r="BD52" s="150">
        <v>60608.397731209501</v>
      </c>
      <c r="BE52" s="150">
        <v>62295.822004463698</v>
      </c>
      <c r="BF52" s="150">
        <v>62770.088520270503</v>
      </c>
      <c r="BG52" s="150">
        <v>63822.8299418553</v>
      </c>
      <c r="BH52" s="150">
        <v>65052.284031998999</v>
      </c>
      <c r="BI52" s="150">
        <v>66164.489572196806</v>
      </c>
      <c r="BJ52" s="150">
        <v>67981.426639535493</v>
      </c>
      <c r="BK52" s="150">
        <v>68839.125811454403</v>
      </c>
      <c r="BL52" s="150">
        <v>70539.312214043297</v>
      </c>
      <c r="BM52" s="150">
        <v>69427.764013774198</v>
      </c>
      <c r="BN52" s="150">
        <v>57745.978864083103</v>
      </c>
      <c r="BO52" s="150">
        <v>63782.648656558798</v>
      </c>
      <c r="BP52" s="150">
        <v>68753.982554511094</v>
      </c>
      <c r="BQ52" s="150">
        <v>71552.5674713974</v>
      </c>
      <c r="BR52" s="150">
        <v>71261.983051425501</v>
      </c>
      <c r="BS52" s="150">
        <v>77060.688414182994</v>
      </c>
      <c r="BT52" s="150">
        <v>81616.074928899499</v>
      </c>
      <c r="BU52" s="150">
        <v>85262.209970203796</v>
      </c>
      <c r="BV52" s="150">
        <v>89007.504660880004</v>
      </c>
      <c r="BW52" s="150">
        <v>91089.1999453444</v>
      </c>
      <c r="BX52" s="150">
        <v>91899.706185093804</v>
      </c>
      <c r="BY52" s="150">
        <v>95876.0184385303</v>
      </c>
      <c r="BZ52" s="184">
        <v>96752.295281704195</v>
      </c>
    </row>
    <row r="53" spans="1:78" x14ac:dyDescent="0.4">
      <c r="A53" s="22"/>
      <c r="D53" s="6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78" x14ac:dyDescent="0.4">
      <c r="A54" s="153" t="s">
        <v>100</v>
      </c>
      <c r="B54" s="19"/>
      <c r="C54" s="19"/>
      <c r="D54" s="19"/>
      <c r="E54" s="19"/>
      <c r="F54" s="19"/>
      <c r="G54" s="139"/>
      <c r="H54" s="137"/>
      <c r="I54" s="137"/>
      <c r="J54" s="137"/>
      <c r="K54" s="137"/>
      <c r="L54" s="137"/>
      <c r="M54" s="137"/>
      <c r="N54" s="137"/>
      <c r="O54" s="137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</row>
    <row r="55" spans="1:78" s="98" customFormat="1" x14ac:dyDescent="0.35">
      <c r="A55" s="16" t="s">
        <v>56</v>
      </c>
      <c r="B55" s="15"/>
      <c r="C55" s="15"/>
      <c r="D55" s="15"/>
      <c r="E55" s="15"/>
      <c r="F55" s="15"/>
      <c r="G55" s="140"/>
      <c r="H55" s="15"/>
      <c r="I55" s="15"/>
      <c r="J55" s="15"/>
      <c r="K55" s="15"/>
      <c r="L55" s="15"/>
      <c r="M55" s="15"/>
      <c r="N55" s="15"/>
      <c r="O55" s="15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</row>
    <row r="56" spans="1:78" s="98" customFormat="1" x14ac:dyDescent="0.35">
      <c r="A56" s="16" t="s">
        <v>57</v>
      </c>
      <c r="B56" s="15"/>
      <c r="C56" s="15"/>
      <c r="D56" s="15"/>
      <c r="E56" s="15"/>
      <c r="F56" s="15"/>
      <c r="G56" s="140"/>
      <c r="H56" s="15"/>
      <c r="I56" s="15"/>
      <c r="J56" s="15"/>
      <c r="K56" s="15"/>
      <c r="L56" s="15"/>
      <c r="M56" s="15"/>
      <c r="N56" s="15"/>
      <c r="O56" s="15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</row>
    <row r="57" spans="1:78" s="98" customFormat="1" x14ac:dyDescent="0.35">
      <c r="A57" s="13" t="str">
        <f>'Cuadro 1'!A32</f>
        <v>Actualizado el 13 de septiembre de 2023</v>
      </c>
      <c r="B57" s="99"/>
      <c r="C57" s="99"/>
      <c r="D57" s="99"/>
      <c r="E57" s="99"/>
      <c r="F57" s="99"/>
      <c r="G57" s="142"/>
      <c r="H57" s="15"/>
      <c r="I57" s="15"/>
      <c r="J57" s="15"/>
      <c r="K57" s="15"/>
      <c r="L57" s="15"/>
      <c r="M57" s="15"/>
      <c r="N57" s="15"/>
      <c r="O57" s="15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</row>
    <row r="58" spans="1:78" s="98" customFormat="1" x14ac:dyDescent="0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78" s="100" customFormat="1" x14ac:dyDescent="0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9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78" s="100" customFormat="1" x14ac:dyDescent="0.4">
      <c r="A60" s="6"/>
      <c r="B60" s="6"/>
      <c r="C60" s="6"/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9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2" spans="1:78" ht="12" customHeight="1" x14ac:dyDescent="0.4">
      <c r="A62" s="198" t="s">
        <v>0</v>
      </c>
      <c r="B62" s="198"/>
      <c r="C62" s="198"/>
      <c r="D62" s="198"/>
      <c r="E62" s="198"/>
      <c r="F62" s="198"/>
      <c r="G62" s="19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78" s="100" customFormat="1" ht="12" customHeight="1" x14ac:dyDescent="0.4">
      <c r="A63" s="198"/>
      <c r="B63" s="198"/>
      <c r="C63" s="198"/>
      <c r="D63" s="198"/>
      <c r="E63" s="198"/>
      <c r="F63" s="198"/>
      <c r="G63" s="19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78" s="100" customFormat="1" x14ac:dyDescent="0.4">
      <c r="A64" s="57" t="s">
        <v>99</v>
      </c>
      <c r="B64" s="56"/>
      <c r="C64" s="56"/>
      <c r="D64" s="56"/>
      <c r="E64" s="56"/>
      <c r="F64" s="56"/>
      <c r="G64" s="5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78" s="100" customFormat="1" x14ac:dyDescent="0.4">
      <c r="A65" s="57" t="s">
        <v>58</v>
      </c>
      <c r="B65" s="56"/>
      <c r="C65" s="56"/>
      <c r="D65" s="56"/>
      <c r="E65" s="56"/>
      <c r="F65" s="56"/>
      <c r="G65" s="5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78" s="100" customFormat="1" ht="14.5" x14ac:dyDescent="0.4">
      <c r="A66" s="162" t="s">
        <v>101</v>
      </c>
      <c r="B66" s="54"/>
      <c r="C66" s="54"/>
      <c r="D66" s="54"/>
      <c r="E66" s="54"/>
      <c r="F66" s="54"/>
      <c r="G66" s="5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78" s="100" customFormat="1" x14ac:dyDescent="0.4">
      <c r="A67" s="6"/>
      <c r="B67" s="6"/>
      <c r="C67" s="6"/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78" ht="25.5" customHeight="1" x14ac:dyDescent="0.4">
      <c r="A68" s="218" t="s">
        <v>15</v>
      </c>
      <c r="B68" s="211" t="s">
        <v>16</v>
      </c>
      <c r="C68" s="211" t="s">
        <v>61</v>
      </c>
      <c r="D68" s="211" t="s">
        <v>17</v>
      </c>
      <c r="E68" s="211">
        <v>2005</v>
      </c>
      <c r="F68" s="211"/>
      <c r="G68" s="211"/>
      <c r="H68" s="211"/>
      <c r="I68" s="211">
        <v>2006</v>
      </c>
      <c r="J68" s="211"/>
      <c r="K68" s="211"/>
      <c r="L68" s="211"/>
      <c r="M68" s="211">
        <v>2007</v>
      </c>
      <c r="N68" s="211"/>
      <c r="O68" s="211"/>
      <c r="P68" s="211"/>
      <c r="Q68" s="211">
        <v>2008</v>
      </c>
      <c r="R68" s="211"/>
      <c r="S68" s="211"/>
      <c r="T68" s="211"/>
      <c r="U68" s="211">
        <v>2009</v>
      </c>
      <c r="V68" s="211"/>
      <c r="W68" s="211"/>
      <c r="X68" s="211"/>
      <c r="Y68" s="211">
        <v>2010</v>
      </c>
      <c r="Z68" s="211"/>
      <c r="AA68" s="211"/>
      <c r="AB68" s="211"/>
      <c r="AC68" s="211">
        <v>2011</v>
      </c>
      <c r="AD68" s="211"/>
      <c r="AE68" s="211"/>
      <c r="AF68" s="211"/>
      <c r="AG68" s="211">
        <v>2012</v>
      </c>
      <c r="AH68" s="211"/>
      <c r="AI68" s="211"/>
      <c r="AJ68" s="211"/>
      <c r="AK68" s="211">
        <v>2013</v>
      </c>
      <c r="AL68" s="211"/>
      <c r="AM68" s="211"/>
      <c r="AN68" s="211"/>
      <c r="AO68" s="211">
        <v>2014</v>
      </c>
      <c r="AP68" s="211"/>
      <c r="AQ68" s="211"/>
      <c r="AR68" s="211"/>
      <c r="AS68" s="211">
        <v>2015</v>
      </c>
      <c r="AT68" s="211"/>
      <c r="AU68" s="211"/>
      <c r="AV68" s="211"/>
      <c r="AW68" s="211">
        <v>2016</v>
      </c>
      <c r="AX68" s="211"/>
      <c r="AY68" s="211"/>
      <c r="AZ68" s="211"/>
      <c r="BA68" s="211">
        <v>2017</v>
      </c>
      <c r="BB68" s="211"/>
      <c r="BC68" s="211"/>
      <c r="BD68" s="211"/>
      <c r="BE68" s="211">
        <v>2018</v>
      </c>
      <c r="BF68" s="211"/>
      <c r="BG68" s="211"/>
      <c r="BH68" s="211"/>
      <c r="BI68" s="211">
        <v>2019</v>
      </c>
      <c r="BJ68" s="211"/>
      <c r="BK68" s="211"/>
      <c r="BL68" s="211"/>
      <c r="BM68" s="211" t="s">
        <v>18</v>
      </c>
      <c r="BN68" s="211"/>
      <c r="BO68" s="211"/>
      <c r="BP68" s="211"/>
      <c r="BQ68" s="211" t="s">
        <v>19</v>
      </c>
      <c r="BR68" s="211"/>
      <c r="BS68" s="211"/>
      <c r="BT68" s="211"/>
      <c r="BU68" s="211" t="s">
        <v>59</v>
      </c>
      <c r="BV68" s="211"/>
      <c r="BW68" s="211"/>
      <c r="BX68" s="211"/>
      <c r="BY68" s="222" t="s">
        <v>21</v>
      </c>
      <c r="BZ68" s="224"/>
    </row>
    <row r="69" spans="1:78" s="71" customFormat="1" ht="25.5" customHeight="1" x14ac:dyDescent="0.35">
      <c r="A69" s="219"/>
      <c r="B69" s="221"/>
      <c r="C69" s="221"/>
      <c r="D69" s="221"/>
      <c r="E69" s="132" t="s">
        <v>22</v>
      </c>
      <c r="F69" s="132" t="s">
        <v>23</v>
      </c>
      <c r="G69" s="132" t="s">
        <v>24</v>
      </c>
      <c r="H69" s="132" t="s">
        <v>25</v>
      </c>
      <c r="I69" s="132" t="s">
        <v>22</v>
      </c>
      <c r="J69" s="132" t="s">
        <v>23</v>
      </c>
      <c r="K69" s="132" t="s">
        <v>24</v>
      </c>
      <c r="L69" s="132" t="s">
        <v>25</v>
      </c>
      <c r="M69" s="132" t="s">
        <v>22</v>
      </c>
      <c r="N69" s="132" t="s">
        <v>23</v>
      </c>
      <c r="O69" s="132" t="s">
        <v>24</v>
      </c>
      <c r="P69" s="132" t="s">
        <v>25</v>
      </c>
      <c r="Q69" s="132" t="s">
        <v>22</v>
      </c>
      <c r="R69" s="132" t="s">
        <v>23</v>
      </c>
      <c r="S69" s="132" t="s">
        <v>24</v>
      </c>
      <c r="T69" s="132" t="s">
        <v>25</v>
      </c>
      <c r="U69" s="132" t="s">
        <v>22</v>
      </c>
      <c r="V69" s="132" t="s">
        <v>23</v>
      </c>
      <c r="W69" s="132" t="s">
        <v>24</v>
      </c>
      <c r="X69" s="132" t="s">
        <v>25</v>
      </c>
      <c r="Y69" s="132" t="s">
        <v>22</v>
      </c>
      <c r="Z69" s="132" t="s">
        <v>23</v>
      </c>
      <c r="AA69" s="132" t="s">
        <v>24</v>
      </c>
      <c r="AB69" s="132" t="s">
        <v>25</v>
      </c>
      <c r="AC69" s="132" t="s">
        <v>22</v>
      </c>
      <c r="AD69" s="132" t="s">
        <v>23</v>
      </c>
      <c r="AE69" s="132" t="s">
        <v>24</v>
      </c>
      <c r="AF69" s="132" t="s">
        <v>25</v>
      </c>
      <c r="AG69" s="132" t="s">
        <v>22</v>
      </c>
      <c r="AH69" s="132" t="s">
        <v>23</v>
      </c>
      <c r="AI69" s="132" t="s">
        <v>24</v>
      </c>
      <c r="AJ69" s="132" t="s">
        <v>25</v>
      </c>
      <c r="AK69" s="132" t="s">
        <v>22</v>
      </c>
      <c r="AL69" s="132" t="s">
        <v>23</v>
      </c>
      <c r="AM69" s="132" t="s">
        <v>24</v>
      </c>
      <c r="AN69" s="132" t="s">
        <v>25</v>
      </c>
      <c r="AO69" s="132" t="s">
        <v>22</v>
      </c>
      <c r="AP69" s="132" t="s">
        <v>23</v>
      </c>
      <c r="AQ69" s="132" t="s">
        <v>24</v>
      </c>
      <c r="AR69" s="132" t="s">
        <v>25</v>
      </c>
      <c r="AS69" s="132" t="s">
        <v>22</v>
      </c>
      <c r="AT69" s="132" t="s">
        <v>23</v>
      </c>
      <c r="AU69" s="132" t="s">
        <v>24</v>
      </c>
      <c r="AV69" s="132" t="s">
        <v>25</v>
      </c>
      <c r="AW69" s="133" t="s">
        <v>22</v>
      </c>
      <c r="AX69" s="133" t="s">
        <v>23</v>
      </c>
      <c r="AY69" s="133" t="s">
        <v>24</v>
      </c>
      <c r="AZ69" s="133" t="s">
        <v>25</v>
      </c>
      <c r="BA69" s="133" t="s">
        <v>22</v>
      </c>
      <c r="BB69" s="133" t="s">
        <v>23</v>
      </c>
      <c r="BC69" s="133" t="s">
        <v>24</v>
      </c>
      <c r="BD69" s="133" t="s">
        <v>25</v>
      </c>
      <c r="BE69" s="133" t="s">
        <v>22</v>
      </c>
      <c r="BF69" s="133" t="s">
        <v>23</v>
      </c>
      <c r="BG69" s="133" t="s">
        <v>24</v>
      </c>
      <c r="BH69" s="133" t="s">
        <v>25</v>
      </c>
      <c r="BI69" s="133" t="s">
        <v>22</v>
      </c>
      <c r="BJ69" s="133" t="s">
        <v>23</v>
      </c>
      <c r="BK69" s="133" t="s">
        <v>24</v>
      </c>
      <c r="BL69" s="133" t="s">
        <v>25</v>
      </c>
      <c r="BM69" s="133" t="s">
        <v>22</v>
      </c>
      <c r="BN69" s="133" t="s">
        <v>23</v>
      </c>
      <c r="BO69" s="133" t="s">
        <v>24</v>
      </c>
      <c r="BP69" s="133" t="s">
        <v>25</v>
      </c>
      <c r="BQ69" s="133" t="s">
        <v>22</v>
      </c>
      <c r="BR69" s="133" t="s">
        <v>23</v>
      </c>
      <c r="BS69" s="133" t="s">
        <v>24</v>
      </c>
      <c r="BT69" s="133" t="s">
        <v>25</v>
      </c>
      <c r="BU69" s="133" t="s">
        <v>22</v>
      </c>
      <c r="BV69" s="133" t="s">
        <v>23</v>
      </c>
      <c r="BW69" s="133" t="s">
        <v>24</v>
      </c>
      <c r="BX69" s="133" t="s">
        <v>25</v>
      </c>
      <c r="BY69" s="133" t="s">
        <v>22</v>
      </c>
      <c r="BZ69" s="183" t="s">
        <v>23</v>
      </c>
    </row>
    <row r="70" spans="1:78" s="71" customFormat="1" x14ac:dyDescent="0.35">
      <c r="A70" s="72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Z70" s="174"/>
    </row>
    <row r="71" spans="1:78" x14ac:dyDescent="0.4">
      <c r="A71" s="74"/>
      <c r="B71" s="57" t="s">
        <v>26</v>
      </c>
      <c r="C71" s="57"/>
      <c r="D71" s="56" t="s">
        <v>27</v>
      </c>
      <c r="E71" s="101"/>
      <c r="F71" s="102">
        <v>0.93403594769709741</v>
      </c>
      <c r="G71" s="102">
        <v>-0.26159140622617372</v>
      </c>
      <c r="H71" s="102">
        <v>-1.0963654072023417</v>
      </c>
      <c r="I71" s="102">
        <v>-3.0070845153529717</v>
      </c>
      <c r="J71" s="102">
        <v>2.6753460745438105</v>
      </c>
      <c r="K71" s="102">
        <v>2.7246510756390876</v>
      </c>
      <c r="L71" s="102">
        <v>1.7630684941451875</v>
      </c>
      <c r="M71" s="102">
        <v>-0.33369701756483039</v>
      </c>
      <c r="N71" s="102">
        <v>-1.2620479222901793</v>
      </c>
      <c r="O71" s="102">
        <v>-0.11489162322760649</v>
      </c>
      <c r="P71" s="102">
        <v>1.0782660690219075</v>
      </c>
      <c r="Q71" s="102">
        <v>0.4265295573194976</v>
      </c>
      <c r="R71" s="102">
        <v>0.4516336338530067</v>
      </c>
      <c r="S71" s="102">
        <v>5.0520992600501984</v>
      </c>
      <c r="T71" s="102">
        <v>-0.56314498532113078</v>
      </c>
      <c r="U71" s="102">
        <v>3.9491577132669136</v>
      </c>
      <c r="V71" s="102">
        <v>3.1141044915847829</v>
      </c>
      <c r="W71" s="102">
        <v>1.001123501621322</v>
      </c>
      <c r="X71" s="102">
        <v>-1.3529196317141725</v>
      </c>
      <c r="Y71" s="102">
        <v>3.398523625579486</v>
      </c>
      <c r="Z71" s="102">
        <v>0.59822140968954329</v>
      </c>
      <c r="AA71" s="102">
        <v>1.1024742059942554</v>
      </c>
      <c r="AB71" s="102">
        <v>1.6231413346998806</v>
      </c>
      <c r="AC71" s="102">
        <v>-0.28736809080606918</v>
      </c>
      <c r="AD71" s="102">
        <v>-6.8286818610616251E-2</v>
      </c>
      <c r="AE71" s="102">
        <v>0.97060727922486478</v>
      </c>
      <c r="AF71" s="102">
        <v>4.9376847721796793</v>
      </c>
      <c r="AG71" s="102">
        <v>-0.30849495356940793</v>
      </c>
      <c r="AH71" s="102">
        <v>-1.6996017705661899</v>
      </c>
      <c r="AI71" s="102">
        <v>1.3457703328651434</v>
      </c>
      <c r="AJ71" s="102">
        <v>-2.0200927042027956</v>
      </c>
      <c r="AK71" s="102">
        <v>-5.3918555377568822</v>
      </c>
      <c r="AL71" s="102">
        <v>10.932728200896079</v>
      </c>
      <c r="AM71" s="102">
        <v>-3.7940403742635311</v>
      </c>
      <c r="AN71" s="102">
        <v>-3.80168366771629</v>
      </c>
      <c r="AO71" s="102">
        <v>4.9215336460791264</v>
      </c>
      <c r="AP71" s="102">
        <v>3.0154614330371317</v>
      </c>
      <c r="AQ71" s="102">
        <v>-2.0688958691193591</v>
      </c>
      <c r="AR71" s="102">
        <v>2.6942073372975557</v>
      </c>
      <c r="AS71" s="102">
        <v>3.9252269917091382</v>
      </c>
      <c r="AT71" s="102">
        <v>-0.80418614244122466</v>
      </c>
      <c r="AU71" s="102">
        <v>3.3825943787496584</v>
      </c>
      <c r="AV71" s="102">
        <v>5.3916783223215958</v>
      </c>
      <c r="AW71" s="102">
        <v>3.652644346401047</v>
      </c>
      <c r="AX71" s="102">
        <v>2.7956859858131224</v>
      </c>
      <c r="AY71" s="102">
        <v>2.8746591099104535</v>
      </c>
      <c r="AZ71" s="102">
        <v>0.35275114113224504</v>
      </c>
      <c r="BA71" s="102">
        <v>-6.6110699156105568</v>
      </c>
      <c r="BB71" s="102">
        <v>-1.1546643580933988</v>
      </c>
      <c r="BC71" s="102">
        <v>-0.62980679033339015</v>
      </c>
      <c r="BD71" s="102">
        <v>2.8753238745400154</v>
      </c>
      <c r="BE71" s="102">
        <v>6.3883027202587641</v>
      </c>
      <c r="BF71" s="102">
        <v>-0.49293553006646107</v>
      </c>
      <c r="BG71" s="102">
        <v>-3.1876892809886641</v>
      </c>
      <c r="BH71" s="102">
        <v>-1.4126756659682371</v>
      </c>
      <c r="BI71" s="102">
        <v>-3.009777612527003</v>
      </c>
      <c r="BJ71" s="102">
        <v>6.1878156909876907</v>
      </c>
      <c r="BK71" s="102">
        <v>20.532011653730777</v>
      </c>
      <c r="BL71" s="102">
        <v>-17.213626625977113</v>
      </c>
      <c r="BM71" s="147">
        <v>0.78939662508408048</v>
      </c>
      <c r="BN71" s="147">
        <v>2.0049208465084973</v>
      </c>
      <c r="BO71" s="147">
        <v>22.716704655332293</v>
      </c>
      <c r="BP71" s="147">
        <v>-8.2207586162425628</v>
      </c>
      <c r="BQ71" s="147">
        <v>-4.3035579863479398</v>
      </c>
      <c r="BR71" s="147">
        <v>23.506130654609976</v>
      </c>
      <c r="BS71" s="147">
        <v>6.451824925648026</v>
      </c>
      <c r="BT71" s="147">
        <v>4.3028314259944977</v>
      </c>
      <c r="BU71" s="147">
        <v>12.027635505090501</v>
      </c>
      <c r="BV71" s="147">
        <v>7.4797113545429283</v>
      </c>
      <c r="BW71" s="147">
        <v>6.1412639865310581</v>
      </c>
      <c r="BX71" s="147">
        <v>1.9156604316082451</v>
      </c>
      <c r="BY71" s="147">
        <v>2.2116804236210044</v>
      </c>
      <c r="BZ71" s="186">
        <v>1.1760898205196497</v>
      </c>
    </row>
    <row r="72" spans="1:78" x14ac:dyDescent="0.4">
      <c r="A72" s="76"/>
      <c r="B72" s="78"/>
      <c r="C72" s="78" t="s">
        <v>26</v>
      </c>
      <c r="D72" s="79" t="s">
        <v>27</v>
      </c>
      <c r="E72" s="103"/>
      <c r="F72" s="80">
        <v>0.93403594769709741</v>
      </c>
      <c r="G72" s="80">
        <v>-0.26159140622617372</v>
      </c>
      <c r="H72" s="80">
        <v>-1.0963654072023417</v>
      </c>
      <c r="I72" s="80">
        <v>-3.0070845153529717</v>
      </c>
      <c r="J72" s="80">
        <v>2.6753460745438105</v>
      </c>
      <c r="K72" s="80">
        <v>2.7246510756390876</v>
      </c>
      <c r="L72" s="80">
        <v>1.7630684941451875</v>
      </c>
      <c r="M72" s="80">
        <v>-0.33369701756483039</v>
      </c>
      <c r="N72" s="80">
        <v>-1.2620479222901793</v>
      </c>
      <c r="O72" s="80">
        <v>-0.11489162322760649</v>
      </c>
      <c r="P72" s="80">
        <v>1.0782660690219075</v>
      </c>
      <c r="Q72" s="80">
        <v>0.4265295573194976</v>
      </c>
      <c r="R72" s="80">
        <v>0.4516336338530067</v>
      </c>
      <c r="S72" s="80">
        <v>5.0520992600501984</v>
      </c>
      <c r="T72" s="80">
        <v>-0.56314498532113078</v>
      </c>
      <c r="U72" s="80">
        <v>3.9491577132669136</v>
      </c>
      <c r="V72" s="80">
        <v>3.1141044915847829</v>
      </c>
      <c r="W72" s="80">
        <v>1.001123501621322</v>
      </c>
      <c r="X72" s="80">
        <v>-1.3529196317141725</v>
      </c>
      <c r="Y72" s="80">
        <v>3.398523625579486</v>
      </c>
      <c r="Z72" s="80">
        <v>0.59822140968954329</v>
      </c>
      <c r="AA72" s="80">
        <v>1.1024742059942554</v>
      </c>
      <c r="AB72" s="80">
        <v>1.6231413346998806</v>
      </c>
      <c r="AC72" s="80">
        <v>-0.28736809080606918</v>
      </c>
      <c r="AD72" s="80">
        <v>-6.8286818610616251E-2</v>
      </c>
      <c r="AE72" s="80">
        <v>0.97060727922486478</v>
      </c>
      <c r="AF72" s="80">
        <v>4.9376847721796793</v>
      </c>
      <c r="AG72" s="80">
        <v>-0.30849495356940793</v>
      </c>
      <c r="AH72" s="80">
        <v>-1.6996017705661899</v>
      </c>
      <c r="AI72" s="80">
        <v>1.3457703328651434</v>
      </c>
      <c r="AJ72" s="80">
        <v>-2.0200927042027956</v>
      </c>
      <c r="AK72" s="80">
        <v>-5.3918555377568822</v>
      </c>
      <c r="AL72" s="80">
        <v>10.932728200896079</v>
      </c>
      <c r="AM72" s="80">
        <v>-3.7940403742635311</v>
      </c>
      <c r="AN72" s="80">
        <v>-3.80168366771629</v>
      </c>
      <c r="AO72" s="80">
        <v>4.9215336460791264</v>
      </c>
      <c r="AP72" s="80">
        <v>3.0154614330371317</v>
      </c>
      <c r="AQ72" s="80">
        <v>-2.0688958691193591</v>
      </c>
      <c r="AR72" s="80">
        <v>2.6942073372975557</v>
      </c>
      <c r="AS72" s="80">
        <v>3.9252269917091382</v>
      </c>
      <c r="AT72" s="80">
        <v>-0.80418614244122466</v>
      </c>
      <c r="AU72" s="80">
        <v>3.3825943787496584</v>
      </c>
      <c r="AV72" s="80">
        <v>5.3916783223215958</v>
      </c>
      <c r="AW72" s="80">
        <v>3.652644346401047</v>
      </c>
      <c r="AX72" s="80">
        <v>2.7956859858131224</v>
      </c>
      <c r="AY72" s="80">
        <v>2.8746591099104535</v>
      </c>
      <c r="AZ72" s="80">
        <v>0.35275114113224504</v>
      </c>
      <c r="BA72" s="80">
        <v>-6.6110699156105568</v>
      </c>
      <c r="BB72" s="80">
        <v>-1.1546643580933988</v>
      </c>
      <c r="BC72" s="80">
        <v>-0.62980679033339015</v>
      </c>
      <c r="BD72" s="80">
        <v>2.8753238745400154</v>
      </c>
      <c r="BE72" s="80">
        <v>6.3883027202587641</v>
      </c>
      <c r="BF72" s="80">
        <v>-0.49293553006646107</v>
      </c>
      <c r="BG72" s="80">
        <v>-3.1876892809886641</v>
      </c>
      <c r="BH72" s="80">
        <v>-1.4126756659682371</v>
      </c>
      <c r="BI72" s="80">
        <v>-3.009777612527003</v>
      </c>
      <c r="BJ72" s="80">
        <v>6.1878156909876907</v>
      </c>
      <c r="BK72" s="80">
        <v>20.532011653730777</v>
      </c>
      <c r="BL72" s="80">
        <v>-17.213626625977113</v>
      </c>
      <c r="BM72" s="80">
        <v>0.78939662508408048</v>
      </c>
      <c r="BN72" s="80">
        <v>2.0049208465084973</v>
      </c>
      <c r="BO72" s="80">
        <v>22.716704655332293</v>
      </c>
      <c r="BP72" s="80">
        <v>-8.2207586162425628</v>
      </c>
      <c r="BQ72" s="80">
        <v>-4.3035579863479398</v>
      </c>
      <c r="BR72" s="80">
        <v>23.506130654609976</v>
      </c>
      <c r="BS72" s="80">
        <v>6.451824925648026</v>
      </c>
      <c r="BT72" s="80">
        <v>4.3028314259944977</v>
      </c>
      <c r="BU72" s="80">
        <v>12.027635505090501</v>
      </c>
      <c r="BV72" s="80">
        <v>7.4797113545429283</v>
      </c>
      <c r="BW72" s="80">
        <v>6.1412639865310581</v>
      </c>
      <c r="BX72" s="80">
        <v>1.9156604316082451</v>
      </c>
      <c r="BY72" s="80">
        <v>2.2116804236210044</v>
      </c>
      <c r="BZ72" s="187">
        <v>1.1760898205196497</v>
      </c>
    </row>
    <row r="73" spans="1:78" x14ac:dyDescent="0.4">
      <c r="A73" s="81"/>
      <c r="B73" s="57" t="s">
        <v>28</v>
      </c>
      <c r="C73" s="57"/>
      <c r="D73" s="56" t="s">
        <v>29</v>
      </c>
      <c r="E73" s="104"/>
      <c r="F73" s="102">
        <v>-12.832961107959136</v>
      </c>
      <c r="G73" s="102">
        <v>5.0613684788763464</v>
      </c>
      <c r="H73" s="102">
        <v>12.684655091478334</v>
      </c>
      <c r="I73" s="102">
        <v>5.1762852786762181</v>
      </c>
      <c r="J73" s="102">
        <v>-0.66815013599126871</v>
      </c>
      <c r="K73" s="102">
        <v>8.6280746226177882</v>
      </c>
      <c r="L73" s="102">
        <v>4.0236562085060399</v>
      </c>
      <c r="M73" s="102">
        <v>-2.4342961939648262</v>
      </c>
      <c r="N73" s="102">
        <v>-3.2472802589872032</v>
      </c>
      <c r="O73" s="102">
        <v>1.2662724801382126</v>
      </c>
      <c r="P73" s="102">
        <v>3.6784826049498065E-2</v>
      </c>
      <c r="Q73" s="102">
        <v>2.6714932151619166</v>
      </c>
      <c r="R73" s="102">
        <v>2.1896760596516174</v>
      </c>
      <c r="S73" s="102">
        <v>0.27098906868423001</v>
      </c>
      <c r="T73" s="102">
        <v>-17.921525349853127</v>
      </c>
      <c r="U73" s="102">
        <v>18.384682897838431</v>
      </c>
      <c r="V73" s="102">
        <v>10.716364196691615</v>
      </c>
      <c r="W73" s="102">
        <v>-4.3826178625574244</v>
      </c>
      <c r="X73" s="102">
        <v>-5.523242843930376</v>
      </c>
      <c r="Y73" s="102">
        <v>-6.5344865124724549</v>
      </c>
      <c r="Z73" s="102">
        <v>-6.5425205629171757</v>
      </c>
      <c r="AA73" s="102">
        <v>-2.5222930698776906</v>
      </c>
      <c r="AB73" s="102">
        <v>6.6031639078151869</v>
      </c>
      <c r="AC73" s="102">
        <v>2.9077844372076669</v>
      </c>
      <c r="AD73" s="102">
        <v>3.2046318046181455</v>
      </c>
      <c r="AE73" s="102">
        <v>7.4806696328241173</v>
      </c>
      <c r="AF73" s="102">
        <v>-1.5830774839517971</v>
      </c>
      <c r="AG73" s="102">
        <v>-3.5391099629694622</v>
      </c>
      <c r="AH73" s="102">
        <v>-2.206644117838735</v>
      </c>
      <c r="AI73" s="102">
        <v>-13.160539856194703</v>
      </c>
      <c r="AJ73" s="102">
        <v>3.8170107080770777</v>
      </c>
      <c r="AK73" s="102">
        <v>-1.6922489205955316</v>
      </c>
      <c r="AL73" s="102">
        <v>3.0622735013896829</v>
      </c>
      <c r="AM73" s="102">
        <v>3.1944765964411488</v>
      </c>
      <c r="AN73" s="102">
        <v>0.23043739951438624</v>
      </c>
      <c r="AO73" s="102">
        <v>-4.727899388861573</v>
      </c>
      <c r="AP73" s="102">
        <v>-2.85897626164477</v>
      </c>
      <c r="AQ73" s="102">
        <v>3.1982455515714889</v>
      </c>
      <c r="AR73" s="102">
        <v>-1.5781675736045173</v>
      </c>
      <c r="AS73" s="102">
        <v>8.2446297667607098</v>
      </c>
      <c r="AT73" s="102">
        <v>2.2970703954701861</v>
      </c>
      <c r="AU73" s="102">
        <v>3.1677638066496314</v>
      </c>
      <c r="AV73" s="102">
        <v>3.9620113199154758</v>
      </c>
      <c r="AW73" s="102">
        <v>3.5816941197360137</v>
      </c>
      <c r="AX73" s="102">
        <v>1.7922843692020933</v>
      </c>
      <c r="AY73" s="102">
        <v>13.304700244940591</v>
      </c>
      <c r="AZ73" s="102">
        <v>-9.1788463241087328</v>
      </c>
      <c r="BA73" s="102">
        <v>22.944350847063362</v>
      </c>
      <c r="BB73" s="102">
        <v>-17.750695349498557</v>
      </c>
      <c r="BC73" s="102">
        <v>-11.410961802127972</v>
      </c>
      <c r="BD73" s="102">
        <v>-0.58104933896862576</v>
      </c>
      <c r="BE73" s="102">
        <v>18.833084721913721</v>
      </c>
      <c r="BF73" s="102">
        <v>-11.888009016044947</v>
      </c>
      <c r="BG73" s="102">
        <v>12.50253344686503</v>
      </c>
      <c r="BH73" s="102">
        <v>6.1603670932666006</v>
      </c>
      <c r="BI73" s="102">
        <v>1.2742069424169529</v>
      </c>
      <c r="BJ73" s="102">
        <v>3.1162836701377046</v>
      </c>
      <c r="BK73" s="102">
        <v>-28.532507619250197</v>
      </c>
      <c r="BL73" s="102">
        <v>38.195706232589401</v>
      </c>
      <c r="BM73" s="102">
        <v>-10.820331699388404</v>
      </c>
      <c r="BN73" s="102">
        <v>-55.409275432800918</v>
      </c>
      <c r="BO73" s="102">
        <v>93.827952115291509</v>
      </c>
      <c r="BP73" s="102">
        <v>0.82604933881576414</v>
      </c>
      <c r="BQ73" s="102">
        <v>-2.6242074121569203</v>
      </c>
      <c r="BR73" s="102">
        <v>-28.65848835905453</v>
      </c>
      <c r="BS73" s="102">
        <v>48.842503551586589</v>
      </c>
      <c r="BT73" s="102">
        <v>24.302361179874339</v>
      </c>
      <c r="BU73" s="102">
        <v>9.6313893302975941</v>
      </c>
      <c r="BV73" s="102">
        <v>4.2866561209568914</v>
      </c>
      <c r="BW73" s="102">
        <v>-3.9257645200608096</v>
      </c>
      <c r="BX73" s="102">
        <v>4.8047772422582256</v>
      </c>
      <c r="BY73" s="102">
        <v>11.474351037992818</v>
      </c>
      <c r="BZ73" s="188">
        <v>-2.7602498436761067</v>
      </c>
    </row>
    <row r="74" spans="1:78" x14ac:dyDescent="0.4">
      <c r="A74" s="82"/>
      <c r="B74" s="78"/>
      <c r="C74" s="78" t="s">
        <v>28</v>
      </c>
      <c r="D74" s="79" t="s">
        <v>29</v>
      </c>
      <c r="E74" s="105"/>
      <c r="F74" s="80">
        <v>-12.832961107959136</v>
      </c>
      <c r="G74" s="80">
        <v>5.0613684788763464</v>
      </c>
      <c r="H74" s="80">
        <v>12.684655091478334</v>
      </c>
      <c r="I74" s="80">
        <v>5.1762852786762181</v>
      </c>
      <c r="J74" s="80">
        <v>-0.66815013599126871</v>
      </c>
      <c r="K74" s="80">
        <v>8.6280746226177882</v>
      </c>
      <c r="L74" s="80">
        <v>4.0236562085060399</v>
      </c>
      <c r="M74" s="80">
        <v>-2.4342961939648262</v>
      </c>
      <c r="N74" s="80">
        <v>-3.2472802589872032</v>
      </c>
      <c r="O74" s="80">
        <v>1.2662724801382126</v>
      </c>
      <c r="P74" s="80">
        <v>3.6784826049498065E-2</v>
      </c>
      <c r="Q74" s="80">
        <v>2.6714932151619166</v>
      </c>
      <c r="R74" s="80">
        <v>2.1896760596516174</v>
      </c>
      <c r="S74" s="80">
        <v>0.27098906868423001</v>
      </c>
      <c r="T74" s="80">
        <v>-17.921525349853127</v>
      </c>
      <c r="U74" s="80">
        <v>18.384682897838431</v>
      </c>
      <c r="V74" s="80">
        <v>10.716364196691615</v>
      </c>
      <c r="W74" s="80">
        <v>-4.3826178625574244</v>
      </c>
      <c r="X74" s="80">
        <v>-5.523242843930376</v>
      </c>
      <c r="Y74" s="80">
        <v>-6.5344865124724549</v>
      </c>
      <c r="Z74" s="80">
        <v>-6.5425205629171757</v>
      </c>
      <c r="AA74" s="80">
        <v>-2.5222930698776906</v>
      </c>
      <c r="AB74" s="80">
        <v>6.6031639078151869</v>
      </c>
      <c r="AC74" s="80">
        <v>2.9077844372076669</v>
      </c>
      <c r="AD74" s="80">
        <v>3.2046318046181455</v>
      </c>
      <c r="AE74" s="80">
        <v>7.4806696328241173</v>
      </c>
      <c r="AF74" s="80">
        <v>-1.5830774839517971</v>
      </c>
      <c r="AG74" s="80">
        <v>-3.5391099629694622</v>
      </c>
      <c r="AH74" s="80">
        <v>-2.206644117838735</v>
      </c>
      <c r="AI74" s="80">
        <v>-13.160539856194703</v>
      </c>
      <c r="AJ74" s="80">
        <v>3.8170107080770777</v>
      </c>
      <c r="AK74" s="80">
        <v>-1.6922489205955316</v>
      </c>
      <c r="AL74" s="80">
        <v>3.0622735013896829</v>
      </c>
      <c r="AM74" s="80">
        <v>3.1944765964411488</v>
      </c>
      <c r="AN74" s="80">
        <v>0.23043739951438624</v>
      </c>
      <c r="AO74" s="80">
        <v>-4.727899388861573</v>
      </c>
      <c r="AP74" s="80">
        <v>-2.85897626164477</v>
      </c>
      <c r="AQ74" s="80">
        <v>3.1982455515714889</v>
      </c>
      <c r="AR74" s="80">
        <v>-1.5781675736045173</v>
      </c>
      <c r="AS74" s="80">
        <v>8.2446297667607098</v>
      </c>
      <c r="AT74" s="80">
        <v>2.2970703954701861</v>
      </c>
      <c r="AU74" s="80">
        <v>3.1677638066496314</v>
      </c>
      <c r="AV74" s="80">
        <v>3.9620113199154758</v>
      </c>
      <c r="AW74" s="80">
        <v>3.5816941197360137</v>
      </c>
      <c r="AX74" s="80">
        <v>1.7922843692020933</v>
      </c>
      <c r="AY74" s="80">
        <v>13.304700244940591</v>
      </c>
      <c r="AZ74" s="80">
        <v>-9.1788463241087328</v>
      </c>
      <c r="BA74" s="80">
        <v>22.944350847063362</v>
      </c>
      <c r="BB74" s="80">
        <v>-17.750695349498557</v>
      </c>
      <c r="BC74" s="80">
        <v>-11.410961802127972</v>
      </c>
      <c r="BD74" s="80">
        <v>-0.58104933896862576</v>
      </c>
      <c r="BE74" s="80">
        <v>18.833084721913721</v>
      </c>
      <c r="BF74" s="80">
        <v>-11.888009016044947</v>
      </c>
      <c r="BG74" s="80">
        <v>12.50253344686503</v>
      </c>
      <c r="BH74" s="80">
        <v>6.1603670932666006</v>
      </c>
      <c r="BI74" s="80">
        <v>1.2742069424169529</v>
      </c>
      <c r="BJ74" s="80">
        <v>3.1162836701377046</v>
      </c>
      <c r="BK74" s="80">
        <v>-28.532507619250197</v>
      </c>
      <c r="BL74" s="80">
        <v>38.195706232589401</v>
      </c>
      <c r="BM74" s="80">
        <v>-10.820331699388404</v>
      </c>
      <c r="BN74" s="80">
        <v>-55.409275432800918</v>
      </c>
      <c r="BO74" s="80">
        <v>93.827952115291509</v>
      </c>
      <c r="BP74" s="80">
        <v>0.82604933881576414</v>
      </c>
      <c r="BQ74" s="80">
        <v>-2.6242074121569203</v>
      </c>
      <c r="BR74" s="80">
        <v>-28.65848835905453</v>
      </c>
      <c r="BS74" s="80">
        <v>48.842503551586589</v>
      </c>
      <c r="BT74" s="80">
        <v>24.302361179874339</v>
      </c>
      <c r="BU74" s="80">
        <v>9.6313893302975941</v>
      </c>
      <c r="BV74" s="80">
        <v>4.2866561209568914</v>
      </c>
      <c r="BW74" s="80">
        <v>-3.9257645200608096</v>
      </c>
      <c r="BX74" s="80">
        <v>4.8047772422582256</v>
      </c>
      <c r="BY74" s="80">
        <v>11.474351037992818</v>
      </c>
      <c r="BZ74" s="187">
        <v>-2.7602498436761067</v>
      </c>
    </row>
    <row r="75" spans="1:78" x14ac:dyDescent="0.4">
      <c r="A75" s="81"/>
      <c r="B75" s="57" t="s">
        <v>30</v>
      </c>
      <c r="C75" s="57"/>
      <c r="D75" s="56" t="s">
        <v>31</v>
      </c>
      <c r="E75" s="106"/>
      <c r="F75" s="102">
        <v>1.3724565898996559</v>
      </c>
      <c r="G75" s="102">
        <v>1.7067353977755033</v>
      </c>
      <c r="H75" s="102">
        <v>-2.0027655267620901</v>
      </c>
      <c r="I75" s="102">
        <v>8.7065547368110145</v>
      </c>
      <c r="J75" s="102">
        <v>4.8531415832962779</v>
      </c>
      <c r="K75" s="102">
        <v>7.8318752166397019</v>
      </c>
      <c r="L75" s="102">
        <v>0.28372912976774955</v>
      </c>
      <c r="M75" s="102">
        <v>3.1456606265021918</v>
      </c>
      <c r="N75" s="102">
        <v>2.2884615572263556</v>
      </c>
      <c r="O75" s="102">
        <v>-1.138671057912461</v>
      </c>
      <c r="P75" s="102">
        <v>3.1611728054508745</v>
      </c>
      <c r="Q75" s="102">
        <v>-1.5042682648341668</v>
      </c>
      <c r="R75" s="102">
        <v>-0.20582406842655132</v>
      </c>
      <c r="S75" s="102">
        <v>-0.20173479795353444</v>
      </c>
      <c r="T75" s="102">
        <v>3.9611381761089746</v>
      </c>
      <c r="U75" s="102">
        <v>1.3152475624889064</v>
      </c>
      <c r="V75" s="102">
        <v>0.13735865156195359</v>
      </c>
      <c r="W75" s="102">
        <v>-0.40092389398652983</v>
      </c>
      <c r="X75" s="102">
        <v>-1.8439489197517105</v>
      </c>
      <c r="Y75" s="102">
        <v>1.5131469542216962</v>
      </c>
      <c r="Z75" s="102">
        <v>0.17719393825883856</v>
      </c>
      <c r="AA75" s="102">
        <v>-1.1573388442023997</v>
      </c>
      <c r="AB75" s="102">
        <v>5.28218285891937</v>
      </c>
      <c r="AC75" s="102">
        <v>-1.3380481338753327</v>
      </c>
      <c r="AD75" s="102">
        <v>-0.29347109298866769</v>
      </c>
      <c r="AE75" s="102">
        <v>1.2939440109264808</v>
      </c>
      <c r="AF75" s="102">
        <v>0.50984666031612846</v>
      </c>
      <c r="AG75" s="102">
        <v>2.3112484396637285</v>
      </c>
      <c r="AH75" s="102">
        <v>2.5031155160496041</v>
      </c>
      <c r="AI75" s="102">
        <v>1.2744690886934649</v>
      </c>
      <c r="AJ75" s="102">
        <v>-0.25472462148243835</v>
      </c>
      <c r="AK75" s="102">
        <v>-0.26169945690364216</v>
      </c>
      <c r="AL75" s="102">
        <v>1.8129200147451172</v>
      </c>
      <c r="AM75" s="102">
        <v>1.5632478164742309</v>
      </c>
      <c r="AN75" s="102">
        <v>1.3596771109078816</v>
      </c>
      <c r="AO75" s="102">
        <v>-1.8555448805176411</v>
      </c>
      <c r="AP75" s="102">
        <v>2.2561895843203672</v>
      </c>
      <c r="AQ75" s="102">
        <v>-8.546977132181155E-2</v>
      </c>
      <c r="AR75" s="102">
        <v>-0.98312733301206379</v>
      </c>
      <c r="AS75" s="102">
        <v>1.569650274555471</v>
      </c>
      <c r="AT75" s="102">
        <v>1.5817573706812027</v>
      </c>
      <c r="AU75" s="102">
        <v>1.2931395180103067</v>
      </c>
      <c r="AV75" s="102">
        <v>1.8425950009794292</v>
      </c>
      <c r="AW75" s="102">
        <v>2.8927884094059237</v>
      </c>
      <c r="AX75" s="102">
        <v>-0.48349564961823432</v>
      </c>
      <c r="AY75" s="102">
        <v>-1.4393661283107519</v>
      </c>
      <c r="AZ75" s="102">
        <v>1.5958638951542667</v>
      </c>
      <c r="BA75" s="102">
        <v>-3.5144353038356684</v>
      </c>
      <c r="BB75" s="102">
        <v>-4.7303724708985158</v>
      </c>
      <c r="BC75" s="102">
        <v>3.7276592536864541</v>
      </c>
      <c r="BD75" s="102">
        <v>-1.2640098847230661</v>
      </c>
      <c r="BE75" s="102">
        <v>2.217915630379224</v>
      </c>
      <c r="BF75" s="102">
        <v>0.93556213967434587</v>
      </c>
      <c r="BG75" s="102">
        <v>-6.4332248923932411E-2</v>
      </c>
      <c r="BH75" s="102">
        <v>0.9851573611611002</v>
      </c>
      <c r="BI75" s="102">
        <v>0.37109085216118842</v>
      </c>
      <c r="BJ75" s="102">
        <v>5.0958820955161741</v>
      </c>
      <c r="BK75" s="102">
        <v>0.22374243586430964</v>
      </c>
      <c r="BL75" s="102">
        <v>-1.1277883046090409</v>
      </c>
      <c r="BM75" s="102">
        <v>-1.9744762091149681</v>
      </c>
      <c r="BN75" s="102">
        <v>-28.420790801961672</v>
      </c>
      <c r="BO75" s="102">
        <v>28.257079744728088</v>
      </c>
      <c r="BP75" s="102">
        <v>8.0910149094904682</v>
      </c>
      <c r="BQ75" s="102">
        <v>5.3908286585728291</v>
      </c>
      <c r="BR75" s="102">
        <v>0.13533064828021679</v>
      </c>
      <c r="BS75" s="102">
        <v>16.402589264255724</v>
      </c>
      <c r="BT75" s="102">
        <v>1.9028410014932717</v>
      </c>
      <c r="BU75" s="102">
        <v>7.1611791452428122</v>
      </c>
      <c r="BV75" s="102">
        <v>6.0796127863822989</v>
      </c>
      <c r="BW75" s="102">
        <v>3.5083548919484002</v>
      </c>
      <c r="BX75" s="102">
        <v>0.10165772655335559</v>
      </c>
      <c r="BY75" s="102">
        <v>-0.48196290022104904</v>
      </c>
      <c r="BZ75" s="188">
        <v>0.92684231684232543</v>
      </c>
    </row>
    <row r="76" spans="1:78" x14ac:dyDescent="0.4">
      <c r="A76" s="82"/>
      <c r="B76" s="78"/>
      <c r="C76" s="78" t="s">
        <v>62</v>
      </c>
      <c r="D76" s="79" t="s">
        <v>63</v>
      </c>
      <c r="E76" s="107"/>
      <c r="F76" s="80">
        <v>0.38370481476262341</v>
      </c>
      <c r="G76" s="80">
        <v>1.5727665926489607</v>
      </c>
      <c r="H76" s="80">
        <v>2.0255428322038824</v>
      </c>
      <c r="I76" s="80">
        <v>2.5632255163559989</v>
      </c>
      <c r="J76" s="80">
        <v>5.3530423979788395</v>
      </c>
      <c r="K76" s="80">
        <v>8.0101989894731247</v>
      </c>
      <c r="L76" s="80">
        <v>1.7670383149011712</v>
      </c>
      <c r="M76" s="80">
        <v>1.9612305216420083</v>
      </c>
      <c r="N76" s="80">
        <v>2.5483747285292253</v>
      </c>
      <c r="O76" s="80">
        <v>2.3373455977687314</v>
      </c>
      <c r="P76" s="80">
        <v>4.420218424481547</v>
      </c>
      <c r="Q76" s="80">
        <v>4.1254394359592936</v>
      </c>
      <c r="R76" s="80">
        <v>2.0818205712398878</v>
      </c>
      <c r="S76" s="80">
        <v>0.6788156284710567</v>
      </c>
      <c r="T76" s="80">
        <v>-0.39538117720837818</v>
      </c>
      <c r="U76" s="80">
        <v>3.3073941577735297</v>
      </c>
      <c r="V76" s="80">
        <v>0.35240581930997905</v>
      </c>
      <c r="W76" s="80">
        <v>0.37721608820999109</v>
      </c>
      <c r="X76" s="80">
        <v>-1.8893111073451365</v>
      </c>
      <c r="Y76" s="80">
        <v>-3.1307835521659939</v>
      </c>
      <c r="Z76" s="80">
        <v>-4.2840413714558849</v>
      </c>
      <c r="AA76" s="80">
        <v>-4.1640591925509227</v>
      </c>
      <c r="AB76" s="80">
        <v>-1.9446718986998661</v>
      </c>
      <c r="AC76" s="80">
        <v>2.3921251162281294</v>
      </c>
      <c r="AD76" s="80">
        <v>-0.49798504949731637</v>
      </c>
      <c r="AE76" s="80">
        <v>0.97008418122254625</v>
      </c>
      <c r="AF76" s="80">
        <v>5.534064960186285</v>
      </c>
      <c r="AG76" s="80">
        <v>-1.7857427468914437</v>
      </c>
      <c r="AH76" s="80">
        <v>3.9850852674491364</v>
      </c>
      <c r="AI76" s="80">
        <v>5.1555851542733677</v>
      </c>
      <c r="AJ76" s="80">
        <v>3.9195254901854781</v>
      </c>
      <c r="AK76" s="80">
        <v>1.7077648259387246</v>
      </c>
      <c r="AL76" s="80">
        <v>0.55497054432495929</v>
      </c>
      <c r="AM76" s="80">
        <v>1.3362509572913126</v>
      </c>
      <c r="AN76" s="80">
        <v>3.0747439156157128</v>
      </c>
      <c r="AO76" s="80">
        <v>0.5947114985046511</v>
      </c>
      <c r="AP76" s="80">
        <v>6.9602147155421079</v>
      </c>
      <c r="AQ76" s="80">
        <v>0.15500703328316945</v>
      </c>
      <c r="AR76" s="80">
        <v>-2.4050474649978781</v>
      </c>
      <c r="AS76" s="80">
        <v>6.2281430815905878</v>
      </c>
      <c r="AT76" s="80">
        <v>-7.7174589211937814</v>
      </c>
      <c r="AU76" s="80">
        <v>5.2634374684129313</v>
      </c>
      <c r="AV76" s="80">
        <v>2.1832217559707914</v>
      </c>
      <c r="AW76" s="80">
        <v>3.0348686222667567</v>
      </c>
      <c r="AX76" s="80">
        <v>0.68049578934343913</v>
      </c>
      <c r="AY76" s="80">
        <v>1.1403273140016665</v>
      </c>
      <c r="AZ76" s="80">
        <v>-0.75382589793971988</v>
      </c>
      <c r="BA76" s="80">
        <v>-2.4521815059983965</v>
      </c>
      <c r="BB76" s="80">
        <v>-0.18540919092346542</v>
      </c>
      <c r="BC76" s="80">
        <v>2.8780930386758286</v>
      </c>
      <c r="BD76" s="80">
        <v>-1.4748688404313413</v>
      </c>
      <c r="BE76" s="80">
        <v>3.4819645898104312</v>
      </c>
      <c r="BF76" s="80">
        <v>-1.2349749320237606</v>
      </c>
      <c r="BG76" s="80">
        <v>-2.5693576796863482</v>
      </c>
      <c r="BH76" s="80">
        <v>0.68961448040172968</v>
      </c>
      <c r="BI76" s="80">
        <v>0.60233791649191915</v>
      </c>
      <c r="BJ76" s="80">
        <v>4.6710721818590031</v>
      </c>
      <c r="BK76" s="80">
        <v>0.62990164174200913</v>
      </c>
      <c r="BL76" s="80">
        <v>2.2588398748973191</v>
      </c>
      <c r="BM76" s="80">
        <v>-2.7931911385350645</v>
      </c>
      <c r="BN76" s="80">
        <v>-8.6742577618504839</v>
      </c>
      <c r="BO76" s="80">
        <v>5.1501248296049056</v>
      </c>
      <c r="BP76" s="80">
        <v>6.3370214744567193</v>
      </c>
      <c r="BQ76" s="80">
        <v>6.6764641346502458</v>
      </c>
      <c r="BR76" s="80">
        <v>1.4202753312479501</v>
      </c>
      <c r="BS76" s="80">
        <v>14.602793698526554</v>
      </c>
      <c r="BT76" s="80">
        <v>4.864424706906064</v>
      </c>
      <c r="BU76" s="80">
        <v>6.7790396701974345</v>
      </c>
      <c r="BV76" s="80">
        <v>7.3486194971518444</v>
      </c>
      <c r="BW76" s="80">
        <v>-1.8192241106444698</v>
      </c>
      <c r="BX76" s="80">
        <v>1.3650941598126565</v>
      </c>
      <c r="BY76" s="80">
        <v>1.6960824291771814</v>
      </c>
      <c r="BZ76" s="187">
        <v>4.5966195224430635</v>
      </c>
    </row>
    <row r="77" spans="1:78" ht="42" x14ac:dyDescent="0.4">
      <c r="A77" s="81"/>
      <c r="B77" s="64"/>
      <c r="C77" s="57" t="s">
        <v>64</v>
      </c>
      <c r="D77" s="86" t="s">
        <v>65</v>
      </c>
      <c r="E77" s="106"/>
      <c r="F77" s="108">
        <v>-7.1282985348300514</v>
      </c>
      <c r="G77" s="108">
        <v>9.3527766366105141</v>
      </c>
      <c r="H77" s="108">
        <v>-1.5984002435785527</v>
      </c>
      <c r="I77" s="108">
        <v>3.9519495104715929</v>
      </c>
      <c r="J77" s="108">
        <v>11.551282549548958</v>
      </c>
      <c r="K77" s="108">
        <v>-2.7733028354380451</v>
      </c>
      <c r="L77" s="108">
        <v>10.859043961722719</v>
      </c>
      <c r="M77" s="108">
        <v>4.1110689824453033</v>
      </c>
      <c r="N77" s="108">
        <v>8.9960429631433954</v>
      </c>
      <c r="O77" s="108">
        <v>-6.0823782588138187</v>
      </c>
      <c r="P77" s="108">
        <v>20.411563051271457</v>
      </c>
      <c r="Q77" s="108">
        <v>-12.267169713078985</v>
      </c>
      <c r="R77" s="108">
        <v>-5.1584023467225535</v>
      </c>
      <c r="S77" s="108">
        <v>2.4947154340783726</v>
      </c>
      <c r="T77" s="108">
        <v>5.7889217346148882</v>
      </c>
      <c r="U77" s="108">
        <v>-5.1227391490844525</v>
      </c>
      <c r="V77" s="108">
        <v>-1.7677845035318427</v>
      </c>
      <c r="W77" s="108">
        <v>-3.6928317700661211</v>
      </c>
      <c r="X77" s="108">
        <v>-7.3161162613420174</v>
      </c>
      <c r="Y77" s="108">
        <v>16.177858612617115</v>
      </c>
      <c r="Z77" s="108">
        <v>-11.456745864163764</v>
      </c>
      <c r="AA77" s="108">
        <v>-1.6076204319713696</v>
      </c>
      <c r="AB77" s="108">
        <v>0.4175254391600447</v>
      </c>
      <c r="AC77" s="108">
        <v>3.6532700022887212</v>
      </c>
      <c r="AD77" s="108">
        <v>-2.2523125756615912</v>
      </c>
      <c r="AE77" s="108">
        <v>12.685279682673652</v>
      </c>
      <c r="AF77" s="108">
        <v>-5.2276433674721972</v>
      </c>
      <c r="AG77" s="108">
        <v>12.776830651674658</v>
      </c>
      <c r="AH77" s="108">
        <v>-1.7222435541443986</v>
      </c>
      <c r="AI77" s="108">
        <v>-7.0068671754127223</v>
      </c>
      <c r="AJ77" s="108">
        <v>4.1229425537743225</v>
      </c>
      <c r="AK77" s="108">
        <v>1.9453061720354583</v>
      </c>
      <c r="AL77" s="108">
        <v>14.802220567612238</v>
      </c>
      <c r="AM77" s="108">
        <v>-3.9017441729026672</v>
      </c>
      <c r="AN77" s="108">
        <v>8.5487276046018508</v>
      </c>
      <c r="AO77" s="108">
        <v>-11.239376976212796</v>
      </c>
      <c r="AP77" s="108">
        <v>0.22545469220005998</v>
      </c>
      <c r="AQ77" s="108">
        <v>0.37115373838381061</v>
      </c>
      <c r="AR77" s="108">
        <v>-5.99569956766139</v>
      </c>
      <c r="AS77" s="108">
        <v>0.94656303374942752</v>
      </c>
      <c r="AT77" s="108">
        <v>5.397924164171755</v>
      </c>
      <c r="AU77" s="108">
        <v>3.7356389313987819</v>
      </c>
      <c r="AV77" s="108">
        <v>1.5254838225847038</v>
      </c>
      <c r="AW77" s="108">
        <v>0.92055416367912812</v>
      </c>
      <c r="AX77" s="108">
        <v>-3.7053110110778107</v>
      </c>
      <c r="AY77" s="108">
        <v>-2.1894856463443091</v>
      </c>
      <c r="AZ77" s="108">
        <v>0.20363092285229811</v>
      </c>
      <c r="BA77" s="108">
        <v>1.0287075975182063</v>
      </c>
      <c r="BB77" s="108">
        <v>-6.9613588085634888</v>
      </c>
      <c r="BC77" s="108">
        <v>5.7973109716298552</v>
      </c>
      <c r="BD77" s="108">
        <v>-0.6495008870235921</v>
      </c>
      <c r="BE77" s="108">
        <v>4.6806535160143881E-2</v>
      </c>
      <c r="BF77" s="108">
        <v>-5.5457018714743782</v>
      </c>
      <c r="BG77" s="108">
        <v>3.9329299919022702</v>
      </c>
      <c r="BH77" s="108">
        <v>1.3808039464058908</v>
      </c>
      <c r="BI77" s="108">
        <v>1.2934182061462991</v>
      </c>
      <c r="BJ77" s="108">
        <v>9.7447339961101562</v>
      </c>
      <c r="BK77" s="108">
        <v>-2.8410877306435651</v>
      </c>
      <c r="BL77" s="108">
        <v>-3.4516561942191828</v>
      </c>
      <c r="BM77" s="108">
        <v>-10.560753604840599</v>
      </c>
      <c r="BN77" s="108">
        <v>-59.051190217103283</v>
      </c>
      <c r="BO77" s="108">
        <v>101.11687705637397</v>
      </c>
      <c r="BP77" s="108">
        <v>14.992923681678235</v>
      </c>
      <c r="BQ77" s="108">
        <v>10.095922058952084</v>
      </c>
      <c r="BR77" s="108">
        <v>-0.89510338237306541</v>
      </c>
      <c r="BS77" s="108">
        <v>14.017766623690164</v>
      </c>
      <c r="BT77" s="108">
        <v>11.410616590288186</v>
      </c>
      <c r="BU77" s="108">
        <v>9.8481939732457846</v>
      </c>
      <c r="BV77" s="108">
        <v>7.35090946118126</v>
      </c>
      <c r="BW77" s="108">
        <v>-5.735746171653517</v>
      </c>
      <c r="BX77" s="108">
        <v>-3.8682242042717121</v>
      </c>
      <c r="BY77" s="108">
        <v>4.8596806119672635</v>
      </c>
      <c r="BZ77" s="189">
        <v>-7.1662937816166448</v>
      </c>
    </row>
    <row r="78" spans="1:78" ht="42" x14ac:dyDescent="0.4">
      <c r="A78" s="76"/>
      <c r="B78" s="78"/>
      <c r="C78" s="78" t="s">
        <v>66</v>
      </c>
      <c r="D78" s="79" t="s">
        <v>67</v>
      </c>
      <c r="E78" s="103"/>
      <c r="F78" s="80">
        <v>9.6854923364625591</v>
      </c>
      <c r="G78" s="80">
        <v>1.7037684650282188</v>
      </c>
      <c r="H78" s="80">
        <v>-2.9199700152286994</v>
      </c>
      <c r="I78" s="80">
        <v>6.8964953163689131</v>
      </c>
      <c r="J78" s="80">
        <v>-1.6282455094488597</v>
      </c>
      <c r="K78" s="80">
        <v>9.1166637753828041</v>
      </c>
      <c r="L78" s="80">
        <v>-5.3463759463237608</v>
      </c>
      <c r="M78" s="80">
        <v>7.5352698364532955</v>
      </c>
      <c r="N78" s="80">
        <v>0.56412738688209174</v>
      </c>
      <c r="O78" s="80">
        <v>6.1167932422877698</v>
      </c>
      <c r="P78" s="80">
        <v>1.6288301815841351</v>
      </c>
      <c r="Q78" s="80">
        <v>-3.368261147619819</v>
      </c>
      <c r="R78" s="80">
        <v>-4.0307988237980794</v>
      </c>
      <c r="S78" s="80">
        <v>-7.2901532321333065</v>
      </c>
      <c r="T78" s="80">
        <v>22.611549907497292</v>
      </c>
      <c r="U78" s="80">
        <v>-6.1041219527169943</v>
      </c>
      <c r="V78" s="80">
        <v>4.5424951731603898</v>
      </c>
      <c r="W78" s="80">
        <v>-6.6502031313165588</v>
      </c>
      <c r="X78" s="80">
        <v>-4.3199718248014136</v>
      </c>
      <c r="Y78" s="80">
        <v>3.4280345110478123</v>
      </c>
      <c r="Z78" s="80">
        <v>1.6461328486040827</v>
      </c>
      <c r="AA78" s="80">
        <v>-9.1516911399100849</v>
      </c>
      <c r="AB78" s="80">
        <v>1.6821294314652562</v>
      </c>
      <c r="AC78" s="80">
        <v>-11.406017871235633</v>
      </c>
      <c r="AD78" s="80">
        <v>3.1610197404473581</v>
      </c>
      <c r="AE78" s="80">
        <v>6.8125400102515528</v>
      </c>
      <c r="AF78" s="80">
        <v>5.2983002486713104</v>
      </c>
      <c r="AG78" s="80">
        <v>11.344475391374914</v>
      </c>
      <c r="AH78" s="80">
        <v>9.5072190573455941</v>
      </c>
      <c r="AI78" s="80">
        <v>4.937763910244712</v>
      </c>
      <c r="AJ78" s="80">
        <v>-13.152660717075577</v>
      </c>
      <c r="AK78" s="80">
        <v>-17.462953322159734</v>
      </c>
      <c r="AL78" s="80">
        <v>-23.481149001574806</v>
      </c>
      <c r="AM78" s="80">
        <v>-10.918038927242904</v>
      </c>
      <c r="AN78" s="80">
        <v>3.9151526916952832</v>
      </c>
      <c r="AO78" s="80">
        <v>4.7414282139495612</v>
      </c>
      <c r="AP78" s="80">
        <v>-2.3374570044086198</v>
      </c>
      <c r="AQ78" s="80">
        <v>-2.5875966123109322</v>
      </c>
      <c r="AR78" s="80">
        <v>-2.5342694005464921</v>
      </c>
      <c r="AS78" s="80">
        <v>0.25173959389002221</v>
      </c>
      <c r="AT78" s="80">
        <v>6.0742337132321751</v>
      </c>
      <c r="AU78" s="80">
        <v>0.39000812963794829</v>
      </c>
      <c r="AV78" s="80">
        <v>8.6438318497875883</v>
      </c>
      <c r="AW78" s="80">
        <v>-7.4162240775790025</v>
      </c>
      <c r="AX78" s="80">
        <v>-0.87958262091900963</v>
      </c>
      <c r="AY78" s="80">
        <v>-2.6256306517915533</v>
      </c>
      <c r="AZ78" s="80">
        <v>-3.6305073486441586</v>
      </c>
      <c r="BA78" s="80">
        <v>-5.9715693926136737E-2</v>
      </c>
      <c r="BB78" s="80">
        <v>-6.4635322737771617</v>
      </c>
      <c r="BC78" s="80">
        <v>1.0814329721702336</v>
      </c>
      <c r="BD78" s="80">
        <v>-3.6175929186312743</v>
      </c>
      <c r="BE78" s="80">
        <v>5.2275092584160348</v>
      </c>
      <c r="BF78" s="80">
        <v>5.8208595285669418</v>
      </c>
      <c r="BG78" s="80">
        <v>-6.3952483220502501</v>
      </c>
      <c r="BH78" s="80">
        <v>1.8625100002075641</v>
      </c>
      <c r="BI78" s="80">
        <v>-2.6995743605603479</v>
      </c>
      <c r="BJ78" s="80">
        <v>3.5429336095606629</v>
      </c>
      <c r="BK78" s="80">
        <v>6.4567465579017096</v>
      </c>
      <c r="BL78" s="80">
        <v>-1.4996717813225757</v>
      </c>
      <c r="BM78" s="80">
        <v>-1.5408656221697328</v>
      </c>
      <c r="BN78" s="80">
        <v>-29.964145996528174</v>
      </c>
      <c r="BO78" s="80">
        <v>21.083211608778356</v>
      </c>
      <c r="BP78" s="80">
        <v>8.9370656592593605</v>
      </c>
      <c r="BQ78" s="80">
        <v>1.4172391611276396</v>
      </c>
      <c r="BR78" s="80">
        <v>2.1355985055001838</v>
      </c>
      <c r="BS78" s="80">
        <v>16.684344169760408</v>
      </c>
      <c r="BT78" s="80">
        <v>3.173690481312704</v>
      </c>
      <c r="BU78" s="80">
        <v>19.117147664539019</v>
      </c>
      <c r="BV78" s="80">
        <v>1.4602334809449502</v>
      </c>
      <c r="BW78" s="80">
        <v>1.2932902153860226</v>
      </c>
      <c r="BX78" s="80">
        <v>-1.345486113981849</v>
      </c>
      <c r="BY78" s="80">
        <v>0.21283109082945373</v>
      </c>
      <c r="BZ78" s="187">
        <v>0.95298219559217046</v>
      </c>
    </row>
    <row r="79" spans="1:78" ht="70" x14ac:dyDescent="0.4">
      <c r="A79" s="65"/>
      <c r="B79" s="57"/>
      <c r="C79" s="57" t="s">
        <v>68</v>
      </c>
      <c r="D79" s="86" t="s">
        <v>69</v>
      </c>
      <c r="E79" s="104"/>
      <c r="F79" s="108">
        <v>8.7006027230708298</v>
      </c>
      <c r="G79" s="108">
        <v>-7.7578499261434217</v>
      </c>
      <c r="H79" s="108">
        <v>-1.069442321756469</v>
      </c>
      <c r="I79" s="108">
        <v>5.8653060987354166</v>
      </c>
      <c r="J79" s="108">
        <v>0.73030454293426317</v>
      </c>
      <c r="K79" s="108">
        <v>7.8024266415758632</v>
      </c>
      <c r="L79" s="108">
        <v>-1.1094905132211608</v>
      </c>
      <c r="M79" s="108">
        <v>2.780418499362753</v>
      </c>
      <c r="N79" s="108">
        <v>-1.0063988318489265</v>
      </c>
      <c r="O79" s="108">
        <v>-3.1098536533115748</v>
      </c>
      <c r="P79" s="108">
        <v>6.8471182363095977</v>
      </c>
      <c r="Q79" s="108">
        <v>-8.6007846139842457</v>
      </c>
      <c r="R79" s="108">
        <v>-3.6324727925398719</v>
      </c>
      <c r="S79" s="108">
        <v>5.8452257039622424</v>
      </c>
      <c r="T79" s="108">
        <v>0.73348781486902226</v>
      </c>
      <c r="U79" s="108">
        <v>4.5622700996000844</v>
      </c>
      <c r="V79" s="108">
        <v>9.7692004398169274E-2</v>
      </c>
      <c r="W79" s="108">
        <v>-3.0204203284158666</v>
      </c>
      <c r="X79" s="108">
        <v>2.6336777626742531</v>
      </c>
      <c r="Y79" s="108">
        <v>-6.0640546365291925E-2</v>
      </c>
      <c r="Z79" s="108">
        <v>2.0310689939190212</v>
      </c>
      <c r="AA79" s="108">
        <v>2.1342812026635301</v>
      </c>
      <c r="AB79" s="108">
        <v>-1.5736042401725854</v>
      </c>
      <c r="AC79" s="108">
        <v>4.3915746269669995</v>
      </c>
      <c r="AD79" s="108">
        <v>4.4777051057418618</v>
      </c>
      <c r="AE79" s="108">
        <v>1.2816336513007371</v>
      </c>
      <c r="AF79" s="108">
        <v>-0.25973410430995614</v>
      </c>
      <c r="AG79" s="108">
        <v>-3.3866252753659154</v>
      </c>
      <c r="AH79" s="108">
        <v>0.96113464321241793</v>
      </c>
      <c r="AI79" s="108">
        <v>0.16912734028767318</v>
      </c>
      <c r="AJ79" s="108">
        <v>4.4890844311941578</v>
      </c>
      <c r="AK79" s="108">
        <v>-0.56761203383139502</v>
      </c>
      <c r="AL79" s="108">
        <v>5.3734654962819235</v>
      </c>
      <c r="AM79" s="108">
        <v>1.3246864648224914</v>
      </c>
      <c r="AN79" s="108">
        <v>-4.3816306238305174</v>
      </c>
      <c r="AO79" s="108">
        <v>-1.7246119091409469</v>
      </c>
      <c r="AP79" s="108">
        <v>5.6378479265056995</v>
      </c>
      <c r="AQ79" s="108">
        <v>-1.5256238368814934</v>
      </c>
      <c r="AR79" s="108">
        <v>1.0949463167976461</v>
      </c>
      <c r="AS79" s="108">
        <v>8.0718099631883717</v>
      </c>
      <c r="AT79" s="108">
        <v>-2.4273501171594063</v>
      </c>
      <c r="AU79" s="108">
        <v>4.7883522775597669</v>
      </c>
      <c r="AV79" s="108">
        <v>0.85659733785567482</v>
      </c>
      <c r="AW79" s="108">
        <v>9.3393783583664884</v>
      </c>
      <c r="AX79" s="108">
        <v>-4.4880946861488411</v>
      </c>
      <c r="AY79" s="108">
        <v>-0.4970693648522797</v>
      </c>
      <c r="AZ79" s="108">
        <v>5.9850367111985889</v>
      </c>
      <c r="BA79" s="108">
        <v>-1.8150251629650427</v>
      </c>
      <c r="BB79" s="108">
        <v>-2.198888258053131</v>
      </c>
      <c r="BC79" s="108">
        <v>2.3072971214309348</v>
      </c>
      <c r="BD79" s="108">
        <v>-0.42115295210271597</v>
      </c>
      <c r="BE79" s="108">
        <v>0.83041692019503444</v>
      </c>
      <c r="BF79" s="108">
        <v>-0.22577835450391603</v>
      </c>
      <c r="BG79" s="108">
        <v>-3.1633473540168211E-2</v>
      </c>
      <c r="BH79" s="108">
        <v>4.5417495502005636</v>
      </c>
      <c r="BI79" s="108">
        <v>-2.0717005789352925</v>
      </c>
      <c r="BJ79" s="108">
        <v>3.8386906425426019</v>
      </c>
      <c r="BK79" s="108">
        <v>1.3264502267391407</v>
      </c>
      <c r="BL79" s="108">
        <v>0.50625017243778814</v>
      </c>
      <c r="BM79" s="108">
        <v>-4.5023981006622193</v>
      </c>
      <c r="BN79" s="108">
        <v>-10.901632845907912</v>
      </c>
      <c r="BO79" s="108">
        <v>16.883284931892661</v>
      </c>
      <c r="BP79" s="108">
        <v>4.7809028732250596</v>
      </c>
      <c r="BQ79" s="108">
        <v>2.117916105017656</v>
      </c>
      <c r="BR79" s="108">
        <v>1.2135068393639017</v>
      </c>
      <c r="BS79" s="108">
        <v>19.302036882785529</v>
      </c>
      <c r="BT79" s="108">
        <v>1.1730162667199693</v>
      </c>
      <c r="BU79" s="108">
        <v>5.6511504257062342</v>
      </c>
      <c r="BV79" s="108">
        <v>2.7283311744827046</v>
      </c>
      <c r="BW79" s="108">
        <v>4.5472749948721543</v>
      </c>
      <c r="BX79" s="108">
        <v>1.7489262237417194</v>
      </c>
      <c r="BY79" s="108">
        <v>5.2339091784970435</v>
      </c>
      <c r="BZ79" s="189">
        <v>-0.73506427793248008</v>
      </c>
    </row>
    <row r="80" spans="1:78" ht="70" x14ac:dyDescent="0.4">
      <c r="A80" s="82"/>
      <c r="B80" s="98"/>
      <c r="C80" s="78" t="s">
        <v>70</v>
      </c>
      <c r="D80" s="79" t="s">
        <v>71</v>
      </c>
      <c r="E80" s="107"/>
      <c r="F80" s="80">
        <v>6.4267158993726667</v>
      </c>
      <c r="G80" s="80">
        <v>1.7443316862166398</v>
      </c>
      <c r="H80" s="80">
        <v>3.5341290458847254</v>
      </c>
      <c r="I80" s="80">
        <v>10.356230120467472</v>
      </c>
      <c r="J80" s="80">
        <v>7.6688937802050958</v>
      </c>
      <c r="K80" s="80">
        <v>3.498200768052854</v>
      </c>
      <c r="L80" s="80">
        <v>3.3947765998538841</v>
      </c>
      <c r="M80" s="80">
        <v>5.7688598357957375</v>
      </c>
      <c r="N80" s="80">
        <v>-1.9705623359754156</v>
      </c>
      <c r="O80" s="80">
        <v>2.841326583490968</v>
      </c>
      <c r="P80" s="80">
        <v>-6.8032653461474553</v>
      </c>
      <c r="Q80" s="80">
        <v>-0.59161073922963681</v>
      </c>
      <c r="R80" s="80">
        <v>12.341109433413195</v>
      </c>
      <c r="S80" s="80">
        <v>-5.1942137357675904</v>
      </c>
      <c r="T80" s="80">
        <v>8.204541956157982</v>
      </c>
      <c r="U80" s="80">
        <v>1.3536472959601866</v>
      </c>
      <c r="V80" s="80">
        <v>-3.5923804524624074</v>
      </c>
      <c r="W80" s="80">
        <v>8.9560488134253546</v>
      </c>
      <c r="X80" s="80">
        <v>-5.0397700049620937</v>
      </c>
      <c r="Y80" s="80">
        <v>5.6515675446030542</v>
      </c>
      <c r="Z80" s="80">
        <v>2.3941590177457783</v>
      </c>
      <c r="AA80" s="80">
        <v>3.7588772205555614</v>
      </c>
      <c r="AB80" s="80">
        <v>10.114294929217763</v>
      </c>
      <c r="AC80" s="80">
        <v>-9.0262956712480786</v>
      </c>
      <c r="AD80" s="80">
        <v>8.8782755200271168</v>
      </c>
      <c r="AE80" s="80">
        <v>-6.5635506364505005</v>
      </c>
      <c r="AF80" s="80">
        <v>3.4279097027927889</v>
      </c>
      <c r="AG80" s="80">
        <v>-3.167934206243018</v>
      </c>
      <c r="AH80" s="80">
        <v>5.8407728067273865</v>
      </c>
      <c r="AI80" s="80">
        <v>0.200929709367486</v>
      </c>
      <c r="AJ80" s="80">
        <v>-5.8663028575198695</v>
      </c>
      <c r="AK80" s="80">
        <v>4.5922266616834406</v>
      </c>
      <c r="AL80" s="80">
        <v>-3.2371178913030718</v>
      </c>
      <c r="AM80" s="80">
        <v>15.082711541417666</v>
      </c>
      <c r="AN80" s="80">
        <v>0.65940893290452607</v>
      </c>
      <c r="AO80" s="80">
        <v>3.1620412310077626</v>
      </c>
      <c r="AP80" s="80">
        <v>-2.8307980621834758</v>
      </c>
      <c r="AQ80" s="80">
        <v>-0.23415790369895717</v>
      </c>
      <c r="AR80" s="80">
        <v>2.7566325416724453</v>
      </c>
      <c r="AS80" s="80">
        <v>-4.2793907539069096</v>
      </c>
      <c r="AT80" s="80">
        <v>4.6731056822568462</v>
      </c>
      <c r="AU80" s="80">
        <v>-6.0495244801282695</v>
      </c>
      <c r="AV80" s="80">
        <v>2.1403604378642456</v>
      </c>
      <c r="AW80" s="80">
        <v>10.011587713665634</v>
      </c>
      <c r="AX80" s="80">
        <v>-5.6079661803311467</v>
      </c>
      <c r="AY80" s="80">
        <v>-2.0752465462095984</v>
      </c>
      <c r="AZ80" s="80">
        <v>-1.986832939112162</v>
      </c>
      <c r="BA80" s="80">
        <v>-6.5143754321066183</v>
      </c>
      <c r="BB80" s="80">
        <v>-10.351605884449526</v>
      </c>
      <c r="BC80" s="80">
        <v>0.19445732253065273</v>
      </c>
      <c r="BD80" s="80">
        <v>2.135704247706343</v>
      </c>
      <c r="BE80" s="80">
        <v>3.3896716677335235</v>
      </c>
      <c r="BF80" s="80">
        <v>6.1764548153379764</v>
      </c>
      <c r="BG80" s="80">
        <v>2.6640535049928786</v>
      </c>
      <c r="BH80" s="80">
        <v>0.90013591050774266</v>
      </c>
      <c r="BI80" s="80">
        <v>0.50779856752410524</v>
      </c>
      <c r="BJ80" s="80">
        <v>6.7605052967562074</v>
      </c>
      <c r="BK80" s="80">
        <v>-6.130157726051749</v>
      </c>
      <c r="BL80" s="80">
        <v>1.177681284557238</v>
      </c>
      <c r="BM80" s="80">
        <v>2.9073276327253694</v>
      </c>
      <c r="BN80" s="80">
        <v>-46.526193553101095</v>
      </c>
      <c r="BO80" s="80">
        <v>56.372238712236708</v>
      </c>
      <c r="BP80" s="80">
        <v>14.807664775083325</v>
      </c>
      <c r="BQ80" s="80">
        <v>5.8557020495340453</v>
      </c>
      <c r="BR80" s="80">
        <v>-4.4755451104781514</v>
      </c>
      <c r="BS80" s="80">
        <v>12.130743908581067</v>
      </c>
      <c r="BT80" s="80">
        <v>-4.0574528864621584</v>
      </c>
      <c r="BU80" s="80">
        <v>11.479577327980266</v>
      </c>
      <c r="BV80" s="80">
        <v>9.8924784719158509</v>
      </c>
      <c r="BW80" s="80">
        <v>6.0835615081997787</v>
      </c>
      <c r="BX80" s="80">
        <v>1.1035682093950072</v>
      </c>
      <c r="BY80" s="80">
        <v>-5.8500354399783561</v>
      </c>
      <c r="BZ80" s="187">
        <v>2.700983843233189</v>
      </c>
    </row>
    <row r="81" spans="1:78" x14ac:dyDescent="0.4">
      <c r="A81" s="81"/>
      <c r="B81" s="64"/>
      <c r="C81" s="57" t="s">
        <v>72</v>
      </c>
      <c r="D81" s="86" t="s">
        <v>73</v>
      </c>
      <c r="E81" s="106"/>
      <c r="F81" s="108">
        <v>1.1042507429407351</v>
      </c>
      <c r="G81" s="108">
        <v>13.351954146123845</v>
      </c>
      <c r="H81" s="108">
        <v>8.6900413368665568</v>
      </c>
      <c r="I81" s="108">
        <v>3.5623080785316859</v>
      </c>
      <c r="J81" s="108">
        <v>11.812828492827279</v>
      </c>
      <c r="K81" s="108">
        <v>30.113220922316771</v>
      </c>
      <c r="L81" s="108">
        <v>3.8851909568261362</v>
      </c>
      <c r="M81" s="108">
        <v>-17.748220014601443</v>
      </c>
      <c r="N81" s="108">
        <v>7.7537678871798761</v>
      </c>
      <c r="O81" s="108">
        <v>-12.974510738453873</v>
      </c>
      <c r="P81" s="108">
        <v>0.56340779201147484</v>
      </c>
      <c r="Q81" s="108">
        <v>6.4403334537086181</v>
      </c>
      <c r="R81" s="108">
        <v>9.3481860392468974</v>
      </c>
      <c r="S81" s="108">
        <v>-4.2735265230676873</v>
      </c>
      <c r="T81" s="108">
        <v>-4.8141191995878216</v>
      </c>
      <c r="U81" s="108">
        <v>8.3003124507848156</v>
      </c>
      <c r="V81" s="108">
        <v>-1.7912264852534463</v>
      </c>
      <c r="W81" s="108">
        <v>1.0532519941499885</v>
      </c>
      <c r="X81" s="108">
        <v>10.176989814897524</v>
      </c>
      <c r="Y81" s="108">
        <v>-12.101119085252108</v>
      </c>
      <c r="Z81" s="108">
        <v>5.8326215546604629</v>
      </c>
      <c r="AA81" s="108">
        <v>6.1048419654859458</v>
      </c>
      <c r="AB81" s="108">
        <v>28.476743966250666</v>
      </c>
      <c r="AC81" s="108">
        <v>4.1880918903473514</v>
      </c>
      <c r="AD81" s="108">
        <v>-27.592919419400488</v>
      </c>
      <c r="AE81" s="108">
        <v>4.2852720779065265</v>
      </c>
      <c r="AF81" s="108">
        <v>-16.653694236887759</v>
      </c>
      <c r="AG81" s="108">
        <v>12.764068233628748</v>
      </c>
      <c r="AH81" s="108">
        <v>2.7979772638608011</v>
      </c>
      <c r="AI81" s="108">
        <v>13.96162963089651</v>
      </c>
      <c r="AJ81" s="108">
        <v>-5.2427072709831322</v>
      </c>
      <c r="AK81" s="108">
        <v>8.2189413392687527</v>
      </c>
      <c r="AL81" s="108">
        <v>0.38554293552471108</v>
      </c>
      <c r="AM81" s="108">
        <v>-5.8606948843744533</v>
      </c>
      <c r="AN81" s="108">
        <v>-3.2765488022629086</v>
      </c>
      <c r="AO81" s="108">
        <v>1.0739867163972008</v>
      </c>
      <c r="AP81" s="108">
        <v>2.9027408923091969</v>
      </c>
      <c r="AQ81" s="108">
        <v>-2.540956322505366</v>
      </c>
      <c r="AR81" s="108">
        <v>-4.1088469925804674</v>
      </c>
      <c r="AS81" s="108">
        <v>5.3429200257754559</v>
      </c>
      <c r="AT81" s="108">
        <v>8.7146221378113182</v>
      </c>
      <c r="AU81" s="108">
        <v>-4.6881115967697582</v>
      </c>
      <c r="AV81" s="108">
        <v>5.3349817915872677E-2</v>
      </c>
      <c r="AW81" s="108">
        <v>-8.9246703219413064</v>
      </c>
      <c r="AX81" s="108">
        <v>18.040275730251267</v>
      </c>
      <c r="AY81" s="108">
        <v>-7.3854113352023916</v>
      </c>
      <c r="AZ81" s="108">
        <v>9.8812785737600421</v>
      </c>
      <c r="BA81" s="108">
        <v>-7.0095506009055697</v>
      </c>
      <c r="BB81" s="108">
        <v>-8.9534752304079461</v>
      </c>
      <c r="BC81" s="108">
        <v>9.7901608734090644</v>
      </c>
      <c r="BD81" s="108">
        <v>0.25956198655832452</v>
      </c>
      <c r="BE81" s="108">
        <v>2.790064366364021</v>
      </c>
      <c r="BF81" s="108">
        <v>2.6823474552442264</v>
      </c>
      <c r="BG81" s="108">
        <v>-7.5517540534077909</v>
      </c>
      <c r="BH81" s="108">
        <v>-3.0752156216166924</v>
      </c>
      <c r="BI81" s="108">
        <v>2.3340864285707994</v>
      </c>
      <c r="BJ81" s="108">
        <v>11.104557644758415</v>
      </c>
      <c r="BK81" s="108">
        <v>-1.2171773076515962</v>
      </c>
      <c r="BL81" s="108">
        <v>-7.0875412086538176</v>
      </c>
      <c r="BM81" s="108">
        <v>1.1228163189923208</v>
      </c>
      <c r="BN81" s="108">
        <v>-31.124223960987734</v>
      </c>
      <c r="BO81" s="108">
        <v>28.359925247415276</v>
      </c>
      <c r="BP81" s="108">
        <v>9.4803632804689499</v>
      </c>
      <c r="BQ81" s="108">
        <v>7.8346650083645812</v>
      </c>
      <c r="BR81" s="108">
        <v>-2.940988939275897</v>
      </c>
      <c r="BS81" s="108">
        <v>13.569813149762467</v>
      </c>
      <c r="BT81" s="108">
        <v>4.4925456914822064</v>
      </c>
      <c r="BU81" s="108">
        <v>3.4048621794782008</v>
      </c>
      <c r="BV81" s="108">
        <v>7.0606468775501412</v>
      </c>
      <c r="BW81" s="108">
        <v>2.0901052773864279</v>
      </c>
      <c r="BX81" s="108">
        <v>0.50824787952900863</v>
      </c>
      <c r="BY81" s="108">
        <v>0.5292187731046738</v>
      </c>
      <c r="BZ81" s="189">
        <v>0.70490816968542447</v>
      </c>
    </row>
    <row r="82" spans="1:78" ht="28" x14ac:dyDescent="0.4">
      <c r="A82" s="82"/>
      <c r="B82" s="78" t="s">
        <v>32</v>
      </c>
      <c r="C82" s="78"/>
      <c r="D82" s="90" t="s">
        <v>33</v>
      </c>
      <c r="E82" s="107"/>
      <c r="F82" s="109">
        <v>4.7643284098187308</v>
      </c>
      <c r="G82" s="109">
        <v>3.4501442889806242</v>
      </c>
      <c r="H82" s="109">
        <v>0.80303038031523499</v>
      </c>
      <c r="I82" s="109">
        <v>3.4692502792023987</v>
      </c>
      <c r="J82" s="109">
        <v>3.5181261468414675</v>
      </c>
      <c r="K82" s="109">
        <v>3.9761189814573044</v>
      </c>
      <c r="L82" s="109">
        <v>4.0917396199837981</v>
      </c>
      <c r="M82" s="109">
        <v>2.9091812857795674</v>
      </c>
      <c r="N82" s="109">
        <v>2.2904233691108686</v>
      </c>
      <c r="O82" s="109">
        <v>2.314112359821749</v>
      </c>
      <c r="P82" s="109">
        <v>3.631521877995155</v>
      </c>
      <c r="Q82" s="109">
        <v>-4.003585549013053</v>
      </c>
      <c r="R82" s="109">
        <v>8.9449993706462294</v>
      </c>
      <c r="S82" s="109">
        <v>1.7352389117139921</v>
      </c>
      <c r="T82" s="109">
        <v>-0.66813250308300098</v>
      </c>
      <c r="U82" s="109">
        <v>-7.1759596176926692</v>
      </c>
      <c r="V82" s="109">
        <v>1.7041967453749436</v>
      </c>
      <c r="W82" s="109">
        <v>0.90560950743014246</v>
      </c>
      <c r="X82" s="109">
        <v>3.8986192189449582</v>
      </c>
      <c r="Y82" s="109">
        <v>1.640496655397115</v>
      </c>
      <c r="Z82" s="109">
        <v>1.7928942782710777</v>
      </c>
      <c r="AA82" s="109">
        <v>1.7337159630512247</v>
      </c>
      <c r="AB82" s="109">
        <v>1.5916378805886069</v>
      </c>
      <c r="AC82" s="109">
        <v>2.5545146573263224</v>
      </c>
      <c r="AD82" s="109">
        <v>1.6833202332260981</v>
      </c>
      <c r="AE82" s="109">
        <v>1.2003090189149646</v>
      </c>
      <c r="AF82" s="109">
        <v>1.7779211105100785</v>
      </c>
      <c r="AG82" s="109">
        <v>1.4395222303685387</v>
      </c>
      <c r="AH82" s="109">
        <v>0.282834335968559</v>
      </c>
      <c r="AI82" s="109">
        <v>1.3083717058138831</v>
      </c>
      <c r="AJ82" s="109">
        <v>1.0514936656884117</v>
      </c>
      <c r="AK82" s="109">
        <v>1.3580581322891021</v>
      </c>
      <c r="AL82" s="109">
        <v>1.9584182866299074</v>
      </c>
      <c r="AM82" s="109">
        <v>-0.91601641692805913</v>
      </c>
      <c r="AN82" s="109">
        <v>0.42462506335884598</v>
      </c>
      <c r="AO82" s="109">
        <v>-1.5369520429212287</v>
      </c>
      <c r="AP82" s="109">
        <v>6.1141010460946461</v>
      </c>
      <c r="AQ82" s="109">
        <v>-4.0800964853336552</v>
      </c>
      <c r="AR82" s="109">
        <v>-4.4283755456774543E-2</v>
      </c>
      <c r="AS82" s="109">
        <v>2.1154787940789817</v>
      </c>
      <c r="AT82" s="109">
        <v>3.6740797563119116</v>
      </c>
      <c r="AU82" s="109">
        <v>3.3879432582222648</v>
      </c>
      <c r="AV82" s="109">
        <v>9.0409333337812399</v>
      </c>
      <c r="AW82" s="109">
        <v>1.8986497482859335</v>
      </c>
      <c r="AX82" s="109">
        <v>-4.2821091040653556</v>
      </c>
      <c r="AY82" s="109">
        <v>2.3594512071073268</v>
      </c>
      <c r="AZ82" s="109">
        <v>3.5431572759845835</v>
      </c>
      <c r="BA82" s="109">
        <v>4.0875500639034499</v>
      </c>
      <c r="BB82" s="109">
        <v>0.89558641331208833</v>
      </c>
      <c r="BC82" s="109">
        <v>4.2194739276244349</v>
      </c>
      <c r="BD82" s="109">
        <v>3.0706256589985657</v>
      </c>
      <c r="BE82" s="109">
        <v>1.2582097529664935</v>
      </c>
      <c r="BF82" s="109">
        <v>2.0451280727038039</v>
      </c>
      <c r="BG82" s="109">
        <v>2.5787449406234941</v>
      </c>
      <c r="BH82" s="109">
        <v>2.1945261182215319</v>
      </c>
      <c r="BI82" s="109">
        <v>4.9044974652895093</v>
      </c>
      <c r="BJ82" s="109">
        <v>0.42740265912031816</v>
      </c>
      <c r="BK82" s="109">
        <v>3.3371673474315173</v>
      </c>
      <c r="BL82" s="109">
        <v>2.7222607432592554</v>
      </c>
      <c r="BM82" s="109">
        <v>4.4923778199068352</v>
      </c>
      <c r="BN82" s="109">
        <v>-7.2979486846569586</v>
      </c>
      <c r="BO82" s="109">
        <v>2.1643659314047028</v>
      </c>
      <c r="BP82" s="109">
        <v>4.839632915334775</v>
      </c>
      <c r="BQ82" s="109">
        <v>2.3883799358260802</v>
      </c>
      <c r="BR82" s="109">
        <v>4.3803486630870765</v>
      </c>
      <c r="BS82" s="109">
        <v>3.5467104708930748</v>
      </c>
      <c r="BT82" s="109">
        <v>3.6190271590874659</v>
      </c>
      <c r="BU82" s="109">
        <v>3.0184386080847929</v>
      </c>
      <c r="BV82" s="109">
        <v>5.1414913472854522</v>
      </c>
      <c r="BW82" s="109">
        <v>4.6571082589058648</v>
      </c>
      <c r="BX82" s="109">
        <v>3.3994788581349127</v>
      </c>
      <c r="BY82" s="109">
        <v>3.5965705853932377</v>
      </c>
      <c r="BZ82" s="190">
        <v>4.3791988841873035</v>
      </c>
    </row>
    <row r="83" spans="1:78" x14ac:dyDescent="0.4">
      <c r="A83" s="81"/>
      <c r="B83" s="57"/>
      <c r="C83" s="57" t="s">
        <v>74</v>
      </c>
      <c r="D83" s="86" t="s">
        <v>75</v>
      </c>
      <c r="E83" s="106"/>
      <c r="F83" s="108">
        <v>5.1592320561966432</v>
      </c>
      <c r="G83" s="108">
        <v>2.130948975873153</v>
      </c>
      <c r="H83" s="108">
        <v>-9.0764705081610941</v>
      </c>
      <c r="I83" s="108">
        <v>18.702967426281589</v>
      </c>
      <c r="J83" s="108">
        <v>2.6693563411770356</v>
      </c>
      <c r="K83" s="108">
        <v>4.6690731718049818</v>
      </c>
      <c r="L83" s="108">
        <v>4.4234837716512487</v>
      </c>
      <c r="M83" s="108">
        <v>5.5439837607980564</v>
      </c>
      <c r="N83" s="108">
        <v>-1.4119008806999886</v>
      </c>
      <c r="O83" s="108">
        <v>4.526691990167194</v>
      </c>
      <c r="P83" s="108">
        <v>2.6783265622751742</v>
      </c>
      <c r="Q83" s="108">
        <v>-0.90986604721106801</v>
      </c>
      <c r="R83" s="108">
        <v>11.093108555709236</v>
      </c>
      <c r="S83" s="108">
        <v>-0.27400026673821287</v>
      </c>
      <c r="T83" s="108">
        <v>-4.6752379648965672</v>
      </c>
      <c r="U83" s="108">
        <v>-5.0847731887882617</v>
      </c>
      <c r="V83" s="108">
        <v>-2.9655051816065736</v>
      </c>
      <c r="W83" s="108">
        <v>-0.34085493117036947</v>
      </c>
      <c r="X83" s="108">
        <v>5.0680814952832378</v>
      </c>
      <c r="Y83" s="108">
        <v>4.9056212521527982</v>
      </c>
      <c r="Z83" s="108">
        <v>1.7723334666550556</v>
      </c>
      <c r="AA83" s="108">
        <v>1.0779828836005265</v>
      </c>
      <c r="AB83" s="108">
        <v>-0.64434705864989894</v>
      </c>
      <c r="AC83" s="108">
        <v>7.6403878204296802</v>
      </c>
      <c r="AD83" s="108">
        <v>0.58654106208948065</v>
      </c>
      <c r="AE83" s="108">
        <v>2.9089853136931225</v>
      </c>
      <c r="AF83" s="108">
        <v>3.4905990664911997</v>
      </c>
      <c r="AG83" s="108">
        <v>-0.14450199106094885</v>
      </c>
      <c r="AH83" s="108">
        <v>1.4273922424755483</v>
      </c>
      <c r="AI83" s="108">
        <v>3.5042309163923875</v>
      </c>
      <c r="AJ83" s="108">
        <v>-3.2280103059918019E-2</v>
      </c>
      <c r="AK83" s="108">
        <v>0.61685065366548031</v>
      </c>
      <c r="AL83" s="108">
        <v>2.4732392403290788</v>
      </c>
      <c r="AM83" s="108">
        <v>-0.85920515097814132</v>
      </c>
      <c r="AN83" s="108">
        <v>-2.1571302910938215</v>
      </c>
      <c r="AO83" s="108">
        <v>-1.918810636496147</v>
      </c>
      <c r="AP83" s="108">
        <v>7.5148705220170768</v>
      </c>
      <c r="AQ83" s="108">
        <v>-6.7021889839642057</v>
      </c>
      <c r="AR83" s="108">
        <v>-1.9343956948944481</v>
      </c>
      <c r="AS83" s="108">
        <v>3.4404538882492517</v>
      </c>
      <c r="AT83" s="108">
        <v>6.6657223095349281</v>
      </c>
      <c r="AU83" s="108">
        <v>9.7289638912302365</v>
      </c>
      <c r="AV83" s="108">
        <v>12.864944470036917</v>
      </c>
      <c r="AW83" s="108">
        <v>4.0334596548116366</v>
      </c>
      <c r="AX83" s="108">
        <v>-3.7486482345349259</v>
      </c>
      <c r="AY83" s="108">
        <v>4.2697338998325449</v>
      </c>
      <c r="AZ83" s="108">
        <v>0.1316377897553167</v>
      </c>
      <c r="BA83" s="108">
        <v>2.9803196618244101</v>
      </c>
      <c r="BB83" s="108">
        <v>1.2603251693950881</v>
      </c>
      <c r="BC83" s="108">
        <v>4.0939664884047033</v>
      </c>
      <c r="BD83" s="108">
        <v>2.0177008035231268</v>
      </c>
      <c r="BE83" s="108">
        <v>0.89079414978851901</v>
      </c>
      <c r="BF83" s="108">
        <v>3.2444473881186013</v>
      </c>
      <c r="BG83" s="108">
        <v>0.96283411313717693</v>
      </c>
      <c r="BH83" s="108">
        <v>1.6909870748807379</v>
      </c>
      <c r="BI83" s="108">
        <v>5.7306030727633583</v>
      </c>
      <c r="BJ83" s="108">
        <v>-1.2362494858144402</v>
      </c>
      <c r="BK83" s="108">
        <v>3.7220257618592996</v>
      </c>
      <c r="BL83" s="108">
        <v>3.7379377880644995</v>
      </c>
      <c r="BM83" s="108">
        <v>4.4894508883004391</v>
      </c>
      <c r="BN83" s="108">
        <v>0.36133794625344251</v>
      </c>
      <c r="BO83" s="108">
        <v>0.48996778398122842</v>
      </c>
      <c r="BP83" s="108">
        <v>1.9742183302639944</v>
      </c>
      <c r="BQ83" s="108">
        <v>3.1090322085554334</v>
      </c>
      <c r="BR83" s="108">
        <v>9.3989704471556905</v>
      </c>
      <c r="BS83" s="108">
        <v>0.40698495661304435</v>
      </c>
      <c r="BT83" s="108">
        <v>4.4988871380886764</v>
      </c>
      <c r="BU83" s="108">
        <v>3.4756953399388806</v>
      </c>
      <c r="BV83" s="108">
        <v>7.0129219292356879</v>
      </c>
      <c r="BW83" s="108">
        <v>6.1621743659780748</v>
      </c>
      <c r="BX83" s="108">
        <v>4.3588829924835295</v>
      </c>
      <c r="BY83" s="108">
        <v>3.2001770815752337</v>
      </c>
      <c r="BZ83" s="189">
        <v>5.6461513946412367</v>
      </c>
    </row>
    <row r="84" spans="1:78" ht="28" x14ac:dyDescent="0.4">
      <c r="A84" s="76"/>
      <c r="B84" s="78"/>
      <c r="C84" s="78" t="s">
        <v>76</v>
      </c>
      <c r="D84" s="79" t="s">
        <v>77</v>
      </c>
      <c r="E84" s="103"/>
      <c r="F84" s="80">
        <v>2.711367108950526</v>
      </c>
      <c r="G84" s="80">
        <v>4.0447503884797413</v>
      </c>
      <c r="H84" s="80">
        <v>4.5472745152830782</v>
      </c>
      <c r="I84" s="80">
        <v>-0.44669432934261977</v>
      </c>
      <c r="J84" s="80">
        <v>2.1443550850033972</v>
      </c>
      <c r="K84" s="80">
        <v>2.8811186637312431</v>
      </c>
      <c r="L84" s="80">
        <v>1.2666231818829345</v>
      </c>
      <c r="M84" s="80">
        <v>6.3211607133778074</v>
      </c>
      <c r="N84" s="80">
        <v>2.7108050473891154</v>
      </c>
      <c r="O84" s="80">
        <v>0.16271038344011401</v>
      </c>
      <c r="P84" s="80">
        <v>2.3568693131095273</v>
      </c>
      <c r="Q84" s="80">
        <v>-2.4407268096905312</v>
      </c>
      <c r="R84" s="80">
        <v>5.9001597293364796</v>
      </c>
      <c r="S84" s="80">
        <v>2.6966405086902228</v>
      </c>
      <c r="T84" s="80">
        <v>0.77115430536083807</v>
      </c>
      <c r="U84" s="80">
        <v>-4.5410966550544458</v>
      </c>
      <c r="V84" s="80">
        <v>2.3553022076226284</v>
      </c>
      <c r="W84" s="80">
        <v>1.3003842049434695</v>
      </c>
      <c r="X84" s="80">
        <v>1.8915968689215532</v>
      </c>
      <c r="Y84" s="80">
        <v>3.0155743657723519</v>
      </c>
      <c r="Z84" s="80">
        <v>-0.14196657692609449</v>
      </c>
      <c r="AA84" s="80">
        <v>1.9127934902700048</v>
      </c>
      <c r="AB84" s="80">
        <v>2.3657578493652096</v>
      </c>
      <c r="AC84" s="80">
        <v>1.3509369356158345</v>
      </c>
      <c r="AD84" s="80">
        <v>1.1997465565868168</v>
      </c>
      <c r="AE84" s="80">
        <v>-7.6630423084523613E-2</v>
      </c>
      <c r="AF84" s="80">
        <v>1.8344278519393242E-2</v>
      </c>
      <c r="AG84" s="80">
        <v>2.975405379902611</v>
      </c>
      <c r="AH84" s="80">
        <v>-0.1460072966259105</v>
      </c>
      <c r="AI84" s="80">
        <v>0.13126730836789591</v>
      </c>
      <c r="AJ84" s="80">
        <v>1.0541536867186778</v>
      </c>
      <c r="AK84" s="80">
        <v>2.4695101109129922</v>
      </c>
      <c r="AL84" s="80">
        <v>0.88570349622925448</v>
      </c>
      <c r="AM84" s="80">
        <v>0.44341554280802598</v>
      </c>
      <c r="AN84" s="80">
        <v>0.6352200603642757</v>
      </c>
      <c r="AO84" s="80">
        <v>-0.8222519401555104</v>
      </c>
      <c r="AP84" s="80">
        <v>5.1725919630911221</v>
      </c>
      <c r="AQ84" s="80">
        <v>-0.16565216868612254</v>
      </c>
      <c r="AR84" s="80">
        <v>-1.3508761362908643</v>
      </c>
      <c r="AS84" s="80">
        <v>1.2689294165828073</v>
      </c>
      <c r="AT84" s="80">
        <v>2.7178067152751453</v>
      </c>
      <c r="AU84" s="80">
        <v>0.68978164819164078</v>
      </c>
      <c r="AV84" s="80">
        <v>1.7201853397883298</v>
      </c>
      <c r="AW84" s="80">
        <v>-1.4999018229358114</v>
      </c>
      <c r="AX84" s="80">
        <v>-0.13398401713514829</v>
      </c>
      <c r="AY84" s="80">
        <v>1.446204226583589</v>
      </c>
      <c r="AZ84" s="80">
        <v>3.1326836797176583</v>
      </c>
      <c r="BA84" s="80">
        <v>4.8125041778032625</v>
      </c>
      <c r="BB84" s="80">
        <v>3.2142373152239685</v>
      </c>
      <c r="BC84" s="80">
        <v>3.9485813915068917</v>
      </c>
      <c r="BD84" s="80">
        <v>2.110134560639267</v>
      </c>
      <c r="BE84" s="80">
        <v>1.5357505914739988</v>
      </c>
      <c r="BF84" s="80">
        <v>3.0490607592139156</v>
      </c>
      <c r="BG84" s="80">
        <v>3.1132595334924389</v>
      </c>
      <c r="BH84" s="80">
        <v>2.2254861285188099</v>
      </c>
      <c r="BI84" s="80">
        <v>3.6651060664497237</v>
      </c>
      <c r="BJ84" s="80">
        <v>3.443915818457171</v>
      </c>
      <c r="BK84" s="80">
        <v>2.0417320816478224</v>
      </c>
      <c r="BL84" s="80">
        <v>2.1636556493966452</v>
      </c>
      <c r="BM84" s="80">
        <v>2.5454271018462578</v>
      </c>
      <c r="BN84" s="80">
        <v>-11.419896495027231</v>
      </c>
      <c r="BO84" s="80">
        <v>2.920948359549854</v>
      </c>
      <c r="BP84" s="80">
        <v>7.8968596523562411</v>
      </c>
      <c r="BQ84" s="80">
        <v>0.92303562815236262</v>
      </c>
      <c r="BR84" s="80">
        <v>0.37110081844353715</v>
      </c>
      <c r="BS84" s="80">
        <v>6.063438600224714</v>
      </c>
      <c r="BT84" s="80">
        <v>3.1435941474024816</v>
      </c>
      <c r="BU84" s="80">
        <v>2.0540118826139633</v>
      </c>
      <c r="BV84" s="80">
        <v>3.7673562074165687</v>
      </c>
      <c r="BW84" s="80">
        <v>3.087816346659551</v>
      </c>
      <c r="BX84" s="80">
        <v>2.4394509940842966</v>
      </c>
      <c r="BY84" s="80">
        <v>3.5253311996787318</v>
      </c>
      <c r="BZ84" s="187">
        <v>3.0651829841710878</v>
      </c>
    </row>
    <row r="85" spans="1:78" x14ac:dyDescent="0.4">
      <c r="A85" s="65"/>
      <c r="B85" s="57" t="s">
        <v>34</v>
      </c>
      <c r="C85" s="57"/>
      <c r="D85" s="56" t="s">
        <v>35</v>
      </c>
      <c r="E85" s="104"/>
      <c r="F85" s="102">
        <v>-9.7171908727896295</v>
      </c>
      <c r="G85" s="102">
        <v>24.348520019967197</v>
      </c>
      <c r="H85" s="102">
        <v>4.3832172356759571</v>
      </c>
      <c r="I85" s="102">
        <v>-10.247933456355696</v>
      </c>
      <c r="J85" s="102">
        <v>17.747266432096836</v>
      </c>
      <c r="K85" s="102">
        <v>-6.0894512351302126</v>
      </c>
      <c r="L85" s="102">
        <v>-13.555005636097818</v>
      </c>
      <c r="M85" s="102">
        <v>34.823761293475769</v>
      </c>
      <c r="N85" s="102">
        <v>-36.534270469405406</v>
      </c>
      <c r="O85" s="102">
        <v>28.345757387776416</v>
      </c>
      <c r="P85" s="102">
        <v>18.280574500402281</v>
      </c>
      <c r="Q85" s="102">
        <v>12.670950622632063</v>
      </c>
      <c r="R85" s="102">
        <v>-1.615716209519249</v>
      </c>
      <c r="S85" s="102">
        <v>8.2138611099967989</v>
      </c>
      <c r="T85" s="102">
        <v>-3.6469948757730464</v>
      </c>
      <c r="U85" s="102">
        <v>1.1621359013325616</v>
      </c>
      <c r="V85" s="102">
        <v>12.056053523384918</v>
      </c>
      <c r="W85" s="102">
        <v>-15.879867711591217</v>
      </c>
      <c r="X85" s="102">
        <v>29.587002757462955</v>
      </c>
      <c r="Y85" s="102">
        <v>-17.849224864408512</v>
      </c>
      <c r="Z85" s="102">
        <v>0.52914917842032594</v>
      </c>
      <c r="AA85" s="102">
        <v>0.4492054139008701</v>
      </c>
      <c r="AB85" s="102">
        <v>13.186068997394472</v>
      </c>
      <c r="AC85" s="102">
        <v>0.47790126466118465</v>
      </c>
      <c r="AD85" s="102">
        <v>-3.3150898664715669</v>
      </c>
      <c r="AE85" s="102">
        <v>2.8536110535720525</v>
      </c>
      <c r="AF85" s="102">
        <v>-8.3462422200635444</v>
      </c>
      <c r="AG85" s="102">
        <v>-0.21698713281431026</v>
      </c>
      <c r="AH85" s="102">
        <v>17.301765236328976</v>
      </c>
      <c r="AI85" s="102">
        <v>-16.247429827288784</v>
      </c>
      <c r="AJ85" s="102">
        <v>14.937180287285372</v>
      </c>
      <c r="AK85" s="102">
        <v>-6.4524475594558481</v>
      </c>
      <c r="AL85" s="102">
        <v>5.4017553958999116</v>
      </c>
      <c r="AM85" s="102">
        <v>-2.5226295603910245</v>
      </c>
      <c r="AN85" s="102">
        <v>-0.35378075840564804</v>
      </c>
      <c r="AO85" s="102">
        <v>3.9095257610386227</v>
      </c>
      <c r="AP85" s="102">
        <v>-6.0364332216413601</v>
      </c>
      <c r="AQ85" s="102">
        <v>25.557013239996266</v>
      </c>
      <c r="AR85" s="102">
        <v>-12.515721448714856</v>
      </c>
      <c r="AS85" s="102">
        <v>9.3029177070034876</v>
      </c>
      <c r="AT85" s="102">
        <v>12.669206161426843</v>
      </c>
      <c r="AU85" s="102">
        <v>-6.7473069800562371</v>
      </c>
      <c r="AV85" s="102">
        <v>2.7695457581501586</v>
      </c>
      <c r="AW85" s="102">
        <v>6.7895653885573921</v>
      </c>
      <c r="AX85" s="102">
        <v>1.9343783618314774</v>
      </c>
      <c r="AY85" s="102">
        <v>22.819587376967036</v>
      </c>
      <c r="AZ85" s="102">
        <v>-16.790086405653653</v>
      </c>
      <c r="BA85" s="102">
        <v>14.468417562623316</v>
      </c>
      <c r="BB85" s="102">
        <v>-12.91370090025778</v>
      </c>
      <c r="BC85" s="102">
        <v>-5.0750199174981532</v>
      </c>
      <c r="BD85" s="102">
        <v>0.34779486975693885</v>
      </c>
      <c r="BE85" s="102">
        <v>20.83313746534013</v>
      </c>
      <c r="BF85" s="102">
        <v>-18.462339533030075</v>
      </c>
      <c r="BG85" s="102">
        <v>7.9949788010525538</v>
      </c>
      <c r="BH85" s="102">
        <v>4.5282405832836048</v>
      </c>
      <c r="BI85" s="102">
        <v>-14.099246223610905</v>
      </c>
      <c r="BJ85" s="102">
        <v>13.862721841967442</v>
      </c>
      <c r="BK85" s="102">
        <v>-12.807285252656413</v>
      </c>
      <c r="BL85" s="102">
        <v>21.668370312711204</v>
      </c>
      <c r="BM85" s="102">
        <v>-20.594042671807216</v>
      </c>
      <c r="BN85" s="102">
        <v>-43.65817630856025</v>
      </c>
      <c r="BO85" s="102">
        <v>61.105286348952717</v>
      </c>
      <c r="BP85" s="102">
        <v>-0.37384866060598654</v>
      </c>
      <c r="BQ85" s="102">
        <v>-6.8784932563130212</v>
      </c>
      <c r="BR85" s="102">
        <v>-14.770359235287629</v>
      </c>
      <c r="BS85" s="102">
        <v>6.2388308812826381</v>
      </c>
      <c r="BT85" s="102">
        <v>58.777958643198133</v>
      </c>
      <c r="BU85" s="102">
        <v>-2.4397258325836049</v>
      </c>
      <c r="BV85" s="102">
        <v>14.47739698973561</v>
      </c>
      <c r="BW85" s="102">
        <v>-1.9947285210449337</v>
      </c>
      <c r="BX85" s="102">
        <v>-3.6169294638925749</v>
      </c>
      <c r="BY85" s="102">
        <v>1.218629349200782</v>
      </c>
      <c r="BZ85" s="188">
        <v>0.78616084513387818</v>
      </c>
    </row>
    <row r="86" spans="1:78" x14ac:dyDescent="0.4">
      <c r="A86" s="93"/>
      <c r="B86" s="78"/>
      <c r="C86" s="78" t="s">
        <v>78</v>
      </c>
      <c r="D86" s="79" t="s">
        <v>79</v>
      </c>
      <c r="E86" s="105"/>
      <c r="F86" s="80">
        <v>-4.3311519617466416</v>
      </c>
      <c r="G86" s="80">
        <v>13.33452882302393</v>
      </c>
      <c r="H86" s="80">
        <v>6.7706019046894141</v>
      </c>
      <c r="I86" s="80">
        <v>-7.7476900653672232</v>
      </c>
      <c r="J86" s="80">
        <v>21.041555478482167</v>
      </c>
      <c r="K86" s="80">
        <v>-9.5506170576112197</v>
      </c>
      <c r="L86" s="80">
        <v>-12.772322422026022</v>
      </c>
      <c r="M86" s="80">
        <v>41.53934606536211</v>
      </c>
      <c r="N86" s="80">
        <v>-36.891535048466039</v>
      </c>
      <c r="O86" s="80">
        <v>23.021605748090764</v>
      </c>
      <c r="P86" s="80">
        <v>14.415315970919735</v>
      </c>
      <c r="Q86" s="80">
        <v>15.89928590399164</v>
      </c>
      <c r="R86" s="80">
        <v>8.2038410188530548</v>
      </c>
      <c r="S86" s="80">
        <v>10.01141695960213</v>
      </c>
      <c r="T86" s="80">
        <v>-12.878961263484683</v>
      </c>
      <c r="U86" s="80">
        <v>8.3065168245554304</v>
      </c>
      <c r="V86" s="80">
        <v>7.2719806816198229</v>
      </c>
      <c r="W86" s="80">
        <v>-13.341893834476309</v>
      </c>
      <c r="X86" s="80">
        <v>23.919034122770697</v>
      </c>
      <c r="Y86" s="80">
        <v>-3.6205422583098681</v>
      </c>
      <c r="Z86" s="80">
        <v>-10.792974217202186</v>
      </c>
      <c r="AA86" s="80">
        <v>-3.5607520485205981</v>
      </c>
      <c r="AB86" s="80">
        <v>15.766626255352861</v>
      </c>
      <c r="AC86" s="80">
        <v>-4.0222753943292986</v>
      </c>
      <c r="AD86" s="80">
        <v>1.5416991191318203</v>
      </c>
      <c r="AE86" s="80">
        <v>9.1931128576967893</v>
      </c>
      <c r="AF86" s="80">
        <v>-10.846184745505923</v>
      </c>
      <c r="AG86" s="80">
        <v>1.9008064258793098</v>
      </c>
      <c r="AH86" s="80">
        <v>9.9264483717150114</v>
      </c>
      <c r="AI86" s="80">
        <v>-11.230667922800848</v>
      </c>
      <c r="AJ86" s="80">
        <v>20.888736974510607</v>
      </c>
      <c r="AK86" s="80">
        <v>-2.3421587841646954</v>
      </c>
      <c r="AL86" s="80">
        <v>3.0676087404801109</v>
      </c>
      <c r="AM86" s="80">
        <v>-9.6410814562165399</v>
      </c>
      <c r="AN86" s="80">
        <v>2.3185231115208325</v>
      </c>
      <c r="AO86" s="80">
        <v>1.4161196862796857</v>
      </c>
      <c r="AP86" s="80">
        <v>1.5865832666132889</v>
      </c>
      <c r="AQ86" s="80">
        <v>29.0227504360399</v>
      </c>
      <c r="AR86" s="80">
        <v>-17.962111000223331</v>
      </c>
      <c r="AS86" s="80">
        <v>6.5331762140357341</v>
      </c>
      <c r="AT86" s="80">
        <v>23.412459632685852</v>
      </c>
      <c r="AU86" s="80">
        <v>-12.093135473187814</v>
      </c>
      <c r="AV86" s="80">
        <v>1.9765803295327657</v>
      </c>
      <c r="AW86" s="80">
        <v>1.90334923372437</v>
      </c>
      <c r="AX86" s="80">
        <v>-5.6842450743071424</v>
      </c>
      <c r="AY86" s="80">
        <v>32.366995701122022</v>
      </c>
      <c r="AZ86" s="80">
        <v>-19.159593498449638</v>
      </c>
      <c r="BA86" s="80">
        <v>-1.3139904597076679</v>
      </c>
      <c r="BB86" s="80">
        <v>-0.71346351966300858</v>
      </c>
      <c r="BC86" s="80">
        <v>-7.7994416384437244</v>
      </c>
      <c r="BD86" s="80">
        <v>-0.13338317964411317</v>
      </c>
      <c r="BE86" s="80">
        <v>16.085278785945363</v>
      </c>
      <c r="BF86" s="80">
        <v>-21.157880869127439</v>
      </c>
      <c r="BG86" s="80">
        <v>17.854841827244243</v>
      </c>
      <c r="BH86" s="80">
        <v>-1.531484879834963</v>
      </c>
      <c r="BI86" s="80">
        <v>-17.171739579042949</v>
      </c>
      <c r="BJ86" s="80">
        <v>14.387950639973269</v>
      </c>
      <c r="BK86" s="80">
        <v>-19.259119303336377</v>
      </c>
      <c r="BL86" s="80">
        <v>7.9505113112995076</v>
      </c>
      <c r="BM86" s="80">
        <v>-17.256142988073663</v>
      </c>
      <c r="BN86" s="80">
        <v>-22.228859027179737</v>
      </c>
      <c r="BO86" s="80">
        <v>11.232147143905252</v>
      </c>
      <c r="BP86" s="80">
        <v>-0.71979970307585006</v>
      </c>
      <c r="BQ86" s="80">
        <v>17.847391848552618</v>
      </c>
      <c r="BR86" s="80">
        <v>12.278063351703338</v>
      </c>
      <c r="BS86" s="80">
        <v>-20.050309450654566</v>
      </c>
      <c r="BT86" s="80">
        <v>49.0916229021432</v>
      </c>
      <c r="BU86" s="80">
        <v>-4.6535690760647839</v>
      </c>
      <c r="BV86" s="80">
        <v>-1.4357935598073368</v>
      </c>
      <c r="BW86" s="80">
        <v>3.6676531588160799</v>
      </c>
      <c r="BX86" s="80">
        <v>-2.0210417541431838</v>
      </c>
      <c r="BY86" s="80">
        <v>8.3789544911682583</v>
      </c>
      <c r="BZ86" s="187">
        <v>3.337836742121425</v>
      </c>
    </row>
    <row r="87" spans="1:78" ht="28" x14ac:dyDescent="0.4">
      <c r="A87" s="81"/>
      <c r="B87" s="64"/>
      <c r="C87" s="57" t="s">
        <v>80</v>
      </c>
      <c r="D87" s="86" t="s">
        <v>81</v>
      </c>
      <c r="E87" s="106"/>
      <c r="F87" s="108">
        <v>-19.949760042055175</v>
      </c>
      <c r="G87" s="108">
        <v>26.439567433378258</v>
      </c>
      <c r="H87" s="108">
        <v>2.8479372744198486</v>
      </c>
      <c r="I87" s="108">
        <v>-7.6023892902686612</v>
      </c>
      <c r="J87" s="108">
        <v>21.441774520626169</v>
      </c>
      <c r="K87" s="108">
        <v>-15.941412802204198</v>
      </c>
      <c r="L87" s="108">
        <v>-16.394885645161423</v>
      </c>
      <c r="M87" s="108">
        <v>25.924233276399988</v>
      </c>
      <c r="N87" s="108">
        <v>-19.449775428088174</v>
      </c>
      <c r="O87" s="108">
        <v>23.822986286587565</v>
      </c>
      <c r="P87" s="108">
        <v>24.274673114221159</v>
      </c>
      <c r="Q87" s="108">
        <v>4.5966074851441618</v>
      </c>
      <c r="R87" s="108">
        <v>-21.116587845527789</v>
      </c>
      <c r="S87" s="108">
        <v>-2.116893424143484</v>
      </c>
      <c r="T87" s="108">
        <v>16.428762528496037</v>
      </c>
      <c r="U87" s="108">
        <v>-2.3079389509738775</v>
      </c>
      <c r="V87" s="108">
        <v>36.361966595695208</v>
      </c>
      <c r="W87" s="108">
        <v>-21.982396380910515</v>
      </c>
      <c r="X87" s="108">
        <v>32.098712601890611</v>
      </c>
      <c r="Y87" s="108">
        <v>-54.217845954219122</v>
      </c>
      <c r="Z87" s="108">
        <v>58.449717670946654</v>
      </c>
      <c r="AA87" s="108">
        <v>27.391591382788462</v>
      </c>
      <c r="AB87" s="108">
        <v>-1.3859737189423242</v>
      </c>
      <c r="AC87" s="108">
        <v>26.680392566144604</v>
      </c>
      <c r="AD87" s="108">
        <v>-16.78849723789294</v>
      </c>
      <c r="AE87" s="108">
        <v>-7.755489704007374</v>
      </c>
      <c r="AF87" s="108">
        <v>-4.7558824909939972</v>
      </c>
      <c r="AG87" s="108">
        <v>0.54613130023186329</v>
      </c>
      <c r="AH87" s="108">
        <v>30.035328707376237</v>
      </c>
      <c r="AI87" s="108">
        <v>-29.196968273460513</v>
      </c>
      <c r="AJ87" s="108">
        <v>-19.295503134745715</v>
      </c>
      <c r="AK87" s="108">
        <v>-18.392762855441774</v>
      </c>
      <c r="AL87" s="108">
        <v>24.755395263178471</v>
      </c>
      <c r="AM87" s="108">
        <v>29.451870381584826</v>
      </c>
      <c r="AN87" s="108">
        <v>-22.508135888060394</v>
      </c>
      <c r="AO87" s="108">
        <v>20.879211728359266</v>
      </c>
      <c r="AP87" s="108">
        <v>-23.874176237103427</v>
      </c>
      <c r="AQ87" s="108">
        <v>-0.54604881782363179</v>
      </c>
      <c r="AR87" s="108">
        <v>11.694557965306942</v>
      </c>
      <c r="AS87" s="108">
        <v>26.041426684431883</v>
      </c>
      <c r="AT87" s="108">
        <v>2.2407363037568757</v>
      </c>
      <c r="AU87" s="108">
        <v>10.069188145727608</v>
      </c>
      <c r="AV87" s="108">
        <v>9.5405382840024799</v>
      </c>
      <c r="AW87" s="108">
        <v>11.133543047352561</v>
      </c>
      <c r="AX87" s="108">
        <v>59.751854635689682</v>
      </c>
      <c r="AY87" s="108">
        <v>12.094573309209267</v>
      </c>
      <c r="AZ87" s="108">
        <v>-13.18959573056145</v>
      </c>
      <c r="BA87" s="108">
        <v>35.247584810872468</v>
      </c>
      <c r="BB87" s="108">
        <v>-16.671301349279915</v>
      </c>
      <c r="BC87" s="108">
        <v>4.811540738482023</v>
      </c>
      <c r="BD87" s="108">
        <v>-8.3895413621024773</v>
      </c>
      <c r="BE87" s="108">
        <v>14.849178721994846</v>
      </c>
      <c r="BF87" s="108">
        <v>7.3768421695103967</v>
      </c>
      <c r="BG87" s="108">
        <v>-4.4052648983260383</v>
      </c>
      <c r="BH87" s="108">
        <v>-4.7429785678642844</v>
      </c>
      <c r="BI87" s="108">
        <v>-2.3014602853766206</v>
      </c>
      <c r="BJ87" s="108">
        <v>33.813524846953072</v>
      </c>
      <c r="BK87" s="108">
        <v>1.3253131521102262</v>
      </c>
      <c r="BL87" s="108">
        <v>8.1371725384737204</v>
      </c>
      <c r="BM87" s="108">
        <v>-10.439499033061111</v>
      </c>
      <c r="BN87" s="108">
        <v>-60.402939134089337</v>
      </c>
      <c r="BO87" s="108">
        <v>160.34778132363527</v>
      </c>
      <c r="BP87" s="108">
        <v>-27.693243752197787</v>
      </c>
      <c r="BQ87" s="108">
        <v>-20.083907726024549</v>
      </c>
      <c r="BR87" s="108">
        <v>-49.473928557325422</v>
      </c>
      <c r="BS87" s="108">
        <v>80.301515614837911</v>
      </c>
      <c r="BT87" s="108">
        <v>51.44892622424436</v>
      </c>
      <c r="BU87" s="108">
        <v>19.827392611162793</v>
      </c>
      <c r="BV87" s="108">
        <v>42.643036049062772</v>
      </c>
      <c r="BW87" s="108">
        <v>-5.8665653426445203</v>
      </c>
      <c r="BX87" s="108">
        <v>-18.267016506255089</v>
      </c>
      <c r="BY87" s="108">
        <v>-2.0448711342137784</v>
      </c>
      <c r="BZ87" s="189">
        <v>-2.5678817333112818</v>
      </c>
    </row>
    <row r="88" spans="1:78" ht="28" x14ac:dyDescent="0.4">
      <c r="A88" s="82"/>
      <c r="B88" s="98"/>
      <c r="C88" s="78" t="s">
        <v>82</v>
      </c>
      <c r="D88" s="79" t="s">
        <v>83</v>
      </c>
      <c r="E88" s="107"/>
      <c r="F88" s="80">
        <v>-9.6362633156135757</v>
      </c>
      <c r="G88" s="80">
        <v>20.263948783545274</v>
      </c>
      <c r="H88" s="80">
        <v>4.252333717447442</v>
      </c>
      <c r="I88" s="80">
        <v>-7.5076648806580693</v>
      </c>
      <c r="J88" s="80">
        <v>16.758420010742185</v>
      </c>
      <c r="K88" s="80">
        <v>-11.300144976725861</v>
      </c>
      <c r="L88" s="80">
        <v>-15.612865729672109</v>
      </c>
      <c r="M88" s="80">
        <v>39.152855143780073</v>
      </c>
      <c r="N88" s="80">
        <v>-38.021892535095169</v>
      </c>
      <c r="O88" s="80">
        <v>26.298219483348163</v>
      </c>
      <c r="P88" s="80">
        <v>21.307486497170203</v>
      </c>
      <c r="Q88" s="80">
        <v>15.126742547915839</v>
      </c>
      <c r="R88" s="80">
        <v>-3.7189772248522388</v>
      </c>
      <c r="S88" s="80">
        <v>5.6186736950249809</v>
      </c>
      <c r="T88" s="80">
        <v>-4.879186251072511</v>
      </c>
      <c r="U88" s="80">
        <v>0.24948041359094475</v>
      </c>
      <c r="V88" s="80">
        <v>11.432562624540665</v>
      </c>
      <c r="W88" s="80">
        <v>-16.245693538024668</v>
      </c>
      <c r="X88" s="80">
        <v>24.98287417826019</v>
      </c>
      <c r="Y88" s="80">
        <v>-18.619783210378031</v>
      </c>
      <c r="Z88" s="80">
        <v>4.4158650859310598</v>
      </c>
      <c r="AA88" s="80">
        <v>3.0028341816630757</v>
      </c>
      <c r="AB88" s="80">
        <v>5.3063380560738125</v>
      </c>
      <c r="AC88" s="80">
        <v>1.2967961756274349</v>
      </c>
      <c r="AD88" s="80">
        <v>-8.5315165956873216</v>
      </c>
      <c r="AE88" s="80">
        <v>4.1779157940160019</v>
      </c>
      <c r="AF88" s="80">
        <v>-10.859060397583093</v>
      </c>
      <c r="AG88" s="80">
        <v>3.3634931719545023</v>
      </c>
      <c r="AH88" s="80">
        <v>16.804151253153691</v>
      </c>
      <c r="AI88" s="80">
        <v>-15.315377698595427</v>
      </c>
      <c r="AJ88" s="80">
        <v>7.2854638264043103</v>
      </c>
      <c r="AK88" s="80">
        <v>-4.1690794206857476</v>
      </c>
      <c r="AL88" s="80">
        <v>7.5065849593049023</v>
      </c>
      <c r="AM88" s="80">
        <v>-1.14764247440948</v>
      </c>
      <c r="AN88" s="80">
        <v>0.35220414438592229</v>
      </c>
      <c r="AO88" s="80">
        <v>10.310949456442415</v>
      </c>
      <c r="AP88" s="80">
        <v>-11.600567556997788</v>
      </c>
      <c r="AQ88" s="80">
        <v>16.678313341770988</v>
      </c>
      <c r="AR88" s="80">
        <v>-7.739586076924482</v>
      </c>
      <c r="AS88" s="80">
        <v>6.2049649333020227</v>
      </c>
      <c r="AT88" s="80">
        <v>6.6015901317059758</v>
      </c>
      <c r="AU88" s="80">
        <v>-8.9116985909780055</v>
      </c>
      <c r="AV88" s="80">
        <v>3.8786573969103983</v>
      </c>
      <c r="AW88" s="80">
        <v>-1.2591303797179023</v>
      </c>
      <c r="AX88" s="80">
        <v>9.0553293209284504</v>
      </c>
      <c r="AY88" s="80">
        <v>15.200724392468203</v>
      </c>
      <c r="AZ88" s="80">
        <v>-14.308528343620594</v>
      </c>
      <c r="BA88" s="80">
        <v>9.3213227610692257</v>
      </c>
      <c r="BB88" s="80">
        <v>-15.315310605956228</v>
      </c>
      <c r="BC88" s="80">
        <v>-2.2648639641790851</v>
      </c>
      <c r="BD88" s="80">
        <v>2.0377511318507828</v>
      </c>
      <c r="BE88" s="80">
        <v>20.713829060621407</v>
      </c>
      <c r="BF88" s="80">
        <v>-22.093825032953333</v>
      </c>
      <c r="BG88" s="80">
        <v>15.189596979919727</v>
      </c>
      <c r="BH88" s="80">
        <v>0.76085449602855704</v>
      </c>
      <c r="BI88" s="80">
        <v>-12.890196122559573</v>
      </c>
      <c r="BJ88" s="80">
        <v>1.1715746407084282</v>
      </c>
      <c r="BK88" s="80">
        <v>-2.7170143975831422</v>
      </c>
      <c r="BL88" s="80">
        <v>14.646295242332457</v>
      </c>
      <c r="BM88" s="80">
        <v>-17.055979679535596</v>
      </c>
      <c r="BN88" s="80">
        <v>-51.860753121846614</v>
      </c>
      <c r="BO88" s="80">
        <v>88.159287501178085</v>
      </c>
      <c r="BP88" s="80">
        <v>-4.2778776801094978</v>
      </c>
      <c r="BQ88" s="80">
        <v>6.4795983864038789</v>
      </c>
      <c r="BR88" s="80">
        <v>-32.231723072914392</v>
      </c>
      <c r="BS88" s="80">
        <v>31.658891120024947</v>
      </c>
      <c r="BT88" s="80">
        <v>51.353344629531335</v>
      </c>
      <c r="BU88" s="80">
        <v>4.5000706187046973</v>
      </c>
      <c r="BV88" s="80">
        <v>7.4943457111312313</v>
      </c>
      <c r="BW88" s="80">
        <v>3.8536633698867035</v>
      </c>
      <c r="BX88" s="80">
        <v>-8.6613846123288312</v>
      </c>
      <c r="BY88" s="80">
        <v>6.5303193170898766</v>
      </c>
      <c r="BZ88" s="187">
        <v>1.5557516080476859</v>
      </c>
    </row>
    <row r="89" spans="1:78" ht="28" x14ac:dyDescent="0.4">
      <c r="A89" s="81"/>
      <c r="B89" s="57" t="s">
        <v>36</v>
      </c>
      <c r="C89" s="57"/>
      <c r="D89" s="56" t="s">
        <v>37</v>
      </c>
      <c r="E89" s="106"/>
      <c r="F89" s="102">
        <v>5.2907502143035572</v>
      </c>
      <c r="G89" s="102">
        <v>0.76940179631277772</v>
      </c>
      <c r="H89" s="102">
        <v>1.222662100198761</v>
      </c>
      <c r="I89" s="102">
        <v>2.787817521444552</v>
      </c>
      <c r="J89" s="102">
        <v>5.5976171783807587</v>
      </c>
      <c r="K89" s="102">
        <v>5.2113980197955954</v>
      </c>
      <c r="L89" s="102">
        <v>1.724442447530123</v>
      </c>
      <c r="M89" s="102">
        <v>4.8043691915592035</v>
      </c>
      <c r="N89" s="102">
        <v>2.1248115664891998</v>
      </c>
      <c r="O89" s="102">
        <v>2.1788559103809462</v>
      </c>
      <c r="P89" s="102">
        <v>1.889662149267096</v>
      </c>
      <c r="Q89" s="102">
        <v>1.1562742957409426</v>
      </c>
      <c r="R89" s="102">
        <v>1.2582956441741828</v>
      </c>
      <c r="S89" s="102">
        <v>1.7534168936957428</v>
      </c>
      <c r="T89" s="102">
        <v>1.2501680409198883</v>
      </c>
      <c r="U89" s="102">
        <v>1.0318208863735663</v>
      </c>
      <c r="V89" s="102">
        <v>0.93695616141435778</v>
      </c>
      <c r="W89" s="102">
        <v>1.3586450321274128</v>
      </c>
      <c r="X89" s="102">
        <v>2.3269363083669958</v>
      </c>
      <c r="Y89" s="102">
        <v>1.8934051093258688</v>
      </c>
      <c r="Z89" s="102">
        <v>1.2901174255271428</v>
      </c>
      <c r="AA89" s="102">
        <v>2.6977151082612636</v>
      </c>
      <c r="AB89" s="102">
        <v>3.2805143246690989</v>
      </c>
      <c r="AC89" s="102">
        <v>3.3508299839805034</v>
      </c>
      <c r="AD89" s="102">
        <v>3.2250166309499804</v>
      </c>
      <c r="AE89" s="102">
        <v>2.5117907194457132</v>
      </c>
      <c r="AF89" s="102">
        <v>0.26740033117820872</v>
      </c>
      <c r="AG89" s="102">
        <v>3.0161308066000743</v>
      </c>
      <c r="AH89" s="102">
        <v>0.69042045255550022</v>
      </c>
      <c r="AI89" s="102">
        <v>1.3818246638044087</v>
      </c>
      <c r="AJ89" s="102">
        <v>1.4465660813400802</v>
      </c>
      <c r="AK89" s="102">
        <v>5.1115701298658962</v>
      </c>
      <c r="AL89" s="102">
        <v>3.8762682586702653</v>
      </c>
      <c r="AM89" s="102">
        <v>1.7202436078908079</v>
      </c>
      <c r="AN89" s="102">
        <v>0.97020486604391465</v>
      </c>
      <c r="AO89" s="102">
        <v>2.3014074269621148</v>
      </c>
      <c r="AP89" s="102">
        <v>2.4059946482200161</v>
      </c>
      <c r="AQ89" s="102">
        <v>2.490082843109434</v>
      </c>
      <c r="AR89" s="102">
        <v>2.9211046543473884</v>
      </c>
      <c r="AS89" s="102">
        <v>2.1025450951029541</v>
      </c>
      <c r="AT89" s="102">
        <v>3.4049315442020998</v>
      </c>
      <c r="AU89" s="102">
        <v>4.634576624889192</v>
      </c>
      <c r="AV89" s="102">
        <v>3.6519778364960871</v>
      </c>
      <c r="AW89" s="102">
        <v>2.521310360671805</v>
      </c>
      <c r="AX89" s="102">
        <v>1.8987265650223719</v>
      </c>
      <c r="AY89" s="102">
        <v>1.9436200663194967</v>
      </c>
      <c r="AZ89" s="102">
        <v>2.4528746448844885</v>
      </c>
      <c r="BA89" s="102">
        <v>0.78408315893918257</v>
      </c>
      <c r="BB89" s="102">
        <v>1.7839391720705606</v>
      </c>
      <c r="BC89" s="102">
        <v>1.9765320053073197</v>
      </c>
      <c r="BD89" s="102">
        <v>0.35496283126454387</v>
      </c>
      <c r="BE89" s="102">
        <v>4.4455978332341743</v>
      </c>
      <c r="BF89" s="102">
        <v>0.45680390210087296</v>
      </c>
      <c r="BG89" s="102">
        <v>0.64359020184036808</v>
      </c>
      <c r="BH89" s="102">
        <v>2.1569233823325078</v>
      </c>
      <c r="BI89" s="102">
        <v>3.472883064664245</v>
      </c>
      <c r="BJ89" s="102">
        <v>2.7666387579184004</v>
      </c>
      <c r="BK89" s="102">
        <v>2.4341071582382625</v>
      </c>
      <c r="BL89" s="102">
        <v>1.2395253686811998</v>
      </c>
      <c r="BM89" s="102">
        <v>0.64419850124004086</v>
      </c>
      <c r="BN89" s="102">
        <v>-29.907139658677366</v>
      </c>
      <c r="BO89" s="102">
        <v>17.783824004637211</v>
      </c>
      <c r="BP89" s="102">
        <v>15.745807230608477</v>
      </c>
      <c r="BQ89" s="102">
        <v>6.9451937693145993</v>
      </c>
      <c r="BR89" s="102">
        <v>-2.9836256623084836</v>
      </c>
      <c r="BS89" s="102">
        <v>15.96527827116563</v>
      </c>
      <c r="BT89" s="102">
        <v>7.3368265604518541</v>
      </c>
      <c r="BU89" s="102">
        <v>2.5941884639913582</v>
      </c>
      <c r="BV89" s="102">
        <v>6.1028762869392779</v>
      </c>
      <c r="BW89" s="102">
        <v>3.3357626727606515</v>
      </c>
      <c r="BX89" s="102">
        <v>0.8985018912838143</v>
      </c>
      <c r="BY89" s="102">
        <v>3.6518550965350016</v>
      </c>
      <c r="BZ89" s="188">
        <v>1.0591352418333173</v>
      </c>
    </row>
    <row r="90" spans="1:78" x14ac:dyDescent="0.4">
      <c r="A90" s="82"/>
      <c r="B90" s="78"/>
      <c r="C90" s="78" t="s">
        <v>84</v>
      </c>
      <c r="D90" s="79" t="s">
        <v>85</v>
      </c>
      <c r="E90" s="107"/>
      <c r="F90" s="80">
        <v>6.0100623450651653</v>
      </c>
      <c r="G90" s="80">
        <v>-3.7376981486403338E-2</v>
      </c>
      <c r="H90" s="80">
        <v>1.4020187674200741</v>
      </c>
      <c r="I90" s="80">
        <v>2.3816904184333652</v>
      </c>
      <c r="J90" s="80">
        <v>6.2050601761735464</v>
      </c>
      <c r="K90" s="80">
        <v>4.899204607615431</v>
      </c>
      <c r="L90" s="80">
        <v>1.3888286717706393</v>
      </c>
      <c r="M90" s="80">
        <v>4.8493558991645358</v>
      </c>
      <c r="N90" s="80">
        <v>0.94678523571496953</v>
      </c>
      <c r="O90" s="80">
        <v>2.1042443043586445</v>
      </c>
      <c r="P90" s="80">
        <v>1.7616329094701513</v>
      </c>
      <c r="Q90" s="80">
        <v>1.2345136470241869</v>
      </c>
      <c r="R90" s="80">
        <v>1.6018087320524046</v>
      </c>
      <c r="S90" s="80">
        <v>1.5285741961573933</v>
      </c>
      <c r="T90" s="80">
        <v>0.55185676858329202</v>
      </c>
      <c r="U90" s="80">
        <v>-0.1479282342288144</v>
      </c>
      <c r="V90" s="80">
        <v>0.37029278804334353</v>
      </c>
      <c r="W90" s="80">
        <v>0.77846082163483743</v>
      </c>
      <c r="X90" s="80">
        <v>2.3427100251564923</v>
      </c>
      <c r="Y90" s="80">
        <v>1.3401317069348124</v>
      </c>
      <c r="Z90" s="80">
        <v>1.9628856666558931</v>
      </c>
      <c r="AA90" s="80">
        <v>3.396718666543606</v>
      </c>
      <c r="AB90" s="80">
        <v>4.3957575102770363</v>
      </c>
      <c r="AC90" s="80">
        <v>3.9685734759695492</v>
      </c>
      <c r="AD90" s="80">
        <v>3.4365468167363105</v>
      </c>
      <c r="AE90" s="80">
        <v>2.8738424909699347</v>
      </c>
      <c r="AF90" s="80">
        <v>-0.41637020232973043</v>
      </c>
      <c r="AG90" s="80">
        <v>3.1614771991305872</v>
      </c>
      <c r="AH90" s="80">
        <v>0.67730704142327625</v>
      </c>
      <c r="AI90" s="80">
        <v>0.60225029505389216</v>
      </c>
      <c r="AJ90" s="80">
        <v>0.48065400090675325</v>
      </c>
      <c r="AK90" s="80">
        <v>6.3232834431228753</v>
      </c>
      <c r="AL90" s="80">
        <v>2.3842437111979393</v>
      </c>
      <c r="AM90" s="80">
        <v>1.232393549493267</v>
      </c>
      <c r="AN90" s="80">
        <v>0.18213181659628219</v>
      </c>
      <c r="AO90" s="80">
        <v>1.377876713713917</v>
      </c>
      <c r="AP90" s="80">
        <v>1.4463136886322872</v>
      </c>
      <c r="AQ90" s="80">
        <v>1.7842467238884581</v>
      </c>
      <c r="AR90" s="80">
        <v>2.9261974466391507</v>
      </c>
      <c r="AS90" s="80">
        <v>2.3531474027282684</v>
      </c>
      <c r="AT90" s="80">
        <v>4.1447581704242396</v>
      </c>
      <c r="AU90" s="80">
        <v>5.3604759325841371</v>
      </c>
      <c r="AV90" s="80">
        <v>4.3621723333568667</v>
      </c>
      <c r="AW90" s="80">
        <v>2.7161905822988786</v>
      </c>
      <c r="AX90" s="80">
        <v>3.4818567620596781</v>
      </c>
      <c r="AY90" s="80">
        <v>2.6915600515920062</v>
      </c>
      <c r="AZ90" s="80">
        <v>4.0034427347687824</v>
      </c>
      <c r="BA90" s="80">
        <v>-0.54881132745617833</v>
      </c>
      <c r="BB90" s="80">
        <v>2.6004200635389765</v>
      </c>
      <c r="BC90" s="80">
        <v>2.6130633131934218</v>
      </c>
      <c r="BD90" s="80">
        <v>0.60300719208514408</v>
      </c>
      <c r="BE90" s="80">
        <v>2.8327205695378979</v>
      </c>
      <c r="BF90" s="80">
        <v>1.0815586312897807</v>
      </c>
      <c r="BG90" s="80">
        <v>1.599418751399881</v>
      </c>
      <c r="BH90" s="80">
        <v>2.63233902438607</v>
      </c>
      <c r="BI90" s="80">
        <v>2.904007713888717</v>
      </c>
      <c r="BJ90" s="80">
        <v>4.3860739980446226</v>
      </c>
      <c r="BK90" s="80">
        <v>3.1848162607030872</v>
      </c>
      <c r="BL90" s="80">
        <v>0.50992540618833004</v>
      </c>
      <c r="BM90" s="80">
        <v>1.0679568882818131</v>
      </c>
      <c r="BN90" s="80">
        <v>-16.076063224299091</v>
      </c>
      <c r="BO90" s="80">
        <v>15.956056467578449</v>
      </c>
      <c r="BP90" s="80">
        <v>8.2104474079902445</v>
      </c>
      <c r="BQ90" s="80">
        <v>4.8951047951001811</v>
      </c>
      <c r="BR90" s="80">
        <v>1.5197383038912307</v>
      </c>
      <c r="BS90" s="80">
        <v>13.176075971981561</v>
      </c>
      <c r="BT90" s="80">
        <v>3.9661517636936594</v>
      </c>
      <c r="BU90" s="80">
        <v>1.4627971973278306</v>
      </c>
      <c r="BV90" s="80">
        <v>3.8424196999257845</v>
      </c>
      <c r="BW90" s="80">
        <v>2.5233812948870735</v>
      </c>
      <c r="BX90" s="80">
        <v>0.60610329572787691</v>
      </c>
      <c r="BY90" s="80">
        <v>3.7034258967391054</v>
      </c>
      <c r="BZ90" s="187">
        <v>-0.28809783207974249</v>
      </c>
    </row>
    <row r="91" spans="1:78" x14ac:dyDescent="0.4">
      <c r="A91" s="81"/>
      <c r="B91" s="64"/>
      <c r="C91" s="57" t="s">
        <v>86</v>
      </c>
      <c r="D91" s="86" t="s">
        <v>87</v>
      </c>
      <c r="E91" s="106"/>
      <c r="F91" s="108">
        <v>3.9705951390160124</v>
      </c>
      <c r="G91" s="108">
        <v>1.7660113003203719</v>
      </c>
      <c r="H91" s="108">
        <v>-0.45403798033277099</v>
      </c>
      <c r="I91" s="108">
        <v>4.8858858908130287</v>
      </c>
      <c r="J91" s="108">
        <v>3.4438954538800033</v>
      </c>
      <c r="K91" s="108">
        <v>4.3818738962704487</v>
      </c>
      <c r="L91" s="108">
        <v>3.2480294072191498</v>
      </c>
      <c r="M91" s="108">
        <v>2.7272701592823125</v>
      </c>
      <c r="N91" s="108">
        <v>3.5802792598399975</v>
      </c>
      <c r="O91" s="108">
        <v>2.617718670331783</v>
      </c>
      <c r="P91" s="108">
        <v>4.1598606175686541</v>
      </c>
      <c r="Q91" s="108">
        <v>-2.6483839270517393</v>
      </c>
      <c r="R91" s="108">
        <v>0.5496455556060198</v>
      </c>
      <c r="S91" s="108">
        <v>1.6476391713508889</v>
      </c>
      <c r="T91" s="108">
        <v>3.148243745776341</v>
      </c>
      <c r="U91" s="108">
        <v>3.651548195758366</v>
      </c>
      <c r="V91" s="108">
        <v>0.93428898302387609</v>
      </c>
      <c r="W91" s="108">
        <v>2.0494629840662242</v>
      </c>
      <c r="X91" s="108">
        <v>0.95586152301395089</v>
      </c>
      <c r="Y91" s="108">
        <v>2.3625556510680497</v>
      </c>
      <c r="Z91" s="108">
        <v>-1.658260105371383</v>
      </c>
      <c r="AA91" s="108">
        <v>0.62159107583585183</v>
      </c>
      <c r="AB91" s="108">
        <v>2.2852978036846991</v>
      </c>
      <c r="AC91" s="108">
        <v>1.6218388373029597</v>
      </c>
      <c r="AD91" s="108">
        <v>3.0662536335094899</v>
      </c>
      <c r="AE91" s="108">
        <v>-0.37301822984964872</v>
      </c>
      <c r="AF91" s="108">
        <v>-0.11948378705722007</v>
      </c>
      <c r="AG91" s="108">
        <v>1.9469381271428148</v>
      </c>
      <c r="AH91" s="108">
        <v>0.20216322126312036</v>
      </c>
      <c r="AI91" s="108">
        <v>2.4084525284502547</v>
      </c>
      <c r="AJ91" s="108">
        <v>3.1717228152489554</v>
      </c>
      <c r="AK91" s="108">
        <v>3.1296736852056313</v>
      </c>
      <c r="AL91" s="108">
        <v>7.1226099604530475</v>
      </c>
      <c r="AM91" s="108">
        <v>4.4470279219763569</v>
      </c>
      <c r="AN91" s="108">
        <v>0.60015883697623451</v>
      </c>
      <c r="AO91" s="108">
        <v>3.2668172905731012</v>
      </c>
      <c r="AP91" s="108">
        <v>3.9629519348637103</v>
      </c>
      <c r="AQ91" s="108">
        <v>3.2916683154663673</v>
      </c>
      <c r="AR91" s="108">
        <v>4.1936725613717272</v>
      </c>
      <c r="AS91" s="108">
        <v>3.0118629302736508</v>
      </c>
      <c r="AT91" s="108">
        <v>2.6831866368072923</v>
      </c>
      <c r="AU91" s="108">
        <v>5.0012833241312933</v>
      </c>
      <c r="AV91" s="108">
        <v>2.7280213933747604</v>
      </c>
      <c r="AW91" s="108">
        <v>-0.10584257995274982</v>
      </c>
      <c r="AX91" s="108">
        <v>-1.9343341715540703</v>
      </c>
      <c r="AY91" s="108">
        <v>-0.72112914743016177</v>
      </c>
      <c r="AZ91" s="108">
        <v>-0.19873931418679547</v>
      </c>
      <c r="BA91" s="108">
        <v>-8.5971677769720145E-2</v>
      </c>
      <c r="BB91" s="108">
        <v>1.0778612152340941</v>
      </c>
      <c r="BC91" s="108">
        <v>0.39777269202090793</v>
      </c>
      <c r="BD91" s="108">
        <v>-0.68560448109221284</v>
      </c>
      <c r="BE91" s="108">
        <v>7.1962420648433465</v>
      </c>
      <c r="BF91" s="108">
        <v>1.0318328604783176</v>
      </c>
      <c r="BG91" s="108">
        <v>0.18647320483202634</v>
      </c>
      <c r="BH91" s="108">
        <v>1.7595530898881151</v>
      </c>
      <c r="BI91" s="108">
        <v>2.8206395974075917</v>
      </c>
      <c r="BJ91" s="108">
        <v>2.3225610871157016</v>
      </c>
      <c r="BK91" s="108">
        <v>1.1315915493209872</v>
      </c>
      <c r="BL91" s="108">
        <v>-1.2083410576851605</v>
      </c>
      <c r="BM91" s="108">
        <v>-1.3861476329687008</v>
      </c>
      <c r="BN91" s="108">
        <v>-48.699848129915281</v>
      </c>
      <c r="BO91" s="108">
        <v>20.07116026853177</v>
      </c>
      <c r="BP91" s="108">
        <v>25.012984447704696</v>
      </c>
      <c r="BQ91" s="108">
        <v>13.176590692581925</v>
      </c>
      <c r="BR91" s="108">
        <v>2.451138144758545</v>
      </c>
      <c r="BS91" s="108">
        <v>17.008021096771159</v>
      </c>
      <c r="BT91" s="108">
        <v>12.386918421552068</v>
      </c>
      <c r="BU91" s="108">
        <v>8.1939143274836397</v>
      </c>
      <c r="BV91" s="108">
        <v>12.135008342725556</v>
      </c>
      <c r="BW91" s="108">
        <v>-0.45461563528650117</v>
      </c>
      <c r="BX91" s="108">
        <v>4.698823958884276</v>
      </c>
      <c r="BY91" s="108">
        <v>5.461428217950612</v>
      </c>
      <c r="BZ91" s="189">
        <v>4.5558190259658033</v>
      </c>
    </row>
    <row r="92" spans="1:78" x14ac:dyDescent="0.4">
      <c r="A92" s="82"/>
      <c r="B92" s="98"/>
      <c r="C92" s="78" t="s">
        <v>22</v>
      </c>
      <c r="D92" s="79" t="s">
        <v>88</v>
      </c>
      <c r="E92" s="107"/>
      <c r="F92" s="80">
        <v>-1.0737730915252399</v>
      </c>
      <c r="G92" s="80">
        <v>-2.1225949468520184</v>
      </c>
      <c r="H92" s="80">
        <v>0.87243917737835375</v>
      </c>
      <c r="I92" s="80">
        <v>15.243476933094755</v>
      </c>
      <c r="J92" s="80">
        <v>1.6523892767065718</v>
      </c>
      <c r="K92" s="80">
        <v>3.0702895656832254</v>
      </c>
      <c r="L92" s="80">
        <v>-1.6863490522680706</v>
      </c>
      <c r="M92" s="80">
        <v>23.158539034377498</v>
      </c>
      <c r="N92" s="80">
        <v>0.68991984482218527</v>
      </c>
      <c r="O92" s="80">
        <v>-3.3336672726366601</v>
      </c>
      <c r="P92" s="80">
        <v>-2.6375080743064814</v>
      </c>
      <c r="Q92" s="80">
        <v>20.815033178695799</v>
      </c>
      <c r="R92" s="80">
        <v>-4.9264403212933559</v>
      </c>
      <c r="S92" s="80">
        <v>-0.43786144842343333</v>
      </c>
      <c r="T92" s="80">
        <v>2.049458597295768</v>
      </c>
      <c r="U92" s="80">
        <v>11.120602279806803</v>
      </c>
      <c r="V92" s="80">
        <v>-2.7003295966009659</v>
      </c>
      <c r="W92" s="80">
        <v>-2.9583642451058267E-2</v>
      </c>
      <c r="X92" s="80">
        <v>8.5933535937467838</v>
      </c>
      <c r="Y92" s="80">
        <v>8.1816641707438151</v>
      </c>
      <c r="Z92" s="80">
        <v>-1.342171386990799</v>
      </c>
      <c r="AA92" s="80">
        <v>0.77566497356914965</v>
      </c>
      <c r="AB92" s="80">
        <v>3.5233091198685997</v>
      </c>
      <c r="AC92" s="80">
        <v>4.8110230347185876</v>
      </c>
      <c r="AD92" s="80">
        <v>0.12611590195960787</v>
      </c>
      <c r="AE92" s="80">
        <v>2.5416108117490808</v>
      </c>
      <c r="AF92" s="80">
        <v>9.503222242685581</v>
      </c>
      <c r="AG92" s="80">
        <v>1.5537812826034667</v>
      </c>
      <c r="AH92" s="80">
        <v>2.6999231792269143</v>
      </c>
      <c r="AI92" s="80">
        <v>-0.37324492254933261</v>
      </c>
      <c r="AJ92" s="80">
        <v>10.143707626507265</v>
      </c>
      <c r="AK92" s="80">
        <v>-2.3803399975963231</v>
      </c>
      <c r="AL92" s="80">
        <v>8.82700157332863</v>
      </c>
      <c r="AM92" s="80">
        <v>-5.1140346836342161</v>
      </c>
      <c r="AN92" s="80">
        <v>14.143073338064255</v>
      </c>
      <c r="AO92" s="80">
        <v>-2.5097712872288298</v>
      </c>
      <c r="AP92" s="80">
        <v>7.4573087658854007</v>
      </c>
      <c r="AQ92" s="80">
        <v>-0.87327920582906415</v>
      </c>
      <c r="AR92" s="80">
        <v>12.151344769600144</v>
      </c>
      <c r="AS92" s="80">
        <v>-9.0910359316549858</v>
      </c>
      <c r="AT92" s="80">
        <v>5.3492133529117609</v>
      </c>
      <c r="AU92" s="80">
        <v>-4.0254796226827523</v>
      </c>
      <c r="AV92" s="80">
        <v>14.424753935956829</v>
      </c>
      <c r="AW92" s="80">
        <v>-4.5711766968292409</v>
      </c>
      <c r="AX92" s="80">
        <v>6.1100422694604362</v>
      </c>
      <c r="AY92" s="80">
        <v>-2.3241037275565475</v>
      </c>
      <c r="AZ92" s="80">
        <v>10.472815773233449</v>
      </c>
      <c r="BA92" s="80">
        <v>-3.2954636316745933</v>
      </c>
      <c r="BB92" s="80">
        <v>5.8842632238321926</v>
      </c>
      <c r="BC92" s="80">
        <v>-3.7035681189834122</v>
      </c>
      <c r="BD92" s="80">
        <v>11.205672128262734</v>
      </c>
      <c r="BE92" s="80">
        <v>-4.7779649573050307</v>
      </c>
      <c r="BF92" s="80">
        <v>5.6355790514035675</v>
      </c>
      <c r="BG92" s="80">
        <v>-7.4367217701549464</v>
      </c>
      <c r="BH92" s="80">
        <v>9.246392110576835</v>
      </c>
      <c r="BI92" s="80">
        <v>-7.0405607320793422</v>
      </c>
      <c r="BJ92" s="80">
        <v>7.2866321081488223</v>
      </c>
      <c r="BK92" s="80">
        <v>-2.4117892729393873</v>
      </c>
      <c r="BL92" s="80">
        <v>14.918929439373386</v>
      </c>
      <c r="BM92" s="80">
        <v>-12.994316582871335</v>
      </c>
      <c r="BN92" s="80">
        <v>-60.446310612051946</v>
      </c>
      <c r="BO92" s="80">
        <v>30.341694850136008</v>
      </c>
      <c r="BP92" s="80">
        <v>64.391025087239939</v>
      </c>
      <c r="BQ92" s="80">
        <v>-3.74122045181457</v>
      </c>
      <c r="BR92" s="80">
        <v>-21.039307258508828</v>
      </c>
      <c r="BS92" s="80">
        <v>34.262871587699919</v>
      </c>
      <c r="BT92" s="80">
        <v>18.518662891201942</v>
      </c>
      <c r="BU92" s="80">
        <v>-14.843986848666276</v>
      </c>
      <c r="BV92" s="80">
        <v>38.737724360948732</v>
      </c>
      <c r="BW92" s="80">
        <v>10.783428412759406</v>
      </c>
      <c r="BX92" s="80">
        <v>-3.9391715841847486</v>
      </c>
      <c r="BY92" s="80">
        <v>-16.14539014645699</v>
      </c>
      <c r="BZ92" s="187">
        <v>29.048001417340544</v>
      </c>
    </row>
    <row r="93" spans="1:78" x14ac:dyDescent="0.4">
      <c r="A93" s="81"/>
      <c r="B93" s="57" t="s">
        <v>38</v>
      </c>
      <c r="C93" s="57"/>
      <c r="D93" s="56" t="s">
        <v>39</v>
      </c>
      <c r="E93" s="106"/>
      <c r="F93" s="102">
        <v>10.871579241777823</v>
      </c>
      <c r="G93" s="102">
        <v>2.8010921403541147</v>
      </c>
      <c r="H93" s="102">
        <v>-1.2466536134188289</v>
      </c>
      <c r="I93" s="102">
        <v>4.2163049825398247</v>
      </c>
      <c r="J93" s="102">
        <v>-0.7246029080173173</v>
      </c>
      <c r="K93" s="102">
        <v>0.95944327642077099</v>
      </c>
      <c r="L93" s="102">
        <v>1.1961045878468042</v>
      </c>
      <c r="M93" s="102">
        <v>6.1376409365133497</v>
      </c>
      <c r="N93" s="102">
        <v>1.8800098047598368</v>
      </c>
      <c r="O93" s="102">
        <v>2.490427863234828</v>
      </c>
      <c r="P93" s="102">
        <v>6.6518877521213966</v>
      </c>
      <c r="Q93" s="102">
        <v>-5.714994067458079</v>
      </c>
      <c r="R93" s="102">
        <v>6.419673202924244</v>
      </c>
      <c r="S93" s="102">
        <v>5.1277008969336606</v>
      </c>
      <c r="T93" s="102">
        <v>2.620167281744969</v>
      </c>
      <c r="U93" s="102">
        <v>-2.8013667483906062</v>
      </c>
      <c r="V93" s="102">
        <v>0.90125895532364098</v>
      </c>
      <c r="W93" s="102">
        <v>-0.74592496932122287</v>
      </c>
      <c r="X93" s="102">
        <v>1.3802615586916431</v>
      </c>
      <c r="Y93" s="102">
        <v>3.7248758936499655</v>
      </c>
      <c r="Z93" s="102">
        <v>4.3859330771270635</v>
      </c>
      <c r="AA93" s="102">
        <v>-1.0837239840342647</v>
      </c>
      <c r="AB93" s="102">
        <v>0.66623805153567162</v>
      </c>
      <c r="AC93" s="102">
        <v>2.1753103116578529</v>
      </c>
      <c r="AD93" s="102">
        <v>0.74176898101841005</v>
      </c>
      <c r="AE93" s="102">
        <v>2.6145782332681904</v>
      </c>
      <c r="AF93" s="102">
        <v>0.49135862451197454</v>
      </c>
      <c r="AG93" s="102">
        <v>-0.14954634129806266</v>
      </c>
      <c r="AH93" s="102">
        <v>2.0891927248099904</v>
      </c>
      <c r="AI93" s="102">
        <v>3.9844778517404791</v>
      </c>
      <c r="AJ93" s="102">
        <v>4.7350218415835883</v>
      </c>
      <c r="AK93" s="102">
        <v>1.2052475222522787</v>
      </c>
      <c r="AL93" s="102">
        <v>-1.1067644988809349</v>
      </c>
      <c r="AM93" s="102">
        <v>2.5076543550666202</v>
      </c>
      <c r="AN93" s="102">
        <v>0.36129632207367024</v>
      </c>
      <c r="AO93" s="102">
        <v>3.8996779124505565</v>
      </c>
      <c r="AP93" s="102">
        <v>1.6278298859738243</v>
      </c>
      <c r="AQ93" s="102">
        <v>-3.5578120883806434</v>
      </c>
      <c r="AR93" s="102">
        <v>3.7151618429275999</v>
      </c>
      <c r="AS93" s="102">
        <v>0.90484346386811865</v>
      </c>
      <c r="AT93" s="102">
        <v>-0.10484856811632426</v>
      </c>
      <c r="AU93" s="102">
        <v>1.9137788378676248</v>
      </c>
      <c r="AV93" s="102">
        <v>-2.1164566461965393</v>
      </c>
      <c r="AW93" s="102">
        <v>1.3465403541163141</v>
      </c>
      <c r="AX93" s="102">
        <v>3.2370967447375136</v>
      </c>
      <c r="AY93" s="102">
        <v>1.3337581894852946</v>
      </c>
      <c r="AZ93" s="102">
        <v>2.7834495487462902</v>
      </c>
      <c r="BA93" s="102">
        <v>-0.30879542940347449</v>
      </c>
      <c r="BB93" s="102">
        <v>3.0132280156491333</v>
      </c>
      <c r="BC93" s="102">
        <v>0.61419310563370288</v>
      </c>
      <c r="BD93" s="102">
        <v>4.330245173264899</v>
      </c>
      <c r="BE93" s="102">
        <v>0.21237905234823984</v>
      </c>
      <c r="BF93" s="102">
        <v>0.61614875943929803</v>
      </c>
      <c r="BG93" s="102">
        <v>0.83270640039505395</v>
      </c>
      <c r="BH93" s="102">
        <v>4.4322999150054443E-2</v>
      </c>
      <c r="BI93" s="102">
        <v>0.85061038862473026</v>
      </c>
      <c r="BJ93" s="102">
        <v>2.9059465094031225</v>
      </c>
      <c r="BK93" s="102">
        <v>-1.2579559636747177</v>
      </c>
      <c r="BL93" s="102">
        <v>3.1253768977107939</v>
      </c>
      <c r="BM93" s="102">
        <v>-2.8155687946605781</v>
      </c>
      <c r="BN93" s="102">
        <v>-4.192378158282196</v>
      </c>
      <c r="BO93" s="102">
        <v>4.0351821263848251</v>
      </c>
      <c r="BP93" s="102">
        <v>1.6335616450369344</v>
      </c>
      <c r="BQ93" s="102">
        <v>5.4190040252018576</v>
      </c>
      <c r="BR93" s="102">
        <v>2.8497019314271057</v>
      </c>
      <c r="BS93" s="102">
        <v>4.4732196710438217</v>
      </c>
      <c r="BT93" s="102">
        <v>2.1998158801280567</v>
      </c>
      <c r="BU93" s="102">
        <v>5.247258038939151</v>
      </c>
      <c r="BV93" s="102">
        <v>3.35131692466571</v>
      </c>
      <c r="BW93" s="102">
        <v>2.0864070908358769</v>
      </c>
      <c r="BX93" s="102">
        <v>-1.5908217306701857</v>
      </c>
      <c r="BY93" s="102">
        <v>3.9081039272356861</v>
      </c>
      <c r="BZ93" s="188">
        <v>1.8066375047999941</v>
      </c>
    </row>
    <row r="94" spans="1:78" x14ac:dyDescent="0.4">
      <c r="A94" s="82"/>
      <c r="B94" s="78"/>
      <c r="C94" s="78" t="s">
        <v>38</v>
      </c>
      <c r="D94" s="79" t="s">
        <v>39</v>
      </c>
      <c r="E94" s="107"/>
      <c r="F94" s="80">
        <v>10.871579241777823</v>
      </c>
      <c r="G94" s="80">
        <v>2.8010921403541147</v>
      </c>
      <c r="H94" s="80">
        <v>-1.2466536134188289</v>
      </c>
      <c r="I94" s="80">
        <v>4.2163049825398247</v>
      </c>
      <c r="J94" s="80">
        <v>-0.7246029080173173</v>
      </c>
      <c r="K94" s="80">
        <v>0.95944327642077099</v>
      </c>
      <c r="L94" s="80">
        <v>1.1961045878468042</v>
      </c>
      <c r="M94" s="80">
        <v>6.1376409365133497</v>
      </c>
      <c r="N94" s="80">
        <v>1.8800098047598368</v>
      </c>
      <c r="O94" s="80">
        <v>2.490427863234828</v>
      </c>
      <c r="P94" s="80">
        <v>6.6518877521213966</v>
      </c>
      <c r="Q94" s="80">
        <v>-5.714994067458079</v>
      </c>
      <c r="R94" s="80">
        <v>6.419673202924244</v>
      </c>
      <c r="S94" s="80">
        <v>5.1277008969336606</v>
      </c>
      <c r="T94" s="80">
        <v>2.620167281744969</v>
      </c>
      <c r="U94" s="80">
        <v>-2.8013667483906062</v>
      </c>
      <c r="V94" s="80">
        <v>0.90125895532364098</v>
      </c>
      <c r="W94" s="80">
        <v>-0.74592496932122287</v>
      </c>
      <c r="X94" s="80">
        <v>1.3802615586916431</v>
      </c>
      <c r="Y94" s="80">
        <v>3.7248758936499655</v>
      </c>
      <c r="Z94" s="80">
        <v>4.3859330771270635</v>
      </c>
      <c r="AA94" s="80">
        <v>-1.0837239840342647</v>
      </c>
      <c r="AB94" s="80">
        <v>0.66623805153567162</v>
      </c>
      <c r="AC94" s="80">
        <v>2.1753103116578529</v>
      </c>
      <c r="AD94" s="80">
        <v>0.74176898101841005</v>
      </c>
      <c r="AE94" s="80">
        <v>2.6145782332681904</v>
      </c>
      <c r="AF94" s="80">
        <v>0.49135862451197454</v>
      </c>
      <c r="AG94" s="80">
        <v>-0.14954634129806266</v>
      </c>
      <c r="AH94" s="80">
        <v>2.0891927248099904</v>
      </c>
      <c r="AI94" s="80">
        <v>3.9844778517404791</v>
      </c>
      <c r="AJ94" s="80">
        <v>4.7350218415835883</v>
      </c>
      <c r="AK94" s="80">
        <v>1.2052475222522787</v>
      </c>
      <c r="AL94" s="80">
        <v>-1.1067644988809349</v>
      </c>
      <c r="AM94" s="80">
        <v>2.5076543550666202</v>
      </c>
      <c r="AN94" s="80">
        <v>0.36129632207367024</v>
      </c>
      <c r="AO94" s="80">
        <v>3.8996779124505565</v>
      </c>
      <c r="AP94" s="80">
        <v>1.6278298859738243</v>
      </c>
      <c r="AQ94" s="80">
        <v>-3.5578120883806434</v>
      </c>
      <c r="AR94" s="80">
        <v>3.7151618429275999</v>
      </c>
      <c r="AS94" s="80">
        <v>0.90484346386811865</v>
      </c>
      <c r="AT94" s="80">
        <v>-0.10484856811632426</v>
      </c>
      <c r="AU94" s="80">
        <v>1.9137788378676248</v>
      </c>
      <c r="AV94" s="80">
        <v>-2.1164566461965393</v>
      </c>
      <c r="AW94" s="80">
        <v>1.3465403541163141</v>
      </c>
      <c r="AX94" s="80">
        <v>3.2370967447375136</v>
      </c>
      <c r="AY94" s="80">
        <v>1.3337581894852946</v>
      </c>
      <c r="AZ94" s="80">
        <v>2.7834495487462902</v>
      </c>
      <c r="BA94" s="80">
        <v>-0.30879542940347449</v>
      </c>
      <c r="BB94" s="80">
        <v>3.0132280156491333</v>
      </c>
      <c r="BC94" s="80">
        <v>0.61419310563370288</v>
      </c>
      <c r="BD94" s="80">
        <v>4.330245173264899</v>
      </c>
      <c r="BE94" s="80">
        <v>0.21237905234823984</v>
      </c>
      <c r="BF94" s="80">
        <v>0.61614875943929803</v>
      </c>
      <c r="BG94" s="80">
        <v>0.83270640039505395</v>
      </c>
      <c r="BH94" s="80">
        <v>4.4322999150054443E-2</v>
      </c>
      <c r="BI94" s="80">
        <v>0.85061038862473026</v>
      </c>
      <c r="BJ94" s="80">
        <v>2.9059465094031225</v>
      </c>
      <c r="BK94" s="80">
        <v>-1.2579559636747177</v>
      </c>
      <c r="BL94" s="80">
        <v>3.1253768977107939</v>
      </c>
      <c r="BM94" s="80">
        <v>-2.8155687946605781</v>
      </c>
      <c r="BN94" s="80">
        <v>-4.192378158282196</v>
      </c>
      <c r="BO94" s="80">
        <v>4.0351821263848251</v>
      </c>
      <c r="BP94" s="80">
        <v>1.6335616450369344</v>
      </c>
      <c r="BQ94" s="80">
        <v>5.4190040252018576</v>
      </c>
      <c r="BR94" s="80">
        <v>2.8497019314271057</v>
      </c>
      <c r="BS94" s="80">
        <v>4.4732196710438217</v>
      </c>
      <c r="BT94" s="80">
        <v>2.1998158801280567</v>
      </c>
      <c r="BU94" s="80">
        <v>5.247258038939151</v>
      </c>
      <c r="BV94" s="80">
        <v>3.35131692466571</v>
      </c>
      <c r="BW94" s="80">
        <v>2.0864070908358769</v>
      </c>
      <c r="BX94" s="80">
        <v>-1.5908217306701857</v>
      </c>
      <c r="BY94" s="80">
        <v>3.9081039272356861</v>
      </c>
      <c r="BZ94" s="187">
        <v>1.8066375047999941</v>
      </c>
    </row>
    <row r="95" spans="1:78" x14ac:dyDescent="0.4">
      <c r="A95" s="81"/>
      <c r="B95" s="57" t="s">
        <v>40</v>
      </c>
      <c r="C95" s="57"/>
      <c r="D95" s="56" t="s">
        <v>41</v>
      </c>
      <c r="E95" s="106"/>
      <c r="F95" s="102">
        <v>5.2297272208695347</v>
      </c>
      <c r="G95" s="102">
        <v>3.4044526888422837</v>
      </c>
      <c r="H95" s="102">
        <v>-4.456116504911094</v>
      </c>
      <c r="I95" s="102">
        <v>4.453998769026029</v>
      </c>
      <c r="J95" s="102">
        <v>-1.5689622398976866</v>
      </c>
      <c r="K95" s="102">
        <v>2.801012100476612</v>
      </c>
      <c r="L95" s="102">
        <v>1.6730050989081491</v>
      </c>
      <c r="M95" s="102">
        <v>8.829251625056699</v>
      </c>
      <c r="N95" s="102">
        <v>7.6571776206910442</v>
      </c>
      <c r="O95" s="102">
        <v>1.4482832852210379</v>
      </c>
      <c r="P95" s="102">
        <v>6.8457729188673397</v>
      </c>
      <c r="Q95" s="102">
        <v>4.3568639908797309</v>
      </c>
      <c r="R95" s="102">
        <v>2.6210998240992183</v>
      </c>
      <c r="S95" s="102">
        <v>5.3113508176441542</v>
      </c>
      <c r="T95" s="102">
        <v>7.0925835948137035</v>
      </c>
      <c r="U95" s="102">
        <v>0.51935586978015635</v>
      </c>
      <c r="V95" s="102">
        <v>-0.75644153836611849</v>
      </c>
      <c r="W95" s="102">
        <v>2.9244897048011467</v>
      </c>
      <c r="X95" s="102">
        <v>-0.25859794848676643</v>
      </c>
      <c r="Y95" s="102">
        <v>-1.828019833489563</v>
      </c>
      <c r="Z95" s="102">
        <v>7.1316189565282002</v>
      </c>
      <c r="AA95" s="102">
        <v>4.0475209337895564</v>
      </c>
      <c r="AB95" s="102">
        <v>1.8330093718995784</v>
      </c>
      <c r="AC95" s="102">
        <v>2.6264916371666231</v>
      </c>
      <c r="AD95" s="102">
        <v>3.3554701118456762</v>
      </c>
      <c r="AE95" s="102">
        <v>3.0685361563247824</v>
      </c>
      <c r="AF95" s="102">
        <v>4.6796586137433991</v>
      </c>
      <c r="AG95" s="102">
        <v>2.7008857893443263</v>
      </c>
      <c r="AH95" s="102">
        <v>4.0198317396038732</v>
      </c>
      <c r="AI95" s="102">
        <v>0.6451510551592321</v>
      </c>
      <c r="AJ95" s="102">
        <v>2.2562917482133997</v>
      </c>
      <c r="AK95" s="102">
        <v>2.3630392380381835</v>
      </c>
      <c r="AL95" s="102">
        <v>0.85604524647652624</v>
      </c>
      <c r="AM95" s="102">
        <v>-1.747807636091764</v>
      </c>
      <c r="AN95" s="102">
        <v>6.2385928565078785</v>
      </c>
      <c r="AO95" s="102">
        <v>-1.7206940559589867</v>
      </c>
      <c r="AP95" s="102">
        <v>2.347251208245595</v>
      </c>
      <c r="AQ95" s="102">
        <v>1.7621012874163</v>
      </c>
      <c r="AR95" s="102">
        <v>2.8402840495626975</v>
      </c>
      <c r="AS95" s="102">
        <v>5.2836073905655923</v>
      </c>
      <c r="AT95" s="102">
        <v>0.70512639980115921</v>
      </c>
      <c r="AU95" s="102">
        <v>1.055787168537023</v>
      </c>
      <c r="AV95" s="102">
        <v>-3.0782357153795203</v>
      </c>
      <c r="AW95" s="102">
        <v>0.13507533701893237</v>
      </c>
      <c r="AX95" s="102">
        <v>-2.0843485404241733</v>
      </c>
      <c r="AY95" s="102">
        <v>2.6084174175387176</v>
      </c>
      <c r="AZ95" s="102">
        <v>2.6308027987569602</v>
      </c>
      <c r="BA95" s="102">
        <v>3.7216903941168482</v>
      </c>
      <c r="BB95" s="102">
        <v>6.8889113272261824</v>
      </c>
      <c r="BC95" s="102">
        <v>1.2210168321975914</v>
      </c>
      <c r="BD95" s="102">
        <v>5.6719448106722581</v>
      </c>
      <c r="BE95" s="102">
        <v>-2.0589905233242831</v>
      </c>
      <c r="BF95" s="102">
        <v>5.2243053004207667</v>
      </c>
      <c r="BG95" s="102">
        <v>6.8439815752157074E-2</v>
      </c>
      <c r="BH95" s="102">
        <v>3.1989283347499793</v>
      </c>
      <c r="BI95" s="102">
        <v>2.3356742351336095</v>
      </c>
      <c r="BJ95" s="102">
        <v>3.2809432673627441</v>
      </c>
      <c r="BK95" s="102">
        <v>3.021605379845596</v>
      </c>
      <c r="BL95" s="102">
        <v>-1.0023962578391945</v>
      </c>
      <c r="BM95" s="102">
        <v>-0.50615100778431099</v>
      </c>
      <c r="BN95" s="102">
        <v>-0.454980691549423</v>
      </c>
      <c r="BO95" s="102">
        <v>5.132072564662792</v>
      </c>
      <c r="BP95" s="102">
        <v>2.1262060032299246</v>
      </c>
      <c r="BQ95" s="102">
        <v>1.1023907766033858</v>
      </c>
      <c r="BR95" s="102">
        <v>6.2992414646629413E-2</v>
      </c>
      <c r="BS95" s="102">
        <v>3.2709023388435696</v>
      </c>
      <c r="BT95" s="102">
        <v>3.4870728797731942</v>
      </c>
      <c r="BU95" s="102">
        <v>3.7535213847285576</v>
      </c>
      <c r="BV95" s="102">
        <v>3.8610793317707532</v>
      </c>
      <c r="BW95" s="102">
        <v>-1.6997957988247663</v>
      </c>
      <c r="BX95" s="102">
        <v>-0.69197138566961769</v>
      </c>
      <c r="BY95" s="102">
        <v>5.729360650728438</v>
      </c>
      <c r="BZ95" s="188">
        <v>-0.75956525501244698</v>
      </c>
    </row>
    <row r="96" spans="1:78" x14ac:dyDescent="0.4">
      <c r="A96" s="82"/>
      <c r="B96" s="78"/>
      <c r="C96" s="78" t="s">
        <v>40</v>
      </c>
      <c r="D96" s="79" t="s">
        <v>41</v>
      </c>
      <c r="E96" s="107"/>
      <c r="F96" s="80">
        <v>5.2297272208695347</v>
      </c>
      <c r="G96" s="80">
        <v>3.4044526888422837</v>
      </c>
      <c r="H96" s="80">
        <v>-4.456116504911094</v>
      </c>
      <c r="I96" s="80">
        <v>4.453998769026029</v>
      </c>
      <c r="J96" s="80">
        <v>-1.5689622398976866</v>
      </c>
      <c r="K96" s="80">
        <v>2.801012100476612</v>
      </c>
      <c r="L96" s="80">
        <v>1.6730050989081491</v>
      </c>
      <c r="M96" s="80">
        <v>8.829251625056699</v>
      </c>
      <c r="N96" s="80">
        <v>7.6571776206910442</v>
      </c>
      <c r="O96" s="80">
        <v>1.4482832852210379</v>
      </c>
      <c r="P96" s="80">
        <v>6.8457729188673397</v>
      </c>
      <c r="Q96" s="80">
        <v>4.3568639908797309</v>
      </c>
      <c r="R96" s="80">
        <v>2.6210998240992183</v>
      </c>
      <c r="S96" s="80">
        <v>5.3113508176441542</v>
      </c>
      <c r="T96" s="80">
        <v>7.0925835948137035</v>
      </c>
      <c r="U96" s="80">
        <v>0.51935586978015635</v>
      </c>
      <c r="V96" s="80">
        <v>-0.75644153836611849</v>
      </c>
      <c r="W96" s="80">
        <v>2.9244897048011467</v>
      </c>
      <c r="X96" s="80">
        <v>-0.25859794848676643</v>
      </c>
      <c r="Y96" s="80">
        <v>-1.828019833489563</v>
      </c>
      <c r="Z96" s="80">
        <v>7.1316189565282002</v>
      </c>
      <c r="AA96" s="80">
        <v>4.0475209337895564</v>
      </c>
      <c r="AB96" s="80">
        <v>1.8330093718995784</v>
      </c>
      <c r="AC96" s="80">
        <v>2.6264916371666231</v>
      </c>
      <c r="AD96" s="80">
        <v>3.3554701118456762</v>
      </c>
      <c r="AE96" s="80">
        <v>3.0685361563247824</v>
      </c>
      <c r="AF96" s="80">
        <v>4.6796586137433991</v>
      </c>
      <c r="AG96" s="80">
        <v>2.7008857893443263</v>
      </c>
      <c r="AH96" s="80">
        <v>4.0198317396038732</v>
      </c>
      <c r="AI96" s="80">
        <v>0.6451510551592321</v>
      </c>
      <c r="AJ96" s="80">
        <v>2.2562917482133997</v>
      </c>
      <c r="AK96" s="80">
        <v>2.3630392380381835</v>
      </c>
      <c r="AL96" s="80">
        <v>0.85604524647652624</v>
      </c>
      <c r="AM96" s="80">
        <v>-1.747807636091764</v>
      </c>
      <c r="AN96" s="80">
        <v>6.2385928565078785</v>
      </c>
      <c r="AO96" s="80">
        <v>-1.7206940559589867</v>
      </c>
      <c r="AP96" s="80">
        <v>2.347251208245595</v>
      </c>
      <c r="AQ96" s="80">
        <v>1.7621012874163</v>
      </c>
      <c r="AR96" s="80">
        <v>2.8402840495626975</v>
      </c>
      <c r="AS96" s="80">
        <v>5.2836073905655923</v>
      </c>
      <c r="AT96" s="80">
        <v>0.70512639980115921</v>
      </c>
      <c r="AU96" s="80">
        <v>1.055787168537023</v>
      </c>
      <c r="AV96" s="80">
        <v>-3.0782357153795203</v>
      </c>
      <c r="AW96" s="80">
        <v>0.13507533701893237</v>
      </c>
      <c r="AX96" s="80">
        <v>-2.0843485404241733</v>
      </c>
      <c r="AY96" s="80">
        <v>2.6084174175387176</v>
      </c>
      <c r="AZ96" s="80">
        <v>2.6308027987569602</v>
      </c>
      <c r="BA96" s="80">
        <v>3.7216903941168482</v>
      </c>
      <c r="BB96" s="80">
        <v>6.8889113272261824</v>
      </c>
      <c r="BC96" s="80">
        <v>1.2210168321975914</v>
      </c>
      <c r="BD96" s="80">
        <v>5.6719448106722581</v>
      </c>
      <c r="BE96" s="80">
        <v>-2.0589905233242831</v>
      </c>
      <c r="BF96" s="80">
        <v>5.2243053004207667</v>
      </c>
      <c r="BG96" s="80">
        <v>6.8439815752157074E-2</v>
      </c>
      <c r="BH96" s="80">
        <v>3.1989283347499793</v>
      </c>
      <c r="BI96" s="80">
        <v>2.3356742351336095</v>
      </c>
      <c r="BJ96" s="80">
        <v>3.2809432673627441</v>
      </c>
      <c r="BK96" s="80">
        <v>3.021605379845596</v>
      </c>
      <c r="BL96" s="80">
        <v>-1.0023962578391945</v>
      </c>
      <c r="BM96" s="80">
        <v>-0.50615100778431099</v>
      </c>
      <c r="BN96" s="80">
        <v>-0.454980691549423</v>
      </c>
      <c r="BO96" s="80">
        <v>5.132072564662792</v>
      </c>
      <c r="BP96" s="80">
        <v>2.1262060032299246</v>
      </c>
      <c r="BQ96" s="80">
        <v>1.1023907766033858</v>
      </c>
      <c r="BR96" s="80">
        <v>6.2992414646629413E-2</v>
      </c>
      <c r="BS96" s="80">
        <v>3.2709023388435696</v>
      </c>
      <c r="BT96" s="80">
        <v>3.4870728797731942</v>
      </c>
      <c r="BU96" s="158">
        <v>3.7535213847285576</v>
      </c>
      <c r="BV96" s="158">
        <v>3.8610793317707532</v>
      </c>
      <c r="BW96" s="158">
        <v>-1.6997957988247663</v>
      </c>
      <c r="BX96" s="158">
        <v>-0.69197138566961769</v>
      </c>
      <c r="BY96" s="158">
        <v>5.729360650728438</v>
      </c>
      <c r="BZ96" s="191">
        <v>-0.75956525501244698</v>
      </c>
    </row>
    <row r="97" spans="1:78" x14ac:dyDescent="0.4">
      <c r="A97" s="65"/>
      <c r="B97" s="57" t="s">
        <v>42</v>
      </c>
      <c r="C97" s="57"/>
      <c r="D97" s="56" t="s">
        <v>43</v>
      </c>
      <c r="E97" s="104"/>
      <c r="F97" s="102">
        <v>-0.90042330646099344</v>
      </c>
      <c r="G97" s="102">
        <v>-0.20272466513972631</v>
      </c>
      <c r="H97" s="102">
        <v>0.95775984603679376</v>
      </c>
      <c r="I97" s="102">
        <v>8.4824043850733659</v>
      </c>
      <c r="J97" s="102">
        <v>-0.22193738305287525</v>
      </c>
      <c r="K97" s="102">
        <v>0.35322672222422113</v>
      </c>
      <c r="L97" s="102">
        <v>1.3717538831597551</v>
      </c>
      <c r="M97" s="102">
        <v>2.7149080304192239</v>
      </c>
      <c r="N97" s="102">
        <v>2.9019577606918858</v>
      </c>
      <c r="O97" s="102">
        <v>2.2279401923715625</v>
      </c>
      <c r="P97" s="102">
        <v>1.624177338889325</v>
      </c>
      <c r="Q97" s="102">
        <v>0.77018651731503951</v>
      </c>
      <c r="R97" s="102">
        <v>1.9873839039142354</v>
      </c>
      <c r="S97" s="102">
        <v>2.0117536888104155</v>
      </c>
      <c r="T97" s="102">
        <v>1.9554582249030119</v>
      </c>
      <c r="U97" s="102">
        <v>2.1615020420963731</v>
      </c>
      <c r="V97" s="102">
        <v>1.8641014685755124</v>
      </c>
      <c r="W97" s="102">
        <v>1.811363489818433</v>
      </c>
      <c r="X97" s="102">
        <v>1.4072793439908082</v>
      </c>
      <c r="Y97" s="102">
        <v>1.6070937929776505</v>
      </c>
      <c r="Z97" s="102">
        <v>1.7994564877453172</v>
      </c>
      <c r="AA97" s="102">
        <v>1.6191787950292564</v>
      </c>
      <c r="AB97" s="102">
        <v>1.309964776502099</v>
      </c>
      <c r="AC97" s="102">
        <v>1.2091294800049184</v>
      </c>
      <c r="AD97" s="102">
        <v>2.0423240301669239</v>
      </c>
      <c r="AE97" s="102">
        <v>1.6348521097007307</v>
      </c>
      <c r="AF97" s="102">
        <v>1.2890596781048629</v>
      </c>
      <c r="AG97" s="102">
        <v>1.4233735115965089</v>
      </c>
      <c r="AH97" s="102">
        <v>1.8735546621089867</v>
      </c>
      <c r="AI97" s="102">
        <v>1.6273712846774657</v>
      </c>
      <c r="AJ97" s="102">
        <v>1.2048016765042036</v>
      </c>
      <c r="AK97" s="102">
        <v>1.0959317102142307</v>
      </c>
      <c r="AL97" s="102">
        <v>1.7244987861127754</v>
      </c>
      <c r="AM97" s="102">
        <v>1.7477532423375379</v>
      </c>
      <c r="AN97" s="102">
        <v>0.82459034904944417</v>
      </c>
      <c r="AO97" s="102">
        <v>0.21037699079793981</v>
      </c>
      <c r="AP97" s="102">
        <v>1.1337089727537375</v>
      </c>
      <c r="AQ97" s="102">
        <v>1.4207030258305906</v>
      </c>
      <c r="AR97" s="102">
        <v>1.5647737579908494</v>
      </c>
      <c r="AS97" s="102">
        <v>1.1042236036672222</v>
      </c>
      <c r="AT97" s="102">
        <v>2.3270428382296586</v>
      </c>
      <c r="AU97" s="102">
        <v>2.6049557513341881</v>
      </c>
      <c r="AV97" s="102">
        <v>2.4784593481061279</v>
      </c>
      <c r="AW97" s="102">
        <v>1.7295640681398226</v>
      </c>
      <c r="AX97" s="102">
        <v>2.5537241016227625</v>
      </c>
      <c r="AY97" s="102">
        <v>2.0136279154199883</v>
      </c>
      <c r="AZ97" s="102">
        <v>1.8978552473144106</v>
      </c>
      <c r="BA97" s="102">
        <v>1.1202057985176168</v>
      </c>
      <c r="BB97" s="102">
        <v>2.4152916615551163</v>
      </c>
      <c r="BC97" s="102">
        <v>1.5624515754755492</v>
      </c>
      <c r="BD97" s="102">
        <v>1.896527349050146</v>
      </c>
      <c r="BE97" s="102">
        <v>1.3081531740435111</v>
      </c>
      <c r="BF97" s="102">
        <v>1.9834467841222505</v>
      </c>
      <c r="BG97" s="102">
        <v>1.6760584808053665</v>
      </c>
      <c r="BH97" s="102">
        <v>1.1396124309745375</v>
      </c>
      <c r="BI97" s="102">
        <v>1.5783787659161703</v>
      </c>
      <c r="BJ97" s="102">
        <v>1.6216922457354315</v>
      </c>
      <c r="BK97" s="102">
        <v>0.73120576915337665</v>
      </c>
      <c r="BL97" s="102">
        <v>1.3631335383379479</v>
      </c>
      <c r="BM97" s="102">
        <v>0.25761418021863847</v>
      </c>
      <c r="BN97" s="102">
        <v>-0.23608463632443488</v>
      </c>
      <c r="BO97" s="102">
        <v>0.68123905028132015</v>
      </c>
      <c r="BP97" s="102">
        <v>0.68343950935050657</v>
      </c>
      <c r="BQ97" s="102">
        <v>0.97104655685444641</v>
      </c>
      <c r="BR97" s="102">
        <v>1.1505898042510694</v>
      </c>
      <c r="BS97" s="102">
        <v>0.85910872099410085</v>
      </c>
      <c r="BT97" s="102">
        <v>1.3015548408944966</v>
      </c>
      <c r="BU97" s="102">
        <v>0.30977405415217163</v>
      </c>
      <c r="BV97" s="102">
        <v>1.6884314848998514</v>
      </c>
      <c r="BW97" s="102">
        <v>1.2171988764303876</v>
      </c>
      <c r="BX97" s="102">
        <v>1.0576115850287664</v>
      </c>
      <c r="BY97" s="102">
        <v>2.437819841043094</v>
      </c>
      <c r="BZ97" s="188">
        <v>2.9044301495527947</v>
      </c>
    </row>
    <row r="98" spans="1:78" x14ac:dyDescent="0.4">
      <c r="A98" s="93"/>
      <c r="B98" s="78"/>
      <c r="C98" s="78" t="s">
        <v>42</v>
      </c>
      <c r="D98" s="79" t="s">
        <v>43</v>
      </c>
      <c r="E98" s="105"/>
      <c r="F98" s="80">
        <v>-0.90042330646099344</v>
      </c>
      <c r="G98" s="80">
        <v>-0.20272466513972631</v>
      </c>
      <c r="H98" s="80">
        <v>0.95775984603679376</v>
      </c>
      <c r="I98" s="80">
        <v>8.4824043850733659</v>
      </c>
      <c r="J98" s="80">
        <v>-0.22193738305287525</v>
      </c>
      <c r="K98" s="80">
        <v>0.35322672222422113</v>
      </c>
      <c r="L98" s="80">
        <v>1.3717538831597551</v>
      </c>
      <c r="M98" s="80">
        <v>2.7149080304192239</v>
      </c>
      <c r="N98" s="80">
        <v>2.9019577606918858</v>
      </c>
      <c r="O98" s="80">
        <v>2.2279401923715625</v>
      </c>
      <c r="P98" s="80">
        <v>1.624177338889325</v>
      </c>
      <c r="Q98" s="80">
        <v>0.77018651731503951</v>
      </c>
      <c r="R98" s="80">
        <v>1.9873839039142354</v>
      </c>
      <c r="S98" s="80">
        <v>2.0117536888104155</v>
      </c>
      <c r="T98" s="80">
        <v>1.9554582249030119</v>
      </c>
      <c r="U98" s="80">
        <v>2.1615020420963731</v>
      </c>
      <c r="V98" s="80">
        <v>1.8641014685755124</v>
      </c>
      <c r="W98" s="80">
        <v>1.811363489818433</v>
      </c>
      <c r="X98" s="80">
        <v>1.4072793439908082</v>
      </c>
      <c r="Y98" s="80">
        <v>1.6070937929776505</v>
      </c>
      <c r="Z98" s="80">
        <v>1.7994564877453172</v>
      </c>
      <c r="AA98" s="80">
        <v>1.6191787950292564</v>
      </c>
      <c r="AB98" s="80">
        <v>1.309964776502099</v>
      </c>
      <c r="AC98" s="80">
        <v>1.2091294800049184</v>
      </c>
      <c r="AD98" s="80">
        <v>2.0423240301669239</v>
      </c>
      <c r="AE98" s="80">
        <v>1.6348521097007307</v>
      </c>
      <c r="AF98" s="80">
        <v>1.2890596781048629</v>
      </c>
      <c r="AG98" s="80">
        <v>1.4233735115965089</v>
      </c>
      <c r="AH98" s="80">
        <v>1.8735546621089867</v>
      </c>
      <c r="AI98" s="80">
        <v>1.6273712846774657</v>
      </c>
      <c r="AJ98" s="80">
        <v>1.2048016765042036</v>
      </c>
      <c r="AK98" s="80">
        <v>1.0959317102142307</v>
      </c>
      <c r="AL98" s="80">
        <v>1.7244987861127754</v>
      </c>
      <c r="AM98" s="80">
        <v>1.7477532423375379</v>
      </c>
      <c r="AN98" s="80">
        <v>0.82459034904944417</v>
      </c>
      <c r="AO98" s="80">
        <v>0.21037699079793981</v>
      </c>
      <c r="AP98" s="80">
        <v>1.1337089727537375</v>
      </c>
      <c r="AQ98" s="80">
        <v>1.4207030258305906</v>
      </c>
      <c r="AR98" s="80">
        <v>1.5647737579908494</v>
      </c>
      <c r="AS98" s="80">
        <v>1.1042236036672222</v>
      </c>
      <c r="AT98" s="80">
        <v>2.3270428382296586</v>
      </c>
      <c r="AU98" s="80">
        <v>2.6049557513341881</v>
      </c>
      <c r="AV98" s="80">
        <v>2.4784593481061279</v>
      </c>
      <c r="AW98" s="80">
        <v>1.7295640681398226</v>
      </c>
      <c r="AX98" s="80">
        <v>2.5537241016227625</v>
      </c>
      <c r="AY98" s="80">
        <v>2.0136279154199883</v>
      </c>
      <c r="AZ98" s="80">
        <v>1.8978552473144106</v>
      </c>
      <c r="BA98" s="80">
        <v>1.1202057985176168</v>
      </c>
      <c r="BB98" s="80">
        <v>2.4152916615551163</v>
      </c>
      <c r="BC98" s="80">
        <v>1.5624515754755492</v>
      </c>
      <c r="BD98" s="80">
        <v>1.896527349050146</v>
      </c>
      <c r="BE98" s="80">
        <v>1.3081531740435111</v>
      </c>
      <c r="BF98" s="80">
        <v>1.9834467841222505</v>
      </c>
      <c r="BG98" s="80">
        <v>1.6760584808053665</v>
      </c>
      <c r="BH98" s="80">
        <v>1.1396124309745375</v>
      </c>
      <c r="BI98" s="80">
        <v>1.5783787659161703</v>
      </c>
      <c r="BJ98" s="80">
        <v>1.6216922457354315</v>
      </c>
      <c r="BK98" s="80">
        <v>0.73120576915337665</v>
      </c>
      <c r="BL98" s="80">
        <v>1.3631335383379479</v>
      </c>
      <c r="BM98" s="80">
        <v>0.25761418021863847</v>
      </c>
      <c r="BN98" s="80">
        <v>-0.23608463632443488</v>
      </c>
      <c r="BO98" s="80">
        <v>0.68123905028132015</v>
      </c>
      <c r="BP98" s="80">
        <v>0.68343950935050657</v>
      </c>
      <c r="BQ98" s="80">
        <v>0.97104655685444641</v>
      </c>
      <c r="BR98" s="80">
        <v>1.1505898042510694</v>
      </c>
      <c r="BS98" s="80">
        <v>0.85910872099410085</v>
      </c>
      <c r="BT98" s="80">
        <v>1.3015548408944966</v>
      </c>
      <c r="BU98" s="158">
        <v>0.30977405415217163</v>
      </c>
      <c r="BV98" s="158">
        <v>1.6884314848998514</v>
      </c>
      <c r="BW98" s="158">
        <v>1.2171988764303876</v>
      </c>
      <c r="BX98" s="158">
        <v>1.0576115850287664</v>
      </c>
      <c r="BY98" s="158">
        <v>2.437819841043094</v>
      </c>
      <c r="BZ98" s="191">
        <v>2.9044301495527947</v>
      </c>
    </row>
    <row r="99" spans="1:78" ht="28" x14ac:dyDescent="0.4">
      <c r="A99" s="81"/>
      <c r="B99" s="57" t="s">
        <v>44</v>
      </c>
      <c r="C99" s="57"/>
      <c r="D99" s="56" t="s">
        <v>45</v>
      </c>
      <c r="E99" s="104"/>
      <c r="F99" s="102">
        <v>5.5235737134571821</v>
      </c>
      <c r="G99" s="102">
        <v>3.3553741072610137</v>
      </c>
      <c r="H99" s="102">
        <v>1.7463973129958816</v>
      </c>
      <c r="I99" s="102">
        <v>1.3057008576410141</v>
      </c>
      <c r="J99" s="102">
        <v>5.7179490737400585</v>
      </c>
      <c r="K99" s="102">
        <v>3.9712250573058725</v>
      </c>
      <c r="L99" s="102">
        <v>4.0538464245280892</v>
      </c>
      <c r="M99" s="102">
        <v>6.0451382267682447</v>
      </c>
      <c r="N99" s="102">
        <v>0.96761616862252708</v>
      </c>
      <c r="O99" s="102">
        <v>6.9316913036606707</v>
      </c>
      <c r="P99" s="102">
        <v>4.3539040744746274</v>
      </c>
      <c r="Q99" s="102">
        <v>4.1900260338105824</v>
      </c>
      <c r="R99" s="102">
        <v>2.7112981067591448</v>
      </c>
      <c r="S99" s="102">
        <v>3.7535652559230357</v>
      </c>
      <c r="T99" s="102">
        <v>4.2948892387864532</v>
      </c>
      <c r="U99" s="102">
        <v>4.1184857943536599</v>
      </c>
      <c r="V99" s="102">
        <v>3.9558600016873555</v>
      </c>
      <c r="W99" s="102">
        <v>2.7519593961374795</v>
      </c>
      <c r="X99" s="102">
        <v>2.6363097218216893</v>
      </c>
      <c r="Y99" s="102">
        <v>3.4004008112823243</v>
      </c>
      <c r="Z99" s="102">
        <v>3.3638588344458071</v>
      </c>
      <c r="AA99" s="102">
        <v>2.8857084084690428</v>
      </c>
      <c r="AB99" s="102">
        <v>0.99657127210485896</v>
      </c>
      <c r="AC99" s="102">
        <v>4.2943745724697067</v>
      </c>
      <c r="AD99" s="102">
        <v>2.2614177106162714</v>
      </c>
      <c r="AE99" s="102">
        <v>3.3750552727551479</v>
      </c>
      <c r="AF99" s="102">
        <v>3.1878595761395019</v>
      </c>
      <c r="AG99" s="102">
        <v>3.8269845371963811</v>
      </c>
      <c r="AH99" s="102">
        <v>3.9016607713725477</v>
      </c>
      <c r="AI99" s="102">
        <v>3.4352272595173758</v>
      </c>
      <c r="AJ99" s="102">
        <v>2.5215408225561333</v>
      </c>
      <c r="AK99" s="102">
        <v>0.97373597023981517</v>
      </c>
      <c r="AL99" s="102">
        <v>5.0790934712607623</v>
      </c>
      <c r="AM99" s="102">
        <v>3.4886956719237077</v>
      </c>
      <c r="AN99" s="102">
        <v>4.2033794726472991</v>
      </c>
      <c r="AO99" s="102">
        <v>4.4012229885308756</v>
      </c>
      <c r="AP99" s="102">
        <v>3.2345354106627155</v>
      </c>
      <c r="AQ99" s="102">
        <v>2.8088019553384811</v>
      </c>
      <c r="AR99" s="102">
        <v>4.1228108056511559</v>
      </c>
      <c r="AS99" s="102">
        <v>-1.4555773378265826</v>
      </c>
      <c r="AT99" s="102">
        <v>-0.4330480736655602</v>
      </c>
      <c r="AU99" s="102">
        <v>2.6987390792303216</v>
      </c>
      <c r="AV99" s="102">
        <v>-1.5395635688379485</v>
      </c>
      <c r="AW99" s="102">
        <v>0.99917622570293929</v>
      </c>
      <c r="AX99" s="102">
        <v>1.6904927992946739</v>
      </c>
      <c r="AY99" s="102">
        <v>1.0352879908417805</v>
      </c>
      <c r="AZ99" s="102">
        <v>1.7398358205638544</v>
      </c>
      <c r="BA99" s="102">
        <v>1.0364729537148065</v>
      </c>
      <c r="BB99" s="102">
        <v>0.77600934932873145</v>
      </c>
      <c r="BC99" s="102">
        <v>1.5748708776838214</v>
      </c>
      <c r="BD99" s="102">
        <v>1.3133481927009711</v>
      </c>
      <c r="BE99" s="102">
        <v>2.8143591201053226</v>
      </c>
      <c r="BF99" s="102">
        <v>1.9608021764784098</v>
      </c>
      <c r="BG99" s="102">
        <v>1.5666563576337751</v>
      </c>
      <c r="BH99" s="102">
        <v>1.3018585587603866</v>
      </c>
      <c r="BI99" s="102">
        <v>1.218321426140264</v>
      </c>
      <c r="BJ99" s="102">
        <v>4.1579730153027157</v>
      </c>
      <c r="BK99" s="102">
        <v>1.1443353363334836</v>
      </c>
      <c r="BL99" s="102">
        <v>0.47078832126344139</v>
      </c>
      <c r="BM99" s="102">
        <v>-2.0469466045459797</v>
      </c>
      <c r="BN99" s="102">
        <v>-12.694719481614598</v>
      </c>
      <c r="BO99" s="102">
        <v>7.9560760519960354</v>
      </c>
      <c r="BP99" s="102">
        <v>4.2822069515786865</v>
      </c>
      <c r="BQ99" s="102">
        <v>3.5077852522341431</v>
      </c>
      <c r="BR99" s="102">
        <v>1.4802321200513688</v>
      </c>
      <c r="BS99" s="102">
        <v>7.1447891129206624</v>
      </c>
      <c r="BT99" s="102">
        <v>4.6298601151840018</v>
      </c>
      <c r="BU99" s="102">
        <v>3.4097035991667752</v>
      </c>
      <c r="BV99" s="102">
        <v>3.2583860452857181</v>
      </c>
      <c r="BW99" s="102">
        <v>2.4211825097108175</v>
      </c>
      <c r="BX99" s="102">
        <v>1.4191949961807495</v>
      </c>
      <c r="BY99" s="102">
        <v>3.6548407548427946</v>
      </c>
      <c r="BZ99" s="188">
        <v>1.5161086453891528</v>
      </c>
    </row>
    <row r="100" spans="1:78" x14ac:dyDescent="0.4">
      <c r="A100" s="82"/>
      <c r="B100" s="78"/>
      <c r="C100" s="78" t="s">
        <v>44</v>
      </c>
      <c r="D100" s="79" t="s">
        <v>45</v>
      </c>
      <c r="E100" s="107"/>
      <c r="F100" s="80">
        <v>5.5235737134571821</v>
      </c>
      <c r="G100" s="80">
        <v>3.3553741072610137</v>
      </c>
      <c r="H100" s="80">
        <v>1.7463973129958816</v>
      </c>
      <c r="I100" s="80">
        <v>1.3057008576410141</v>
      </c>
      <c r="J100" s="80">
        <v>5.7179490737400585</v>
      </c>
      <c r="K100" s="80">
        <v>3.9712250573058725</v>
      </c>
      <c r="L100" s="80">
        <v>4.0538464245280892</v>
      </c>
      <c r="M100" s="80">
        <v>6.0451382267682447</v>
      </c>
      <c r="N100" s="80">
        <v>0.96761616862252708</v>
      </c>
      <c r="O100" s="80">
        <v>6.9316913036606707</v>
      </c>
      <c r="P100" s="80">
        <v>4.3539040744746274</v>
      </c>
      <c r="Q100" s="80">
        <v>4.1900260338105824</v>
      </c>
      <c r="R100" s="80">
        <v>2.7112981067591448</v>
      </c>
      <c r="S100" s="80">
        <v>3.7535652559230357</v>
      </c>
      <c r="T100" s="80">
        <v>4.2948892387864532</v>
      </c>
      <c r="U100" s="80">
        <v>4.1184857943536599</v>
      </c>
      <c r="V100" s="80">
        <v>3.9558600016873555</v>
      </c>
      <c r="W100" s="80">
        <v>2.7519593961374795</v>
      </c>
      <c r="X100" s="80">
        <v>2.6363097218216893</v>
      </c>
      <c r="Y100" s="80">
        <v>3.4004008112823243</v>
      </c>
      <c r="Z100" s="80">
        <v>3.3638588344458071</v>
      </c>
      <c r="AA100" s="80">
        <v>2.8857084084690428</v>
      </c>
      <c r="AB100" s="80">
        <v>0.99657127210485896</v>
      </c>
      <c r="AC100" s="80">
        <v>4.2943745724697067</v>
      </c>
      <c r="AD100" s="80">
        <v>2.2614177106162714</v>
      </c>
      <c r="AE100" s="80">
        <v>3.3750552727551479</v>
      </c>
      <c r="AF100" s="80">
        <v>3.1878595761395019</v>
      </c>
      <c r="AG100" s="80">
        <v>3.8269845371963811</v>
      </c>
      <c r="AH100" s="80">
        <v>3.9016607713725477</v>
      </c>
      <c r="AI100" s="80">
        <v>3.4352272595173758</v>
      </c>
      <c r="AJ100" s="80">
        <v>2.5215408225561333</v>
      </c>
      <c r="AK100" s="80">
        <v>0.97373597023981517</v>
      </c>
      <c r="AL100" s="80">
        <v>5.0790934712607623</v>
      </c>
      <c r="AM100" s="80">
        <v>3.4886956719237077</v>
      </c>
      <c r="AN100" s="80">
        <v>4.2033794726472991</v>
      </c>
      <c r="AO100" s="80">
        <v>4.4012229885308756</v>
      </c>
      <c r="AP100" s="80">
        <v>3.2345354106627155</v>
      </c>
      <c r="AQ100" s="80">
        <v>2.8088019553384811</v>
      </c>
      <c r="AR100" s="80">
        <v>4.1228108056511559</v>
      </c>
      <c r="AS100" s="80">
        <v>-1.4555773378265826</v>
      </c>
      <c r="AT100" s="80">
        <v>-0.4330480736655602</v>
      </c>
      <c r="AU100" s="80">
        <v>2.6987390792303216</v>
      </c>
      <c r="AV100" s="80">
        <v>-1.5395635688379485</v>
      </c>
      <c r="AW100" s="80">
        <v>0.99917622570293929</v>
      </c>
      <c r="AX100" s="80">
        <v>1.6904927992946739</v>
      </c>
      <c r="AY100" s="80">
        <v>1.0352879908417805</v>
      </c>
      <c r="AZ100" s="80">
        <v>1.7398358205638544</v>
      </c>
      <c r="BA100" s="80">
        <v>1.0364729537148065</v>
      </c>
      <c r="BB100" s="80">
        <v>0.77600934932873145</v>
      </c>
      <c r="BC100" s="80">
        <v>1.5748708776838214</v>
      </c>
      <c r="BD100" s="80">
        <v>1.3133481927009711</v>
      </c>
      <c r="BE100" s="80">
        <v>2.8143591201053226</v>
      </c>
      <c r="BF100" s="80">
        <v>1.9608021764784098</v>
      </c>
      <c r="BG100" s="80">
        <v>1.5666563576337751</v>
      </c>
      <c r="BH100" s="80">
        <v>1.3018585587603866</v>
      </c>
      <c r="BI100" s="80">
        <v>1.218321426140264</v>
      </c>
      <c r="BJ100" s="80">
        <v>4.1579730153027157</v>
      </c>
      <c r="BK100" s="80">
        <v>1.1443353363334836</v>
      </c>
      <c r="BL100" s="80">
        <v>0.47078832126344139</v>
      </c>
      <c r="BM100" s="80">
        <v>-2.0469466045459797</v>
      </c>
      <c r="BN100" s="80">
        <v>-12.694719481614598</v>
      </c>
      <c r="BO100" s="80">
        <v>7.9560760519960354</v>
      </c>
      <c r="BP100" s="80">
        <v>4.2822069515786865</v>
      </c>
      <c r="BQ100" s="80">
        <v>3.5077852522341431</v>
      </c>
      <c r="BR100" s="80">
        <v>1.4802321200513688</v>
      </c>
      <c r="BS100" s="80">
        <v>7.1447891129206624</v>
      </c>
      <c r="BT100" s="80">
        <v>4.6298601151840018</v>
      </c>
      <c r="BU100" s="158">
        <v>3.4097035991667752</v>
      </c>
      <c r="BV100" s="158">
        <v>3.2583860452857181</v>
      </c>
      <c r="BW100" s="158">
        <v>2.4211825097108175</v>
      </c>
      <c r="BX100" s="158">
        <v>1.4191949961807495</v>
      </c>
      <c r="BY100" s="158">
        <v>3.6548407548427946</v>
      </c>
      <c r="BZ100" s="191">
        <v>1.5161086453891528</v>
      </c>
    </row>
    <row r="101" spans="1:78" ht="28" x14ac:dyDescent="0.4">
      <c r="A101" s="81"/>
      <c r="B101" s="57" t="s">
        <v>46</v>
      </c>
      <c r="C101" s="57"/>
      <c r="D101" s="56" t="s">
        <v>47</v>
      </c>
      <c r="E101" s="106"/>
      <c r="F101" s="102">
        <v>2.2270072885230547</v>
      </c>
      <c r="G101" s="102">
        <v>0.49741764235101016</v>
      </c>
      <c r="H101" s="102">
        <v>1.1967518897463947</v>
      </c>
      <c r="I101" s="102">
        <v>3.1618835636213305</v>
      </c>
      <c r="J101" s="102">
        <v>1.8975874503729813</v>
      </c>
      <c r="K101" s="102">
        <v>3.2674476338762588</v>
      </c>
      <c r="L101" s="102">
        <v>3.374402537189809</v>
      </c>
      <c r="M101" s="102">
        <v>2.5534809936744125</v>
      </c>
      <c r="N101" s="102">
        <v>2.1617262241411765</v>
      </c>
      <c r="O101" s="102">
        <v>3.7966628065320833</v>
      </c>
      <c r="P101" s="102">
        <v>1.4203783211935104</v>
      </c>
      <c r="Q101" s="102">
        <v>0.14999994581272347</v>
      </c>
      <c r="R101" s="102">
        <v>1.4449775969976031</v>
      </c>
      <c r="S101" s="102">
        <v>0.51839461885940352</v>
      </c>
      <c r="T101" s="102">
        <v>2.6002904928302542</v>
      </c>
      <c r="U101" s="102">
        <v>4.7757152608216131</v>
      </c>
      <c r="V101" s="102">
        <v>3.1419260143274954</v>
      </c>
      <c r="W101" s="102">
        <v>2.962430846608882</v>
      </c>
      <c r="X101" s="102">
        <v>1.3842564481330726</v>
      </c>
      <c r="Y101" s="102">
        <v>2.4502439374869454</v>
      </c>
      <c r="Z101" s="102">
        <v>2.5754437042359228</v>
      </c>
      <c r="AA101" s="102">
        <v>0.91884361400119019</v>
      </c>
      <c r="AB101" s="102">
        <v>1.685769660076204</v>
      </c>
      <c r="AC101" s="102">
        <v>2.830545775150739</v>
      </c>
      <c r="AD101" s="102">
        <v>1.6991162897835892</v>
      </c>
      <c r="AE101" s="102">
        <v>1.6511195677386183</v>
      </c>
      <c r="AF101" s="102">
        <v>1.5951374458411891</v>
      </c>
      <c r="AG101" s="102">
        <v>2.5982804555871155</v>
      </c>
      <c r="AH101" s="102">
        <v>2.9825595658320907</v>
      </c>
      <c r="AI101" s="102">
        <v>3.404060186398624</v>
      </c>
      <c r="AJ101" s="102">
        <v>2.9518631364294095</v>
      </c>
      <c r="AK101" s="102">
        <v>0.36335567781932809</v>
      </c>
      <c r="AL101" s="102">
        <v>5.2958813771834627</v>
      </c>
      <c r="AM101" s="102">
        <v>2.5909231417687693</v>
      </c>
      <c r="AN101" s="102">
        <v>1.3611150913204</v>
      </c>
      <c r="AO101" s="102">
        <v>4.5766571264751406</v>
      </c>
      <c r="AP101" s="102">
        <v>0.17509418867666682</v>
      </c>
      <c r="AQ101" s="102">
        <v>3.4016283310741784</v>
      </c>
      <c r="AR101" s="102">
        <v>5.2935709053338229</v>
      </c>
      <c r="AS101" s="102">
        <v>-0.16740102028100523</v>
      </c>
      <c r="AT101" s="102">
        <v>0.72962560311049174</v>
      </c>
      <c r="AU101" s="102">
        <v>6.1225030206986588</v>
      </c>
      <c r="AV101" s="102">
        <v>-4.0823446664099805</v>
      </c>
      <c r="AW101" s="102">
        <v>6.0617198793510454</v>
      </c>
      <c r="AX101" s="102">
        <v>3.7199326466475782</v>
      </c>
      <c r="AY101" s="102">
        <v>2.470152384230289</v>
      </c>
      <c r="AZ101" s="102">
        <v>2.1199592019089692</v>
      </c>
      <c r="BA101" s="102">
        <v>2.282344930335654</v>
      </c>
      <c r="BB101" s="102">
        <v>3.187926718285766</v>
      </c>
      <c r="BC101" s="102">
        <v>1.4162706342349054</v>
      </c>
      <c r="BD101" s="102">
        <v>2.1125200114407932</v>
      </c>
      <c r="BE101" s="102">
        <v>3.3501251264056435</v>
      </c>
      <c r="BF101" s="102">
        <v>1.8291878414535461</v>
      </c>
      <c r="BG101" s="102">
        <v>1.6267547764051642</v>
      </c>
      <c r="BH101" s="102">
        <v>1.3114462724725939</v>
      </c>
      <c r="BI101" s="102">
        <v>2.4738474507515917</v>
      </c>
      <c r="BJ101" s="102">
        <v>1.3755106621536015</v>
      </c>
      <c r="BK101" s="102">
        <v>2.0857562107090502</v>
      </c>
      <c r="BL101" s="102">
        <v>1.1020649932318065</v>
      </c>
      <c r="BM101" s="102">
        <v>-0.59938351080779739</v>
      </c>
      <c r="BN101" s="102">
        <v>-4.160514964240619</v>
      </c>
      <c r="BO101" s="102">
        <v>1.9458220447560564</v>
      </c>
      <c r="BP101" s="102">
        <v>4.6732743111934241</v>
      </c>
      <c r="BQ101" s="102">
        <v>0.92424883358657439</v>
      </c>
      <c r="BR101" s="102">
        <v>0.78909943222105028</v>
      </c>
      <c r="BS101" s="102">
        <v>6.1322737051495295</v>
      </c>
      <c r="BT101" s="102">
        <v>1.9830234878587305</v>
      </c>
      <c r="BU101" s="102">
        <v>1.0407213163012443</v>
      </c>
      <c r="BV101" s="102">
        <v>2.5268930981280988</v>
      </c>
      <c r="BW101" s="102">
        <v>-2.5721373132270742E-2</v>
      </c>
      <c r="BX101" s="102">
        <v>1.0012532373193892</v>
      </c>
      <c r="BY101" s="102">
        <v>6.9831239320468939</v>
      </c>
      <c r="BZ101" s="188">
        <v>3.4213220065791177</v>
      </c>
    </row>
    <row r="102" spans="1:78" x14ac:dyDescent="0.4">
      <c r="A102" s="82"/>
      <c r="B102" s="78"/>
      <c r="C102" s="78" t="s">
        <v>89</v>
      </c>
      <c r="D102" s="79" t="s">
        <v>90</v>
      </c>
      <c r="E102" s="107"/>
      <c r="F102" s="80">
        <v>-4.4203786434483732</v>
      </c>
      <c r="G102" s="80">
        <v>-2.6016477645468257</v>
      </c>
      <c r="H102" s="80">
        <v>-1.8063673463602186</v>
      </c>
      <c r="I102" s="80">
        <v>15.361819480329331</v>
      </c>
      <c r="J102" s="80">
        <v>-6.4741691741934204</v>
      </c>
      <c r="K102" s="80">
        <v>1.7615255305648958</v>
      </c>
      <c r="L102" s="80">
        <v>2.8957311372413983</v>
      </c>
      <c r="M102" s="80">
        <v>13.10808384651942</v>
      </c>
      <c r="N102" s="80">
        <v>-4.7867280085153538</v>
      </c>
      <c r="O102" s="80">
        <v>3.503264185710762</v>
      </c>
      <c r="P102" s="80">
        <v>0.21689402408071601</v>
      </c>
      <c r="Q102" s="80">
        <v>7.7526090313073439</v>
      </c>
      <c r="R102" s="80">
        <v>-4.8439368306218427</v>
      </c>
      <c r="S102" s="80">
        <v>-2.275815086695232</v>
      </c>
      <c r="T102" s="80">
        <v>3.2596645137060136</v>
      </c>
      <c r="U102" s="80">
        <v>13.365457462458124</v>
      </c>
      <c r="V102" s="80">
        <v>-1.8028776545898779</v>
      </c>
      <c r="W102" s="80">
        <v>1.3389672770444321</v>
      </c>
      <c r="X102" s="80">
        <v>1.1311449230777271</v>
      </c>
      <c r="Y102" s="80">
        <v>8.8787818267421699</v>
      </c>
      <c r="Z102" s="80">
        <v>-2.5986585521959711</v>
      </c>
      <c r="AA102" s="80">
        <v>-1.1308423853728868</v>
      </c>
      <c r="AB102" s="80">
        <v>2.2044370811303793</v>
      </c>
      <c r="AC102" s="80">
        <v>7.4656151046744128</v>
      </c>
      <c r="AD102" s="80">
        <v>-1.4190085415548879</v>
      </c>
      <c r="AE102" s="80">
        <v>-1.4006011858871972</v>
      </c>
      <c r="AF102" s="80">
        <v>2.137304397916779</v>
      </c>
      <c r="AG102" s="80">
        <v>3.0391711874194129</v>
      </c>
      <c r="AH102" s="80">
        <v>1.0629008207667425</v>
      </c>
      <c r="AI102" s="80">
        <v>3.3516738004023097</v>
      </c>
      <c r="AJ102" s="80">
        <v>12.735869811776595</v>
      </c>
      <c r="AK102" s="80">
        <v>-10.045258994910682</v>
      </c>
      <c r="AL102" s="80">
        <v>8.4832327243254753</v>
      </c>
      <c r="AM102" s="80">
        <v>4.4369086214501436</v>
      </c>
      <c r="AN102" s="80">
        <v>8.5838845034630822</v>
      </c>
      <c r="AO102" s="80">
        <v>-1.6217297602223937</v>
      </c>
      <c r="AP102" s="80">
        <v>-5.2061016802984881</v>
      </c>
      <c r="AQ102" s="80">
        <v>3.4104201896957136</v>
      </c>
      <c r="AR102" s="80">
        <v>17.960999409358095</v>
      </c>
      <c r="AS102" s="80">
        <v>-7.6682433203658462</v>
      </c>
      <c r="AT102" s="80">
        <v>-2.0559344739223064</v>
      </c>
      <c r="AU102" s="80">
        <v>7.4646922108389475</v>
      </c>
      <c r="AV102" s="80">
        <v>1.0885877137478275</v>
      </c>
      <c r="AW102" s="80">
        <v>1.0417053006071484</v>
      </c>
      <c r="AX102" s="80">
        <v>4.5972054615079259</v>
      </c>
      <c r="AY102" s="80">
        <v>1.1242364950145003</v>
      </c>
      <c r="AZ102" s="80">
        <v>10.898649565793761</v>
      </c>
      <c r="BA102" s="80">
        <v>-5.5950039492411747</v>
      </c>
      <c r="BB102" s="80">
        <v>3.2096970000470577</v>
      </c>
      <c r="BC102" s="80">
        <v>0.31521303704253967</v>
      </c>
      <c r="BD102" s="80">
        <v>10.678184726616635</v>
      </c>
      <c r="BE102" s="80">
        <v>-5.9581727017993842</v>
      </c>
      <c r="BF102" s="80">
        <v>6.722419964969589</v>
      </c>
      <c r="BG102" s="80">
        <v>0.73774847475742433</v>
      </c>
      <c r="BH102" s="80">
        <v>9.5006818620886548</v>
      </c>
      <c r="BI102" s="80">
        <v>-10.229543449446425</v>
      </c>
      <c r="BJ102" s="80">
        <v>7.2355561427813058</v>
      </c>
      <c r="BK102" s="80">
        <v>1.5269363620872696</v>
      </c>
      <c r="BL102" s="80">
        <v>9.7054579336457607</v>
      </c>
      <c r="BM102" s="80">
        <v>-13.66491411763316</v>
      </c>
      <c r="BN102" s="80">
        <v>6.4910779089083093</v>
      </c>
      <c r="BO102" s="80">
        <v>-0.54417783682745835</v>
      </c>
      <c r="BP102" s="80">
        <v>12.713661294729988</v>
      </c>
      <c r="BQ102" s="80">
        <v>-15.685335891713592</v>
      </c>
      <c r="BR102" s="80">
        <v>10.514662264673376</v>
      </c>
      <c r="BS102" s="80">
        <v>3.4731175103600123</v>
      </c>
      <c r="BT102" s="80">
        <v>11.225983034663514</v>
      </c>
      <c r="BU102" s="80">
        <v>-14.004497371756287</v>
      </c>
      <c r="BV102" s="80">
        <v>15.921805384816864</v>
      </c>
      <c r="BW102" s="80">
        <v>-7.1266281148019317</v>
      </c>
      <c r="BX102" s="80">
        <v>9.9896116322412354</v>
      </c>
      <c r="BY102" s="80">
        <v>-7.1884570989782333</v>
      </c>
      <c r="BZ102" s="187">
        <v>18.486347872632109</v>
      </c>
    </row>
    <row r="103" spans="1:78" x14ac:dyDescent="0.4">
      <c r="A103" s="81"/>
      <c r="B103" s="57"/>
      <c r="C103" s="57" t="s">
        <v>91</v>
      </c>
      <c r="D103" s="86" t="s">
        <v>92</v>
      </c>
      <c r="E103" s="106"/>
      <c r="F103" s="108">
        <v>2.3408753930937394</v>
      </c>
      <c r="G103" s="108">
        <v>2.5318931520048977</v>
      </c>
      <c r="H103" s="108">
        <v>4.0696794304695345</v>
      </c>
      <c r="I103" s="108">
        <v>-1.2076785722899217</v>
      </c>
      <c r="J103" s="108">
        <v>4.1336441811710785</v>
      </c>
      <c r="K103" s="108">
        <v>3.6624433819010989</v>
      </c>
      <c r="L103" s="108">
        <v>3.1756586925351513</v>
      </c>
      <c r="M103" s="108">
        <v>1.9828795637225198</v>
      </c>
      <c r="N103" s="108">
        <v>2.9564339184575061</v>
      </c>
      <c r="O103" s="108">
        <v>3.3896283891635477</v>
      </c>
      <c r="P103" s="108">
        <v>3.0488102025225885</v>
      </c>
      <c r="Q103" s="108">
        <v>1.2730062139137033</v>
      </c>
      <c r="R103" s="108">
        <v>2.684890570400313</v>
      </c>
      <c r="S103" s="108">
        <v>2.0325700030785043</v>
      </c>
      <c r="T103" s="108">
        <v>1.8233114061694096</v>
      </c>
      <c r="U103" s="108">
        <v>5.6260573196152137</v>
      </c>
      <c r="V103" s="108">
        <v>2.3090987049808831</v>
      </c>
      <c r="W103" s="108">
        <v>2.3323689441845374</v>
      </c>
      <c r="X103" s="108">
        <v>1.542435311893172</v>
      </c>
      <c r="Y103" s="108">
        <v>1.2297143944079778</v>
      </c>
      <c r="Z103" s="108">
        <v>3.5521233845882421</v>
      </c>
      <c r="AA103" s="108">
        <v>-0.12906710856452719</v>
      </c>
      <c r="AB103" s="108">
        <v>3.7999681665506841</v>
      </c>
      <c r="AC103" s="108">
        <v>1.0420927976390999</v>
      </c>
      <c r="AD103" s="108">
        <v>0.96418142209768121</v>
      </c>
      <c r="AE103" s="108">
        <v>2.8401545378563782</v>
      </c>
      <c r="AF103" s="108">
        <v>4.8552431247174184</v>
      </c>
      <c r="AG103" s="108">
        <v>2.7306555724021706</v>
      </c>
      <c r="AH103" s="108">
        <v>0.50121251146543955</v>
      </c>
      <c r="AI103" s="108">
        <v>1.7007208145230095</v>
      </c>
      <c r="AJ103" s="108">
        <v>-1.4324445105414725</v>
      </c>
      <c r="AK103" s="108">
        <v>10.834923517724576</v>
      </c>
      <c r="AL103" s="108">
        <v>-0.832634397220815</v>
      </c>
      <c r="AM103" s="108">
        <v>-0.31714061708804309</v>
      </c>
      <c r="AN103" s="108">
        <v>1.5279922115629887</v>
      </c>
      <c r="AO103" s="108">
        <v>4.4991227967196465</v>
      </c>
      <c r="AP103" s="108">
        <v>3.3424183981997118</v>
      </c>
      <c r="AQ103" s="108">
        <v>3.7940038407656687</v>
      </c>
      <c r="AR103" s="108">
        <v>2.4844799486252782</v>
      </c>
      <c r="AS103" s="108">
        <v>0.27074010687937289</v>
      </c>
      <c r="AT103" s="108">
        <v>1.7210580302576375</v>
      </c>
      <c r="AU103" s="108">
        <v>6.1298670222978018</v>
      </c>
      <c r="AV103" s="108">
        <v>-2.0644757179612583</v>
      </c>
      <c r="AW103" s="108">
        <v>3.5269715010701361</v>
      </c>
      <c r="AX103" s="108">
        <v>2.8448893779730042</v>
      </c>
      <c r="AY103" s="108">
        <v>3.5684001261768259</v>
      </c>
      <c r="AZ103" s="108">
        <v>1.9160642987878731</v>
      </c>
      <c r="BA103" s="108">
        <v>-0.57644435439168262</v>
      </c>
      <c r="BB103" s="108">
        <v>6.31136811639972</v>
      </c>
      <c r="BC103" s="108">
        <v>1.747069906733941</v>
      </c>
      <c r="BD103" s="108">
        <v>2.3579126699804647</v>
      </c>
      <c r="BE103" s="108">
        <v>0.29197946918195328</v>
      </c>
      <c r="BF103" s="108">
        <v>0.73031041981805345</v>
      </c>
      <c r="BG103" s="108">
        <v>1.8232391427747103</v>
      </c>
      <c r="BH103" s="108">
        <v>2.5873660535260683</v>
      </c>
      <c r="BI103" s="108">
        <v>1.6236661617763133</v>
      </c>
      <c r="BJ103" s="108">
        <v>1.5074627296557139</v>
      </c>
      <c r="BK103" s="108">
        <v>1.7918787958903977</v>
      </c>
      <c r="BL103" s="108">
        <v>2.7556208819905947</v>
      </c>
      <c r="BM103" s="108">
        <v>-4.3361317200680389</v>
      </c>
      <c r="BN103" s="108">
        <v>1.2473028669997035</v>
      </c>
      <c r="BO103" s="108">
        <v>-3.5258623267855143</v>
      </c>
      <c r="BP103" s="108">
        <v>3.8662617332360298</v>
      </c>
      <c r="BQ103" s="108">
        <v>0.64378572198458528</v>
      </c>
      <c r="BR103" s="108">
        <v>1.7710204731271659</v>
      </c>
      <c r="BS103" s="108">
        <v>4.73452808030477</v>
      </c>
      <c r="BT103" s="108">
        <v>3.1664963141730738</v>
      </c>
      <c r="BU103" s="108">
        <v>-1.7188412765069216</v>
      </c>
      <c r="BV103" s="108">
        <v>3.2170185731907708</v>
      </c>
      <c r="BW103" s="108">
        <v>2.1027479699340574</v>
      </c>
      <c r="BX103" s="108">
        <v>0.29417857929607294</v>
      </c>
      <c r="BY103" s="108">
        <v>4.1625159752649523</v>
      </c>
      <c r="BZ103" s="189">
        <v>3.6567469237101164</v>
      </c>
    </row>
    <row r="104" spans="1:78" x14ac:dyDescent="0.4">
      <c r="A104" s="82"/>
      <c r="B104" s="98"/>
      <c r="C104" s="78" t="s">
        <v>93</v>
      </c>
      <c r="D104" s="79" t="s">
        <v>94</v>
      </c>
      <c r="E104" s="107"/>
      <c r="F104" s="80">
        <v>2.3263677591316707</v>
      </c>
      <c r="G104" s="80">
        <v>2.3669666743311808</v>
      </c>
      <c r="H104" s="80">
        <v>2.1666049723507541</v>
      </c>
      <c r="I104" s="80">
        <v>5.4490756442869639</v>
      </c>
      <c r="J104" s="80">
        <v>3.252007587221442</v>
      </c>
      <c r="K104" s="80">
        <v>2.8996453554183148</v>
      </c>
      <c r="L104" s="80">
        <v>3.1288872841716255</v>
      </c>
      <c r="M104" s="80">
        <v>-0.27290804190288043</v>
      </c>
      <c r="N104" s="80">
        <v>2.0503618261606249</v>
      </c>
      <c r="O104" s="80">
        <v>0.9540069576914334</v>
      </c>
      <c r="P104" s="80">
        <v>7.2692259234301559E-2</v>
      </c>
      <c r="Q104" s="80">
        <v>0.23205443903511025</v>
      </c>
      <c r="R104" s="80">
        <v>-4.0289667213912139E-2</v>
      </c>
      <c r="S104" s="80">
        <v>0.67798649028138414</v>
      </c>
      <c r="T104" s="80">
        <v>1.891522822722564</v>
      </c>
      <c r="U104" s="80">
        <v>0.47490152443533873</v>
      </c>
      <c r="V104" s="80">
        <v>3.8478187387636922</v>
      </c>
      <c r="W104" s="80">
        <v>3.2312184005438809</v>
      </c>
      <c r="X104" s="80">
        <v>3.7561764949544738</v>
      </c>
      <c r="Y104" s="80">
        <v>4.2177864516415298</v>
      </c>
      <c r="Z104" s="80">
        <v>3.1801093429425293</v>
      </c>
      <c r="AA104" s="80">
        <v>3.0752368819109392</v>
      </c>
      <c r="AB104" s="80">
        <v>2.0579738439727322</v>
      </c>
      <c r="AC104" s="80">
        <v>3.1919824463597166</v>
      </c>
      <c r="AD104" s="80">
        <v>1.9871373848118168</v>
      </c>
      <c r="AE104" s="80">
        <v>3.3263538069773659</v>
      </c>
      <c r="AF104" s="80">
        <v>4.3657490852908438</v>
      </c>
      <c r="AG104" s="80">
        <v>3.0810122351315243</v>
      </c>
      <c r="AH104" s="80">
        <v>4.0694220892315798</v>
      </c>
      <c r="AI104" s="80">
        <v>3.0848087843370138</v>
      </c>
      <c r="AJ104" s="80">
        <v>1.9142104554537696</v>
      </c>
      <c r="AK104" s="80">
        <v>6.2037073725450114</v>
      </c>
      <c r="AL104" s="80">
        <v>0.21604198599499114</v>
      </c>
      <c r="AM104" s="80">
        <v>1.0004208060893518</v>
      </c>
      <c r="AN104" s="80">
        <v>1.7894946437604347</v>
      </c>
      <c r="AO104" s="80">
        <v>10.6110145768411</v>
      </c>
      <c r="AP104" s="80">
        <v>1.8796945190811698</v>
      </c>
      <c r="AQ104" s="80">
        <v>2.1994156609198399</v>
      </c>
      <c r="AR104" s="80">
        <v>2.5979704094135627</v>
      </c>
      <c r="AS104" s="80">
        <v>3.3635331843442202</v>
      </c>
      <c r="AT104" s="80">
        <v>1.9242182439769522</v>
      </c>
      <c r="AU104" s="80">
        <v>2.087586729600261</v>
      </c>
      <c r="AV104" s="80">
        <v>1.8613321544685704</v>
      </c>
      <c r="AW104" s="80">
        <v>1.6891888842625775</v>
      </c>
      <c r="AX104" s="80">
        <v>2.0232786833838929</v>
      </c>
      <c r="AY104" s="80">
        <v>3.0944774468890728</v>
      </c>
      <c r="AZ104" s="80">
        <v>3.462383369637962</v>
      </c>
      <c r="BA104" s="80">
        <v>3.8442216985329196</v>
      </c>
      <c r="BB104" s="80">
        <v>2.9845600461025299</v>
      </c>
      <c r="BC104" s="80">
        <v>2.5416832659510504</v>
      </c>
      <c r="BD104" s="80">
        <v>2.2680042555733166</v>
      </c>
      <c r="BE104" s="80">
        <v>3.7029735829505768</v>
      </c>
      <c r="BF104" s="80">
        <v>2.1411717236905332</v>
      </c>
      <c r="BG104" s="80">
        <v>1.5385026857986759</v>
      </c>
      <c r="BH104" s="80">
        <v>1.7345355390442592</v>
      </c>
      <c r="BI104" s="80">
        <v>2.2222499186323574</v>
      </c>
      <c r="BJ104" s="80">
        <v>3.2615762531308832</v>
      </c>
      <c r="BK104" s="80">
        <v>2.1309724993803911</v>
      </c>
      <c r="BL104" s="80">
        <v>0.5689097210363343</v>
      </c>
      <c r="BM104" s="80">
        <v>0.59190392380783408</v>
      </c>
      <c r="BN104" s="80">
        <v>-18.068334422417863</v>
      </c>
      <c r="BO104" s="80">
        <v>16.934477454587523</v>
      </c>
      <c r="BP104" s="80">
        <v>10.151149423445176</v>
      </c>
      <c r="BQ104" s="80">
        <v>5.2679876938256882</v>
      </c>
      <c r="BR104" s="80">
        <v>4.2065932843845246</v>
      </c>
      <c r="BS104" s="80">
        <v>6.1172789582559801</v>
      </c>
      <c r="BT104" s="80">
        <v>-1.9277560417893369</v>
      </c>
      <c r="BU104" s="80">
        <v>7.6724953639242699</v>
      </c>
      <c r="BV104" s="80">
        <v>2.601197860517118</v>
      </c>
      <c r="BW104" s="80">
        <v>0.26212405745427247</v>
      </c>
      <c r="BX104" s="80">
        <v>-0.41226689597174015</v>
      </c>
      <c r="BY104" s="80">
        <v>12.739789915325247</v>
      </c>
      <c r="BZ104" s="187">
        <v>1.4794449656980788</v>
      </c>
    </row>
    <row r="105" spans="1:78" ht="56" x14ac:dyDescent="0.4">
      <c r="A105" s="81"/>
      <c r="B105" s="57" t="s">
        <v>48</v>
      </c>
      <c r="C105" s="57"/>
      <c r="D105" s="56" t="s">
        <v>49</v>
      </c>
      <c r="E105" s="106"/>
      <c r="F105" s="102">
        <v>3.2453628830799062</v>
      </c>
      <c r="G105" s="102">
        <v>3.549454493404113</v>
      </c>
      <c r="H105" s="102">
        <v>2.108599722433155</v>
      </c>
      <c r="I105" s="102">
        <v>0.8587973559324098</v>
      </c>
      <c r="J105" s="102">
        <v>4.3673095697376993</v>
      </c>
      <c r="K105" s="102">
        <v>1.3587577692332644</v>
      </c>
      <c r="L105" s="102">
        <v>-9.2332472659322207E-2</v>
      </c>
      <c r="M105" s="102">
        <v>8.8719012699660169</v>
      </c>
      <c r="N105" s="102">
        <v>-0.20909048612342929</v>
      </c>
      <c r="O105" s="102">
        <v>3.4178107348954683</v>
      </c>
      <c r="P105" s="102">
        <v>3.707206238359845</v>
      </c>
      <c r="Q105" s="102">
        <v>2.3023882213969245</v>
      </c>
      <c r="R105" s="102">
        <v>0.73253559818735425</v>
      </c>
      <c r="S105" s="102">
        <v>2.6466960758566103</v>
      </c>
      <c r="T105" s="102">
        <v>2.7577048087592999</v>
      </c>
      <c r="U105" s="102">
        <v>2.8050517405237514</v>
      </c>
      <c r="V105" s="102">
        <v>5.4194508388311959</v>
      </c>
      <c r="W105" s="102">
        <v>1.1372199107367607</v>
      </c>
      <c r="X105" s="102">
        <v>2.3748409809858799</v>
      </c>
      <c r="Y105" s="102">
        <v>5.2414186069841691</v>
      </c>
      <c r="Z105" s="102">
        <v>-0.18393646385473517</v>
      </c>
      <c r="AA105" s="102">
        <v>1.5035102184009759</v>
      </c>
      <c r="AB105" s="102">
        <v>2.1719799859194637</v>
      </c>
      <c r="AC105" s="102">
        <v>2.8116224847659197</v>
      </c>
      <c r="AD105" s="102">
        <v>5.1092067370091172</v>
      </c>
      <c r="AE105" s="102">
        <v>5.3260329603780576</v>
      </c>
      <c r="AF105" s="102">
        <v>-4.0906358597900265</v>
      </c>
      <c r="AG105" s="102">
        <v>2.2364848409077922</v>
      </c>
      <c r="AH105" s="102">
        <v>2.8210124379673545</v>
      </c>
      <c r="AI105" s="102">
        <v>4.8352345498894067</v>
      </c>
      <c r="AJ105" s="102">
        <v>4.5019335448771329</v>
      </c>
      <c r="AK105" s="102">
        <v>-1.3792337933686269</v>
      </c>
      <c r="AL105" s="102">
        <v>6.4148148263564195</v>
      </c>
      <c r="AM105" s="102">
        <v>4.7340460922174827</v>
      </c>
      <c r="AN105" s="102">
        <v>-1.9559637544025037</v>
      </c>
      <c r="AO105" s="102">
        <v>3.2942014355674445</v>
      </c>
      <c r="AP105" s="102">
        <v>0.42204673819752259</v>
      </c>
      <c r="AQ105" s="102">
        <v>0.56001308436815123</v>
      </c>
      <c r="AR105" s="102">
        <v>2.5367130903011059</v>
      </c>
      <c r="AS105" s="102">
        <v>0.88878516083687487</v>
      </c>
      <c r="AT105" s="102">
        <v>0.87044431482512152</v>
      </c>
      <c r="AU105" s="102">
        <v>0.28599541754088875</v>
      </c>
      <c r="AV105" s="102">
        <v>7.3649926911304959</v>
      </c>
      <c r="AW105" s="102">
        <v>-3.950961779975799</v>
      </c>
      <c r="AX105" s="102">
        <v>1.0019586351687195</v>
      </c>
      <c r="AY105" s="102">
        <v>4.2090031490976259</v>
      </c>
      <c r="AZ105" s="102">
        <v>2.5685864140724703</v>
      </c>
      <c r="BA105" s="102">
        <v>0.5541711313277915</v>
      </c>
      <c r="BB105" s="102">
        <v>4.0451873569110006</v>
      </c>
      <c r="BC105" s="102">
        <v>2.7997210390073235</v>
      </c>
      <c r="BD105" s="102">
        <v>2.9189622613258877</v>
      </c>
      <c r="BE105" s="102">
        <v>-4.8535913336377803</v>
      </c>
      <c r="BF105" s="102">
        <v>2.0930893681930343</v>
      </c>
      <c r="BG105" s="102">
        <v>3.1909486939848222</v>
      </c>
      <c r="BH105" s="102">
        <v>4.6173697943699352</v>
      </c>
      <c r="BI105" s="102">
        <v>5.7296515989981032</v>
      </c>
      <c r="BJ105" s="102">
        <v>2.6361025876640412</v>
      </c>
      <c r="BK105" s="102">
        <v>5.4527070284744497</v>
      </c>
      <c r="BL105" s="102">
        <v>3.8454541867609606</v>
      </c>
      <c r="BM105" s="102">
        <v>-2.244100710486876</v>
      </c>
      <c r="BN105" s="102">
        <v>-32.477016930015736</v>
      </c>
      <c r="BO105" s="102">
        <v>36.599717032827215</v>
      </c>
      <c r="BP105" s="102">
        <v>7.3366165887718324</v>
      </c>
      <c r="BQ105" s="102">
        <v>16.241603676621196</v>
      </c>
      <c r="BR105" s="102">
        <v>5.8516776830191475</v>
      </c>
      <c r="BS105" s="102">
        <v>-0.95492109364377598</v>
      </c>
      <c r="BT105" s="102">
        <v>5.0037488778441883</v>
      </c>
      <c r="BU105" s="102">
        <v>23.280148415263113</v>
      </c>
      <c r="BV105" s="102">
        <v>2.0347399104506962</v>
      </c>
      <c r="BW105" s="102">
        <v>7.0490422740490715</v>
      </c>
      <c r="BX105" s="102">
        <v>8.3402226203765224</v>
      </c>
      <c r="BY105" s="102">
        <v>7.8338899668233637</v>
      </c>
      <c r="BZ105" s="188">
        <v>2.3906700767660567</v>
      </c>
    </row>
    <row r="106" spans="1:78" x14ac:dyDescent="0.4">
      <c r="A106" s="82"/>
      <c r="B106" s="78"/>
      <c r="C106" s="78" t="s">
        <v>95</v>
      </c>
      <c r="D106" s="79" t="s">
        <v>96</v>
      </c>
      <c r="E106" s="107"/>
      <c r="F106" s="80">
        <v>3.5201351922498532</v>
      </c>
      <c r="G106" s="80">
        <v>4.3308748721213846</v>
      </c>
      <c r="H106" s="80">
        <v>2.5814901428655759</v>
      </c>
      <c r="I106" s="80">
        <v>0.49454889369305022</v>
      </c>
      <c r="J106" s="80">
        <v>4.9761300062052243</v>
      </c>
      <c r="K106" s="80">
        <v>0.9965357827917245</v>
      </c>
      <c r="L106" s="80">
        <v>-0.4102990436668108</v>
      </c>
      <c r="M106" s="80">
        <v>11.077046867965606</v>
      </c>
      <c r="N106" s="80">
        <v>-0.85485980873247058</v>
      </c>
      <c r="O106" s="80">
        <v>4.019389826292624</v>
      </c>
      <c r="P106" s="80">
        <v>4.3648940502235405</v>
      </c>
      <c r="Q106" s="80">
        <v>2.4194248729296959</v>
      </c>
      <c r="R106" s="80">
        <v>0.39622384198800376</v>
      </c>
      <c r="S106" s="80">
        <v>3.0252664281029951</v>
      </c>
      <c r="T106" s="80">
        <v>3.0627389846250423</v>
      </c>
      <c r="U106" s="80">
        <v>2.9890849053089141</v>
      </c>
      <c r="V106" s="80">
        <v>6.3710633437091531</v>
      </c>
      <c r="W106" s="80">
        <v>0.82012211153330838</v>
      </c>
      <c r="X106" s="80">
        <v>2.3186516327622115</v>
      </c>
      <c r="Y106" s="80">
        <v>5.9457015953688455</v>
      </c>
      <c r="Z106" s="80">
        <v>-0.83543089026711925</v>
      </c>
      <c r="AA106" s="80">
        <v>1.2122881745100926</v>
      </c>
      <c r="AB106" s="80">
        <v>2.1769995683004595</v>
      </c>
      <c r="AC106" s="80">
        <v>3.1872309975830433</v>
      </c>
      <c r="AD106" s="80">
        <v>5.8392042412091882</v>
      </c>
      <c r="AE106" s="80">
        <v>6.4302087302123994</v>
      </c>
      <c r="AF106" s="80">
        <v>-5.8547397279104132</v>
      </c>
      <c r="AG106" s="80">
        <v>2.3595486325772299</v>
      </c>
      <c r="AH106" s="80">
        <v>2.6456910119343746</v>
      </c>
      <c r="AI106" s="80">
        <v>5.765853054029904</v>
      </c>
      <c r="AJ106" s="80">
        <v>5.107607154441979</v>
      </c>
      <c r="AK106" s="80">
        <v>-1.8753649608148493</v>
      </c>
      <c r="AL106" s="80">
        <v>7.2442667005909129</v>
      </c>
      <c r="AM106" s="80">
        <v>5.7737193987990736</v>
      </c>
      <c r="AN106" s="80">
        <v>-3.1738827415068869</v>
      </c>
      <c r="AO106" s="80">
        <v>4.0218144740049837</v>
      </c>
      <c r="AP106" s="80">
        <v>2.0324034346415942E-2</v>
      </c>
      <c r="AQ106" s="80">
        <v>0.3770271290521805</v>
      </c>
      <c r="AR106" s="80">
        <v>2.6445721481585025</v>
      </c>
      <c r="AS106" s="80">
        <v>1.0228448611731409</v>
      </c>
      <c r="AT106" s="80">
        <v>0.49452843548334613</v>
      </c>
      <c r="AU106" s="80">
        <v>-0.22857067232241945</v>
      </c>
      <c r="AV106" s="80">
        <v>8.6217613922735268</v>
      </c>
      <c r="AW106" s="80">
        <v>-5.3152871465237865</v>
      </c>
      <c r="AX106" s="80">
        <v>0.26226847807888021</v>
      </c>
      <c r="AY106" s="80">
        <v>4.7700568319943812</v>
      </c>
      <c r="AZ106" s="80">
        <v>2.9779209338284716</v>
      </c>
      <c r="BA106" s="80">
        <v>0.73397803534874129</v>
      </c>
      <c r="BB106" s="80">
        <v>4.328578779840015</v>
      </c>
      <c r="BC106" s="80">
        <v>3.1151606195771677</v>
      </c>
      <c r="BD106" s="80">
        <v>3.1920642180268715</v>
      </c>
      <c r="BE106" s="80">
        <v>-5.4530951796443361</v>
      </c>
      <c r="BF106" s="80">
        <v>1.7399687716737731</v>
      </c>
      <c r="BG106" s="80">
        <v>2.6620149360666829</v>
      </c>
      <c r="BH106" s="80">
        <v>6.3700586209372005</v>
      </c>
      <c r="BI106" s="80">
        <v>7.1399282208787156</v>
      </c>
      <c r="BJ106" s="80">
        <v>2.5072347069181546</v>
      </c>
      <c r="BK106" s="80">
        <v>5.6524564880871253</v>
      </c>
      <c r="BL106" s="80">
        <v>5.1829775787951178</v>
      </c>
      <c r="BM106" s="80">
        <v>-0.68057233324952904</v>
      </c>
      <c r="BN106" s="80">
        <v>-30.090486366569451</v>
      </c>
      <c r="BO106" s="80">
        <v>38.971288518821325</v>
      </c>
      <c r="BP106" s="80">
        <v>4.1170568079585053</v>
      </c>
      <c r="BQ106" s="80">
        <v>19.207264955490814</v>
      </c>
      <c r="BR106" s="80">
        <v>7.268839804387909</v>
      </c>
      <c r="BS106" s="80">
        <v>-1.8743066386991813</v>
      </c>
      <c r="BT106" s="80">
        <v>5.8874328625817611</v>
      </c>
      <c r="BU106" s="80">
        <v>21.651559109083962</v>
      </c>
      <c r="BV106" s="80">
        <v>2.050195705005379</v>
      </c>
      <c r="BW106" s="80">
        <v>8.6955261648598849</v>
      </c>
      <c r="BX106" s="80">
        <v>7.4961060030787507</v>
      </c>
      <c r="BY106" s="80">
        <v>7.1486588101081594</v>
      </c>
      <c r="BZ106" s="187">
        <v>4.3784387674296283</v>
      </c>
    </row>
    <row r="107" spans="1:78" ht="28" x14ac:dyDescent="0.4">
      <c r="A107" s="81"/>
      <c r="B107" s="57"/>
      <c r="C107" s="57" t="s">
        <v>97</v>
      </c>
      <c r="D107" s="86" t="s">
        <v>98</v>
      </c>
      <c r="E107" s="106"/>
      <c r="F107" s="108">
        <v>1.4887952879877986</v>
      </c>
      <c r="G107" s="108">
        <v>0.97692282729894941</v>
      </c>
      <c r="H107" s="108">
        <v>1.4959222500301195</v>
      </c>
      <c r="I107" s="108">
        <v>2.1338598578150254</v>
      </c>
      <c r="J107" s="108">
        <v>1.9525506342659327</v>
      </c>
      <c r="K107" s="108">
        <v>2.0622841501180602</v>
      </c>
      <c r="L107" s="108">
        <v>1.9710477916764688</v>
      </c>
      <c r="M107" s="108">
        <v>1.907584827267911</v>
      </c>
      <c r="N107" s="108">
        <v>1.8015306618373472</v>
      </c>
      <c r="O107" s="108">
        <v>1.5390534051681186</v>
      </c>
      <c r="P107" s="108">
        <v>1.5059069855890499</v>
      </c>
      <c r="Q107" s="108">
        <v>1.821385571832252</v>
      </c>
      <c r="R107" s="108">
        <v>2.1677338623814961</v>
      </c>
      <c r="S107" s="108">
        <v>1.3611351544335406</v>
      </c>
      <c r="T107" s="108">
        <v>1.5697746045644863</v>
      </c>
      <c r="U107" s="108">
        <v>2.3361464204433133</v>
      </c>
      <c r="V107" s="108">
        <v>2.2031818263442631</v>
      </c>
      <c r="W107" s="108">
        <v>2.2397164194718897</v>
      </c>
      <c r="X107" s="108">
        <v>2.2767863913060893</v>
      </c>
      <c r="Y107" s="108">
        <v>2.9954173781610081</v>
      </c>
      <c r="Z107" s="108">
        <v>2.3336816048785067</v>
      </c>
      <c r="AA107" s="108">
        <v>2.2505155473651541</v>
      </c>
      <c r="AB107" s="108">
        <v>2.226695287408333</v>
      </c>
      <c r="AC107" s="108">
        <v>1.841708969213002</v>
      </c>
      <c r="AD107" s="108">
        <v>1.9544650907791379</v>
      </c>
      <c r="AE107" s="108">
        <v>1.8785075948866421</v>
      </c>
      <c r="AF107" s="108">
        <v>2.190899758820791</v>
      </c>
      <c r="AG107" s="108">
        <v>2.6529831649061464</v>
      </c>
      <c r="AH107" s="108">
        <v>2.6276004781336013</v>
      </c>
      <c r="AI107" s="108">
        <v>1.8226281123775436</v>
      </c>
      <c r="AJ107" s="108">
        <v>1.6606410813880075</v>
      </c>
      <c r="AK107" s="108">
        <v>1.9822629535444634</v>
      </c>
      <c r="AL107" s="108">
        <v>2.0196913527709199</v>
      </c>
      <c r="AM107" s="108">
        <v>1.5979045407251249</v>
      </c>
      <c r="AN107" s="108">
        <v>1.6708907426646249</v>
      </c>
      <c r="AO107" s="108">
        <v>1.8393909441731751</v>
      </c>
      <c r="AP107" s="108">
        <v>1.4681613237419526</v>
      </c>
      <c r="AQ107" s="108">
        <v>1.4609223633194262</v>
      </c>
      <c r="AR107" s="108">
        <v>1.4926662995047053</v>
      </c>
      <c r="AS107" s="108">
        <v>1.5361335915349059</v>
      </c>
      <c r="AT107" s="108">
        <v>1.85416805589999</v>
      </c>
      <c r="AU107" s="108">
        <v>1.9146170667657429</v>
      </c>
      <c r="AV107" s="108">
        <v>2.0484890382409304</v>
      </c>
      <c r="AW107" s="108">
        <v>2.8045223890495521</v>
      </c>
      <c r="AX107" s="108">
        <v>2.8428293947603436</v>
      </c>
      <c r="AY107" s="108">
        <v>1.9139377169443321</v>
      </c>
      <c r="AZ107" s="108">
        <v>1.3001597355450656</v>
      </c>
      <c r="BA107" s="108">
        <v>1.5454980814672723</v>
      </c>
      <c r="BB107" s="108">
        <v>1.4898147061959293</v>
      </c>
      <c r="BC107" s="108">
        <v>1.4207552557306684</v>
      </c>
      <c r="BD107" s="108">
        <v>1.2596987086290738</v>
      </c>
      <c r="BE107" s="108">
        <v>0.54498009145380877</v>
      </c>
      <c r="BF107" s="108">
        <v>1.2122552904555022</v>
      </c>
      <c r="BG107" s="108">
        <v>3.0629273367697323</v>
      </c>
      <c r="BH107" s="108">
        <v>-5.5557786089849515E-2</v>
      </c>
      <c r="BI107" s="108">
        <v>3.7194306632529361</v>
      </c>
      <c r="BJ107" s="108">
        <v>1.1326785843583451</v>
      </c>
      <c r="BK107" s="108">
        <v>1.2797211620687392</v>
      </c>
      <c r="BL107" s="108">
        <v>-0.80458865340638397</v>
      </c>
      <c r="BM107" s="108">
        <v>-5.7409578210418744</v>
      </c>
      <c r="BN107" s="108">
        <v>-44.221940038112791</v>
      </c>
      <c r="BO107" s="108">
        <v>20.647019115630783</v>
      </c>
      <c r="BP107" s="108">
        <v>24.966996297962993</v>
      </c>
      <c r="BQ107" s="108">
        <v>6.9730346475542575</v>
      </c>
      <c r="BR107" s="108">
        <v>-2.9294720867002297</v>
      </c>
      <c r="BS107" s="108">
        <v>-1.7768538951690829</v>
      </c>
      <c r="BT107" s="108">
        <v>-0.77081674766222363</v>
      </c>
      <c r="BU107" s="108">
        <v>48.243020638418329</v>
      </c>
      <c r="BV107" s="108">
        <v>-2.71348963646399</v>
      </c>
      <c r="BW107" s="108">
        <v>-11.772557710551482</v>
      </c>
      <c r="BX107" s="108">
        <v>23.10996270996597</v>
      </c>
      <c r="BY107" s="108">
        <v>22.59359477619067</v>
      </c>
      <c r="BZ107" s="189">
        <v>-16.970959096900145</v>
      </c>
    </row>
    <row r="108" spans="1:78" x14ac:dyDescent="0.4">
      <c r="A108" s="93" t="s">
        <v>50</v>
      </c>
      <c r="B108" s="78"/>
      <c r="C108" s="78"/>
      <c r="D108" s="90" t="s">
        <v>51</v>
      </c>
      <c r="E108" s="105"/>
      <c r="F108" s="109">
        <v>3.1307035108643504</v>
      </c>
      <c r="G108" s="109">
        <v>2.058321446425964</v>
      </c>
      <c r="H108" s="109">
        <v>0.58033028834962863</v>
      </c>
      <c r="I108" s="109">
        <v>4.220655821628668</v>
      </c>
      <c r="J108" s="109">
        <v>2.9504500304849017</v>
      </c>
      <c r="K108" s="109">
        <v>3.1461122914021757</v>
      </c>
      <c r="L108" s="109">
        <v>1.1227528956635666</v>
      </c>
      <c r="M108" s="109">
        <v>6.2525790352708128</v>
      </c>
      <c r="N108" s="109">
        <v>-0.62479389010707109</v>
      </c>
      <c r="O108" s="109">
        <v>3.4760260164292873</v>
      </c>
      <c r="P108" s="109">
        <v>3.7340914780855456</v>
      </c>
      <c r="Q108" s="109">
        <v>1.0754181877179718</v>
      </c>
      <c r="R108" s="109">
        <v>2.206384708365789</v>
      </c>
      <c r="S108" s="109">
        <v>2.1140152666209815</v>
      </c>
      <c r="T108" s="109">
        <v>2.0913864195358798</v>
      </c>
      <c r="U108" s="109">
        <v>2.3562531479927742</v>
      </c>
      <c r="V108" s="109">
        <v>1.6845345925554227</v>
      </c>
      <c r="W108" s="109">
        <v>0.53121248261969356</v>
      </c>
      <c r="X108" s="109">
        <v>2.2241498270978468</v>
      </c>
      <c r="Y108" s="109">
        <v>1.3490179528540693</v>
      </c>
      <c r="Z108" s="109">
        <v>1.5488375988657879</v>
      </c>
      <c r="AA108" s="109">
        <v>1.7564790590176784</v>
      </c>
      <c r="AB108" s="109">
        <v>2.4990969152283782</v>
      </c>
      <c r="AC108" s="109">
        <v>2.6097545746703616</v>
      </c>
      <c r="AD108" s="109">
        <v>1.3100922600516469</v>
      </c>
      <c r="AE108" s="109">
        <v>2.8010384675968965</v>
      </c>
      <c r="AF108" s="109">
        <v>0.23026744942215771</v>
      </c>
      <c r="AG108" s="109">
        <v>2.6112624712293524</v>
      </c>
      <c r="AH108" s="109">
        <v>2.8010620446447803</v>
      </c>
      <c r="AI108" s="109">
        <v>1.2180050022498392</v>
      </c>
      <c r="AJ108" s="109">
        <v>2.3771840751831093</v>
      </c>
      <c r="AK108" s="109">
        <v>1.2341813820616352</v>
      </c>
      <c r="AL108" s="109">
        <v>3.4739845744391857</v>
      </c>
      <c r="AM108" s="109">
        <v>1.3619779434617811</v>
      </c>
      <c r="AN108" s="109">
        <v>1.6159791088729065</v>
      </c>
      <c r="AO108" s="109">
        <v>2.02527427199648</v>
      </c>
      <c r="AP108" s="109">
        <v>1.0260052917112574</v>
      </c>
      <c r="AQ108" s="109">
        <v>2.6411394786739208</v>
      </c>
      <c r="AR108" s="109">
        <v>2.2878614630725451</v>
      </c>
      <c r="AS108" s="109">
        <v>1.5513750278678344</v>
      </c>
      <c r="AT108" s="109">
        <v>1.9258133388756278</v>
      </c>
      <c r="AU108" s="109">
        <v>2.4999366399340488</v>
      </c>
      <c r="AV108" s="109">
        <v>1.2967667044444795</v>
      </c>
      <c r="AW108" s="109">
        <v>1.8363668188426914</v>
      </c>
      <c r="AX108" s="109">
        <v>2.0774426503850947</v>
      </c>
      <c r="AY108" s="109">
        <v>2.6303487767330864</v>
      </c>
      <c r="AZ108" s="109">
        <v>1.4087924904193159</v>
      </c>
      <c r="BA108" s="109">
        <v>1.0751402012040785</v>
      </c>
      <c r="BB108" s="109">
        <v>1.1894685898391941</v>
      </c>
      <c r="BC108" s="109">
        <v>1.6340015403207673</v>
      </c>
      <c r="BD108" s="109">
        <v>2.0815322355570203</v>
      </c>
      <c r="BE108" s="109">
        <v>1.9306610941670215</v>
      </c>
      <c r="BF108" s="109">
        <v>1.0204776711332926</v>
      </c>
      <c r="BG108" s="109">
        <v>1.8131075411897797</v>
      </c>
      <c r="BH108" s="109">
        <v>2.0370496690023998</v>
      </c>
      <c r="BI108" s="109">
        <v>0.77397372574068868</v>
      </c>
      <c r="BJ108" s="109">
        <v>2.9662423051569675</v>
      </c>
      <c r="BK108" s="109">
        <v>2.0549532599571734</v>
      </c>
      <c r="BL108" s="109">
        <v>1.8848003152934041</v>
      </c>
      <c r="BM108" s="109">
        <v>-2.3527143234985601</v>
      </c>
      <c r="BN108" s="109">
        <v>-15.372760445493711</v>
      </c>
      <c r="BO108" s="109">
        <v>12.073387639970861</v>
      </c>
      <c r="BP108" s="109">
        <v>5.8574940067559851</v>
      </c>
      <c r="BQ108" s="109">
        <v>2.9964625149588926</v>
      </c>
      <c r="BR108" s="109">
        <v>-0.65274152601851654</v>
      </c>
      <c r="BS108" s="109">
        <v>9.0338994477579604</v>
      </c>
      <c r="BT108" s="109">
        <v>5.2606831793021911</v>
      </c>
      <c r="BU108" s="159">
        <v>3.0436711961002487</v>
      </c>
      <c r="BV108" s="159">
        <v>3.9259388174976095</v>
      </c>
      <c r="BW108" s="159">
        <v>3.0180317534221501</v>
      </c>
      <c r="BX108" s="159">
        <v>0.96531327165652669</v>
      </c>
      <c r="BY108" s="159">
        <v>3.5723028988971635</v>
      </c>
      <c r="BZ108" s="192">
        <v>1.2808055592094831</v>
      </c>
    </row>
    <row r="109" spans="1:78" x14ac:dyDescent="0.4">
      <c r="A109" s="81" t="s">
        <v>52</v>
      </c>
      <c r="B109" s="64"/>
      <c r="C109" s="64"/>
      <c r="D109" s="63" t="s">
        <v>53</v>
      </c>
      <c r="E109" s="106"/>
      <c r="F109" s="108">
        <v>8.5208394337663833</v>
      </c>
      <c r="G109" s="108">
        <v>1.0285988063624956</v>
      </c>
      <c r="H109" s="108">
        <v>2.7823893684849139</v>
      </c>
      <c r="I109" s="108">
        <v>3.2133044067492449</v>
      </c>
      <c r="J109" s="108">
        <v>6.469239929991204</v>
      </c>
      <c r="K109" s="108">
        <v>7.4202734636220811</v>
      </c>
      <c r="L109" s="108">
        <v>7.0177182935122318</v>
      </c>
      <c r="M109" s="108">
        <v>0.28899554198443411</v>
      </c>
      <c r="N109" s="108">
        <v>0.48116717314725577</v>
      </c>
      <c r="O109" s="108">
        <v>0.44814248880643959</v>
      </c>
      <c r="P109" s="108">
        <v>-0.45534768985419305</v>
      </c>
      <c r="Q109" s="108">
        <v>4.8151905968877742</v>
      </c>
      <c r="R109" s="108">
        <v>0.12218104149177123</v>
      </c>
      <c r="S109" s="108">
        <v>7.3728448529863044E-2</v>
      </c>
      <c r="T109" s="108">
        <v>3.1422153193104947</v>
      </c>
      <c r="U109" s="108">
        <v>-2.1896596602213521</v>
      </c>
      <c r="V109" s="108">
        <v>-2.9719691311270537</v>
      </c>
      <c r="W109" s="108">
        <v>5.4574640623199286</v>
      </c>
      <c r="X109" s="108">
        <v>-0.92269877546384294</v>
      </c>
      <c r="Y109" s="108">
        <v>3.6558514797109893</v>
      </c>
      <c r="Z109" s="108">
        <v>2.8221408391143825</v>
      </c>
      <c r="AA109" s="108">
        <v>5.627350617611242</v>
      </c>
      <c r="AB109" s="108">
        <v>1.7738449138198717</v>
      </c>
      <c r="AC109" s="108">
        <v>5.0910777243555145</v>
      </c>
      <c r="AD109" s="108">
        <v>5.7846016593794332</v>
      </c>
      <c r="AE109" s="108">
        <v>-0.54022505845445323</v>
      </c>
      <c r="AF109" s="108">
        <v>6.8500470794255364</v>
      </c>
      <c r="AG109" s="108">
        <v>-1.5912469935330193</v>
      </c>
      <c r="AH109" s="108">
        <v>2.8591426896913248</v>
      </c>
      <c r="AI109" s="108">
        <v>-2.6081964585496991</v>
      </c>
      <c r="AJ109" s="108">
        <v>0.68574219671356218</v>
      </c>
      <c r="AK109" s="108">
        <v>0.49847783546623248</v>
      </c>
      <c r="AL109" s="108">
        <v>3.3792111558924205</v>
      </c>
      <c r="AM109" s="108">
        <v>2.734222284770965</v>
      </c>
      <c r="AN109" s="108">
        <v>-1.2475754760332194</v>
      </c>
      <c r="AO109" s="108">
        <v>4.9247184560278043</v>
      </c>
      <c r="AP109" s="108">
        <v>-0.8193677959384047</v>
      </c>
      <c r="AQ109" s="108">
        <v>2.815038842972811</v>
      </c>
      <c r="AR109" s="108">
        <v>4.2172450380920594</v>
      </c>
      <c r="AS109" s="108">
        <v>2.9084356892132206</v>
      </c>
      <c r="AT109" s="108">
        <v>-4.3122813740898494</v>
      </c>
      <c r="AU109" s="108">
        <v>8.6004066505045671</v>
      </c>
      <c r="AV109" s="108">
        <v>-0.83382956923375673</v>
      </c>
      <c r="AW109" s="108">
        <v>-1.6782812865886996</v>
      </c>
      <c r="AX109" s="108">
        <v>1.2996010937756921</v>
      </c>
      <c r="AY109" s="108">
        <v>-3.3492465286737314</v>
      </c>
      <c r="AZ109" s="108">
        <v>4.0053231953664863</v>
      </c>
      <c r="BA109" s="108">
        <v>6.7670964348854739</v>
      </c>
      <c r="BB109" s="108">
        <v>3.3903755795564336</v>
      </c>
      <c r="BC109" s="108">
        <v>3.747730057355227</v>
      </c>
      <c r="BD109" s="108">
        <v>-3.0816036578050046</v>
      </c>
      <c r="BE109" s="108">
        <v>6.963920723861122</v>
      </c>
      <c r="BF109" s="108">
        <v>0.26681553078012143</v>
      </c>
      <c r="BG109" s="108">
        <v>4.9491402436821375</v>
      </c>
      <c r="BH109" s="108">
        <v>-1.5378520869454348</v>
      </c>
      <c r="BI109" s="108">
        <v>4.4929698612057507</v>
      </c>
      <c r="BJ109" s="108">
        <v>3.9257764086735705</v>
      </c>
      <c r="BK109" s="108">
        <v>0.67680950508544413</v>
      </c>
      <c r="BL109" s="108">
        <v>4.0085018891167863</v>
      </c>
      <c r="BM109" s="108">
        <v>-1.0355727646234101</v>
      </c>
      <c r="BN109" s="108">
        <v>-27.287491802063371</v>
      </c>
      <c r="BO109" s="108">
        <v>8.8209070684154796</v>
      </c>
      <c r="BP109" s="108">
        <v>17.837647004141218</v>
      </c>
      <c r="BQ109" s="108">
        <v>7.4335508823764656</v>
      </c>
      <c r="BR109" s="108">
        <v>4.086835198916333</v>
      </c>
      <c r="BS109" s="108">
        <v>9.328432833320548</v>
      </c>
      <c r="BT109" s="108">
        <v>6.6796111050840352</v>
      </c>
      <c r="BU109" s="160">
        <v>7.722657782342452</v>
      </c>
      <c r="BV109" s="160">
        <v>13.683785877610006</v>
      </c>
      <c r="BW109" s="160">
        <v>2.0576386421053741</v>
      </c>
      <c r="BX109" s="160">
        <v>-1.2619700413513755</v>
      </c>
      <c r="BY109" s="160">
        <v>1.2516533463774238</v>
      </c>
      <c r="BZ109" s="193">
        <v>3.2269978792032674</v>
      </c>
    </row>
    <row r="110" spans="1:78" x14ac:dyDescent="0.4">
      <c r="A110" s="94" t="s">
        <v>50</v>
      </c>
      <c r="B110" s="110"/>
      <c r="C110" s="96"/>
      <c r="D110" s="96" t="s">
        <v>54</v>
      </c>
      <c r="E110" s="111"/>
      <c r="F110" s="112">
        <v>3.6913844740325601</v>
      </c>
      <c r="G110" s="112">
        <v>1.8304676698454756</v>
      </c>
      <c r="H110" s="112">
        <v>0.8453641945068</v>
      </c>
      <c r="I110" s="112">
        <v>4.2411230876221708</v>
      </c>
      <c r="J110" s="112">
        <v>3.2353819213493722</v>
      </c>
      <c r="K110" s="112">
        <v>3.5878361563345322</v>
      </c>
      <c r="L110" s="112">
        <v>1.6619397158879963</v>
      </c>
      <c r="M110" s="112">
        <v>5.8467233343614708</v>
      </c>
      <c r="N110" s="112">
        <v>-0.74229257839748186</v>
      </c>
      <c r="O110" s="112">
        <v>3.1794827081030661</v>
      </c>
      <c r="P110" s="112">
        <v>3.2634909095945233</v>
      </c>
      <c r="Q110" s="112">
        <v>1.6476092471702941</v>
      </c>
      <c r="R110" s="112">
        <v>1.8526224683821084</v>
      </c>
      <c r="S110" s="112">
        <v>1.812898316298913</v>
      </c>
      <c r="T110" s="112">
        <v>2.2362793185507002</v>
      </c>
      <c r="U110" s="112">
        <v>1.8977515653416219</v>
      </c>
      <c r="V110" s="112">
        <v>1.3754701198323005</v>
      </c>
      <c r="W110" s="112">
        <v>0.72527943274212703</v>
      </c>
      <c r="X110" s="112">
        <v>2.0818603287182498</v>
      </c>
      <c r="Y110" s="112">
        <v>1.4789408584692723</v>
      </c>
      <c r="Z110" s="112">
        <v>1.8637780323664543</v>
      </c>
      <c r="AA110" s="112">
        <v>1.9477181482004511</v>
      </c>
      <c r="AB110" s="112">
        <v>2.5418669206264326</v>
      </c>
      <c r="AC110" s="112">
        <v>2.8695331858116191</v>
      </c>
      <c r="AD110" s="112">
        <v>1.8103113201550087</v>
      </c>
      <c r="AE110" s="112">
        <v>2.3519911322799913</v>
      </c>
      <c r="AF110" s="112">
        <v>0.90502077885629717</v>
      </c>
      <c r="AG110" s="112">
        <v>2.2267324540200804</v>
      </c>
      <c r="AH110" s="112">
        <v>2.8194901308141453</v>
      </c>
      <c r="AI110" s="112">
        <v>0.67343495753576121</v>
      </c>
      <c r="AJ110" s="112">
        <v>2.2800669244661833</v>
      </c>
      <c r="AK110" s="112">
        <v>1.066626031784395</v>
      </c>
      <c r="AL110" s="112">
        <v>3.6795170486617224</v>
      </c>
      <c r="AM110" s="112">
        <v>1.3168782128344105</v>
      </c>
      <c r="AN110" s="112">
        <v>1.4039506707601817</v>
      </c>
      <c r="AO110" s="112">
        <v>2.2723467196699545</v>
      </c>
      <c r="AP110" s="112">
        <v>0.98760728934446718</v>
      </c>
      <c r="AQ110" s="112">
        <v>2.4658723858918421</v>
      </c>
      <c r="AR110" s="112">
        <v>2.5035848864315255</v>
      </c>
      <c r="AS110" s="112">
        <v>1.7766847928939455</v>
      </c>
      <c r="AT110" s="112">
        <v>1.3133112444768216</v>
      </c>
      <c r="AU110" s="112">
        <v>2.9680085828698708</v>
      </c>
      <c r="AV110" s="112">
        <v>1.0532304552842504</v>
      </c>
      <c r="AW110" s="112">
        <v>1.5644692827308404</v>
      </c>
      <c r="AX110" s="112">
        <v>2.0872187705942764</v>
      </c>
      <c r="AY110" s="112">
        <v>1.7466530545276413</v>
      </c>
      <c r="AZ110" s="112">
        <v>1.8641701981857892</v>
      </c>
      <c r="BA110" s="112">
        <v>1.7402375417270974</v>
      </c>
      <c r="BB110" s="112">
        <v>1.3450868581011974</v>
      </c>
      <c r="BC110" s="112">
        <v>1.5917496716915736</v>
      </c>
      <c r="BD110" s="112">
        <v>1.6782192638436584</v>
      </c>
      <c r="BE110" s="112">
        <v>2.7841426871862041</v>
      </c>
      <c r="BF110" s="112">
        <v>0.7613135207892725</v>
      </c>
      <c r="BG110" s="112">
        <v>1.6771386601515275</v>
      </c>
      <c r="BH110" s="112">
        <v>1.926354709222025</v>
      </c>
      <c r="BI110" s="112">
        <v>1.7097102073321651</v>
      </c>
      <c r="BJ110" s="112">
        <v>2.7460909607049757</v>
      </c>
      <c r="BK110" s="112">
        <v>1.2616669203880662</v>
      </c>
      <c r="BL110" s="112">
        <v>2.469796620087223</v>
      </c>
      <c r="BM110" s="112">
        <v>-1.5757854242982035</v>
      </c>
      <c r="BN110" s="112">
        <v>-16.825812145373817</v>
      </c>
      <c r="BO110" s="112">
        <v>10.453835766961745</v>
      </c>
      <c r="BP110" s="112">
        <v>7.794179142231485</v>
      </c>
      <c r="BQ110" s="112">
        <v>4.0704331776962448</v>
      </c>
      <c r="BR110" s="112">
        <v>-0.40611319794786027</v>
      </c>
      <c r="BS110" s="112">
        <v>8.1371653081460096</v>
      </c>
      <c r="BT110" s="112">
        <v>5.9114272250364337</v>
      </c>
      <c r="BU110" s="161">
        <v>4.4674226792707827</v>
      </c>
      <c r="BV110" s="161">
        <v>4.3926784116727191</v>
      </c>
      <c r="BW110" s="161">
        <v>2.3387862544800981</v>
      </c>
      <c r="BX110" s="161">
        <v>0.8897940043778334</v>
      </c>
      <c r="BY110" s="161">
        <v>4.3267953930427865</v>
      </c>
      <c r="BZ110" s="194">
        <v>0.91396874572519948</v>
      </c>
    </row>
    <row r="111" spans="1:78" x14ac:dyDescent="0.4">
      <c r="A111" s="22"/>
      <c r="D111" s="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S111" s="50"/>
    </row>
    <row r="112" spans="1:78" x14ac:dyDescent="0.4">
      <c r="A112" s="153" t="s">
        <v>100</v>
      </c>
      <c r="B112" s="19"/>
      <c r="C112" s="19"/>
      <c r="D112" s="19"/>
      <c r="E112" s="19"/>
      <c r="F112" s="19"/>
      <c r="G112" s="13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</row>
    <row r="113" spans="1:78" s="98" customFormat="1" x14ac:dyDescent="0.35">
      <c r="A113" s="16" t="s">
        <v>56</v>
      </c>
      <c r="B113" s="15"/>
      <c r="C113" s="15"/>
      <c r="D113" s="15"/>
      <c r="E113" s="15"/>
      <c r="F113" s="15"/>
      <c r="G113" s="14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</row>
    <row r="114" spans="1:78" s="98" customFormat="1" x14ac:dyDescent="0.35">
      <c r="A114" s="16" t="s">
        <v>57</v>
      </c>
      <c r="B114" s="15"/>
      <c r="C114" s="15"/>
      <c r="D114" s="15"/>
      <c r="E114" s="15"/>
      <c r="F114" s="15"/>
      <c r="G114" s="14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</row>
    <row r="115" spans="1:78" s="98" customFormat="1" x14ac:dyDescent="0.35">
      <c r="A115" s="13" t="str">
        <f>+A57</f>
        <v>Actualizado el 13 de septiembre de 2023</v>
      </c>
      <c r="B115" s="12"/>
      <c r="C115" s="12"/>
      <c r="D115" s="12"/>
      <c r="E115" s="12"/>
      <c r="F115" s="12"/>
      <c r="G115" s="141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</row>
    <row r="116" spans="1:78" s="98" customFormat="1" x14ac:dyDescent="0.4">
      <c r="A116" s="6"/>
      <c r="B116" s="6"/>
      <c r="C116" s="6"/>
      <c r="D116" s="7"/>
      <c r="E116" s="6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20" spans="1:78" ht="12" customHeight="1" x14ac:dyDescent="0.4">
      <c r="A120" s="198" t="s">
        <v>0</v>
      </c>
      <c r="B120" s="198"/>
      <c r="C120" s="198"/>
      <c r="D120" s="198"/>
      <c r="E120" s="198"/>
      <c r="F120" s="198"/>
      <c r="G120" s="19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</row>
    <row r="121" spans="1:78" s="100" customFormat="1" ht="12" customHeight="1" x14ac:dyDescent="0.4">
      <c r="A121" s="198"/>
      <c r="B121" s="198"/>
      <c r="C121" s="198"/>
      <c r="D121" s="198"/>
      <c r="E121" s="198"/>
      <c r="F121" s="198"/>
      <c r="G121" s="19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</row>
    <row r="122" spans="1:78" s="100" customFormat="1" x14ac:dyDescent="0.4">
      <c r="A122" s="57" t="s">
        <v>14</v>
      </c>
      <c r="B122" s="56"/>
      <c r="C122" s="56"/>
      <c r="D122" s="56"/>
      <c r="E122" s="56"/>
      <c r="F122" s="56"/>
      <c r="G122" s="5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</row>
    <row r="123" spans="1:78" s="100" customFormat="1" x14ac:dyDescent="0.4">
      <c r="A123" s="57" t="s">
        <v>58</v>
      </c>
      <c r="B123" s="56"/>
      <c r="C123" s="56"/>
      <c r="D123" s="56"/>
      <c r="E123" s="56"/>
      <c r="F123" s="56"/>
      <c r="G123" s="5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</row>
    <row r="124" spans="1:78" s="100" customFormat="1" ht="14.5" x14ac:dyDescent="0.4">
      <c r="A124" s="162" t="s">
        <v>103</v>
      </c>
      <c r="B124" s="54"/>
      <c r="C124" s="54"/>
      <c r="D124" s="54"/>
      <c r="E124" s="54"/>
      <c r="F124" s="54"/>
      <c r="G124" s="5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</row>
    <row r="125" spans="1:78" s="100" customFormat="1" x14ac:dyDescent="0.4">
      <c r="A125" s="6"/>
      <c r="B125" s="6"/>
      <c r="C125" s="6"/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78" ht="25.5" customHeight="1" x14ac:dyDescent="0.4">
      <c r="A126" s="218" t="s">
        <v>15</v>
      </c>
      <c r="B126" s="211" t="s">
        <v>16</v>
      </c>
      <c r="C126" s="211" t="s">
        <v>61</v>
      </c>
      <c r="D126" s="211" t="s">
        <v>17</v>
      </c>
      <c r="E126" s="211"/>
      <c r="F126" s="211"/>
      <c r="G126" s="211"/>
      <c r="H126" s="211"/>
      <c r="I126" s="211">
        <v>2006</v>
      </c>
      <c r="J126" s="211"/>
      <c r="K126" s="211"/>
      <c r="L126" s="211"/>
      <c r="M126" s="211">
        <v>2007</v>
      </c>
      <c r="N126" s="211"/>
      <c r="O126" s="211"/>
      <c r="P126" s="211"/>
      <c r="Q126" s="211">
        <v>2008</v>
      </c>
      <c r="R126" s="211"/>
      <c r="S126" s="211"/>
      <c r="T126" s="211"/>
      <c r="U126" s="211">
        <v>2009</v>
      </c>
      <c r="V126" s="211"/>
      <c r="W126" s="211"/>
      <c r="X126" s="211"/>
      <c r="Y126" s="211">
        <v>2010</v>
      </c>
      <c r="Z126" s="211"/>
      <c r="AA126" s="211"/>
      <c r="AB126" s="211"/>
      <c r="AC126" s="211">
        <v>2011</v>
      </c>
      <c r="AD126" s="211"/>
      <c r="AE126" s="211"/>
      <c r="AF126" s="211"/>
      <c r="AG126" s="211">
        <v>2012</v>
      </c>
      <c r="AH126" s="211"/>
      <c r="AI126" s="211"/>
      <c r="AJ126" s="211"/>
      <c r="AK126" s="211">
        <v>2013</v>
      </c>
      <c r="AL126" s="211"/>
      <c r="AM126" s="211"/>
      <c r="AN126" s="211"/>
      <c r="AO126" s="211">
        <v>2014</v>
      </c>
      <c r="AP126" s="211"/>
      <c r="AQ126" s="211"/>
      <c r="AR126" s="211"/>
      <c r="AS126" s="211">
        <v>2015</v>
      </c>
      <c r="AT126" s="211"/>
      <c r="AU126" s="211"/>
      <c r="AV126" s="211"/>
      <c r="AW126" s="211">
        <v>2016</v>
      </c>
      <c r="AX126" s="211"/>
      <c r="AY126" s="211"/>
      <c r="AZ126" s="211"/>
      <c r="BA126" s="211">
        <v>2017</v>
      </c>
      <c r="BB126" s="211"/>
      <c r="BC126" s="211"/>
      <c r="BD126" s="211"/>
      <c r="BE126" s="211">
        <v>2018</v>
      </c>
      <c r="BF126" s="211"/>
      <c r="BG126" s="211"/>
      <c r="BH126" s="211"/>
      <c r="BI126" s="211">
        <v>2019</v>
      </c>
      <c r="BJ126" s="211"/>
      <c r="BK126" s="211"/>
      <c r="BL126" s="211"/>
      <c r="BM126" s="211" t="s">
        <v>18</v>
      </c>
      <c r="BN126" s="211"/>
      <c r="BO126" s="211"/>
      <c r="BP126" s="211"/>
      <c r="BQ126" s="211" t="s">
        <v>19</v>
      </c>
      <c r="BR126" s="211"/>
      <c r="BS126" s="211"/>
      <c r="BT126" s="211"/>
      <c r="BU126" s="211" t="s">
        <v>59</v>
      </c>
      <c r="BV126" s="211"/>
      <c r="BW126" s="211"/>
      <c r="BX126" s="211"/>
      <c r="BY126" s="222" t="s">
        <v>21</v>
      </c>
      <c r="BZ126" s="224"/>
    </row>
    <row r="127" spans="1:78" s="71" customFormat="1" ht="25.5" customHeight="1" x14ac:dyDescent="0.35">
      <c r="A127" s="219"/>
      <c r="B127" s="221"/>
      <c r="C127" s="221"/>
      <c r="D127" s="221"/>
      <c r="E127" s="133"/>
      <c r="F127" s="133"/>
      <c r="G127" s="133"/>
      <c r="H127" s="133"/>
      <c r="I127" s="133" t="s">
        <v>22</v>
      </c>
      <c r="J127" s="133" t="s">
        <v>23</v>
      </c>
      <c r="K127" s="133" t="s">
        <v>24</v>
      </c>
      <c r="L127" s="133" t="s">
        <v>25</v>
      </c>
      <c r="M127" s="133" t="s">
        <v>22</v>
      </c>
      <c r="N127" s="133" t="s">
        <v>23</v>
      </c>
      <c r="O127" s="133" t="s">
        <v>24</v>
      </c>
      <c r="P127" s="133" t="s">
        <v>25</v>
      </c>
      <c r="Q127" s="133" t="s">
        <v>22</v>
      </c>
      <c r="R127" s="133" t="s">
        <v>23</v>
      </c>
      <c r="S127" s="133" t="s">
        <v>24</v>
      </c>
      <c r="T127" s="133" t="s">
        <v>25</v>
      </c>
      <c r="U127" s="133" t="s">
        <v>22</v>
      </c>
      <c r="V127" s="133" t="s">
        <v>23</v>
      </c>
      <c r="W127" s="133" t="s">
        <v>24</v>
      </c>
      <c r="X127" s="133" t="s">
        <v>25</v>
      </c>
      <c r="Y127" s="133" t="s">
        <v>22</v>
      </c>
      <c r="Z127" s="133" t="s">
        <v>23</v>
      </c>
      <c r="AA127" s="133" t="s">
        <v>24</v>
      </c>
      <c r="AB127" s="133" t="s">
        <v>25</v>
      </c>
      <c r="AC127" s="133" t="s">
        <v>22</v>
      </c>
      <c r="AD127" s="133" t="s">
        <v>23</v>
      </c>
      <c r="AE127" s="133" t="s">
        <v>24</v>
      </c>
      <c r="AF127" s="133" t="s">
        <v>25</v>
      </c>
      <c r="AG127" s="133" t="s">
        <v>22</v>
      </c>
      <c r="AH127" s="133" t="s">
        <v>23</v>
      </c>
      <c r="AI127" s="133" t="s">
        <v>24</v>
      </c>
      <c r="AJ127" s="133" t="s">
        <v>25</v>
      </c>
      <c r="AK127" s="133" t="s">
        <v>22</v>
      </c>
      <c r="AL127" s="133" t="s">
        <v>23</v>
      </c>
      <c r="AM127" s="133" t="s">
        <v>24</v>
      </c>
      <c r="AN127" s="133" t="s">
        <v>25</v>
      </c>
      <c r="AO127" s="133" t="s">
        <v>22</v>
      </c>
      <c r="AP127" s="133" t="s">
        <v>23</v>
      </c>
      <c r="AQ127" s="133" t="s">
        <v>24</v>
      </c>
      <c r="AR127" s="133" t="s">
        <v>25</v>
      </c>
      <c r="AS127" s="133" t="s">
        <v>22</v>
      </c>
      <c r="AT127" s="133" t="s">
        <v>23</v>
      </c>
      <c r="AU127" s="133" t="s">
        <v>24</v>
      </c>
      <c r="AV127" s="133" t="s">
        <v>25</v>
      </c>
      <c r="AW127" s="133" t="s">
        <v>22</v>
      </c>
      <c r="AX127" s="133" t="s">
        <v>23</v>
      </c>
      <c r="AY127" s="133" t="s">
        <v>24</v>
      </c>
      <c r="AZ127" s="133" t="s">
        <v>25</v>
      </c>
      <c r="BA127" s="133" t="s">
        <v>22</v>
      </c>
      <c r="BB127" s="133" t="s">
        <v>23</v>
      </c>
      <c r="BC127" s="133" t="s">
        <v>24</v>
      </c>
      <c r="BD127" s="133" t="s">
        <v>25</v>
      </c>
      <c r="BE127" s="133" t="s">
        <v>22</v>
      </c>
      <c r="BF127" s="133" t="s">
        <v>23</v>
      </c>
      <c r="BG127" s="133" t="s">
        <v>24</v>
      </c>
      <c r="BH127" s="133" t="s">
        <v>25</v>
      </c>
      <c r="BI127" s="133" t="s">
        <v>22</v>
      </c>
      <c r="BJ127" s="133" t="s">
        <v>23</v>
      </c>
      <c r="BK127" s="133" t="s">
        <v>24</v>
      </c>
      <c r="BL127" s="133" t="s">
        <v>25</v>
      </c>
      <c r="BM127" s="133" t="s">
        <v>22</v>
      </c>
      <c r="BN127" s="133" t="s">
        <v>23</v>
      </c>
      <c r="BO127" s="133" t="s">
        <v>24</v>
      </c>
      <c r="BP127" s="133" t="s">
        <v>25</v>
      </c>
      <c r="BQ127" s="133" t="s">
        <v>22</v>
      </c>
      <c r="BR127" s="133" t="s">
        <v>23</v>
      </c>
      <c r="BS127" s="133" t="s">
        <v>24</v>
      </c>
      <c r="BT127" s="133" t="s">
        <v>25</v>
      </c>
      <c r="BU127" s="133" t="s">
        <v>22</v>
      </c>
      <c r="BV127" s="133" t="s">
        <v>23</v>
      </c>
      <c r="BW127" s="133" t="s">
        <v>24</v>
      </c>
      <c r="BX127" s="133" t="s">
        <v>25</v>
      </c>
      <c r="BY127" s="133" t="s">
        <v>22</v>
      </c>
      <c r="BZ127" s="183" t="s">
        <v>23</v>
      </c>
    </row>
    <row r="128" spans="1:78" s="71" customFormat="1" x14ac:dyDescent="0.35">
      <c r="A128" s="72"/>
      <c r="BG128" s="73"/>
      <c r="BH128" s="73"/>
      <c r="BI128" s="73"/>
      <c r="BJ128" s="73"/>
      <c r="BK128" s="73"/>
      <c r="BL128" s="73"/>
      <c r="BU128" s="73"/>
      <c r="BV128" s="73"/>
      <c r="BW128" s="73"/>
      <c r="BX128" s="73"/>
      <c r="BZ128" s="174"/>
    </row>
    <row r="129" spans="1:78" x14ac:dyDescent="0.4">
      <c r="A129" s="74"/>
      <c r="B129" s="57" t="s">
        <v>26</v>
      </c>
      <c r="C129" s="57"/>
      <c r="D129" s="56" t="s">
        <v>27</v>
      </c>
      <c r="E129" s="101"/>
      <c r="F129" s="101"/>
      <c r="G129" s="101"/>
      <c r="H129" s="101"/>
      <c r="I129" s="34">
        <v>-3.427752377275965</v>
      </c>
      <c r="J129" s="34">
        <v>-2.5908496994162107</v>
      </c>
      <c r="K129" s="34">
        <v>-1.3323291760300009</v>
      </c>
      <c r="L129" s="34">
        <v>1.7127635586703605E-2</v>
      </c>
      <c r="M129" s="34">
        <v>6.9742851212376991</v>
      </c>
      <c r="N129" s="34">
        <v>4.8960851022918632</v>
      </c>
      <c r="O129" s="34">
        <v>3.2299816229636917</v>
      </c>
      <c r="P129" s="34">
        <v>2.2290200238020788</v>
      </c>
      <c r="Q129" s="34">
        <v>0.11314362448283077</v>
      </c>
      <c r="R129" s="34">
        <v>0.97640122557606901</v>
      </c>
      <c r="S129" s="34">
        <v>3.0138019838507546</v>
      </c>
      <c r="T129" s="34">
        <v>3.6078485336303459</v>
      </c>
      <c r="U129" s="34">
        <v>9.076223723673067</v>
      </c>
      <c r="V129" s="34">
        <v>10.52501344751326</v>
      </c>
      <c r="W129" s="34">
        <v>9.5333516405017775</v>
      </c>
      <c r="X129" s="34">
        <v>8.8339817915455683</v>
      </c>
      <c r="Y129" s="34">
        <v>6.2289412447538552</v>
      </c>
      <c r="Z129" s="34">
        <v>4.9131311154952471</v>
      </c>
      <c r="AA129" s="34">
        <v>4.5158541690991854</v>
      </c>
      <c r="AB129" s="34">
        <v>5.1059558664382791</v>
      </c>
      <c r="AC129" s="34">
        <v>3.0611256057433138</v>
      </c>
      <c r="AD129" s="34">
        <v>2.718694412927249</v>
      </c>
      <c r="AE129" s="34">
        <v>2.5592473887527944</v>
      </c>
      <c r="AF129" s="34">
        <v>3.3287930277571434</v>
      </c>
      <c r="AG129" s="34">
        <v>5.5572170737386415</v>
      </c>
      <c r="AH129" s="34">
        <v>4.6959376710908884</v>
      </c>
      <c r="AI129" s="34">
        <v>4.5362619062415064</v>
      </c>
      <c r="AJ129" s="34">
        <v>2.6549117909353726</v>
      </c>
      <c r="AK129" s="34">
        <v>-7.6522211253123231</v>
      </c>
      <c r="AL129" s="34">
        <v>-1.7693907059453977</v>
      </c>
      <c r="AM129" s="34">
        <v>-1.5355802581302811</v>
      </c>
      <c r="AN129" s="34">
        <v>-1.8646550308347827</v>
      </c>
      <c r="AO129" s="34">
        <v>7.7193616012434632</v>
      </c>
      <c r="AP129" s="34">
        <v>3.676162951443402</v>
      </c>
      <c r="AQ129" s="34">
        <v>3.05428180595284</v>
      </c>
      <c r="AR129" s="34">
        <v>4.4335344381466939</v>
      </c>
      <c r="AS129" s="34">
        <v>7.6688295772680419</v>
      </c>
      <c r="AT129" s="34">
        <v>5.6430873951384797</v>
      </c>
      <c r="AU129" s="34">
        <v>6.9061760587660928</v>
      </c>
      <c r="AV129" s="34">
        <v>8.2832944556360246</v>
      </c>
      <c r="AW129" s="34">
        <v>12.028230990125238</v>
      </c>
      <c r="AX129" s="34">
        <v>14.052808206428466</v>
      </c>
      <c r="AY129" s="34">
        <v>14.552604770929634</v>
      </c>
      <c r="AZ129" s="34">
        <v>13.352002468457599</v>
      </c>
      <c r="BA129" s="34">
        <v>-0.89216682311878515</v>
      </c>
      <c r="BB129" s="34">
        <v>-2.8227338416968593</v>
      </c>
      <c r="BC129" s="34">
        <v>-4.5790857861364032</v>
      </c>
      <c r="BD129" s="34">
        <v>-4.8488747469858851</v>
      </c>
      <c r="BE129" s="34">
        <v>7.5022144783679039</v>
      </c>
      <c r="BF129" s="34">
        <v>7.859966467708901</v>
      </c>
      <c r="BG129" s="34">
        <v>7.0585587971150971</v>
      </c>
      <c r="BH129" s="34">
        <v>5.5313285724781593</v>
      </c>
      <c r="BI129" s="34">
        <v>-7.8843257008203267</v>
      </c>
      <c r="BJ129" s="34">
        <v>-4.7997136085742653</v>
      </c>
      <c r="BK129" s="102">
        <v>4.0522559628331578</v>
      </c>
      <c r="BL129" s="102">
        <v>3.7405077181359871</v>
      </c>
      <c r="BM129" s="34">
        <v>6.794969345698604</v>
      </c>
      <c r="BN129" s="34">
        <v>4.6284391596379493</v>
      </c>
      <c r="BO129" s="34">
        <v>4.5591819216103318</v>
      </c>
      <c r="BP129" s="34">
        <v>7.2637284358477672</v>
      </c>
      <c r="BQ129" s="34">
        <v>9.942361821632943</v>
      </c>
      <c r="BR129" s="34">
        <v>21.644521246359645</v>
      </c>
      <c r="BS129" s="34">
        <v>19.283494917612657</v>
      </c>
      <c r="BT129" s="34">
        <v>22.388231486234361</v>
      </c>
      <c r="BU129" s="147">
        <v>53.625353280454107</v>
      </c>
      <c r="BV129" s="147">
        <v>42.609707671170213</v>
      </c>
      <c r="BW129" s="147">
        <v>39.161874252635499</v>
      </c>
      <c r="BX129" s="147">
        <v>36.678423317825548</v>
      </c>
      <c r="BY129" s="147">
        <v>18.837141866517683</v>
      </c>
      <c r="BZ129" s="186">
        <v>15.226647319262952</v>
      </c>
    </row>
    <row r="130" spans="1:78" x14ac:dyDescent="0.4">
      <c r="A130" s="76"/>
      <c r="B130" s="78"/>
      <c r="C130" s="78" t="s">
        <v>26</v>
      </c>
      <c r="D130" s="79" t="s">
        <v>27</v>
      </c>
      <c r="E130" s="103"/>
      <c r="F130" s="103"/>
      <c r="G130" s="103"/>
      <c r="H130" s="103"/>
      <c r="I130" s="80">
        <v>-3.427752377275965</v>
      </c>
      <c r="J130" s="80">
        <v>-2.5908496994162107</v>
      </c>
      <c r="K130" s="80">
        <v>-1.3323291760300009</v>
      </c>
      <c r="L130" s="80">
        <v>1.7127635586703605E-2</v>
      </c>
      <c r="M130" s="80">
        <v>6.9742851212376991</v>
      </c>
      <c r="N130" s="80">
        <v>4.8960851022918632</v>
      </c>
      <c r="O130" s="80">
        <v>3.2299816229636917</v>
      </c>
      <c r="P130" s="80">
        <v>2.2290200238020788</v>
      </c>
      <c r="Q130" s="80">
        <v>0.11314362448283077</v>
      </c>
      <c r="R130" s="80">
        <v>0.97640122557606901</v>
      </c>
      <c r="S130" s="80">
        <v>3.0138019838507546</v>
      </c>
      <c r="T130" s="80">
        <v>3.6078485336303459</v>
      </c>
      <c r="U130" s="80">
        <v>9.076223723673067</v>
      </c>
      <c r="V130" s="80">
        <v>10.52501344751326</v>
      </c>
      <c r="W130" s="80">
        <v>9.5333516405017775</v>
      </c>
      <c r="X130" s="80">
        <v>8.8339817915455683</v>
      </c>
      <c r="Y130" s="80">
        <v>6.2289412447538552</v>
      </c>
      <c r="Z130" s="80">
        <v>4.9131311154952471</v>
      </c>
      <c r="AA130" s="80">
        <v>4.5158541690991854</v>
      </c>
      <c r="AB130" s="80">
        <v>5.1059558664382791</v>
      </c>
      <c r="AC130" s="80">
        <v>3.0611256057433138</v>
      </c>
      <c r="AD130" s="80">
        <v>2.718694412927249</v>
      </c>
      <c r="AE130" s="80">
        <v>2.5592473887527944</v>
      </c>
      <c r="AF130" s="80">
        <v>3.3287930277571434</v>
      </c>
      <c r="AG130" s="80">
        <v>5.5572170737386415</v>
      </c>
      <c r="AH130" s="80">
        <v>4.6959376710908884</v>
      </c>
      <c r="AI130" s="80">
        <v>4.5362619062415064</v>
      </c>
      <c r="AJ130" s="80">
        <v>2.6549117909353726</v>
      </c>
      <c r="AK130" s="80">
        <v>-7.6522211253123231</v>
      </c>
      <c r="AL130" s="80">
        <v>-1.7693907059453977</v>
      </c>
      <c r="AM130" s="80">
        <v>-1.5355802581302811</v>
      </c>
      <c r="AN130" s="80">
        <v>-1.8646550308347827</v>
      </c>
      <c r="AO130" s="80">
        <v>7.7193616012434632</v>
      </c>
      <c r="AP130" s="80">
        <v>3.676162951443402</v>
      </c>
      <c r="AQ130" s="80">
        <v>3.05428180595284</v>
      </c>
      <c r="AR130" s="80">
        <v>4.4335344381466939</v>
      </c>
      <c r="AS130" s="80">
        <v>7.6688295772680419</v>
      </c>
      <c r="AT130" s="80">
        <v>5.6430873951384797</v>
      </c>
      <c r="AU130" s="80">
        <v>6.9061760587660928</v>
      </c>
      <c r="AV130" s="80">
        <v>8.2832944556360246</v>
      </c>
      <c r="AW130" s="80">
        <v>12.028230990125238</v>
      </c>
      <c r="AX130" s="80">
        <v>14.052808206428466</v>
      </c>
      <c r="AY130" s="80">
        <v>14.552604770929634</v>
      </c>
      <c r="AZ130" s="80">
        <v>13.352002468457599</v>
      </c>
      <c r="BA130" s="80">
        <v>-0.89216682311878515</v>
      </c>
      <c r="BB130" s="80">
        <v>-2.8227338416968593</v>
      </c>
      <c r="BC130" s="80">
        <v>-4.5790857861364032</v>
      </c>
      <c r="BD130" s="80">
        <v>-4.8488747469858851</v>
      </c>
      <c r="BE130" s="80">
        <v>7.5022144783679039</v>
      </c>
      <c r="BF130" s="80">
        <v>7.859966467708901</v>
      </c>
      <c r="BG130" s="80">
        <v>7.0585587971150971</v>
      </c>
      <c r="BH130" s="80">
        <v>5.5313285724781593</v>
      </c>
      <c r="BI130" s="80">
        <v>-7.8843257008203267</v>
      </c>
      <c r="BJ130" s="80">
        <v>-4.7997136085742653</v>
      </c>
      <c r="BK130" s="80">
        <v>4.0522559628331578</v>
      </c>
      <c r="BL130" s="80">
        <v>3.7405077181359871</v>
      </c>
      <c r="BM130" s="80">
        <v>6.794969345698604</v>
      </c>
      <c r="BN130" s="80">
        <v>4.6284391596379493</v>
      </c>
      <c r="BO130" s="80">
        <v>4.5591819216103318</v>
      </c>
      <c r="BP130" s="80">
        <v>7.2637284358477672</v>
      </c>
      <c r="BQ130" s="80">
        <v>9.942361821632943</v>
      </c>
      <c r="BR130" s="80">
        <v>21.644521246359645</v>
      </c>
      <c r="BS130" s="80">
        <v>19.283494917612657</v>
      </c>
      <c r="BT130" s="80">
        <v>22.388231486234361</v>
      </c>
      <c r="BU130" s="80">
        <v>53.625353280454107</v>
      </c>
      <c r="BV130" s="80">
        <v>42.609707671170213</v>
      </c>
      <c r="BW130" s="80">
        <v>39.161874252635499</v>
      </c>
      <c r="BX130" s="80">
        <v>36.678423317825548</v>
      </c>
      <c r="BY130" s="80">
        <v>18.837141866517683</v>
      </c>
      <c r="BZ130" s="187">
        <v>15.226647319262952</v>
      </c>
    </row>
    <row r="131" spans="1:78" x14ac:dyDescent="0.4">
      <c r="A131" s="81"/>
      <c r="B131" s="57" t="s">
        <v>28</v>
      </c>
      <c r="C131" s="57"/>
      <c r="D131" s="56" t="s">
        <v>29</v>
      </c>
      <c r="E131" s="104"/>
      <c r="F131" s="104"/>
      <c r="G131" s="104"/>
      <c r="H131" s="104"/>
      <c r="I131" s="102">
        <v>8.5370351683402816</v>
      </c>
      <c r="J131" s="102">
        <v>15.591335562771704</v>
      </c>
      <c r="K131" s="102">
        <v>19.629664127446532</v>
      </c>
      <c r="L131" s="102">
        <v>19.203929363300418</v>
      </c>
      <c r="M131" s="102">
        <v>9.5115438154238063</v>
      </c>
      <c r="N131" s="102">
        <v>8.0945875103333833</v>
      </c>
      <c r="O131" s="102">
        <v>5.0547432163193946</v>
      </c>
      <c r="P131" s="102">
        <v>2.5323266527404371</v>
      </c>
      <c r="Q131" s="102">
        <v>0.63234885190365731</v>
      </c>
      <c r="R131" s="102">
        <v>3.4131677685113715</v>
      </c>
      <c r="S131" s="102">
        <v>4.0213582103941121</v>
      </c>
      <c r="T131" s="102">
        <v>-0.38877565083389243</v>
      </c>
      <c r="U131" s="102">
        <v>-0.43490479376944791</v>
      </c>
      <c r="V131" s="102">
        <v>3.7639273756226146</v>
      </c>
      <c r="W131" s="102">
        <v>3.4620507003553485</v>
      </c>
      <c r="X131" s="102">
        <v>6.6947114333528077</v>
      </c>
      <c r="Y131" s="102">
        <v>-6.5186363313308675</v>
      </c>
      <c r="Z131" s="102">
        <v>-14.175298825861375</v>
      </c>
      <c r="AA131" s="102">
        <v>-15.97446910124026</v>
      </c>
      <c r="AB131" s="102">
        <v>-14.355326976888293</v>
      </c>
      <c r="AC131" s="102">
        <v>-6.0380715592827983E-2</v>
      </c>
      <c r="AD131" s="102">
        <v>4.9749722702574957</v>
      </c>
      <c r="AE131" s="102">
        <v>10.325604045319125</v>
      </c>
      <c r="AF131" s="102">
        <v>10.839026305767405</v>
      </c>
      <c r="AG131" s="102">
        <v>5.3053892296316434</v>
      </c>
      <c r="AH131" s="102">
        <v>2.5011395814683084</v>
      </c>
      <c r="AI131" s="102">
        <v>-5.2251888673743849</v>
      </c>
      <c r="AJ131" s="102">
        <v>-7.7346415849401779</v>
      </c>
      <c r="AK131" s="102">
        <v>-13.327216250061284</v>
      </c>
      <c r="AL131" s="102">
        <v>-11.018383603125969</v>
      </c>
      <c r="AM131" s="102">
        <v>-5.1416805523638658</v>
      </c>
      <c r="AN131" s="102">
        <v>-2.7793920458179144</v>
      </c>
      <c r="AO131" s="102">
        <v>1.5597300121198145</v>
      </c>
      <c r="AP131" s="102">
        <v>-1.4017286424046489</v>
      </c>
      <c r="AQ131" s="102">
        <v>-2.3882112723021294</v>
      </c>
      <c r="AR131" s="102">
        <v>-3.3134526144790897</v>
      </c>
      <c r="AS131" s="102">
        <v>6.8003795043525059</v>
      </c>
      <c r="AT131" s="102">
        <v>9.5936476394153658</v>
      </c>
      <c r="AU131" s="102">
        <v>10.551753913466456</v>
      </c>
      <c r="AV131" s="102">
        <v>12.59783535905747</v>
      </c>
      <c r="AW131" s="102">
        <v>13.648811011744684</v>
      </c>
      <c r="AX131" s="102">
        <v>13.365226422068915</v>
      </c>
      <c r="AY131" s="102">
        <v>17.079694354287639</v>
      </c>
      <c r="AZ131" s="102">
        <v>14.825442036457304</v>
      </c>
      <c r="BA131" s="102">
        <v>28.782953032955334</v>
      </c>
      <c r="BB131" s="102">
        <v>16.310708878007148</v>
      </c>
      <c r="BC131" s="102">
        <v>3.5993541987469087</v>
      </c>
      <c r="BD131" s="102">
        <v>-1.0292945709295509E-2</v>
      </c>
      <c r="BE131" s="102">
        <v>-13.916727709326878</v>
      </c>
      <c r="BF131" s="102">
        <v>-11.147558164535951</v>
      </c>
      <c r="BG131" s="102">
        <v>-3.0760457035386537</v>
      </c>
      <c r="BH131" s="102">
        <v>3.1450545614499106</v>
      </c>
      <c r="BI131" s="102">
        <v>6.5757947076887717</v>
      </c>
      <c r="BJ131" s="102">
        <v>15.076552201627962</v>
      </c>
      <c r="BK131" s="102">
        <v>2.7061704023668085</v>
      </c>
      <c r="BL131" s="102">
        <v>2.8226255506762072</v>
      </c>
      <c r="BM131" s="102">
        <v>-9.176925587740044</v>
      </c>
      <c r="BN131" s="102">
        <v>-35.3465222019518</v>
      </c>
      <c r="BO131" s="102">
        <v>-24.201151859157093</v>
      </c>
      <c r="BP131" s="102">
        <v>-23.686038773349765</v>
      </c>
      <c r="BQ131" s="102">
        <v>-15.143582453783338</v>
      </c>
      <c r="BR131" s="102">
        <v>0.55573687955867968</v>
      </c>
      <c r="BS131" s="102">
        <v>1.9393595781786814</v>
      </c>
      <c r="BT131" s="102">
        <v>9.2220026766107566</v>
      </c>
      <c r="BU131" s="102">
        <v>44.705010725315731</v>
      </c>
      <c r="BV131" s="102">
        <v>72.528551206955115</v>
      </c>
      <c r="BW131" s="102">
        <v>58.75758316702013</v>
      </c>
      <c r="BX131" s="102">
        <v>44.692849193655263</v>
      </c>
      <c r="BY131" s="102">
        <v>17.055469576089124</v>
      </c>
      <c r="BZ131" s="188">
        <v>13.01761951572955</v>
      </c>
    </row>
    <row r="132" spans="1:78" x14ac:dyDescent="0.4">
      <c r="A132" s="82"/>
      <c r="B132" s="78"/>
      <c r="C132" s="78" t="s">
        <v>28</v>
      </c>
      <c r="D132" s="79" t="s">
        <v>29</v>
      </c>
      <c r="E132" s="105"/>
      <c r="F132" s="105"/>
      <c r="G132" s="105"/>
      <c r="H132" s="105"/>
      <c r="I132" s="80">
        <v>8.5370351683402816</v>
      </c>
      <c r="J132" s="80">
        <v>15.591335562771704</v>
      </c>
      <c r="K132" s="80">
        <v>19.629664127446532</v>
      </c>
      <c r="L132" s="80">
        <v>19.203929363300418</v>
      </c>
      <c r="M132" s="80">
        <v>9.5115438154238063</v>
      </c>
      <c r="N132" s="80">
        <v>8.0945875103333833</v>
      </c>
      <c r="O132" s="80">
        <v>5.0547432163193946</v>
      </c>
      <c r="P132" s="80">
        <v>2.5323266527404371</v>
      </c>
      <c r="Q132" s="80">
        <v>0.63234885190365731</v>
      </c>
      <c r="R132" s="80">
        <v>3.4131677685113715</v>
      </c>
      <c r="S132" s="80">
        <v>4.0213582103941121</v>
      </c>
      <c r="T132" s="80">
        <v>-0.38877565083389243</v>
      </c>
      <c r="U132" s="80">
        <v>-0.43490479376944791</v>
      </c>
      <c r="V132" s="80">
        <v>3.7639273756226146</v>
      </c>
      <c r="W132" s="80">
        <v>3.4620507003553485</v>
      </c>
      <c r="X132" s="80">
        <v>6.6947114333528077</v>
      </c>
      <c r="Y132" s="80">
        <v>-6.5186363313308675</v>
      </c>
      <c r="Z132" s="80">
        <v>-14.175298825861375</v>
      </c>
      <c r="AA132" s="80">
        <v>-15.97446910124026</v>
      </c>
      <c r="AB132" s="80">
        <v>-14.355326976888293</v>
      </c>
      <c r="AC132" s="80">
        <v>-6.0380715592827983E-2</v>
      </c>
      <c r="AD132" s="80">
        <v>4.9749722702574957</v>
      </c>
      <c r="AE132" s="80">
        <v>10.325604045319125</v>
      </c>
      <c r="AF132" s="80">
        <v>10.839026305767405</v>
      </c>
      <c r="AG132" s="80">
        <v>5.3053892296316434</v>
      </c>
      <c r="AH132" s="80">
        <v>2.5011395814683084</v>
      </c>
      <c r="AI132" s="80">
        <v>-5.2251888673743849</v>
      </c>
      <c r="AJ132" s="80">
        <v>-7.7346415849401779</v>
      </c>
      <c r="AK132" s="80">
        <v>-13.327216250061284</v>
      </c>
      <c r="AL132" s="80">
        <v>-11.018383603125969</v>
      </c>
      <c r="AM132" s="80">
        <v>-5.1416805523638658</v>
      </c>
      <c r="AN132" s="80">
        <v>-2.7793920458179144</v>
      </c>
      <c r="AO132" s="80">
        <v>1.5597300121198145</v>
      </c>
      <c r="AP132" s="80">
        <v>-1.4017286424046489</v>
      </c>
      <c r="AQ132" s="80">
        <v>-2.3882112723021294</v>
      </c>
      <c r="AR132" s="80">
        <v>-3.3134526144790897</v>
      </c>
      <c r="AS132" s="80">
        <v>6.8003795043525059</v>
      </c>
      <c r="AT132" s="80">
        <v>9.5936476394153658</v>
      </c>
      <c r="AU132" s="80">
        <v>10.551753913466456</v>
      </c>
      <c r="AV132" s="80">
        <v>12.59783535905747</v>
      </c>
      <c r="AW132" s="80">
        <v>13.648811011744684</v>
      </c>
      <c r="AX132" s="80">
        <v>13.365226422068915</v>
      </c>
      <c r="AY132" s="80">
        <v>17.079694354287639</v>
      </c>
      <c r="AZ132" s="80">
        <v>14.825442036457304</v>
      </c>
      <c r="BA132" s="80">
        <v>28.782953032955334</v>
      </c>
      <c r="BB132" s="80">
        <v>16.310708878007148</v>
      </c>
      <c r="BC132" s="80">
        <v>3.5993541987469087</v>
      </c>
      <c r="BD132" s="80">
        <v>-1.0292945709295509E-2</v>
      </c>
      <c r="BE132" s="80">
        <v>-13.916727709326878</v>
      </c>
      <c r="BF132" s="80">
        <v>-11.147558164535951</v>
      </c>
      <c r="BG132" s="80">
        <v>-3.0760457035386537</v>
      </c>
      <c r="BH132" s="80">
        <v>3.1450545614499106</v>
      </c>
      <c r="BI132" s="80">
        <v>6.5757947076887717</v>
      </c>
      <c r="BJ132" s="80">
        <v>15.076552201627962</v>
      </c>
      <c r="BK132" s="80">
        <v>2.7061704023668085</v>
      </c>
      <c r="BL132" s="80">
        <v>2.8226255506762072</v>
      </c>
      <c r="BM132" s="80">
        <v>-9.176925587740044</v>
      </c>
      <c r="BN132" s="80">
        <v>-35.3465222019518</v>
      </c>
      <c r="BO132" s="80">
        <v>-24.201151859157093</v>
      </c>
      <c r="BP132" s="80">
        <v>-23.686038773349765</v>
      </c>
      <c r="BQ132" s="80">
        <v>-15.143582453783338</v>
      </c>
      <c r="BR132" s="80">
        <v>0.55573687955867968</v>
      </c>
      <c r="BS132" s="80">
        <v>1.9393595781786814</v>
      </c>
      <c r="BT132" s="80">
        <v>9.2220026766107566</v>
      </c>
      <c r="BU132" s="80">
        <v>44.705010725315731</v>
      </c>
      <c r="BV132" s="80">
        <v>72.528551206955115</v>
      </c>
      <c r="BW132" s="80">
        <v>58.75758316702013</v>
      </c>
      <c r="BX132" s="80">
        <v>44.692849193655263</v>
      </c>
      <c r="BY132" s="80">
        <v>17.055469576089124</v>
      </c>
      <c r="BZ132" s="187">
        <v>13.01761951572955</v>
      </c>
    </row>
    <row r="133" spans="1:78" x14ac:dyDescent="0.4">
      <c r="A133" s="81"/>
      <c r="B133" s="57" t="s">
        <v>30</v>
      </c>
      <c r="C133" s="57"/>
      <c r="D133" s="56" t="s">
        <v>31</v>
      </c>
      <c r="E133" s="106"/>
      <c r="F133" s="106"/>
      <c r="G133" s="106"/>
      <c r="H133" s="106"/>
      <c r="I133" s="102">
        <v>9.8346162826258023</v>
      </c>
      <c r="J133" s="102">
        <v>11.733086943034834</v>
      </c>
      <c r="K133" s="102">
        <v>14.684032162245757</v>
      </c>
      <c r="L133" s="102">
        <v>16.820303552602951</v>
      </c>
      <c r="M133" s="102">
        <v>16.952643288483046</v>
      </c>
      <c r="N133" s="102">
        <v>15.488442613210054</v>
      </c>
      <c r="O133" s="102">
        <v>11.616297752988032</v>
      </c>
      <c r="P133" s="102">
        <v>10.560974381361987</v>
      </c>
      <c r="Q133" s="102">
        <v>2.751169282094466</v>
      </c>
      <c r="R133" s="102">
        <v>1.484212370234971</v>
      </c>
      <c r="S133" s="102">
        <v>1.3880399096673131</v>
      </c>
      <c r="T133" s="102">
        <v>1.5395930120474475</v>
      </c>
      <c r="U133" s="102">
        <v>4.8996462780902732</v>
      </c>
      <c r="V133" s="102">
        <v>5.0798304389532518</v>
      </c>
      <c r="W133" s="102">
        <v>5.0700053642709975</v>
      </c>
      <c r="X133" s="102">
        <v>3.5576044296020513</v>
      </c>
      <c r="Y133" s="102">
        <v>-0.62187217505976378</v>
      </c>
      <c r="Z133" s="102">
        <v>-0.60209197889855659</v>
      </c>
      <c r="AA133" s="102">
        <v>-0.84664267746089195</v>
      </c>
      <c r="AB133" s="102">
        <v>0.79547360420963287</v>
      </c>
      <c r="AC133" s="102">
        <v>2.853216014037713</v>
      </c>
      <c r="AD133" s="102">
        <v>2.6113832099267285</v>
      </c>
      <c r="AE133" s="102">
        <v>3.3716867652940294</v>
      </c>
      <c r="AF133" s="102">
        <v>2.5400759818630121</v>
      </c>
      <c r="AG133" s="102">
        <v>3.857789101315575</v>
      </c>
      <c r="AH133" s="102">
        <v>5.3121596911739744</v>
      </c>
      <c r="AI133" s="102">
        <v>5.795179758799577</v>
      </c>
      <c r="AJ133" s="102">
        <v>5.8312858418676257</v>
      </c>
      <c r="AK133" s="102">
        <v>3.2740808641773782</v>
      </c>
      <c r="AL133" s="102">
        <v>2.9220897067467035</v>
      </c>
      <c r="AM133" s="102">
        <v>2.9048403795539173</v>
      </c>
      <c r="AN133" s="102">
        <v>3.3169783545123011</v>
      </c>
      <c r="AO133" s="102">
        <v>2.8656702782822663</v>
      </c>
      <c r="AP133" s="102">
        <v>3.0916083469896307</v>
      </c>
      <c r="AQ133" s="102">
        <v>2.5985963530052771</v>
      </c>
      <c r="AR133" s="102">
        <v>1.7521421882062782</v>
      </c>
      <c r="AS133" s="102">
        <v>2.7522685124651503</v>
      </c>
      <c r="AT133" s="102">
        <v>2.4096365265084785</v>
      </c>
      <c r="AU133" s="102">
        <v>2.7698630744431796</v>
      </c>
      <c r="AV133" s="102">
        <v>3.6843293946855198</v>
      </c>
      <c r="AW133" s="102">
        <v>7.8226862755550428</v>
      </c>
      <c r="AX133" s="102">
        <v>6.7180172251810575</v>
      </c>
      <c r="AY133" s="102">
        <v>5.3875494182711918</v>
      </c>
      <c r="AZ133" s="102">
        <v>4.6564073166258027</v>
      </c>
      <c r="BA133" s="102">
        <v>-3.8527270149504886</v>
      </c>
      <c r="BB133" s="102">
        <v>-5.8993026924815553</v>
      </c>
      <c r="BC133" s="102">
        <v>-4.9867261406826771</v>
      </c>
      <c r="BD133" s="102">
        <v>-5.2050957301856613</v>
      </c>
      <c r="BE133" s="102">
        <v>-0.2640907516535691</v>
      </c>
      <c r="BF133" s="102">
        <v>2.6298418444074372</v>
      </c>
      <c r="BG133" s="102">
        <v>2.3525288470388546</v>
      </c>
      <c r="BH133" s="102">
        <v>2.7937491671349051</v>
      </c>
      <c r="BI133" s="102">
        <v>2.2423717704262316</v>
      </c>
      <c r="BJ133" s="102">
        <v>4.3592741996409217</v>
      </c>
      <c r="BK133" s="102">
        <v>5.1627978425535161</v>
      </c>
      <c r="BL133" s="102">
        <v>5.0030084949035398</v>
      </c>
      <c r="BM133" s="102">
        <v>2.086834154890866</v>
      </c>
      <c r="BN133" s="102">
        <v>-14.596148421595259</v>
      </c>
      <c r="BO133" s="102">
        <v>-13.383471115133062</v>
      </c>
      <c r="BP133" s="102">
        <v>-10.706220820238357</v>
      </c>
      <c r="BQ133" s="102">
        <v>4.5828944513484799</v>
      </c>
      <c r="BR133" s="102">
        <v>21.988743618793421</v>
      </c>
      <c r="BS133" s="102">
        <v>25.751183079439684</v>
      </c>
      <c r="BT133" s="102">
        <v>25.59520079902164</v>
      </c>
      <c r="BU133" s="102">
        <v>27.283981827660099</v>
      </c>
      <c r="BV133" s="102">
        <v>31.064483237350458</v>
      </c>
      <c r="BW133" s="102">
        <v>26.95659426741706</v>
      </c>
      <c r="BX133" s="102">
        <v>24.454697153992171</v>
      </c>
      <c r="BY133" s="102">
        <v>9.3831442164666612</v>
      </c>
      <c r="BZ133" s="188">
        <v>6.648151522316553</v>
      </c>
    </row>
    <row r="134" spans="1:78" x14ac:dyDescent="0.4">
      <c r="A134" s="82"/>
      <c r="B134" s="78"/>
      <c r="C134" s="78" t="s">
        <v>62</v>
      </c>
      <c r="D134" s="79" t="s">
        <v>63</v>
      </c>
      <c r="E134" s="107"/>
      <c r="F134" s="107"/>
      <c r="G134" s="107"/>
      <c r="H134" s="107"/>
      <c r="I134" s="80">
        <v>6.694267548766959</v>
      </c>
      <c r="J134" s="80">
        <v>9.340190450202158</v>
      </c>
      <c r="K134" s="80">
        <v>12.622379843228984</v>
      </c>
      <c r="L134" s="80">
        <v>14.196383763657721</v>
      </c>
      <c r="M134" s="80">
        <v>18.07393897473699</v>
      </c>
      <c r="N134" s="80">
        <v>16.461310520929047</v>
      </c>
      <c r="O134" s="80">
        <v>13.763271405695932</v>
      </c>
      <c r="P134" s="80">
        <v>13.222799175245981</v>
      </c>
      <c r="Q134" s="80">
        <v>14.104920948178417</v>
      </c>
      <c r="R134" s="80">
        <v>13.842089289781285</v>
      </c>
      <c r="S134" s="80">
        <v>13.126355193435373</v>
      </c>
      <c r="T134" s="80">
        <v>11.409386830685264</v>
      </c>
      <c r="U134" s="80">
        <v>5.7541428405768045</v>
      </c>
      <c r="V134" s="80">
        <v>4.8490996546573655</v>
      </c>
      <c r="W134" s="80">
        <v>4.4452163770505564</v>
      </c>
      <c r="X134" s="80">
        <v>3.8547838908478411</v>
      </c>
      <c r="Y134" s="80">
        <v>-4.2662552638355322</v>
      </c>
      <c r="Z134" s="80">
        <v>-6.4816738909709244</v>
      </c>
      <c r="AA134" s="80">
        <v>-8.6023684330472747</v>
      </c>
      <c r="AB134" s="80">
        <v>-9.656903673872435</v>
      </c>
      <c r="AC134" s="80">
        <v>-7.9019324133694226</v>
      </c>
      <c r="AD134" s="80">
        <v>-6.1203277171048711</v>
      </c>
      <c r="AE134" s="80">
        <v>-3.8895393380736181</v>
      </c>
      <c r="AF134" s="80">
        <v>-0.92152716480509866</v>
      </c>
      <c r="AG134" s="80">
        <v>4.1338192531406861</v>
      </c>
      <c r="AH134" s="80">
        <v>6.4738419050414535</v>
      </c>
      <c r="AI134" s="80">
        <v>8.772389144506505</v>
      </c>
      <c r="AJ134" s="80">
        <v>9.5115592331864036</v>
      </c>
      <c r="AK134" s="80">
        <v>15.572541008701805</v>
      </c>
      <c r="AL134" s="80">
        <v>13.629128950006148</v>
      </c>
      <c r="AM134" s="80">
        <v>11.560326144265758</v>
      </c>
      <c r="AN134" s="80">
        <v>10.30018759590034</v>
      </c>
      <c r="AO134" s="80">
        <v>5.6563954018688207</v>
      </c>
      <c r="AP134" s="80">
        <v>9.0308069607688708</v>
      </c>
      <c r="AQ134" s="80">
        <v>9.7200282899675585</v>
      </c>
      <c r="AR134" s="80">
        <v>8.5475789682273131</v>
      </c>
      <c r="AS134" s="80">
        <v>11.061076551452501</v>
      </c>
      <c r="AT134" s="80">
        <v>3.1845953755545793</v>
      </c>
      <c r="AU134" s="80">
        <v>2.3399035210984351</v>
      </c>
      <c r="AV134" s="80">
        <v>3.1147772262494442</v>
      </c>
      <c r="AW134" s="80">
        <v>2.2729789580484123</v>
      </c>
      <c r="AX134" s="80">
        <v>6.7397591481926895</v>
      </c>
      <c r="AY134" s="80">
        <v>6.8974399600389944</v>
      </c>
      <c r="AZ134" s="80">
        <v>6.190199840761494</v>
      </c>
      <c r="BA134" s="80">
        <v>-1.4172257309501504</v>
      </c>
      <c r="BB134" s="80">
        <v>-1.8425949970182529</v>
      </c>
      <c r="BC134" s="80">
        <v>-1.4195526591807237</v>
      </c>
      <c r="BD134" s="80">
        <v>-1.3916424358196906</v>
      </c>
      <c r="BE134" s="80">
        <v>4.6956465052450369</v>
      </c>
      <c r="BF134" s="80">
        <v>4.145711871496232</v>
      </c>
      <c r="BG134" s="80">
        <v>2.0966101652943507</v>
      </c>
      <c r="BH134" s="80">
        <v>1.6374809238981101</v>
      </c>
      <c r="BI134" s="80">
        <v>-2.5253924066915232</v>
      </c>
      <c r="BJ134" s="80">
        <v>0.37094020844756415</v>
      </c>
      <c r="BK134" s="80">
        <v>2.4340598789253107</v>
      </c>
      <c r="BL134" s="80">
        <v>3.8988244818911824</v>
      </c>
      <c r="BM134" s="80">
        <v>4.7011058159706351</v>
      </c>
      <c r="BN134" s="80">
        <v>-2.1258032713274275</v>
      </c>
      <c r="BO134" s="80">
        <v>-2.947643533317418</v>
      </c>
      <c r="BP134" s="80">
        <v>-2.3778036373139031</v>
      </c>
      <c r="BQ134" s="80">
        <v>8.9321578952287837</v>
      </c>
      <c r="BR134" s="80">
        <v>14.679524976691781</v>
      </c>
      <c r="BS134" s="80">
        <v>20.416892606341492</v>
      </c>
      <c r="BT134" s="80">
        <v>22.935239520717161</v>
      </c>
      <c r="BU134" s="80">
        <v>30.147005231520978</v>
      </c>
      <c r="BV134" s="80">
        <v>33.977584044429875</v>
      </c>
      <c r="BW134" s="80">
        <v>28.136761219524686</v>
      </c>
      <c r="BX134" s="80">
        <v>24.237894305431013</v>
      </c>
      <c r="BY134" s="80">
        <v>8.6464586504312564</v>
      </c>
      <c r="BZ134" s="187">
        <v>7.2044666459351987</v>
      </c>
    </row>
    <row r="135" spans="1:78" ht="42" x14ac:dyDescent="0.4">
      <c r="A135" s="81"/>
      <c r="B135" s="64"/>
      <c r="C135" s="57" t="s">
        <v>64</v>
      </c>
      <c r="D135" s="86" t="s">
        <v>65</v>
      </c>
      <c r="E135" s="106"/>
      <c r="F135" s="106"/>
      <c r="G135" s="106"/>
      <c r="H135" s="106"/>
      <c r="I135" s="108">
        <v>3.8838447574880632</v>
      </c>
      <c r="J135" s="108">
        <v>13.94497185266728</v>
      </c>
      <c r="K135" s="108">
        <v>12.909058234878557</v>
      </c>
      <c r="L135" s="108">
        <v>15.96961880302996</v>
      </c>
      <c r="M135" s="108">
        <v>25.178036591386487</v>
      </c>
      <c r="N135" s="108">
        <v>23.666063368667238</v>
      </c>
      <c r="O135" s="108">
        <v>21.795829641454034</v>
      </c>
      <c r="P135" s="108">
        <v>23.579951823481366</v>
      </c>
      <c r="Q135" s="108">
        <v>8.1404448882663303</v>
      </c>
      <c r="R135" s="108">
        <v>0.81653582638293187</v>
      </c>
      <c r="S135" s="108">
        <v>1.4326691722111917</v>
      </c>
      <c r="T135" s="108">
        <v>-1.7473003043402144</v>
      </c>
      <c r="U135" s="108">
        <v>-2.4330646342311582</v>
      </c>
      <c r="V135" s="108">
        <v>-0.73521265631165988</v>
      </c>
      <c r="W135" s="108">
        <v>-2.1699264444100521</v>
      </c>
      <c r="X135" s="108">
        <v>-5.982075261851989</v>
      </c>
      <c r="Y135" s="108">
        <v>1.8685544531870164</v>
      </c>
      <c r="Z135" s="108">
        <v>-3.1104570838047891</v>
      </c>
      <c r="AA135" s="108">
        <v>-4.1056635808455155</v>
      </c>
      <c r="AB135" s="108">
        <v>-2.7824898632157584</v>
      </c>
      <c r="AC135" s="108">
        <v>-9.320427189492932</v>
      </c>
      <c r="AD135" s="108">
        <v>-4.8935699020778003</v>
      </c>
      <c r="AE135" s="108">
        <v>1.2822717402664523</v>
      </c>
      <c r="AF135" s="108">
        <v>2.9494483148735355</v>
      </c>
      <c r="AG135" s="108">
        <v>17.726774112633052</v>
      </c>
      <c r="AH135" s="108">
        <v>18.042344508287528</v>
      </c>
      <c r="AI135" s="108">
        <v>10.758021749216468</v>
      </c>
      <c r="AJ135" s="108">
        <v>9.8870093717649041</v>
      </c>
      <c r="AK135" s="108">
        <v>-2.9892683987988704</v>
      </c>
      <c r="AL135" s="108">
        <v>5.0956039666354371</v>
      </c>
      <c r="AM135" s="108">
        <v>8.8849477143764943</v>
      </c>
      <c r="AN135" s="108">
        <v>12.148709839258132</v>
      </c>
      <c r="AO135" s="108">
        <v>6.2945194520359564</v>
      </c>
      <c r="AP135" s="108">
        <v>-0.91876875232908617</v>
      </c>
      <c r="AQ135" s="108">
        <v>-1.6507170517974714</v>
      </c>
      <c r="AR135" s="108">
        <v>-5.5301831798382608</v>
      </c>
      <c r="AS135" s="108">
        <v>-4.5389492886418878</v>
      </c>
      <c r="AT135" s="108">
        <v>-2.0728823676008403</v>
      </c>
      <c r="AU135" s="108">
        <v>-0.12477209904706399</v>
      </c>
      <c r="AV135" s="108">
        <v>2.7880046612390998</v>
      </c>
      <c r="AW135" s="108">
        <v>12.024944661881037</v>
      </c>
      <c r="AX135" s="108">
        <v>7.0599995637196997</v>
      </c>
      <c r="AY135" s="108">
        <v>3.3927369143369219</v>
      </c>
      <c r="AZ135" s="108">
        <v>1.2688622554327935</v>
      </c>
      <c r="BA135" s="108">
        <v>-4.6510019878733431</v>
      </c>
      <c r="BB135" s="108">
        <v>-6.2326081768587756</v>
      </c>
      <c r="BC135" s="108">
        <v>-4.3260385414326379</v>
      </c>
      <c r="BD135" s="108">
        <v>-3.5596763336945259</v>
      </c>
      <c r="BE135" s="108">
        <v>-2.1611650960259539</v>
      </c>
      <c r="BF135" s="108">
        <v>-1.4436599141946544</v>
      </c>
      <c r="BG135" s="108">
        <v>-1.774337357637819</v>
      </c>
      <c r="BH135" s="108">
        <v>-1.4362973728337778</v>
      </c>
      <c r="BI135" s="108">
        <v>0.81191247245308773</v>
      </c>
      <c r="BJ135" s="108">
        <v>8.739009467397139</v>
      </c>
      <c r="BK135" s="108">
        <v>8.993390280572072</v>
      </c>
      <c r="BL135" s="108">
        <v>7.7966362097375566</v>
      </c>
      <c r="BM135" s="108">
        <v>-7.9255159818761172</v>
      </c>
      <c r="BN135" s="108">
        <v>-38.125793737593497</v>
      </c>
      <c r="BO135" s="108">
        <v>-35.011280984845726</v>
      </c>
      <c r="BP135" s="108">
        <v>-30.171710656328116</v>
      </c>
      <c r="BQ135" s="108">
        <v>4.2634638031056937</v>
      </c>
      <c r="BR135" s="108">
        <v>47.283018661091745</v>
      </c>
      <c r="BS135" s="108">
        <v>45.72455956722871</v>
      </c>
      <c r="BT135" s="108">
        <v>43.603073664568967</v>
      </c>
      <c r="BU135" s="108">
        <v>38.2888424772066</v>
      </c>
      <c r="BV135" s="108">
        <v>44.01613291837171</v>
      </c>
      <c r="BW135" s="108">
        <v>36.712491758773638</v>
      </c>
      <c r="BX135" s="108">
        <v>28.131910430303066</v>
      </c>
      <c r="BY135" s="108">
        <v>2.0065965700077868</v>
      </c>
      <c r="BZ135" s="189">
        <v>-5.135163735558308</v>
      </c>
    </row>
    <row r="136" spans="1:78" ht="42" x14ac:dyDescent="0.4">
      <c r="A136" s="76"/>
      <c r="B136" s="78"/>
      <c r="C136" s="78" t="s">
        <v>66</v>
      </c>
      <c r="D136" s="79" t="s">
        <v>67</v>
      </c>
      <c r="E136" s="103"/>
      <c r="F136" s="103"/>
      <c r="G136" s="103"/>
      <c r="H136" s="103"/>
      <c r="I136" s="80">
        <v>15.765620207330343</v>
      </c>
      <c r="J136" s="80">
        <v>9.5193994316294521</v>
      </c>
      <c r="K136" s="80">
        <v>10.169758833319761</v>
      </c>
      <c r="L136" s="80">
        <v>9.7760252382925472</v>
      </c>
      <c r="M136" s="80">
        <v>9.2571008201749976</v>
      </c>
      <c r="N136" s="80">
        <v>10.464592820157577</v>
      </c>
      <c r="O136" s="80">
        <v>9.8174190074587102</v>
      </c>
      <c r="P136" s="80">
        <v>11.515747645392111</v>
      </c>
      <c r="Q136" s="80">
        <v>4.8006383938997743</v>
      </c>
      <c r="R136" s="80">
        <v>2.3996546959364338</v>
      </c>
      <c r="S136" s="80">
        <v>-2.8177644705067451</v>
      </c>
      <c r="T136" s="80">
        <v>-0.66964500263078719</v>
      </c>
      <c r="U136" s="80">
        <v>2.4320001103343998</v>
      </c>
      <c r="V136" s="80">
        <v>6.913212700739237</v>
      </c>
      <c r="W136" s="80">
        <v>8.6117387109349295</v>
      </c>
      <c r="X136" s="80">
        <v>2.8151488453387117</v>
      </c>
      <c r="Y136" s="80">
        <v>-3.424758043569426</v>
      </c>
      <c r="Z136" s="80">
        <v>-4.7922826357120698</v>
      </c>
      <c r="AA136" s="80">
        <v>-6.0275567637781506</v>
      </c>
      <c r="AB136" s="80">
        <v>-5.2854109592881002</v>
      </c>
      <c r="AC136" s="80">
        <v>-16.812789149269108</v>
      </c>
      <c r="AD136" s="80">
        <v>-16.187836845416172</v>
      </c>
      <c r="AE136" s="80">
        <v>-11.334695398589645</v>
      </c>
      <c r="AF136" s="80">
        <v>-7.9147613689014946</v>
      </c>
      <c r="AG136" s="80">
        <v>29.189704053600991</v>
      </c>
      <c r="AH136" s="80">
        <v>33.225240066674189</v>
      </c>
      <c r="AI136" s="80">
        <v>33.754416607640167</v>
      </c>
      <c r="AJ136" s="80">
        <v>27.638621925311767</v>
      </c>
      <c r="AK136" s="80">
        <v>-17.62792647195424</v>
      </c>
      <c r="AL136" s="80">
        <v>-30.597982069779974</v>
      </c>
      <c r="AM136" s="80">
        <v>-37.873829774163262</v>
      </c>
      <c r="AN136" s="80">
        <v>-38.735451698889698</v>
      </c>
      <c r="AO136" s="80">
        <v>-25.808255869369148</v>
      </c>
      <c r="AP136" s="80">
        <v>-16.921457786570514</v>
      </c>
      <c r="AQ136" s="80">
        <v>-11.219162042218969</v>
      </c>
      <c r="AR136" s="80">
        <v>-9.346823189910225</v>
      </c>
      <c r="AS136" s="80">
        <v>-7.0421336243480539</v>
      </c>
      <c r="AT136" s="80">
        <v>-3.0862358104602521</v>
      </c>
      <c r="AU136" s="80">
        <v>-0.76737318503828078</v>
      </c>
      <c r="AV136" s="80">
        <v>3.2615610372815524</v>
      </c>
      <c r="AW136" s="80">
        <v>7.1125494134984848</v>
      </c>
      <c r="AX136" s="80">
        <v>3.4981189129795922</v>
      </c>
      <c r="AY136" s="80">
        <v>1.3128758589752607</v>
      </c>
      <c r="AZ136" s="80">
        <v>-2.79263039467466</v>
      </c>
      <c r="BA136" s="80">
        <v>-7.041751287485269</v>
      </c>
      <c r="BB136" s="80">
        <v>-9.6485868268079003</v>
      </c>
      <c r="BC136" s="80">
        <v>-9.4169195992253094</v>
      </c>
      <c r="BD136" s="80">
        <v>-9.29961678202217</v>
      </c>
      <c r="BE136" s="80">
        <v>-4.1086540697263985</v>
      </c>
      <c r="BF136" s="80">
        <v>1.9778828899537331</v>
      </c>
      <c r="BG136" s="80">
        <v>1.4799534079840129</v>
      </c>
      <c r="BH136" s="80">
        <v>2.6076561537647933</v>
      </c>
      <c r="BI136" s="80">
        <v>-1.8255913984127119</v>
      </c>
      <c r="BJ136" s="80">
        <v>-2.9121383618687275</v>
      </c>
      <c r="BK136" s="80">
        <v>1.039437381340889</v>
      </c>
      <c r="BL136" s="80">
        <v>2.1844697006714711</v>
      </c>
      <c r="BM136" s="80">
        <v>6.9023730191613026</v>
      </c>
      <c r="BN136" s="80">
        <v>-10.6958125788898</v>
      </c>
      <c r="BO136" s="80">
        <v>-13.176479596196515</v>
      </c>
      <c r="BP136" s="80">
        <v>-12.113863985900991</v>
      </c>
      <c r="BQ136" s="80">
        <v>-6.3103067504498824</v>
      </c>
      <c r="BR136" s="80">
        <v>11.376640707834795</v>
      </c>
      <c r="BS136" s="80">
        <v>18.128638928160584</v>
      </c>
      <c r="BT136" s="80">
        <v>19.87731565217581</v>
      </c>
      <c r="BU136" s="80">
        <v>46.46470409316106</v>
      </c>
      <c r="BV136" s="80">
        <v>45.975343786477339</v>
      </c>
      <c r="BW136" s="80">
        <v>38.679428326941093</v>
      </c>
      <c r="BX136" s="80">
        <v>33.723394411486709</v>
      </c>
      <c r="BY136" s="80">
        <v>1.6054088990810556</v>
      </c>
      <c r="BZ136" s="187">
        <v>1.349579381898792</v>
      </c>
    </row>
    <row r="137" spans="1:78" ht="70" x14ac:dyDescent="0.4">
      <c r="A137" s="65"/>
      <c r="B137" s="57"/>
      <c r="C137" s="57" t="s">
        <v>68</v>
      </c>
      <c r="D137" s="86" t="s">
        <v>69</v>
      </c>
      <c r="E137" s="104"/>
      <c r="F137" s="104"/>
      <c r="G137" s="104"/>
      <c r="H137" s="104"/>
      <c r="I137" s="108">
        <v>5.0135848756002446</v>
      </c>
      <c r="J137" s="108">
        <v>1.0031049176950262</v>
      </c>
      <c r="K137" s="108">
        <v>5.133102358236215</v>
      </c>
      <c r="L137" s="108">
        <v>7.2110625708822482</v>
      </c>
      <c r="M137" s="108">
        <v>10.370670284425913</v>
      </c>
      <c r="N137" s="108">
        <v>9.415751613842005</v>
      </c>
      <c r="O137" s="108">
        <v>5.2284467379344051</v>
      </c>
      <c r="P137" s="108">
        <v>5.2551074070203043</v>
      </c>
      <c r="Q137" s="108">
        <v>-6.3318342017866058</v>
      </c>
      <c r="R137" s="108">
        <v>-7.5679519950442824</v>
      </c>
      <c r="S137" s="108">
        <v>-5.2330973261498883</v>
      </c>
      <c r="T137" s="108">
        <v>-5.4537206442750374</v>
      </c>
      <c r="U137" s="108">
        <v>7.4362554586086418</v>
      </c>
      <c r="V137" s="108">
        <v>9.4770966492356195</v>
      </c>
      <c r="W137" s="108">
        <v>7.0056213643326686</v>
      </c>
      <c r="X137" s="108">
        <v>6.2808925999988645</v>
      </c>
      <c r="Y137" s="108">
        <v>-0.4294709784722528</v>
      </c>
      <c r="Z137" s="108">
        <v>0.53259593852349951</v>
      </c>
      <c r="AA137" s="108">
        <v>2.6087732615822858</v>
      </c>
      <c r="AB137" s="108">
        <v>2.5831362693660083</v>
      </c>
      <c r="AC137" s="108">
        <v>7.0732547281643576</v>
      </c>
      <c r="AD137" s="108">
        <v>8.3699329714310693</v>
      </c>
      <c r="AE137" s="108">
        <v>8.4909218218634663</v>
      </c>
      <c r="AF137" s="108">
        <v>8.9139124127932661</v>
      </c>
      <c r="AG137" s="108">
        <v>1.9675762722364993</v>
      </c>
      <c r="AH137" s="108">
        <v>0.21395640121323822</v>
      </c>
      <c r="AI137" s="108">
        <v>-0.72753443684848662</v>
      </c>
      <c r="AJ137" s="108">
        <v>-1.1645681538809072E-2</v>
      </c>
      <c r="AK137" s="108">
        <v>5.0719775841963894</v>
      </c>
      <c r="AL137" s="108">
        <v>7.3789526583114764</v>
      </c>
      <c r="AM137" s="108">
        <v>8.5674238586969977</v>
      </c>
      <c r="AN137" s="108">
        <v>6.7389188936993776</v>
      </c>
      <c r="AO137" s="108">
        <v>0.33042052146477374</v>
      </c>
      <c r="AP137" s="108">
        <v>0.45957839655218891</v>
      </c>
      <c r="AQ137" s="108">
        <v>-0.46630765375161332</v>
      </c>
      <c r="AR137" s="108">
        <v>0.47463256913825091</v>
      </c>
      <c r="AS137" s="108">
        <v>13.653981466854773</v>
      </c>
      <c r="AT137" s="108">
        <v>9.1964271876987738</v>
      </c>
      <c r="AU137" s="108">
        <v>10.040034212575307</v>
      </c>
      <c r="AV137" s="108">
        <v>10.396035137098011</v>
      </c>
      <c r="AW137" s="108">
        <v>12.751420901812139</v>
      </c>
      <c r="AX137" s="108">
        <v>11.575388296048956</v>
      </c>
      <c r="AY137" s="108">
        <v>9.2658926801616701</v>
      </c>
      <c r="AZ137" s="108">
        <v>9.4876138951429141</v>
      </c>
      <c r="BA137" s="108">
        <v>-1.1030339667846505</v>
      </c>
      <c r="BB137" s="108">
        <v>5.4929125022823655E-2</v>
      </c>
      <c r="BC137" s="108">
        <v>1.3850507963591525</v>
      </c>
      <c r="BD137" s="108">
        <v>0.46932692070282656</v>
      </c>
      <c r="BE137" s="108">
        <v>0.46367464237823697</v>
      </c>
      <c r="BF137" s="108">
        <v>1.4658220501361399</v>
      </c>
      <c r="BG137" s="108">
        <v>1.0229274720665984</v>
      </c>
      <c r="BH137" s="108">
        <v>2.0545686008739779</v>
      </c>
      <c r="BI137" s="108">
        <v>2.1125028142926965</v>
      </c>
      <c r="BJ137" s="108">
        <v>4.1900136086333646</v>
      </c>
      <c r="BK137" s="108">
        <v>5.3641914322239046</v>
      </c>
      <c r="BL137" s="108">
        <v>4.8977481420182443</v>
      </c>
      <c r="BM137" s="108">
        <v>0.98748750524518414</v>
      </c>
      <c r="BN137" s="108">
        <v>-6.3152881818475208</v>
      </c>
      <c r="BO137" s="108">
        <v>-4.1803535628486799</v>
      </c>
      <c r="BP137" s="108">
        <v>-2.0421159196423275</v>
      </c>
      <c r="BQ137" s="108">
        <v>11.431052809778791</v>
      </c>
      <c r="BR137" s="108">
        <v>18.57020895578232</v>
      </c>
      <c r="BS137" s="108">
        <v>22.346108593152053</v>
      </c>
      <c r="BT137" s="108">
        <v>22.999011962389403</v>
      </c>
      <c r="BU137" s="108">
        <v>29.069984918697088</v>
      </c>
      <c r="BV137" s="108">
        <v>30.041680890599963</v>
      </c>
      <c r="BW137" s="108">
        <v>24.325408439195286</v>
      </c>
      <c r="BX137" s="108">
        <v>21.885016254068375</v>
      </c>
      <c r="BY137" s="108">
        <v>14.997523793911299</v>
      </c>
      <c r="BZ137" s="189">
        <v>13.03291480887485</v>
      </c>
    </row>
    <row r="138" spans="1:78" ht="70" x14ac:dyDescent="0.4">
      <c r="A138" s="82"/>
      <c r="B138" s="98"/>
      <c r="C138" s="78" t="s">
        <v>70</v>
      </c>
      <c r="D138" s="79" t="s">
        <v>71</v>
      </c>
      <c r="E138" s="107"/>
      <c r="F138" s="107"/>
      <c r="G138" s="107"/>
      <c r="H138" s="107"/>
      <c r="I138" s="80">
        <v>23.720388472871548</v>
      </c>
      <c r="J138" s="80">
        <v>24.464878977888887</v>
      </c>
      <c r="K138" s="80">
        <v>25.44793597601452</v>
      </c>
      <c r="L138" s="80">
        <v>25.895170828502884</v>
      </c>
      <c r="M138" s="80">
        <v>21.86513473700154</v>
      </c>
      <c r="N138" s="80">
        <v>16.208468507378072</v>
      </c>
      <c r="O138" s="80">
        <v>14.127871406055476</v>
      </c>
      <c r="P138" s="80">
        <v>10.214524741248326</v>
      </c>
      <c r="Q138" s="80">
        <v>-6.5997767014792288</v>
      </c>
      <c r="R138" s="80">
        <v>0.15029720068417873</v>
      </c>
      <c r="S138" s="80">
        <v>-0.34814764001053788</v>
      </c>
      <c r="T138" s="80">
        <v>3.2183874390640455</v>
      </c>
      <c r="U138" s="80">
        <v>16.804190934233617</v>
      </c>
      <c r="V138" s="80">
        <v>8.0395273236664622</v>
      </c>
      <c r="W138" s="80">
        <v>10.430937515912461</v>
      </c>
      <c r="X138" s="80">
        <v>7.9532725777878852</v>
      </c>
      <c r="Y138" s="80">
        <v>5.385390233499507</v>
      </c>
      <c r="Z138" s="80">
        <v>8.5975558290579954</v>
      </c>
      <c r="AA138" s="80">
        <v>7.8981551009645017</v>
      </c>
      <c r="AB138" s="80">
        <v>11.802153087951311</v>
      </c>
      <c r="AC138" s="80">
        <v>6.4290114454647096</v>
      </c>
      <c r="AD138" s="80">
        <v>9.8386854834122204</v>
      </c>
      <c r="AE138" s="80">
        <v>7.1093996989802832</v>
      </c>
      <c r="AF138" s="80">
        <v>3.9793915666554085</v>
      </c>
      <c r="AG138" s="80">
        <v>1.8859982676169693</v>
      </c>
      <c r="AH138" s="80">
        <v>0.40437460228052657</v>
      </c>
      <c r="AI138" s="80">
        <v>2.3071549724137412</v>
      </c>
      <c r="AJ138" s="80">
        <v>0.88061017561631161</v>
      </c>
      <c r="AK138" s="80">
        <v>4.4165352318432696</v>
      </c>
      <c r="AL138" s="80">
        <v>-0.1883925527590975</v>
      </c>
      <c r="AM138" s="80">
        <v>3.1530748642492057</v>
      </c>
      <c r="AN138" s="80">
        <v>6.5685519278238189</v>
      </c>
      <c r="AO138" s="80">
        <v>15.63603295130838</v>
      </c>
      <c r="AP138" s="80">
        <v>15.874823990783455</v>
      </c>
      <c r="AQ138" s="80">
        <v>10.378389336264689</v>
      </c>
      <c r="AR138" s="80">
        <v>8.3472043347936591</v>
      </c>
      <c r="AS138" s="80">
        <v>-4.6488739672434889</v>
      </c>
      <c r="AT138" s="80">
        <v>-1.0199823115403035</v>
      </c>
      <c r="AU138" s="80">
        <v>-1.7624736344587433</v>
      </c>
      <c r="AV138" s="80">
        <v>-2.291318395542433</v>
      </c>
      <c r="AW138" s="80">
        <v>10.501942177670401</v>
      </c>
      <c r="AX138" s="80">
        <v>4.9512451053942357</v>
      </c>
      <c r="AY138" s="80">
        <v>4.5982797221534923</v>
      </c>
      <c r="AZ138" s="80">
        <v>3.3705434298161947</v>
      </c>
      <c r="BA138" s="80">
        <v>-15.305133659144985</v>
      </c>
      <c r="BB138" s="80">
        <v>-17.371894949796328</v>
      </c>
      <c r="BC138" s="80">
        <v>-17.47667636563348</v>
      </c>
      <c r="BD138" s="80">
        <v>-16.698610700427025</v>
      </c>
      <c r="BE138" s="80">
        <v>-5.1492092824551321</v>
      </c>
      <c r="BF138" s="80">
        <v>3.1171387333748299</v>
      </c>
      <c r="BG138" s="80">
        <v>6.9706794553639213</v>
      </c>
      <c r="BH138" s="80">
        <v>8.6373215225594038</v>
      </c>
      <c r="BI138" s="80">
        <v>10.544754583747277</v>
      </c>
      <c r="BJ138" s="80">
        <v>10.857902451144312</v>
      </c>
      <c r="BK138" s="80">
        <v>7.6669556876916403</v>
      </c>
      <c r="BL138" s="80">
        <v>6.1779607393155374</v>
      </c>
      <c r="BM138" s="80">
        <v>4.3440600987000124</v>
      </c>
      <c r="BN138" s="80">
        <v>-22.547683560324955</v>
      </c>
      <c r="BO138" s="80">
        <v>-19.41028863087125</v>
      </c>
      <c r="BP138" s="80">
        <v>-14.891000557710726</v>
      </c>
      <c r="BQ138" s="80">
        <v>1.6215684702749229</v>
      </c>
      <c r="BR138" s="80">
        <v>29.465100528691636</v>
      </c>
      <c r="BS138" s="80">
        <v>29.715134012672422</v>
      </c>
      <c r="BT138" s="80">
        <v>23.682577617743348</v>
      </c>
      <c r="BU138" s="80">
        <v>14.563382818322637</v>
      </c>
      <c r="BV138" s="80">
        <v>22.982019693912264</v>
      </c>
      <c r="BW138" s="80">
        <v>23.585610228584343</v>
      </c>
      <c r="BX138" s="80">
        <v>25.565149578373109</v>
      </c>
      <c r="BY138" s="80">
        <v>10.969263656763118</v>
      </c>
      <c r="BZ138" s="187">
        <v>7.1671509305404584</v>
      </c>
    </row>
    <row r="139" spans="1:78" x14ac:dyDescent="0.4">
      <c r="A139" s="81"/>
      <c r="B139" s="64"/>
      <c r="C139" s="57" t="s">
        <v>72</v>
      </c>
      <c r="D139" s="86" t="s">
        <v>73</v>
      </c>
      <c r="E139" s="106"/>
      <c r="F139" s="106"/>
      <c r="G139" s="106"/>
      <c r="H139" s="106"/>
      <c r="I139" s="108">
        <v>29.000056807948397</v>
      </c>
      <c r="J139" s="108">
        <v>35.869166401427179</v>
      </c>
      <c r="K139" s="108">
        <v>45.993236496706061</v>
      </c>
      <c r="L139" s="108">
        <v>48.971357168869133</v>
      </c>
      <c r="M139" s="108">
        <v>24.311701044382389</v>
      </c>
      <c r="N139" s="108">
        <v>21.929462290853081</v>
      </c>
      <c r="O139" s="108">
        <v>4.9083256474328465</v>
      </c>
      <c r="P139" s="108">
        <v>-3.2197903835905777</v>
      </c>
      <c r="Q139" s="108">
        <v>0.37490498892960034</v>
      </c>
      <c r="R139" s="108">
        <v>1.1452379275517188</v>
      </c>
      <c r="S139" s="108">
        <v>4.5347930469543059</v>
      </c>
      <c r="T139" s="108">
        <v>4.8964559112275623</v>
      </c>
      <c r="U139" s="108">
        <v>7.9060724772701576</v>
      </c>
      <c r="V139" s="108">
        <v>2.1643926568507794</v>
      </c>
      <c r="W139" s="108">
        <v>2.2117304288556454</v>
      </c>
      <c r="X139" s="108">
        <v>6.1154785227048905</v>
      </c>
      <c r="Y139" s="108">
        <v>-3.8886162383461027</v>
      </c>
      <c r="Z139" s="108">
        <v>-0.19181426681186053</v>
      </c>
      <c r="AA139" s="108">
        <v>2.7915498857835388</v>
      </c>
      <c r="AB139" s="108">
        <v>9.2482252820172306</v>
      </c>
      <c r="AC139" s="108">
        <v>50.313283883296265</v>
      </c>
      <c r="AD139" s="108">
        <v>25.903631072006931</v>
      </c>
      <c r="AE139" s="108">
        <v>17.13975028127544</v>
      </c>
      <c r="AF139" s="108">
        <v>1.0497920065904367</v>
      </c>
      <c r="AG139" s="108">
        <v>-29.032238540272616</v>
      </c>
      <c r="AH139" s="108">
        <v>-16.522462844856065</v>
      </c>
      <c r="AI139" s="108">
        <v>-8.4128585910721085</v>
      </c>
      <c r="AJ139" s="108">
        <v>-1.6121692495596989</v>
      </c>
      <c r="AK139" s="108">
        <v>20.132121161102006</v>
      </c>
      <c r="AL139" s="108">
        <v>18.703059308834142</v>
      </c>
      <c r="AM139" s="108">
        <v>10.722589922961575</v>
      </c>
      <c r="AN139" s="108">
        <v>7.6820039525267134</v>
      </c>
      <c r="AO139" s="108">
        <v>-7.612473287158906</v>
      </c>
      <c r="AP139" s="108">
        <v>-6.4519220314789294</v>
      </c>
      <c r="AQ139" s="108">
        <v>-5.0111750513701452</v>
      </c>
      <c r="AR139" s="108">
        <v>-4.4879206030932721</v>
      </c>
      <c r="AS139" s="108">
        <v>1.3054899688425223</v>
      </c>
      <c r="AT139" s="108">
        <v>4.2072520378370228</v>
      </c>
      <c r="AU139" s="108">
        <v>4.3600548881960464</v>
      </c>
      <c r="AV139" s="108">
        <v>5.5285270557179302</v>
      </c>
      <c r="AW139" s="108">
        <v>-5.5792554990057397</v>
      </c>
      <c r="AX139" s="108">
        <v>-1.3604080309297188</v>
      </c>
      <c r="AY139" s="108">
        <v>-1.0354976242315956</v>
      </c>
      <c r="AZ139" s="108">
        <v>1.5661951348663052</v>
      </c>
      <c r="BA139" s="108">
        <v>11.704757030628542</v>
      </c>
      <c r="BB139" s="108">
        <v>-2.1244787942983692</v>
      </c>
      <c r="BC139" s="108">
        <v>-0.70091024844941785</v>
      </c>
      <c r="BD139" s="108">
        <v>-2.3396067684883235</v>
      </c>
      <c r="BE139" s="108">
        <v>3.015775418369131</v>
      </c>
      <c r="BF139" s="108">
        <v>9.2900235264608426</v>
      </c>
      <c r="BG139" s="108">
        <v>5.3534812101079865</v>
      </c>
      <c r="BH139" s="108">
        <v>2.5926093108561474</v>
      </c>
      <c r="BI139" s="108">
        <v>-5.843647838580452</v>
      </c>
      <c r="BJ139" s="108">
        <v>-1.9310989731371819</v>
      </c>
      <c r="BK139" s="108">
        <v>1.5109215135415468</v>
      </c>
      <c r="BL139" s="108">
        <v>2.1822296280378453</v>
      </c>
      <c r="BM139" s="108">
        <v>3.1184594152281022</v>
      </c>
      <c r="BN139" s="108">
        <v>-17.509076772287202</v>
      </c>
      <c r="BO139" s="108">
        <v>-17.31264267995293</v>
      </c>
      <c r="BP139" s="108">
        <v>-13.64933622574577</v>
      </c>
      <c r="BQ139" s="108">
        <v>4.3735809777424777</v>
      </c>
      <c r="BR139" s="108">
        <v>21.79221396198912</v>
      </c>
      <c r="BS139" s="108">
        <v>24.658911849842042</v>
      </c>
      <c r="BT139" s="108">
        <v>24.535095566801928</v>
      </c>
      <c r="BU139" s="108">
        <v>19.103642378674209</v>
      </c>
      <c r="BV139" s="108">
        <v>25.148690758430405</v>
      </c>
      <c r="BW139" s="108">
        <v>22.619218167007915</v>
      </c>
      <c r="BX139" s="108">
        <v>20.158649893356056</v>
      </c>
      <c r="BY139" s="108">
        <v>10.435200647885964</v>
      </c>
      <c r="BZ139" s="189">
        <v>7.0453856827870993</v>
      </c>
    </row>
    <row r="140" spans="1:78" ht="28" x14ac:dyDescent="0.4">
      <c r="A140" s="82"/>
      <c r="B140" s="78" t="s">
        <v>32</v>
      </c>
      <c r="C140" s="78"/>
      <c r="D140" s="90" t="s">
        <v>33</v>
      </c>
      <c r="E140" s="107"/>
      <c r="F140" s="107"/>
      <c r="G140" s="107"/>
      <c r="H140" s="107"/>
      <c r="I140" s="109">
        <v>13.039290912474797</v>
      </c>
      <c r="J140" s="109">
        <v>12.351330166409056</v>
      </c>
      <c r="K140" s="109">
        <v>12.320602682622408</v>
      </c>
      <c r="L140" s="109">
        <v>13.252890128275993</v>
      </c>
      <c r="M140" s="109">
        <v>15.297633815106408</v>
      </c>
      <c r="N140" s="109">
        <v>14.602112349866303</v>
      </c>
      <c r="O140" s="109">
        <v>13.739730407187906</v>
      </c>
      <c r="P140" s="109">
        <v>13.176803811351334</v>
      </c>
      <c r="Q140" s="109">
        <v>4.115983287557043</v>
      </c>
      <c r="R140" s="109">
        <v>7.5409982349894449</v>
      </c>
      <c r="S140" s="109">
        <v>8.4687328087033933</v>
      </c>
      <c r="T140" s="109">
        <v>7.7424992927758183</v>
      </c>
      <c r="U140" s="109">
        <v>2.194560137538403</v>
      </c>
      <c r="V140" s="109">
        <v>-1.3469012114345986</v>
      </c>
      <c r="W140" s="109">
        <v>-2.7432339184186816</v>
      </c>
      <c r="X140" s="109">
        <v>-2.303242014753522</v>
      </c>
      <c r="Y140" s="109">
        <v>8.3754062944519916</v>
      </c>
      <c r="Z140" s="109">
        <v>8.4230633651527285</v>
      </c>
      <c r="AA140" s="109">
        <v>8.7390508624340981</v>
      </c>
      <c r="AB140" s="109">
        <v>8.2701580211745949</v>
      </c>
      <c r="AC140" s="109">
        <v>7.8934590232576483</v>
      </c>
      <c r="AD140" s="109">
        <v>7.8348726058252964</v>
      </c>
      <c r="AE140" s="109">
        <v>7.6237051597451568</v>
      </c>
      <c r="AF140" s="109">
        <v>7.5686385816289743</v>
      </c>
      <c r="AG140" s="109">
        <v>6.2410436252829271</v>
      </c>
      <c r="AH140" s="109">
        <v>5.5033074399847237</v>
      </c>
      <c r="AI140" s="109">
        <v>5.2959908640437732</v>
      </c>
      <c r="AJ140" s="109">
        <v>5.0004694442541222</v>
      </c>
      <c r="AK140" s="109">
        <v>4.0573961102524265</v>
      </c>
      <c r="AL140" s="109">
        <v>4.9279495126347399</v>
      </c>
      <c r="AM140" s="109">
        <v>4.4383383148071118</v>
      </c>
      <c r="AN140" s="109">
        <v>4.0304923083422324</v>
      </c>
      <c r="AO140" s="109">
        <v>-0.10585305786683818</v>
      </c>
      <c r="AP140" s="109">
        <v>1.9496610808391353</v>
      </c>
      <c r="AQ140" s="109">
        <v>1.5148854352697185</v>
      </c>
      <c r="AR140" s="109">
        <v>1.1789695119064589</v>
      </c>
      <c r="AS140" s="109">
        <v>3.8917462192904253</v>
      </c>
      <c r="AT140" s="109">
        <v>2.6618542743861724</v>
      </c>
      <c r="AU140" s="109">
        <v>4.8911676648428539</v>
      </c>
      <c r="AV140" s="109">
        <v>8.4821430187496816</v>
      </c>
      <c r="AW140" s="109">
        <v>19.096246525370432</v>
      </c>
      <c r="AX140" s="109">
        <v>14.443949919677635</v>
      </c>
      <c r="AY140" s="109">
        <v>12.51949945586253</v>
      </c>
      <c r="AZ140" s="109">
        <v>10.020511027051967</v>
      </c>
      <c r="BA140" s="109">
        <v>5.5944905888587044</v>
      </c>
      <c r="BB140" s="109">
        <v>8.3879813529319307</v>
      </c>
      <c r="BC140" s="109">
        <v>10.036319454411213</v>
      </c>
      <c r="BD140" s="109">
        <v>10.748903787845563</v>
      </c>
      <c r="BE140" s="109">
        <v>9.7453688669462082</v>
      </c>
      <c r="BF140" s="109">
        <v>10.373341216614065</v>
      </c>
      <c r="BG140" s="109">
        <v>9.9868077369946917</v>
      </c>
      <c r="BH140" s="109">
        <v>9.5508316504519257</v>
      </c>
      <c r="BI140" s="109">
        <v>12.220292934796518</v>
      </c>
      <c r="BJ140" s="109">
        <v>11.321772779759257</v>
      </c>
      <c r="BK140" s="109">
        <v>11.299945435189244</v>
      </c>
      <c r="BL140" s="109">
        <v>11.437615688782728</v>
      </c>
      <c r="BM140" s="109">
        <v>11.393016398300077</v>
      </c>
      <c r="BN140" s="109">
        <v>7.0994408816647621</v>
      </c>
      <c r="BO140" s="109">
        <v>5.2428266027083623</v>
      </c>
      <c r="BP140" s="109">
        <v>4.8561114548063955</v>
      </c>
      <c r="BQ140" s="109">
        <v>1.6634751997478077</v>
      </c>
      <c r="BR140" s="109">
        <v>7.8245735621352139</v>
      </c>
      <c r="BS140" s="109">
        <v>10.525012467326093</v>
      </c>
      <c r="BT140" s="109">
        <v>11.588993191647504</v>
      </c>
      <c r="BU140" s="109">
        <v>15.374418068452769</v>
      </c>
      <c r="BV140" s="109">
        <v>15.804089486624235</v>
      </c>
      <c r="BW140" s="109">
        <v>16.377563902199398</v>
      </c>
      <c r="BX140" s="109">
        <v>16.598023909547948</v>
      </c>
      <c r="BY140" s="109">
        <v>17.870898056196168</v>
      </c>
      <c r="BZ140" s="190">
        <v>17.432897451751231</v>
      </c>
    </row>
    <row r="141" spans="1:78" x14ac:dyDescent="0.4">
      <c r="A141" s="81"/>
      <c r="B141" s="57"/>
      <c r="C141" s="57" t="s">
        <v>74</v>
      </c>
      <c r="D141" s="86" t="s">
        <v>75</v>
      </c>
      <c r="E141" s="106"/>
      <c r="F141" s="106"/>
      <c r="G141" s="106"/>
      <c r="H141" s="106"/>
      <c r="I141" s="108">
        <v>15.915799516656051</v>
      </c>
      <c r="J141" s="108">
        <v>14.509009623211</v>
      </c>
      <c r="K141" s="108">
        <v>15.015746616407966</v>
      </c>
      <c r="L141" s="108">
        <v>19.345636856598475</v>
      </c>
      <c r="M141" s="108">
        <v>18.43794913089971</v>
      </c>
      <c r="N141" s="108">
        <v>16.052903142886279</v>
      </c>
      <c r="O141" s="108">
        <v>15.194347966484955</v>
      </c>
      <c r="P141" s="108">
        <v>14.25981630752861</v>
      </c>
      <c r="Q141" s="108">
        <v>4.8481801474532915</v>
      </c>
      <c r="R141" s="108">
        <v>11.450426142801632</v>
      </c>
      <c r="S141" s="108">
        <v>11.88449009782731</v>
      </c>
      <c r="T141" s="108">
        <v>10.005287179396689</v>
      </c>
      <c r="U141" s="108">
        <v>0.23909512372917163</v>
      </c>
      <c r="V141" s="108">
        <v>-6.4367396743104734</v>
      </c>
      <c r="W141" s="108">
        <v>-8.525260905276113</v>
      </c>
      <c r="X141" s="108">
        <v>-7.2990179635057331</v>
      </c>
      <c r="Y141" s="108">
        <v>6.5891180367951989</v>
      </c>
      <c r="Z141" s="108">
        <v>9.1521313984114698</v>
      </c>
      <c r="AA141" s="108">
        <v>10.545687562939705</v>
      </c>
      <c r="AB141" s="108">
        <v>9.6910888527915091</v>
      </c>
      <c r="AC141" s="108">
        <v>10.015565234151154</v>
      </c>
      <c r="AD141" s="108">
        <v>9.3690166246501008</v>
      </c>
      <c r="AE141" s="108">
        <v>9.8196063967954927</v>
      </c>
      <c r="AF141" s="108">
        <v>11.199034977172033</v>
      </c>
      <c r="AG141" s="108">
        <v>6.9709993150368916</v>
      </c>
      <c r="AH141" s="108">
        <v>7.4194176912891692</v>
      </c>
      <c r="AI141" s="108">
        <v>7.7835396639325864</v>
      </c>
      <c r="AJ141" s="108">
        <v>7.0052999009037649</v>
      </c>
      <c r="AK141" s="108">
        <v>5.5951250039586427</v>
      </c>
      <c r="AL141" s="108">
        <v>6.1433937535258423</v>
      </c>
      <c r="AM141" s="108">
        <v>4.787673026927223</v>
      </c>
      <c r="AN141" s="108">
        <v>3.569901094020338</v>
      </c>
      <c r="AO141" s="108">
        <v>-2.5060274491064689</v>
      </c>
      <c r="AP141" s="108">
        <v>-7.8404600611492015E-2</v>
      </c>
      <c r="AQ141" s="108">
        <v>-1.3011263354874671</v>
      </c>
      <c r="AR141" s="108">
        <v>-1.8475043478378126</v>
      </c>
      <c r="AS141" s="108">
        <v>1.7529752875612132</v>
      </c>
      <c r="AT141" s="108">
        <v>1.3366034060530581</v>
      </c>
      <c r="AU141" s="108">
        <v>7.0038619077218698</v>
      </c>
      <c r="AV141" s="108">
        <v>14.182274225370321</v>
      </c>
      <c r="AW141" s="108">
        <v>37.428963355468227</v>
      </c>
      <c r="AX141" s="108">
        <v>30.503595510830706</v>
      </c>
      <c r="AY141" s="108">
        <v>25.925268436030805</v>
      </c>
      <c r="AZ141" s="108">
        <v>19.729366042821184</v>
      </c>
      <c r="BA141" s="108">
        <v>3.4881582522918109</v>
      </c>
      <c r="BB141" s="108">
        <v>6.1295129621789357</v>
      </c>
      <c r="BC141" s="108">
        <v>6.9959442815076756</v>
      </c>
      <c r="BD141" s="108">
        <v>7.9427929503375907</v>
      </c>
      <c r="BE141" s="108">
        <v>8.4905590998725273</v>
      </c>
      <c r="BF141" s="108">
        <v>9.5601118229470501</v>
      </c>
      <c r="BG141" s="108">
        <v>8.7795052925823143</v>
      </c>
      <c r="BH141" s="108">
        <v>8.3033505772833678</v>
      </c>
      <c r="BI141" s="108">
        <v>12.075686931356429</v>
      </c>
      <c r="BJ141" s="108">
        <v>9.6048829978139736</v>
      </c>
      <c r="BK141" s="108">
        <v>9.7868637276722126</v>
      </c>
      <c r="BL141" s="108">
        <v>10.446193868348999</v>
      </c>
      <c r="BM141" s="108">
        <v>11.039787309829848</v>
      </c>
      <c r="BN141" s="108">
        <v>11.932282889163432</v>
      </c>
      <c r="BO141" s="108">
        <v>11.043805948479331</v>
      </c>
      <c r="BP141" s="108">
        <v>10.109480558337978</v>
      </c>
      <c r="BQ141" s="108">
        <v>6.0415934016698714</v>
      </c>
      <c r="BR141" s="108">
        <v>10.82477642888378</v>
      </c>
      <c r="BS141" s="108">
        <v>12.388563486396478</v>
      </c>
      <c r="BT141" s="108">
        <v>13.907113070762662</v>
      </c>
      <c r="BU141" s="108">
        <v>18.775585511004579</v>
      </c>
      <c r="BV141" s="108">
        <v>17.422167635222181</v>
      </c>
      <c r="BW141" s="108">
        <v>19.287899073667106</v>
      </c>
      <c r="BX141" s="108">
        <v>20.184997251510353</v>
      </c>
      <c r="BY141" s="108">
        <v>22.353357642441978</v>
      </c>
      <c r="BZ141" s="189">
        <v>21.545538678891702</v>
      </c>
    </row>
    <row r="142" spans="1:78" ht="28" x14ac:dyDescent="0.4">
      <c r="A142" s="76"/>
      <c r="B142" s="78"/>
      <c r="C142" s="78" t="s">
        <v>76</v>
      </c>
      <c r="D142" s="79" t="s">
        <v>77</v>
      </c>
      <c r="E142" s="103"/>
      <c r="F142" s="103"/>
      <c r="G142" s="103"/>
      <c r="H142" s="103"/>
      <c r="I142" s="80">
        <v>11.226195731644808</v>
      </c>
      <c r="J142" s="80">
        <v>10.915080517647709</v>
      </c>
      <c r="K142" s="80">
        <v>10.383479288536975</v>
      </c>
      <c r="L142" s="80">
        <v>9.2058945395108793</v>
      </c>
      <c r="M142" s="80">
        <v>13.145187398962747</v>
      </c>
      <c r="N142" s="80">
        <v>13.462243431120172</v>
      </c>
      <c r="O142" s="80">
        <v>12.540158986766997</v>
      </c>
      <c r="P142" s="80">
        <v>12.390639132189477</v>
      </c>
      <c r="Q142" s="80">
        <v>2.7324750778887648</v>
      </c>
      <c r="R142" s="80">
        <v>4.3488186186344535</v>
      </c>
      <c r="S142" s="80">
        <v>5.7807214748487183</v>
      </c>
      <c r="T142" s="80">
        <v>6.0726115151956037</v>
      </c>
      <c r="U142" s="80">
        <v>4.6177862834808678</v>
      </c>
      <c r="V142" s="80">
        <v>2.8166456379390894</v>
      </c>
      <c r="W142" s="80">
        <v>1.7536284602400798</v>
      </c>
      <c r="X142" s="80">
        <v>1.520219221105279</v>
      </c>
      <c r="Y142" s="80">
        <v>8.8335246610834872</v>
      </c>
      <c r="Z142" s="80">
        <v>7.4904090575710285</v>
      </c>
      <c r="AA142" s="80">
        <v>7.2633089394734043</v>
      </c>
      <c r="AB142" s="80">
        <v>7.2771369491199778</v>
      </c>
      <c r="AC142" s="80">
        <v>5.5830464577205703</v>
      </c>
      <c r="AD142" s="80">
        <v>6.2918603977073957</v>
      </c>
      <c r="AE142" s="80">
        <v>5.8266079914183706</v>
      </c>
      <c r="AF142" s="80">
        <v>4.9744368366067704</v>
      </c>
      <c r="AG142" s="80">
        <v>4.1500941245971461</v>
      </c>
      <c r="AH142" s="80">
        <v>3.4534710280008198</v>
      </c>
      <c r="AI142" s="80">
        <v>3.2947396681772148</v>
      </c>
      <c r="AJ142" s="80">
        <v>3.4829131302202825</v>
      </c>
      <c r="AK142" s="80">
        <v>3.534234553253583</v>
      </c>
      <c r="AL142" s="80">
        <v>4.0687116771463963</v>
      </c>
      <c r="AM142" s="80">
        <v>4.3559395716309552</v>
      </c>
      <c r="AN142" s="80">
        <v>4.3910040855749344</v>
      </c>
      <c r="AO142" s="80">
        <v>1.1382285487573114</v>
      </c>
      <c r="AP142" s="80">
        <v>3.2965120800323433</v>
      </c>
      <c r="AQ142" s="80">
        <v>3.7994557990212172</v>
      </c>
      <c r="AR142" s="80">
        <v>3.5292041411813813</v>
      </c>
      <c r="AS142" s="80">
        <v>4.8943300939073566</v>
      </c>
      <c r="AT142" s="80">
        <v>3.6393230209334888</v>
      </c>
      <c r="AU142" s="80">
        <v>3.5325304220735347</v>
      </c>
      <c r="AV142" s="80">
        <v>4.2855426214560168</v>
      </c>
      <c r="AW142" s="80">
        <v>3.6274813409963684</v>
      </c>
      <c r="AX142" s="80">
        <v>2.1696721050946195</v>
      </c>
      <c r="AY142" s="80">
        <v>1.9459038124712862</v>
      </c>
      <c r="AZ142" s="80">
        <v>2.1942313381319423</v>
      </c>
      <c r="BA142" s="80">
        <v>9.512310714564137</v>
      </c>
      <c r="BB142" s="80">
        <v>11.346897015228066</v>
      </c>
      <c r="BC142" s="80">
        <v>12.903995817273668</v>
      </c>
      <c r="BD142" s="80">
        <v>13.3990294719395</v>
      </c>
      <c r="BE142" s="80">
        <v>11.236164764090503</v>
      </c>
      <c r="BF142" s="80">
        <v>11.145749806741833</v>
      </c>
      <c r="BG142" s="80">
        <v>10.807107979696994</v>
      </c>
      <c r="BH142" s="80">
        <v>10.672281684889313</v>
      </c>
      <c r="BI142" s="80">
        <v>12.603096714237495</v>
      </c>
      <c r="BJ142" s="80">
        <v>12.822067943445987</v>
      </c>
      <c r="BK142" s="80">
        <v>12.491541839687258</v>
      </c>
      <c r="BL142" s="80">
        <v>12.309798383507186</v>
      </c>
      <c r="BM142" s="80">
        <v>10.584815285223499</v>
      </c>
      <c r="BN142" s="80">
        <v>2.5053800634414785</v>
      </c>
      <c r="BO142" s="80">
        <v>0.11601043044136361</v>
      </c>
      <c r="BP142" s="80">
        <v>0.31125663972954953</v>
      </c>
      <c r="BQ142" s="80">
        <v>-0.72518818791053263</v>
      </c>
      <c r="BR142" s="80">
        <v>5.4819832878480099</v>
      </c>
      <c r="BS142" s="80">
        <v>8.884964665383464</v>
      </c>
      <c r="BT142" s="80">
        <v>9.3876232464949538</v>
      </c>
      <c r="BU142" s="80">
        <v>12.058997561104306</v>
      </c>
      <c r="BV142" s="80">
        <v>13.958378124445446</v>
      </c>
      <c r="BW142" s="80">
        <v>13.487259398183966</v>
      </c>
      <c r="BX142" s="80">
        <v>13.050968690560055</v>
      </c>
      <c r="BY142" s="80">
        <v>13.444112804037673</v>
      </c>
      <c r="BZ142" s="187">
        <v>13.053189449932063</v>
      </c>
    </row>
    <row r="143" spans="1:78" x14ac:dyDescent="0.4">
      <c r="A143" s="65"/>
      <c r="B143" s="57" t="s">
        <v>34</v>
      </c>
      <c r="C143" s="57"/>
      <c r="D143" s="56" t="s">
        <v>35</v>
      </c>
      <c r="E143" s="104"/>
      <c r="F143" s="104"/>
      <c r="G143" s="104"/>
      <c r="H143" s="104"/>
      <c r="I143" s="102">
        <v>5.1770098010899659</v>
      </c>
      <c r="J143" s="102">
        <v>20.357726905211109</v>
      </c>
      <c r="K143" s="102">
        <v>14.137785927517044</v>
      </c>
      <c r="L143" s="102">
        <v>6.2240394297531765</v>
      </c>
      <c r="M143" s="102">
        <v>28.875837645839539</v>
      </c>
      <c r="N143" s="102">
        <v>-3.2512179609236398</v>
      </c>
      <c r="O143" s="102">
        <v>-3.8620320885383563</v>
      </c>
      <c r="P143" s="102">
        <v>3.7504185774986922</v>
      </c>
      <c r="Q143" s="102">
        <v>8.554086626663036</v>
      </c>
      <c r="R143" s="102">
        <v>31.742749931750893</v>
      </c>
      <c r="S143" s="102">
        <v>35.11557538777015</v>
      </c>
      <c r="T143" s="102">
        <v>29.600557353368941</v>
      </c>
      <c r="U143" s="102">
        <v>3.7747930847380218</v>
      </c>
      <c r="V143" s="102">
        <v>10.926494056336836</v>
      </c>
      <c r="W143" s="102">
        <v>4.2745322332333728</v>
      </c>
      <c r="X143" s="102">
        <v>9.1328319240442823</v>
      </c>
      <c r="Y143" s="102">
        <v>0.34792135181942285</v>
      </c>
      <c r="Z143" s="102">
        <v>-5.1067726850612303</v>
      </c>
      <c r="AA143" s="102">
        <v>-1.2271100662966887</v>
      </c>
      <c r="AB143" s="102">
        <v>-2.6176913614054058</v>
      </c>
      <c r="AC143" s="102">
        <v>14.842343101843625</v>
      </c>
      <c r="AD143" s="102">
        <v>12.640760832294504</v>
      </c>
      <c r="AE143" s="102">
        <v>12.792750910854039</v>
      </c>
      <c r="AF143" s="102">
        <v>6.9617314267654109</v>
      </c>
      <c r="AG143" s="102">
        <v>-9.0536800877841017</v>
      </c>
      <c r="AH143" s="102">
        <v>0.47947168522254913</v>
      </c>
      <c r="AI143" s="102">
        <v>-3.0906341077550792</v>
      </c>
      <c r="AJ143" s="102">
        <v>0.6193121754751445</v>
      </c>
      <c r="AK143" s="102">
        <v>5.6320379935729505</v>
      </c>
      <c r="AL143" s="102">
        <v>-0.15264714334254847</v>
      </c>
      <c r="AM143" s="102">
        <v>3.1546777781592112</v>
      </c>
      <c r="AN143" s="102">
        <v>1.2094007605648329</v>
      </c>
      <c r="AO143" s="102">
        <v>6.381923132472096</v>
      </c>
      <c r="AP143" s="102">
        <v>0.45784278593050942</v>
      </c>
      <c r="AQ143" s="102">
        <v>7.6927065942416419</v>
      </c>
      <c r="AR143" s="102">
        <v>7.5815959244978899</v>
      </c>
      <c r="AS143" s="102">
        <v>12.813803013526055</v>
      </c>
      <c r="AT143" s="102">
        <v>23.693445781772795</v>
      </c>
      <c r="AU143" s="102">
        <v>14.909517796250071</v>
      </c>
      <c r="AV143" s="102">
        <v>15.683306830816605</v>
      </c>
      <c r="AW143" s="102">
        <v>15.308115091974898</v>
      </c>
      <c r="AX143" s="102">
        <v>9.4877484213591714</v>
      </c>
      <c r="AY143" s="102">
        <v>18.717059134374537</v>
      </c>
      <c r="AZ143" s="102">
        <v>16.822623092655903</v>
      </c>
      <c r="BA143" s="102">
        <v>19.247439580475373</v>
      </c>
      <c r="BB143" s="102">
        <v>10.479267221435549</v>
      </c>
      <c r="BC143" s="102">
        <v>-1.6679233865494894</v>
      </c>
      <c r="BD143" s="102">
        <v>-2.4832857618716844</v>
      </c>
      <c r="BE143" s="102">
        <v>0.23611714635156034</v>
      </c>
      <c r="BF143" s="102">
        <v>-2.7367033898055126</v>
      </c>
      <c r="BG143" s="102">
        <v>0.17714232655691831</v>
      </c>
      <c r="BH143" s="102">
        <v>2.7742589712593997</v>
      </c>
      <c r="BI143" s="102">
        <v>-20.933516302571206</v>
      </c>
      <c r="BJ143" s="102">
        <v>-6.854735449880593</v>
      </c>
      <c r="BK143" s="102">
        <v>-8.161636501225388</v>
      </c>
      <c r="BL143" s="102">
        <v>-5.1269541435983115</v>
      </c>
      <c r="BM143" s="102">
        <v>-4.0836733957039257</v>
      </c>
      <c r="BN143" s="102">
        <v>-29.881499244265598</v>
      </c>
      <c r="BO143" s="102">
        <v>-24.309192231181456</v>
      </c>
      <c r="BP143" s="102">
        <v>-25.390292529859082</v>
      </c>
      <c r="BQ143" s="102">
        <v>-15.789927888315916</v>
      </c>
      <c r="BR143" s="102">
        <v>-0.23014291554652289</v>
      </c>
      <c r="BS143" s="102">
        <v>-6.0214903782140539</v>
      </c>
      <c r="BT143" s="102">
        <v>4.6683295787319992</v>
      </c>
      <c r="BU143" s="102">
        <v>40.261076220885627</v>
      </c>
      <c r="BV143" s="102">
        <v>62.408297088083827</v>
      </c>
      <c r="BW143" s="102">
        <v>66.146304514772112</v>
      </c>
      <c r="BX143" s="102">
        <v>45.363400754953517</v>
      </c>
      <c r="BY143" s="102">
        <v>9.4536860026185821</v>
      </c>
      <c r="BZ143" s="188">
        <v>2.466673464273299</v>
      </c>
    </row>
    <row r="144" spans="1:78" x14ac:dyDescent="0.4">
      <c r="A144" s="93"/>
      <c r="B144" s="78"/>
      <c r="C144" s="78" t="s">
        <v>78</v>
      </c>
      <c r="D144" s="79" t="s">
        <v>79</v>
      </c>
      <c r="E144" s="105"/>
      <c r="F144" s="105"/>
      <c r="G144" s="105"/>
      <c r="H144" s="105"/>
      <c r="I144" s="80">
        <v>6.797657856634288</v>
      </c>
      <c r="J144" s="80">
        <v>20.646289129652644</v>
      </c>
      <c r="K144" s="80">
        <v>16.079210559964039</v>
      </c>
      <c r="L144" s="80">
        <v>8.3643667364365939</v>
      </c>
      <c r="M144" s="80">
        <v>35.167287582069093</v>
      </c>
      <c r="N144" s="80">
        <v>-0.25889592819100926</v>
      </c>
      <c r="O144" s="80">
        <v>-1.5471597199862543</v>
      </c>
      <c r="P144" s="80">
        <v>4.566808515123185</v>
      </c>
      <c r="Q144" s="80">
        <v>2.9517971914411021</v>
      </c>
      <c r="R144" s="80">
        <v>31.415372104821074</v>
      </c>
      <c r="S144" s="80">
        <v>39.940259152210388</v>
      </c>
      <c r="T144" s="80">
        <v>34.61824558961402</v>
      </c>
      <c r="U144" s="80">
        <v>12.320252199380221</v>
      </c>
      <c r="V144" s="80">
        <v>11.817539148648578</v>
      </c>
      <c r="W144" s="80">
        <v>3.0499742886150045</v>
      </c>
      <c r="X144" s="80">
        <v>8.2753054800872974</v>
      </c>
      <c r="Y144" s="80">
        <v>11.02428665142665</v>
      </c>
      <c r="Z144" s="80">
        <v>1.347876340509174</v>
      </c>
      <c r="AA144" s="80">
        <v>1.7815385628005487</v>
      </c>
      <c r="AB144" s="80">
        <v>0.17526271913519054</v>
      </c>
      <c r="AC144" s="80">
        <v>-4.4112677823898139</v>
      </c>
      <c r="AD144" s="80">
        <v>1.8202967256430043</v>
      </c>
      <c r="AE144" s="80">
        <v>8.501390997434811</v>
      </c>
      <c r="AF144" s="80">
        <v>4.880694373676036</v>
      </c>
      <c r="AG144" s="80">
        <v>0.7296273595948719</v>
      </c>
      <c r="AH144" s="80">
        <v>4.9202870166671602</v>
      </c>
      <c r="AI144" s="80">
        <v>-0.85371474197715713</v>
      </c>
      <c r="AJ144" s="80">
        <v>4.2082635251592819</v>
      </c>
      <c r="AK144" s="80">
        <v>15.201493270373078</v>
      </c>
      <c r="AL144" s="80">
        <v>11.437562742566669</v>
      </c>
      <c r="AM144" s="80">
        <v>10.96478919397137</v>
      </c>
      <c r="AN144" s="80">
        <v>6.0000863423049111</v>
      </c>
      <c r="AO144" s="80">
        <v>-3.3605438455048073</v>
      </c>
      <c r="AP144" s="80">
        <v>-4.0653608137705532</v>
      </c>
      <c r="AQ144" s="80">
        <v>8.5344617696452048</v>
      </c>
      <c r="AR144" s="80">
        <v>8.659851097719411</v>
      </c>
      <c r="AS144" s="80">
        <v>14.551822022203396</v>
      </c>
      <c r="AT144" s="80">
        <v>26.954402910527023</v>
      </c>
      <c r="AU144" s="80">
        <v>14.29152294467022</v>
      </c>
      <c r="AV144" s="80">
        <v>15.163266949471051</v>
      </c>
      <c r="AW144" s="80">
        <v>12.738097127765769</v>
      </c>
      <c r="AX144" s="80">
        <v>-1.9446431578390388</v>
      </c>
      <c r="AY144" s="80">
        <v>8.4100348457956784</v>
      </c>
      <c r="AZ144" s="80">
        <v>7.0186517830208572</v>
      </c>
      <c r="BA144" s="80">
        <v>-0.40259247138850185</v>
      </c>
      <c r="BB144" s="80">
        <v>2.1452038018622943</v>
      </c>
      <c r="BC144" s="80">
        <v>-9.2431341375078375</v>
      </c>
      <c r="BD144" s="80">
        <v>-9.3722635723846395</v>
      </c>
      <c r="BE144" s="80">
        <v>6.1259029475947244</v>
      </c>
      <c r="BF144" s="80">
        <v>-4.761346586512488</v>
      </c>
      <c r="BG144" s="80">
        <v>-0.83212583422272246</v>
      </c>
      <c r="BH144" s="80">
        <v>0.85296959648617587</v>
      </c>
      <c r="BI144" s="80">
        <v>-24.215280527122687</v>
      </c>
      <c r="BJ144" s="80">
        <v>-9.1526605892763797</v>
      </c>
      <c r="BK144" s="80">
        <v>-14.459353574926737</v>
      </c>
      <c r="BL144" s="80">
        <v>-15.20497027862514</v>
      </c>
      <c r="BM144" s="80">
        <v>-17.503746388538559</v>
      </c>
      <c r="BN144" s="80">
        <v>-31.593855500206331</v>
      </c>
      <c r="BO144" s="80">
        <v>-28.925133224450946</v>
      </c>
      <c r="BP144" s="80">
        <v>-28.927897253953688</v>
      </c>
      <c r="BQ144" s="80">
        <v>1.2118611703645996</v>
      </c>
      <c r="BR144" s="80">
        <v>20.857962433572652</v>
      </c>
      <c r="BS144" s="80">
        <v>15.675457520432829</v>
      </c>
      <c r="BT144" s="80">
        <v>25.987524988627513</v>
      </c>
      <c r="BU144" s="80">
        <v>27.605496948286529</v>
      </c>
      <c r="BV144" s="80">
        <v>19.361764653764581</v>
      </c>
      <c r="BW144" s="80">
        <v>27.056019287189031</v>
      </c>
      <c r="BX144" s="80">
        <v>17.353192461575588</v>
      </c>
      <c r="BY144" s="80">
        <v>8.5026315488278925</v>
      </c>
      <c r="BZ144" s="187">
        <v>11.11111501665016</v>
      </c>
    </row>
    <row r="145" spans="1:78" ht="28" x14ac:dyDescent="0.4">
      <c r="A145" s="81"/>
      <c r="B145" s="64"/>
      <c r="C145" s="57" t="s">
        <v>80</v>
      </c>
      <c r="D145" s="86" t="s">
        <v>81</v>
      </c>
      <c r="E145" s="106"/>
      <c r="F145" s="106"/>
      <c r="G145" s="106"/>
      <c r="H145" s="106"/>
      <c r="I145" s="108">
        <v>-3.8161921711875664</v>
      </c>
      <c r="J145" s="108">
        <v>18.295388502331662</v>
      </c>
      <c r="K145" s="108">
        <v>10.63490121129351</v>
      </c>
      <c r="L145" s="108">
        <v>2.0509445853786161</v>
      </c>
      <c r="M145" s="108">
        <v>7.4712626732936087</v>
      </c>
      <c r="N145" s="108">
        <v>-12.374434983211771</v>
      </c>
      <c r="O145" s="108">
        <v>-6.8906477818137546</v>
      </c>
      <c r="P145" s="108">
        <v>6.2545609115895502</v>
      </c>
      <c r="Q145" s="108">
        <v>29.648727224123633</v>
      </c>
      <c r="R145" s="108">
        <v>28.451829746123877</v>
      </c>
      <c r="S145" s="108">
        <v>18.458214233432571</v>
      </c>
      <c r="T145" s="108">
        <v>10.968191352901329</v>
      </c>
      <c r="U145" s="108">
        <v>-12.176045963765617</v>
      </c>
      <c r="V145" s="108">
        <v>16.043417554495321</v>
      </c>
      <c r="W145" s="108">
        <v>17.53951699323089</v>
      </c>
      <c r="X145" s="108">
        <v>22.67160610457492</v>
      </c>
      <c r="Y145" s="108">
        <v>-35.660057294322556</v>
      </c>
      <c r="Z145" s="108">
        <v>-29.647564425240006</v>
      </c>
      <c r="AA145" s="108">
        <v>-13.593266415031351</v>
      </c>
      <c r="AB145" s="108">
        <v>-12.219425237185177</v>
      </c>
      <c r="AC145" s="108">
        <v>152.16239687982446</v>
      </c>
      <c r="AD145" s="108">
        <v>78.754506248937957</v>
      </c>
      <c r="AE145" s="108">
        <v>42.416584339115559</v>
      </c>
      <c r="AF145" s="108">
        <v>27.381256054717525</v>
      </c>
      <c r="AG145" s="108">
        <v>-26.493216051270977</v>
      </c>
      <c r="AH145" s="108">
        <v>-7.7069018432546557</v>
      </c>
      <c r="AI145" s="108">
        <v>-8.9245245869397536</v>
      </c>
      <c r="AJ145" s="108">
        <v>-12.51669567253964</v>
      </c>
      <c r="AK145" s="108">
        <v>-39.362732389018774</v>
      </c>
      <c r="AL145" s="108">
        <v>-40.754521811204704</v>
      </c>
      <c r="AM145" s="108">
        <v>-27.286399613703509</v>
      </c>
      <c r="AN145" s="108">
        <v>-21.772550051753967</v>
      </c>
      <c r="AO145" s="108">
        <v>51.27786745711856</v>
      </c>
      <c r="AP145" s="108">
        <v>18.546382353938313</v>
      </c>
      <c r="AQ145" s="108">
        <v>-1.367369295946105</v>
      </c>
      <c r="AR145" s="108">
        <v>-0.48938003254667706</v>
      </c>
      <c r="AS145" s="108">
        <v>6.5858053673387928</v>
      </c>
      <c r="AT145" s="108">
        <v>22.389728527478979</v>
      </c>
      <c r="AU145" s="108">
        <v>33.224355122989948</v>
      </c>
      <c r="AV145" s="108">
        <v>38.792284389357036</v>
      </c>
      <c r="AW145" s="108">
        <v>36.99659173145966</v>
      </c>
      <c r="AX145" s="108">
        <v>75.954258431732228</v>
      </c>
      <c r="AY145" s="108">
        <v>90.984944755527607</v>
      </c>
      <c r="AZ145" s="108">
        <v>85.8567017798226</v>
      </c>
      <c r="BA145" s="108">
        <v>110.2479616788674</v>
      </c>
      <c r="BB145" s="108">
        <v>48.389643887675447</v>
      </c>
      <c r="BC145" s="108">
        <v>29.680714069784955</v>
      </c>
      <c r="BD145" s="108">
        <v>24.065020313082769</v>
      </c>
      <c r="BE145" s="108">
        <v>-8.1082217256846008</v>
      </c>
      <c r="BF145" s="108">
        <v>3.9456830279174397</v>
      </c>
      <c r="BG145" s="108">
        <v>5.2534223379026059</v>
      </c>
      <c r="BH145" s="108">
        <v>6.8605684695591123</v>
      </c>
      <c r="BI145" s="108">
        <v>-4.4722229450762683</v>
      </c>
      <c r="BJ145" s="108">
        <v>7.7057883625614778</v>
      </c>
      <c r="BK145" s="108">
        <v>13.823674985786781</v>
      </c>
      <c r="BL145" s="108">
        <v>20.878116328941815</v>
      </c>
      <c r="BM145" s="108">
        <v>31.313534001631439</v>
      </c>
      <c r="BN145" s="108">
        <v>-21.599986953096689</v>
      </c>
      <c r="BO145" s="108">
        <v>-13.730206336339378</v>
      </c>
      <c r="BP145" s="108">
        <v>-19.273818059873634</v>
      </c>
      <c r="BQ145" s="108">
        <v>-40.429677552631446</v>
      </c>
      <c r="BR145" s="108">
        <v>-35.765935493521155</v>
      </c>
      <c r="BS145" s="108">
        <v>-40.690305094403378</v>
      </c>
      <c r="BT145" s="108">
        <v>-28.718352810129147</v>
      </c>
      <c r="BU145" s="108">
        <v>65.324499701860333</v>
      </c>
      <c r="BV145" s="108">
        <v>166.49761171923524</v>
      </c>
      <c r="BW145" s="108">
        <v>157.89410099286624</v>
      </c>
      <c r="BX145" s="108">
        <v>111.95682449345225</v>
      </c>
      <c r="BY145" s="108">
        <v>7.5026107831868103</v>
      </c>
      <c r="BZ145" s="189">
        <v>-12.528014355077843</v>
      </c>
    </row>
    <row r="146" spans="1:78" ht="28" x14ac:dyDescent="0.4">
      <c r="A146" s="82"/>
      <c r="B146" s="98"/>
      <c r="C146" s="78" t="s">
        <v>82</v>
      </c>
      <c r="D146" s="79" t="s">
        <v>83</v>
      </c>
      <c r="E146" s="107"/>
      <c r="F146" s="107"/>
      <c r="G146" s="107"/>
      <c r="H146" s="107"/>
      <c r="I146" s="80">
        <v>4.7903209483649078</v>
      </c>
      <c r="J146" s="80">
        <v>19.319912483358877</v>
      </c>
      <c r="K146" s="80">
        <v>12.248825536465006</v>
      </c>
      <c r="L146" s="80">
        <v>3.6170047600310227</v>
      </c>
      <c r="M146" s="80">
        <v>21.612853794444604</v>
      </c>
      <c r="N146" s="80">
        <v>-9.1217775989782695</v>
      </c>
      <c r="O146" s="80">
        <v>-8.7853760120110707</v>
      </c>
      <c r="P146" s="80">
        <v>-1.4185461682700407E-2</v>
      </c>
      <c r="Q146" s="80">
        <v>9.3199336972194118</v>
      </c>
      <c r="R146" s="80">
        <v>32.471163737054155</v>
      </c>
      <c r="S146" s="80">
        <v>35.581799840888351</v>
      </c>
      <c r="T146" s="80">
        <v>28.720720543461255</v>
      </c>
      <c r="U146" s="80">
        <v>-3.0296212384876355</v>
      </c>
      <c r="V146" s="80">
        <v>4.4558225259811337</v>
      </c>
      <c r="W146" s="80">
        <v>-0.81979839524221632</v>
      </c>
      <c r="X146" s="80">
        <v>3.531845014146711</v>
      </c>
      <c r="Y146" s="80">
        <v>-5.0732493784707628</v>
      </c>
      <c r="Z146" s="80">
        <v>-8.2235318570362637</v>
      </c>
      <c r="AA146" s="80">
        <v>-2.8290389531953508</v>
      </c>
      <c r="AB146" s="80">
        <v>-4.2133409081320679</v>
      </c>
      <c r="AC146" s="80">
        <v>14.727065724596613</v>
      </c>
      <c r="AD146" s="80">
        <v>7.4604325377642482</v>
      </c>
      <c r="AE146" s="80">
        <v>5.4564658794678422</v>
      </c>
      <c r="AF146" s="80">
        <v>0.2859492912577366</v>
      </c>
      <c r="AG146" s="80">
        <v>-12.200603990169782</v>
      </c>
      <c r="AH146" s="80">
        <v>-0.58273197759075401</v>
      </c>
      <c r="AI146" s="80">
        <v>-3.3333978040616898</v>
      </c>
      <c r="AJ146" s="80">
        <v>-0.35702286275915185</v>
      </c>
      <c r="AK146" s="80">
        <v>1.6972890674195327</v>
      </c>
      <c r="AL146" s="80">
        <v>-2.6639617736908434</v>
      </c>
      <c r="AM146" s="80">
        <v>1.072413420107992</v>
      </c>
      <c r="AN146" s="80">
        <v>1.3563015317087661</v>
      </c>
      <c r="AO146" s="80">
        <v>17.643418552027242</v>
      </c>
      <c r="AP146" s="80">
        <v>6.8108430881996611</v>
      </c>
      <c r="AQ146" s="80">
        <v>9.3062413495081557</v>
      </c>
      <c r="AR146" s="80">
        <v>8.2068103802885872</v>
      </c>
      <c r="AS146" s="80">
        <v>1.0647806600810696</v>
      </c>
      <c r="AT146" s="80">
        <v>10.829125756532449</v>
      </c>
      <c r="AU146" s="80">
        <v>5.2803781793025593</v>
      </c>
      <c r="AV146" s="80">
        <v>5.7347050577770062</v>
      </c>
      <c r="AW146" s="80">
        <v>-0.40224205224383525</v>
      </c>
      <c r="AX146" s="80">
        <v>0.78064778746799846</v>
      </c>
      <c r="AY146" s="80">
        <v>9.7590142793766859</v>
      </c>
      <c r="AZ146" s="80">
        <v>8.8968180852896097</v>
      </c>
      <c r="BA146" s="80">
        <v>17.69136038849733</v>
      </c>
      <c r="BB146" s="80">
        <v>3.9714816566320792</v>
      </c>
      <c r="BC146" s="80">
        <v>-5.9520188360243367</v>
      </c>
      <c r="BD146" s="80">
        <v>-6.3712460231996175</v>
      </c>
      <c r="BE146" s="80">
        <v>1.9467828320922678</v>
      </c>
      <c r="BF146" s="80">
        <v>-1.7949877525762616</v>
      </c>
      <c r="BG146" s="80">
        <v>2.0209595136655452</v>
      </c>
      <c r="BH146" s="80">
        <v>3.732470737152056</v>
      </c>
      <c r="BI146" s="80">
        <v>-21.233051926651541</v>
      </c>
      <c r="BJ146" s="80">
        <v>-10.932428419117556</v>
      </c>
      <c r="BK146" s="80">
        <v>-11.830812616191849</v>
      </c>
      <c r="BL146" s="80">
        <v>-9.2742666273469041</v>
      </c>
      <c r="BM146" s="80">
        <v>-6.407616582285641</v>
      </c>
      <c r="BN146" s="80">
        <v>-31.080197499105523</v>
      </c>
      <c r="BO146" s="80">
        <v>-25.42528581871747</v>
      </c>
      <c r="BP146" s="80">
        <v>-26.152831325736159</v>
      </c>
      <c r="BQ146" s="80">
        <v>-7.6783250736572768</v>
      </c>
      <c r="BR146" s="80">
        <v>4.5546582139348573</v>
      </c>
      <c r="BS146" s="80">
        <v>-0.61122179734486792</v>
      </c>
      <c r="BT146" s="80">
        <v>11.219379636639076</v>
      </c>
      <c r="BU146" s="80">
        <v>41.118919596387968</v>
      </c>
      <c r="BV146" s="80">
        <v>74.534652351709809</v>
      </c>
      <c r="BW146" s="80">
        <v>75.241167523659072</v>
      </c>
      <c r="BX146" s="80">
        <v>51.581536769615155</v>
      </c>
      <c r="BY146" s="80">
        <v>8.6263267216413908</v>
      </c>
      <c r="BZ146" s="187">
        <v>5.5173857955746968</v>
      </c>
    </row>
    <row r="147" spans="1:78" ht="28" x14ac:dyDescent="0.4">
      <c r="A147" s="81"/>
      <c r="B147" s="57" t="s">
        <v>36</v>
      </c>
      <c r="C147" s="57"/>
      <c r="D147" s="56" t="s">
        <v>37</v>
      </c>
      <c r="E147" s="106"/>
      <c r="F147" s="106"/>
      <c r="G147" s="106"/>
      <c r="H147" s="106"/>
      <c r="I147" s="102">
        <v>10.392177573897015</v>
      </c>
      <c r="J147" s="102">
        <v>10.557190914023678</v>
      </c>
      <c r="K147" s="102">
        <v>12.273481535138203</v>
      </c>
      <c r="L147" s="102">
        <v>13.272044982918544</v>
      </c>
      <c r="M147" s="102">
        <v>18.446332033666522</v>
      </c>
      <c r="N147" s="102">
        <v>16.445622627401391</v>
      </c>
      <c r="O147" s="102">
        <v>14.62267939299953</v>
      </c>
      <c r="P147" s="102">
        <v>13.782971733168097</v>
      </c>
      <c r="Q147" s="102">
        <v>7.5511977757408744</v>
      </c>
      <c r="R147" s="102">
        <v>7.090122143242013</v>
      </c>
      <c r="S147" s="102">
        <v>6.7852213304643527</v>
      </c>
      <c r="T147" s="102">
        <v>6.4614359150069873</v>
      </c>
      <c r="U147" s="102">
        <v>5.3982858959622462</v>
      </c>
      <c r="V147" s="102">
        <v>5.2300015002051623</v>
      </c>
      <c r="W147" s="102">
        <v>5.0357090861273832</v>
      </c>
      <c r="X147" s="102">
        <v>5.2229700262099499</v>
      </c>
      <c r="Y147" s="102">
        <v>6.6711673162349143</v>
      </c>
      <c r="Z147" s="102">
        <v>6.858649624185901</v>
      </c>
      <c r="AA147" s="102">
        <v>7.3984302361712651</v>
      </c>
      <c r="AB147" s="102">
        <v>7.9298805348657027</v>
      </c>
      <c r="AC147" s="102">
        <v>11.035081712277631</v>
      </c>
      <c r="AD147" s="102">
        <v>12.102405305342927</v>
      </c>
      <c r="AE147" s="102">
        <v>12.391622794334126</v>
      </c>
      <c r="AF147" s="102">
        <v>11.679568029111039</v>
      </c>
      <c r="AG147" s="102">
        <v>9.3009082173714859</v>
      </c>
      <c r="AH147" s="102">
        <v>7.937721396893167</v>
      </c>
      <c r="AI147" s="102">
        <v>7.0831416243908762</v>
      </c>
      <c r="AJ147" s="102">
        <v>6.9806002039431831</v>
      </c>
      <c r="AK147" s="102">
        <v>8.8519296160173013</v>
      </c>
      <c r="AL147" s="102">
        <v>10.579892915792911</v>
      </c>
      <c r="AM147" s="102">
        <v>11.284876879355707</v>
      </c>
      <c r="AN147" s="102">
        <v>11.503272445093842</v>
      </c>
      <c r="AO147" s="102">
        <v>9.143676004296438</v>
      </c>
      <c r="AP147" s="102">
        <v>8.3565757304526471</v>
      </c>
      <c r="AQ147" s="102">
        <v>8.3758968320143623</v>
      </c>
      <c r="AR147" s="102">
        <v>8.9223726082604315</v>
      </c>
      <c r="AS147" s="102">
        <v>10.293071406344282</v>
      </c>
      <c r="AT147" s="102">
        <v>10.837402213297224</v>
      </c>
      <c r="AU147" s="102">
        <v>11.814636780841752</v>
      </c>
      <c r="AV147" s="102">
        <v>12.514698060407909</v>
      </c>
      <c r="AW147" s="102">
        <v>14.976269834138918</v>
      </c>
      <c r="AX147" s="102">
        <v>14.124875382701731</v>
      </c>
      <c r="AY147" s="102">
        <v>12.827208115706128</v>
      </c>
      <c r="AZ147" s="102">
        <v>11.843592357979048</v>
      </c>
      <c r="BA147" s="102">
        <v>7.261756829587938</v>
      </c>
      <c r="BB147" s="102">
        <v>7.2007742882942267</v>
      </c>
      <c r="BC147" s="102">
        <v>7.1921941669833416</v>
      </c>
      <c r="BD147" s="102">
        <v>6.6212604346991668</v>
      </c>
      <c r="BE147" s="102">
        <v>8.7948875492607499</v>
      </c>
      <c r="BF147" s="102">
        <v>8.0793423326719989</v>
      </c>
      <c r="BG147" s="102">
        <v>7.3638218354159761</v>
      </c>
      <c r="BH147" s="102">
        <v>7.4939374590436358</v>
      </c>
      <c r="BI147" s="102">
        <v>6.8709899735302002</v>
      </c>
      <c r="BJ147" s="102">
        <v>8.1024489857029351</v>
      </c>
      <c r="BK147" s="102">
        <v>9.1655432687133072</v>
      </c>
      <c r="BL147" s="102">
        <v>9.4483502000352502</v>
      </c>
      <c r="BM147" s="102">
        <v>7.2594546465724221</v>
      </c>
      <c r="BN147" s="102">
        <v>-10.024313904678721</v>
      </c>
      <c r="BO147" s="102">
        <v>-12.025506982240273</v>
      </c>
      <c r="BP147" s="102">
        <v>-9.9181038000477031</v>
      </c>
      <c r="BQ147" s="102">
        <v>2.1941352160307588</v>
      </c>
      <c r="BR147" s="102">
        <v>18.370153564563282</v>
      </c>
      <c r="BS147" s="102">
        <v>25.197651194125598</v>
      </c>
      <c r="BT147" s="102">
        <v>26.281350872433833</v>
      </c>
      <c r="BU147" s="102">
        <v>23.892360157136537</v>
      </c>
      <c r="BV147" s="102">
        <v>29.606342945872456</v>
      </c>
      <c r="BW147" s="102">
        <v>26.383406777306263</v>
      </c>
      <c r="BX147" s="102">
        <v>22.766867632690293</v>
      </c>
      <c r="BY147" s="102">
        <v>14.667304475634751</v>
      </c>
      <c r="BZ147" s="188">
        <v>11.861170953702612</v>
      </c>
    </row>
    <row r="148" spans="1:78" x14ac:dyDescent="0.4">
      <c r="A148" s="82"/>
      <c r="B148" s="78"/>
      <c r="C148" s="78" t="s">
        <v>84</v>
      </c>
      <c r="D148" s="79" t="s">
        <v>85</v>
      </c>
      <c r="E148" s="107"/>
      <c r="F148" s="107"/>
      <c r="G148" s="107"/>
      <c r="H148" s="107"/>
      <c r="I148" s="80">
        <v>10.015437598311294</v>
      </c>
      <c r="J148" s="80">
        <v>10.119572180262807</v>
      </c>
      <c r="K148" s="80">
        <v>12.001771357590087</v>
      </c>
      <c r="L148" s="80">
        <v>12.935337009230111</v>
      </c>
      <c r="M148" s="80">
        <v>18.43314909901946</v>
      </c>
      <c r="N148" s="80">
        <v>15.413077431064679</v>
      </c>
      <c r="O148" s="80">
        <v>13.363563043540267</v>
      </c>
      <c r="P148" s="80">
        <v>12.474085264997498</v>
      </c>
      <c r="Q148" s="80">
        <v>6.1815244570315286</v>
      </c>
      <c r="R148" s="80">
        <v>6.5276429247377763</v>
      </c>
      <c r="S148" s="80">
        <v>6.4396070114897128</v>
      </c>
      <c r="T148" s="80">
        <v>6.0715242616126091</v>
      </c>
      <c r="U148" s="80">
        <v>3.5706976018323076</v>
      </c>
      <c r="V148" s="80">
        <v>2.9380199178819595</v>
      </c>
      <c r="W148" s="80">
        <v>2.471377776055661</v>
      </c>
      <c r="X148" s="80">
        <v>2.6991018413113181</v>
      </c>
      <c r="Y148" s="80">
        <v>4.9086478250392815</v>
      </c>
      <c r="Z148" s="80">
        <v>5.7424878274979534</v>
      </c>
      <c r="AA148" s="80">
        <v>6.9500371966294523</v>
      </c>
      <c r="AB148" s="80">
        <v>8.1219985906412688</v>
      </c>
      <c r="AC148" s="80">
        <v>14.428395825696597</v>
      </c>
      <c r="AD148" s="80">
        <v>15.263344686908042</v>
      </c>
      <c r="AE148" s="80">
        <v>15.34286258398339</v>
      </c>
      <c r="AF148" s="80">
        <v>13.979416839098761</v>
      </c>
      <c r="AG148" s="80">
        <v>9.3161881648704536</v>
      </c>
      <c r="AH148" s="80">
        <v>7.8335166430134109</v>
      </c>
      <c r="AI148" s="80">
        <v>6.5343802619872946</v>
      </c>
      <c r="AJ148" s="80">
        <v>6.1402755271326157</v>
      </c>
      <c r="AK148" s="80">
        <v>8.2056949351463544</v>
      </c>
      <c r="AL148" s="80">
        <v>9.1260793636912467</v>
      </c>
      <c r="AM148" s="80">
        <v>9.663908959242093</v>
      </c>
      <c r="AN148" s="80">
        <v>9.8496003231266798</v>
      </c>
      <c r="AO148" s="80">
        <v>5.2655083385971295</v>
      </c>
      <c r="AP148" s="80">
        <v>4.7776656152659172</v>
      </c>
      <c r="AQ148" s="80">
        <v>4.808857948477538</v>
      </c>
      <c r="AR148" s="80">
        <v>5.5519951940937489</v>
      </c>
      <c r="AS148" s="80">
        <v>8.7787258680271663</v>
      </c>
      <c r="AT148" s="80">
        <v>10.235855299586945</v>
      </c>
      <c r="AU148" s="80">
        <v>12.052230264150808</v>
      </c>
      <c r="AV148" s="80">
        <v>13.385644124618608</v>
      </c>
      <c r="AW148" s="80">
        <v>17.624327798780342</v>
      </c>
      <c r="AX148" s="80">
        <v>17.242376612501758</v>
      </c>
      <c r="AY148" s="80">
        <v>16.079156033478242</v>
      </c>
      <c r="AZ148" s="80">
        <v>15.395978381100562</v>
      </c>
      <c r="BA148" s="80">
        <v>9.9149225135355152</v>
      </c>
      <c r="BB148" s="80">
        <v>9.4387962978612876</v>
      </c>
      <c r="BC148" s="80">
        <v>9.2523664079814836</v>
      </c>
      <c r="BD148" s="80">
        <v>8.2221911568720856</v>
      </c>
      <c r="BE148" s="80">
        <v>8.9166011125315237</v>
      </c>
      <c r="BF148" s="80">
        <v>8.1000715875206026</v>
      </c>
      <c r="BG148" s="80">
        <v>7.4654665147396884</v>
      </c>
      <c r="BH148" s="80">
        <v>7.701439833490852</v>
      </c>
      <c r="BI148" s="80">
        <v>8.4625146700641096</v>
      </c>
      <c r="BJ148" s="80">
        <v>10.244955829182572</v>
      </c>
      <c r="BK148" s="80">
        <v>11.431977716055727</v>
      </c>
      <c r="BL148" s="80">
        <v>11.42469255016367</v>
      </c>
      <c r="BM148" s="80">
        <v>9.415990491459155</v>
      </c>
      <c r="BN148" s="80">
        <v>-1.5382050070869298</v>
      </c>
      <c r="BO148" s="80">
        <v>-1.4022602839796861</v>
      </c>
      <c r="BP148" s="80">
        <v>0.61475026435053337</v>
      </c>
      <c r="BQ148" s="80">
        <v>10.459659171485328</v>
      </c>
      <c r="BR148" s="80">
        <v>21.027213747175466</v>
      </c>
      <c r="BS148" s="80">
        <v>24.275803312812599</v>
      </c>
      <c r="BT148" s="80">
        <v>24.554919509053462</v>
      </c>
      <c r="BU148" s="80">
        <v>21.200363361460788</v>
      </c>
      <c r="BV148" s="80">
        <v>22.597297634706905</v>
      </c>
      <c r="BW148" s="80">
        <v>18.859744611701529</v>
      </c>
      <c r="BX148" s="80">
        <v>16.068488695672073</v>
      </c>
      <c r="BY148" s="80">
        <v>11.074700866963468</v>
      </c>
      <c r="BZ148" s="187">
        <v>8.8239622818905019</v>
      </c>
    </row>
    <row r="149" spans="1:78" x14ac:dyDescent="0.4">
      <c r="A149" s="81"/>
      <c r="B149" s="64"/>
      <c r="C149" s="57" t="s">
        <v>86</v>
      </c>
      <c r="D149" s="86" t="s">
        <v>87</v>
      </c>
      <c r="E149" s="106"/>
      <c r="F149" s="106"/>
      <c r="G149" s="106"/>
      <c r="H149" s="106"/>
      <c r="I149" s="108">
        <v>10.47244891523151</v>
      </c>
      <c r="J149" s="108">
        <v>10.187183266914872</v>
      </c>
      <c r="K149" s="108">
        <v>11.058462649904726</v>
      </c>
      <c r="L149" s="108">
        <v>12.548470413830387</v>
      </c>
      <c r="M149" s="108">
        <v>14.524254868436344</v>
      </c>
      <c r="N149" s="108">
        <v>14.601029124645109</v>
      </c>
      <c r="O149" s="108">
        <v>13.954770383662662</v>
      </c>
      <c r="P149" s="108">
        <v>13.896244646663035</v>
      </c>
      <c r="Q149" s="108">
        <v>7.7811935244912007</v>
      </c>
      <c r="R149" s="108">
        <v>6.1766897927669078</v>
      </c>
      <c r="S149" s="108">
        <v>5.3060673132226697</v>
      </c>
      <c r="T149" s="108">
        <v>4.6021590093390614</v>
      </c>
      <c r="U149" s="108">
        <v>9.2736554740606749</v>
      </c>
      <c r="V149" s="108">
        <v>9.4832364646008358</v>
      </c>
      <c r="W149" s="108">
        <v>9.6999866112165307</v>
      </c>
      <c r="X149" s="108">
        <v>9.2052882936644238</v>
      </c>
      <c r="Y149" s="108">
        <v>6.4442266912941903</v>
      </c>
      <c r="Z149" s="108">
        <v>5.0708330098565284</v>
      </c>
      <c r="AA149" s="108">
        <v>4.1179307292735814</v>
      </c>
      <c r="AB149" s="108">
        <v>3.9873387064136097</v>
      </c>
      <c r="AC149" s="108">
        <v>2.8559290047415402</v>
      </c>
      <c r="AD149" s="108">
        <v>5.3059642316505347</v>
      </c>
      <c r="AE149" s="108">
        <v>5.7805375294720136</v>
      </c>
      <c r="AF149" s="108">
        <v>5.3848111821425135</v>
      </c>
      <c r="AG149" s="108">
        <v>4.5558720261137893</v>
      </c>
      <c r="AH149" s="108">
        <v>3.0811933670269411</v>
      </c>
      <c r="AI149" s="108">
        <v>3.5537695466180566</v>
      </c>
      <c r="AJ149" s="108">
        <v>4.6533458131652736</v>
      </c>
      <c r="AK149" s="108">
        <v>9.1835541443238071</v>
      </c>
      <c r="AL149" s="108">
        <v>12.95773399879505</v>
      </c>
      <c r="AM149" s="108">
        <v>15.021485094159033</v>
      </c>
      <c r="AN149" s="108">
        <v>15.295840651534661</v>
      </c>
      <c r="AO149" s="108">
        <v>16.234938578853146</v>
      </c>
      <c r="AP149" s="108">
        <v>14.46177312576873</v>
      </c>
      <c r="AQ149" s="108">
        <v>13.443566757194077</v>
      </c>
      <c r="AR149" s="108">
        <v>13.99129048442083</v>
      </c>
      <c r="AS149" s="108">
        <v>15.258372209687224</v>
      </c>
      <c r="AT149" s="108">
        <v>14.53518369106088</v>
      </c>
      <c r="AU149" s="108">
        <v>14.945127667276765</v>
      </c>
      <c r="AV149" s="108">
        <v>14.720627470991829</v>
      </c>
      <c r="AW149" s="108">
        <v>10.642748718954479</v>
      </c>
      <c r="AX149" s="108">
        <v>8.122089738890395</v>
      </c>
      <c r="AY149" s="108">
        <v>5.2700334247819427</v>
      </c>
      <c r="AZ149" s="108">
        <v>3.1119823682727201</v>
      </c>
      <c r="BA149" s="108">
        <v>-2.9185382356919121</v>
      </c>
      <c r="BB149" s="108">
        <v>-1.4421171202705949</v>
      </c>
      <c r="BC149" s="108">
        <v>-0.57430428658436483</v>
      </c>
      <c r="BD149" s="108">
        <v>-0.2595292832954641</v>
      </c>
      <c r="BE149" s="108">
        <v>8.0368433257849858</v>
      </c>
      <c r="BF149" s="108">
        <v>8.0121128153188579</v>
      </c>
      <c r="BG149" s="108">
        <v>7.9276774863480171</v>
      </c>
      <c r="BH149" s="108">
        <v>8.5488101934700467</v>
      </c>
      <c r="BI149" s="108">
        <v>5.9065479961976024</v>
      </c>
      <c r="BJ149" s="108">
        <v>6.5865227491477469</v>
      </c>
      <c r="BK149" s="108">
        <v>7.1507645326813929</v>
      </c>
      <c r="BL149" s="108">
        <v>6.6329830211737857</v>
      </c>
      <c r="BM149" s="108">
        <v>0.81297871276760247</v>
      </c>
      <c r="BN149" s="108">
        <v>-24.610389925077428</v>
      </c>
      <c r="BO149" s="108">
        <v>-29.815061169144258</v>
      </c>
      <c r="BP149" s="108">
        <v>-28.374052151444644</v>
      </c>
      <c r="BQ149" s="108">
        <v>-12.849659433940516</v>
      </c>
      <c r="BR149" s="108">
        <v>16.613799915098411</v>
      </c>
      <c r="BS149" s="108">
        <v>31.946177483837403</v>
      </c>
      <c r="BT149" s="108">
        <v>37.399647631558906</v>
      </c>
      <c r="BU149" s="108">
        <v>45.7642486674888</v>
      </c>
      <c r="BV149" s="108">
        <v>52.736607907034482</v>
      </c>
      <c r="BW149" s="108">
        <v>46.41230713354355</v>
      </c>
      <c r="BX149" s="108">
        <v>40.527012900286877</v>
      </c>
      <c r="BY149" s="108">
        <v>23.25308530845534</v>
      </c>
      <c r="BZ149" s="189">
        <v>18.849481798004604</v>
      </c>
    </row>
    <row r="150" spans="1:78" x14ac:dyDescent="0.4">
      <c r="A150" s="82"/>
      <c r="B150" s="98"/>
      <c r="C150" s="78" t="s">
        <v>22</v>
      </c>
      <c r="D150" s="79" t="s">
        <v>88</v>
      </c>
      <c r="E150" s="107"/>
      <c r="F150" s="107"/>
      <c r="G150" s="107"/>
      <c r="H150" s="107"/>
      <c r="I150" s="80">
        <v>12.559658573536709</v>
      </c>
      <c r="J150" s="80">
        <v>14.102219904704867</v>
      </c>
      <c r="K150" s="80">
        <v>16.621722520395821</v>
      </c>
      <c r="L150" s="80">
        <v>17.139747161584879</v>
      </c>
      <c r="M150" s="80">
        <v>26.86138245769709</v>
      </c>
      <c r="N150" s="80">
        <v>26.255884039651662</v>
      </c>
      <c r="O150" s="80">
        <v>23.382664087438215</v>
      </c>
      <c r="P150" s="80">
        <v>21.704563709300785</v>
      </c>
      <c r="Q150" s="80">
        <v>14.49167164030527</v>
      </c>
      <c r="R150" s="80">
        <v>11.287592110801285</v>
      </c>
      <c r="S150" s="80">
        <v>11.305998844281987</v>
      </c>
      <c r="T150" s="80">
        <v>12.608338890919242</v>
      </c>
      <c r="U150" s="80">
        <v>7.3394246006659642</v>
      </c>
      <c r="V150" s="80">
        <v>8.564344290855729</v>
      </c>
      <c r="W150" s="80">
        <v>9.1324458237053534</v>
      </c>
      <c r="X150" s="80">
        <v>11.193753424690954</v>
      </c>
      <c r="Y150" s="80">
        <v>14.271985451565271</v>
      </c>
      <c r="Z150" s="80">
        <v>15.05860326421633</v>
      </c>
      <c r="AA150" s="80">
        <v>15.6337484518982</v>
      </c>
      <c r="AB150" s="80">
        <v>14.502329304045517</v>
      </c>
      <c r="AC150" s="80">
        <v>7.8778620920256941</v>
      </c>
      <c r="AD150" s="80">
        <v>8.675191322767617</v>
      </c>
      <c r="AE150" s="80">
        <v>9.5846695669498132</v>
      </c>
      <c r="AF150" s="80">
        <v>11.702765242693403</v>
      </c>
      <c r="AG150" s="80">
        <v>14.174863837416922</v>
      </c>
      <c r="AH150" s="80">
        <v>15.643258375037931</v>
      </c>
      <c r="AI150" s="80">
        <v>15.011755693924016</v>
      </c>
      <c r="AJ150" s="80">
        <v>14.858660470954391</v>
      </c>
      <c r="AK150" s="80">
        <v>10.012766533746714</v>
      </c>
      <c r="AL150" s="80">
        <v>13.338159234109398</v>
      </c>
      <c r="AM150" s="80">
        <v>12.56349199035887</v>
      </c>
      <c r="AN150" s="80">
        <v>13.237110352823905</v>
      </c>
      <c r="AO150" s="80">
        <v>14.907743138416848</v>
      </c>
      <c r="AP150" s="80">
        <v>14.154065174789324</v>
      </c>
      <c r="AQ150" s="80">
        <v>15.602760799548875</v>
      </c>
      <c r="AR150" s="80">
        <v>15.838899327403183</v>
      </c>
      <c r="AS150" s="80">
        <v>8.6020175628423061</v>
      </c>
      <c r="AT150" s="80">
        <v>7.4984487542722746</v>
      </c>
      <c r="AU150" s="80">
        <v>6.0013903582494237</v>
      </c>
      <c r="AV150" s="80">
        <v>5.7737193609857798</v>
      </c>
      <c r="AW150" s="80">
        <v>10.404507162235419</v>
      </c>
      <c r="AX150" s="80">
        <v>10.813561281288585</v>
      </c>
      <c r="AY150" s="80">
        <v>11.592055287969444</v>
      </c>
      <c r="AZ150" s="80">
        <v>10.954160491123034</v>
      </c>
      <c r="BA150" s="80">
        <v>10.725120928910755</v>
      </c>
      <c r="BB150" s="80">
        <v>10.603829351580842</v>
      </c>
      <c r="BC150" s="80">
        <v>10.043460989309665</v>
      </c>
      <c r="BD150" s="80">
        <v>9.9377336220552763</v>
      </c>
      <c r="BE150" s="80">
        <v>7.9707237156258373</v>
      </c>
      <c r="BF150" s="80">
        <v>7.8403076767635156</v>
      </c>
      <c r="BG150" s="80">
        <v>6.4164014542847667</v>
      </c>
      <c r="BH150" s="80">
        <v>5.1514116858648435</v>
      </c>
      <c r="BI150" s="80">
        <v>-0.69993264096720509</v>
      </c>
      <c r="BJ150" s="80">
        <v>9.7350010723900482E-2</v>
      </c>
      <c r="BK150" s="80">
        <v>2.1049406576259457</v>
      </c>
      <c r="BL150" s="80">
        <v>4.6419102818032769</v>
      </c>
      <c r="BM150" s="80">
        <v>4.6844466803100886</v>
      </c>
      <c r="BN150" s="80">
        <v>-29.522224336439024</v>
      </c>
      <c r="BO150" s="80">
        <v>-35.874946438179407</v>
      </c>
      <c r="BP150" s="80">
        <v>-33.199247197875152</v>
      </c>
      <c r="BQ150" s="80">
        <v>-18.419038935231129</v>
      </c>
      <c r="BR150" s="80">
        <v>4.6176949581133897</v>
      </c>
      <c r="BS150" s="80">
        <v>21.651131977185983</v>
      </c>
      <c r="BT150" s="80">
        <v>21.434707475149978</v>
      </c>
      <c r="BU150" s="80">
        <v>6.996345627471527</v>
      </c>
      <c r="BV150" s="80">
        <v>42.735612377956755</v>
      </c>
      <c r="BW150" s="80">
        <v>47.343260383411064</v>
      </c>
      <c r="BX150" s="80">
        <v>40.729071868931271</v>
      </c>
      <c r="BY150" s="80">
        <v>23.806269610004321</v>
      </c>
      <c r="BZ150" s="187">
        <v>18.781305690230823</v>
      </c>
    </row>
    <row r="151" spans="1:78" x14ac:dyDescent="0.4">
      <c r="A151" s="81"/>
      <c r="B151" s="57" t="s">
        <v>38</v>
      </c>
      <c r="C151" s="57"/>
      <c r="D151" s="56" t="s">
        <v>39</v>
      </c>
      <c r="E151" s="106"/>
      <c r="F151" s="106"/>
      <c r="G151" s="106"/>
      <c r="H151" s="106"/>
      <c r="I151" s="102">
        <v>17.302010134107348</v>
      </c>
      <c r="J151" s="102">
        <v>10.851375672397339</v>
      </c>
      <c r="K151" s="102">
        <v>8.1498231362344029</v>
      </c>
      <c r="L151" s="102">
        <v>7.5202344852871192</v>
      </c>
      <c r="M151" s="102">
        <v>7.6519263841164644</v>
      </c>
      <c r="N151" s="102">
        <v>9.0589820473180538</v>
      </c>
      <c r="O151" s="102">
        <v>10.093920628928927</v>
      </c>
      <c r="P151" s="102">
        <v>12.144088642096975</v>
      </c>
      <c r="Q151" s="102">
        <v>4.9985892345257241</v>
      </c>
      <c r="R151" s="102">
        <v>7.3596860705515468</v>
      </c>
      <c r="S151" s="102">
        <v>9.1118286559706831</v>
      </c>
      <c r="T151" s="102">
        <v>8.8811397222147406</v>
      </c>
      <c r="U151" s="102">
        <v>11.591718072278297</v>
      </c>
      <c r="V151" s="102">
        <v>8.6084301067029116</v>
      </c>
      <c r="W151" s="102">
        <v>5.5453039939185658</v>
      </c>
      <c r="X151" s="102">
        <v>3.727206916532964</v>
      </c>
      <c r="Y151" s="102">
        <v>5.3128249680086412</v>
      </c>
      <c r="Z151" s="102">
        <v>7.1394978209728919</v>
      </c>
      <c r="AA151" s="102">
        <v>7.618388175645066</v>
      </c>
      <c r="AB151" s="102">
        <v>7.6678053509881607</v>
      </c>
      <c r="AC151" s="102">
        <v>6.2036737252482226</v>
      </c>
      <c r="AD151" s="102">
        <v>4.3100814958928879</v>
      </c>
      <c r="AE151" s="102">
        <v>4.9874291980025305</v>
      </c>
      <c r="AF151" s="102">
        <v>5.2793820103338476</v>
      </c>
      <c r="AG151" s="102">
        <v>3.7283327122931098</v>
      </c>
      <c r="AH151" s="102">
        <v>4.4245805291272404</v>
      </c>
      <c r="AI151" s="102">
        <v>5.1365134522263247</v>
      </c>
      <c r="AJ151" s="102">
        <v>6.6338301647276552</v>
      </c>
      <c r="AK151" s="102">
        <v>12.523503044024949</v>
      </c>
      <c r="AL151" s="102">
        <v>10.74399025791439</v>
      </c>
      <c r="AM151" s="102">
        <v>9.6105457097201565</v>
      </c>
      <c r="AN151" s="102">
        <v>7.8490877742239746</v>
      </c>
      <c r="AO151" s="102">
        <v>5.7069020943127242</v>
      </c>
      <c r="AP151" s="102">
        <v>7.1602722915403518</v>
      </c>
      <c r="AQ151" s="102">
        <v>5.4863681631903063</v>
      </c>
      <c r="AR151" s="102">
        <v>5.5195717700767801</v>
      </c>
      <c r="AS151" s="102">
        <v>2.5732151533549512</v>
      </c>
      <c r="AT151" s="102">
        <v>1.6917574698423152</v>
      </c>
      <c r="AU151" s="102">
        <v>3.279131058506394</v>
      </c>
      <c r="AV151" s="102">
        <v>2.5887958984945669</v>
      </c>
      <c r="AW151" s="102">
        <v>0.99408171104012411</v>
      </c>
      <c r="AX151" s="102">
        <v>2.6825503686463463</v>
      </c>
      <c r="AY151" s="102">
        <v>3.0524627097491646</v>
      </c>
      <c r="AZ151" s="102">
        <v>4.5226681718324926</v>
      </c>
      <c r="BA151" s="102">
        <v>7.1938736309222122</v>
      </c>
      <c r="BB151" s="102">
        <v>7.0757979614692204</v>
      </c>
      <c r="BC151" s="102">
        <v>6.7788290557559066</v>
      </c>
      <c r="BD151" s="102">
        <v>7.0432085424572364</v>
      </c>
      <c r="BE151" s="102">
        <v>8.3637050341442034</v>
      </c>
      <c r="BF151" s="102">
        <v>7.0842002846144538</v>
      </c>
      <c r="BG151" s="102">
        <v>6.742089089481766</v>
      </c>
      <c r="BH151" s="102">
        <v>5.4314315058627329</v>
      </c>
      <c r="BI151" s="102">
        <v>2.3623139605641938</v>
      </c>
      <c r="BJ151" s="102">
        <v>3.5306595680209938</v>
      </c>
      <c r="BK151" s="102">
        <v>3.1916109569344826</v>
      </c>
      <c r="BL151" s="102">
        <v>3.8170732250757595</v>
      </c>
      <c r="BM151" s="102">
        <v>1.8368203243019963</v>
      </c>
      <c r="BN151" s="102">
        <v>-1.7257702563202173</v>
      </c>
      <c r="BO151" s="102">
        <v>-1.1850443591808926</v>
      </c>
      <c r="BP151" s="102">
        <v>-1.2785696963894537</v>
      </c>
      <c r="BQ151" s="102">
        <v>6.7914162218250453</v>
      </c>
      <c r="BR151" s="102">
        <v>10.632092590058974</v>
      </c>
      <c r="BS151" s="102">
        <v>12.14717064877145</v>
      </c>
      <c r="BT151" s="102">
        <v>13.070814893545759</v>
      </c>
      <c r="BU151" s="102">
        <v>15.576335381793015</v>
      </c>
      <c r="BV151" s="102">
        <v>15.862137244645538</v>
      </c>
      <c r="BW151" s="102">
        <v>15.039561537978898</v>
      </c>
      <c r="BX151" s="102">
        <v>13.533382334914549</v>
      </c>
      <c r="BY151" s="102">
        <v>7.886960905863873</v>
      </c>
      <c r="BZ151" s="188">
        <v>7.0674394456468974</v>
      </c>
    </row>
    <row r="152" spans="1:78" x14ac:dyDescent="0.4">
      <c r="A152" s="82"/>
      <c r="B152" s="78"/>
      <c r="C152" s="78" t="s">
        <v>38</v>
      </c>
      <c r="D152" s="79" t="s">
        <v>39</v>
      </c>
      <c r="E152" s="107"/>
      <c r="F152" s="107"/>
      <c r="G152" s="107"/>
      <c r="H152" s="107"/>
      <c r="I152" s="80">
        <v>17.302010134107348</v>
      </c>
      <c r="J152" s="80">
        <v>10.851375672397339</v>
      </c>
      <c r="K152" s="80">
        <v>8.1498231362344029</v>
      </c>
      <c r="L152" s="80">
        <v>7.5202344852871192</v>
      </c>
      <c r="M152" s="80">
        <v>7.6519263841164644</v>
      </c>
      <c r="N152" s="80">
        <v>9.0589820473180538</v>
      </c>
      <c r="O152" s="80">
        <v>10.093920628928927</v>
      </c>
      <c r="P152" s="80">
        <v>12.144088642096975</v>
      </c>
      <c r="Q152" s="80">
        <v>4.9985892345257241</v>
      </c>
      <c r="R152" s="80">
        <v>7.3596860705515468</v>
      </c>
      <c r="S152" s="80">
        <v>9.1118286559706831</v>
      </c>
      <c r="T152" s="80">
        <v>8.8811397222147406</v>
      </c>
      <c r="U152" s="80">
        <v>11.591718072278297</v>
      </c>
      <c r="V152" s="80">
        <v>8.6084301067029116</v>
      </c>
      <c r="W152" s="80">
        <v>5.5453039939185658</v>
      </c>
      <c r="X152" s="80">
        <v>3.727206916532964</v>
      </c>
      <c r="Y152" s="80">
        <v>5.3128249680086412</v>
      </c>
      <c r="Z152" s="80">
        <v>7.1394978209728919</v>
      </c>
      <c r="AA152" s="80">
        <v>7.618388175645066</v>
      </c>
      <c r="AB152" s="80">
        <v>7.6678053509881607</v>
      </c>
      <c r="AC152" s="80">
        <v>6.2036737252482226</v>
      </c>
      <c r="AD152" s="80">
        <v>4.3100814958928879</v>
      </c>
      <c r="AE152" s="80">
        <v>4.9874291980025305</v>
      </c>
      <c r="AF152" s="80">
        <v>5.2793820103338476</v>
      </c>
      <c r="AG152" s="80">
        <v>3.7283327122931098</v>
      </c>
      <c r="AH152" s="80">
        <v>4.4245805291272404</v>
      </c>
      <c r="AI152" s="80">
        <v>5.1365134522263247</v>
      </c>
      <c r="AJ152" s="80">
        <v>6.6338301647276552</v>
      </c>
      <c r="AK152" s="80">
        <v>12.523503044024949</v>
      </c>
      <c r="AL152" s="80">
        <v>10.74399025791439</v>
      </c>
      <c r="AM152" s="80">
        <v>9.6105457097201565</v>
      </c>
      <c r="AN152" s="80">
        <v>7.8490877742239746</v>
      </c>
      <c r="AO152" s="80">
        <v>5.7069020943127242</v>
      </c>
      <c r="AP152" s="80">
        <v>7.1602722915403518</v>
      </c>
      <c r="AQ152" s="80">
        <v>5.4863681631903063</v>
      </c>
      <c r="AR152" s="80">
        <v>5.5195717700767801</v>
      </c>
      <c r="AS152" s="80">
        <v>2.5732151533549512</v>
      </c>
      <c r="AT152" s="80">
        <v>1.6917574698423152</v>
      </c>
      <c r="AU152" s="80">
        <v>3.279131058506394</v>
      </c>
      <c r="AV152" s="80">
        <v>2.5887958984945669</v>
      </c>
      <c r="AW152" s="80">
        <v>0.99408171104012411</v>
      </c>
      <c r="AX152" s="80">
        <v>2.6825503686463463</v>
      </c>
      <c r="AY152" s="80">
        <v>3.0524627097491646</v>
      </c>
      <c r="AZ152" s="80">
        <v>4.5226681718324926</v>
      </c>
      <c r="BA152" s="80">
        <v>7.1938736309222122</v>
      </c>
      <c r="BB152" s="80">
        <v>7.0757979614692204</v>
      </c>
      <c r="BC152" s="80">
        <v>6.7788290557559066</v>
      </c>
      <c r="BD152" s="80">
        <v>7.0432085424572364</v>
      </c>
      <c r="BE152" s="80">
        <v>8.3637050341442034</v>
      </c>
      <c r="BF152" s="80">
        <v>7.0842002846144538</v>
      </c>
      <c r="BG152" s="80">
        <v>6.742089089481766</v>
      </c>
      <c r="BH152" s="80">
        <v>5.4314315058627329</v>
      </c>
      <c r="BI152" s="80">
        <v>2.3623139605641938</v>
      </c>
      <c r="BJ152" s="80">
        <v>3.5306595680209938</v>
      </c>
      <c r="BK152" s="80">
        <v>3.1916109569344826</v>
      </c>
      <c r="BL152" s="80">
        <v>3.8170732250757595</v>
      </c>
      <c r="BM152" s="80">
        <v>1.8368203243019963</v>
      </c>
      <c r="BN152" s="80">
        <v>-1.7257702563202173</v>
      </c>
      <c r="BO152" s="80">
        <v>-1.1850443591808926</v>
      </c>
      <c r="BP152" s="80">
        <v>-1.2785696963894537</v>
      </c>
      <c r="BQ152" s="80">
        <v>6.7914162218250453</v>
      </c>
      <c r="BR152" s="80">
        <v>10.632092590058974</v>
      </c>
      <c r="BS152" s="80">
        <v>12.14717064877145</v>
      </c>
      <c r="BT152" s="80">
        <v>13.070814893545759</v>
      </c>
      <c r="BU152" s="80">
        <v>15.576335381793015</v>
      </c>
      <c r="BV152" s="80">
        <v>15.862137244645538</v>
      </c>
      <c r="BW152" s="80">
        <v>15.039561537978898</v>
      </c>
      <c r="BX152" s="80">
        <v>13.533382334914549</v>
      </c>
      <c r="BY152" s="80">
        <v>7.886960905863873</v>
      </c>
      <c r="BZ152" s="187">
        <v>7.0674394456468974</v>
      </c>
    </row>
    <row r="153" spans="1:78" x14ac:dyDescent="0.4">
      <c r="A153" s="81"/>
      <c r="B153" s="57" t="s">
        <v>40</v>
      </c>
      <c r="C153" s="57"/>
      <c r="D153" s="56" t="s">
        <v>41</v>
      </c>
      <c r="E153" s="106"/>
      <c r="F153" s="106"/>
      <c r="G153" s="106"/>
      <c r="H153" s="106"/>
      <c r="I153" s="102">
        <v>8.5939536753513437</v>
      </c>
      <c r="J153" s="102">
        <v>4.9965383381419599</v>
      </c>
      <c r="K153" s="102">
        <v>3.606626508233731</v>
      </c>
      <c r="L153" s="102">
        <v>4.5658325736775538</v>
      </c>
      <c r="M153" s="102">
        <v>11.964606215972623</v>
      </c>
      <c r="N153" s="102">
        <v>17.170450664728548</v>
      </c>
      <c r="O153" s="102">
        <v>18.412397154498166</v>
      </c>
      <c r="P153" s="102">
        <v>20.606455369502058</v>
      </c>
      <c r="Q153" s="102">
        <v>21.777220441335189</v>
      </c>
      <c r="R153" s="102">
        <v>18.82389340962763</v>
      </c>
      <c r="S153" s="102">
        <v>19.401897512811345</v>
      </c>
      <c r="T153" s="102">
        <v>19.772602701288491</v>
      </c>
      <c r="U153" s="102">
        <v>16.33782528516295</v>
      </c>
      <c r="V153" s="102">
        <v>14.398561224011289</v>
      </c>
      <c r="W153" s="102">
        <v>12.854243823213764</v>
      </c>
      <c r="X153" s="102">
        <v>10.019830065427485</v>
      </c>
      <c r="Y153" s="102">
        <v>1.9359718189249975E-2</v>
      </c>
      <c r="Z153" s="102">
        <v>3.9791301931257976</v>
      </c>
      <c r="AA153" s="102">
        <v>5.7306604498060523</v>
      </c>
      <c r="AB153" s="102">
        <v>7.1720491764240819</v>
      </c>
      <c r="AC153" s="102">
        <v>16.492365917422831</v>
      </c>
      <c r="AD153" s="102">
        <v>14.368631669655812</v>
      </c>
      <c r="AE153" s="102">
        <v>13.305100966431297</v>
      </c>
      <c r="AF153" s="102">
        <v>13.603470054051442</v>
      </c>
      <c r="AG153" s="102">
        <v>14.523882227735086</v>
      </c>
      <c r="AH153" s="102">
        <v>14.898031360640914</v>
      </c>
      <c r="AI153" s="102">
        <v>14.090857758813982</v>
      </c>
      <c r="AJ153" s="102">
        <v>12.99360390539664</v>
      </c>
      <c r="AK153" s="102">
        <v>9.5827548585509845</v>
      </c>
      <c r="AL153" s="102">
        <v>7.8834277061608873</v>
      </c>
      <c r="AM153" s="102">
        <v>6.472719373207255</v>
      </c>
      <c r="AN153" s="102">
        <v>6.8049471728738808</v>
      </c>
      <c r="AO153" s="102">
        <v>3.4638357412055711</v>
      </c>
      <c r="AP153" s="102">
        <v>4.2319773647024164</v>
      </c>
      <c r="AQ153" s="102">
        <v>5.7227100274386089</v>
      </c>
      <c r="AR153" s="102">
        <v>5.6040261484526184</v>
      </c>
      <c r="AS153" s="102">
        <v>12.768102744474533</v>
      </c>
      <c r="AT153" s="102">
        <v>11.852946753907929</v>
      </c>
      <c r="AU153" s="102">
        <v>11.28739803642506</v>
      </c>
      <c r="AV153" s="102">
        <v>9.3606645012420842</v>
      </c>
      <c r="AW153" s="102">
        <v>-1.2310792584230228</v>
      </c>
      <c r="AX153" s="102">
        <v>-2.6038066731324676</v>
      </c>
      <c r="AY153" s="102">
        <v>-2.5660077155473289</v>
      </c>
      <c r="AZ153" s="102">
        <v>-1.1352824843739597</v>
      </c>
      <c r="BA153" s="102">
        <v>6.9504014636943197</v>
      </c>
      <c r="BB153" s="102">
        <v>11.799405260037759</v>
      </c>
      <c r="BC153" s="102">
        <v>12.935330925341219</v>
      </c>
      <c r="BD153" s="102">
        <v>14.386482014240414</v>
      </c>
      <c r="BE153" s="102">
        <v>11.976690035558264</v>
      </c>
      <c r="BF153" s="102">
        <v>11.075737578033369</v>
      </c>
      <c r="BG153" s="102">
        <v>10.355293452291477</v>
      </c>
      <c r="BH153" s="102">
        <v>9.309465571961411</v>
      </c>
      <c r="BI153" s="102">
        <v>11.202727260873701</v>
      </c>
      <c r="BJ153" s="102">
        <v>10.149698196821362</v>
      </c>
      <c r="BK153" s="102">
        <v>10.902626310312428</v>
      </c>
      <c r="BL153" s="102">
        <v>10.097146626584035</v>
      </c>
      <c r="BM153" s="102">
        <v>4.8019645208621284</v>
      </c>
      <c r="BN153" s="102">
        <v>2.8759002085788126</v>
      </c>
      <c r="BO153" s="102">
        <v>2.9461286816584931</v>
      </c>
      <c r="BP153" s="102">
        <v>3.8069967557562165</v>
      </c>
      <c r="BQ153" s="102">
        <v>8.0571191699640536</v>
      </c>
      <c r="BR153" s="102">
        <v>8.3376106693612115</v>
      </c>
      <c r="BS153" s="102">
        <v>7.7730103230003778</v>
      </c>
      <c r="BT153" s="102">
        <v>7.8627702075248607</v>
      </c>
      <c r="BU153" s="102">
        <v>10.953346809467106</v>
      </c>
      <c r="BV153" s="102">
        <v>13.059735651511289</v>
      </c>
      <c r="BW153" s="102">
        <v>11.888731679979799</v>
      </c>
      <c r="BX153" s="102">
        <v>10.14422007053777</v>
      </c>
      <c r="BY153" s="102">
        <v>7.198132167265797</v>
      </c>
      <c r="BZ153" s="188">
        <v>4.768416447445432</v>
      </c>
    </row>
    <row r="154" spans="1:78" x14ac:dyDescent="0.4">
      <c r="A154" s="82"/>
      <c r="B154" s="78"/>
      <c r="C154" s="78" t="s">
        <v>40</v>
      </c>
      <c r="D154" s="79" t="s">
        <v>41</v>
      </c>
      <c r="E154" s="107"/>
      <c r="F154" s="107"/>
      <c r="G154" s="107"/>
      <c r="H154" s="107"/>
      <c r="I154" s="80">
        <v>8.5939536753513437</v>
      </c>
      <c r="J154" s="80">
        <v>4.9965383381419599</v>
      </c>
      <c r="K154" s="80">
        <v>3.606626508233731</v>
      </c>
      <c r="L154" s="80">
        <v>4.5658325736775538</v>
      </c>
      <c r="M154" s="80">
        <v>11.964606215972623</v>
      </c>
      <c r="N154" s="80">
        <v>17.170450664728548</v>
      </c>
      <c r="O154" s="80">
        <v>18.412397154498166</v>
      </c>
      <c r="P154" s="80">
        <v>20.606455369502058</v>
      </c>
      <c r="Q154" s="80">
        <v>21.777220441335189</v>
      </c>
      <c r="R154" s="80">
        <v>18.82389340962763</v>
      </c>
      <c r="S154" s="80">
        <v>19.401897512811345</v>
      </c>
      <c r="T154" s="80">
        <v>19.772602701288491</v>
      </c>
      <c r="U154" s="80">
        <v>16.33782528516295</v>
      </c>
      <c r="V154" s="80">
        <v>14.398561224011289</v>
      </c>
      <c r="W154" s="80">
        <v>12.854243823213764</v>
      </c>
      <c r="X154" s="80">
        <v>10.019830065427485</v>
      </c>
      <c r="Y154" s="80">
        <v>1.9359718189249975E-2</v>
      </c>
      <c r="Z154" s="80">
        <v>3.9791301931257976</v>
      </c>
      <c r="AA154" s="80">
        <v>5.7306604498060523</v>
      </c>
      <c r="AB154" s="80">
        <v>7.1720491764240819</v>
      </c>
      <c r="AC154" s="80">
        <v>16.492365917422831</v>
      </c>
      <c r="AD154" s="80">
        <v>14.368631669655812</v>
      </c>
      <c r="AE154" s="80">
        <v>13.305100966431297</v>
      </c>
      <c r="AF154" s="80">
        <v>13.603470054051442</v>
      </c>
      <c r="AG154" s="80">
        <v>14.523882227735086</v>
      </c>
      <c r="AH154" s="80">
        <v>14.898031360640914</v>
      </c>
      <c r="AI154" s="80">
        <v>14.090857758813982</v>
      </c>
      <c r="AJ154" s="80">
        <v>12.99360390539664</v>
      </c>
      <c r="AK154" s="80">
        <v>9.5827548585509845</v>
      </c>
      <c r="AL154" s="80">
        <v>7.8834277061608873</v>
      </c>
      <c r="AM154" s="80">
        <v>6.472719373207255</v>
      </c>
      <c r="AN154" s="80">
        <v>6.8049471728738808</v>
      </c>
      <c r="AO154" s="80">
        <v>3.4638357412055711</v>
      </c>
      <c r="AP154" s="80">
        <v>4.2319773647024164</v>
      </c>
      <c r="AQ154" s="80">
        <v>5.7227100274386089</v>
      </c>
      <c r="AR154" s="80">
        <v>5.6040261484526184</v>
      </c>
      <c r="AS154" s="80">
        <v>12.768102744474533</v>
      </c>
      <c r="AT154" s="80">
        <v>11.852946753907929</v>
      </c>
      <c r="AU154" s="80">
        <v>11.28739803642506</v>
      </c>
      <c r="AV154" s="80">
        <v>9.3606645012420842</v>
      </c>
      <c r="AW154" s="80">
        <v>-1.2310792584230228</v>
      </c>
      <c r="AX154" s="80">
        <v>-2.6038066731324676</v>
      </c>
      <c r="AY154" s="80">
        <v>-2.5660077155473289</v>
      </c>
      <c r="AZ154" s="80">
        <v>-1.1352824843739597</v>
      </c>
      <c r="BA154" s="80">
        <v>6.9504014636943197</v>
      </c>
      <c r="BB154" s="80">
        <v>11.799405260037759</v>
      </c>
      <c r="BC154" s="80">
        <v>12.935330925341219</v>
      </c>
      <c r="BD154" s="80">
        <v>14.386482014240414</v>
      </c>
      <c r="BE154" s="80">
        <v>11.976690035558264</v>
      </c>
      <c r="BF154" s="80">
        <v>11.075737578033369</v>
      </c>
      <c r="BG154" s="80">
        <v>10.355293452291477</v>
      </c>
      <c r="BH154" s="80">
        <v>9.309465571961411</v>
      </c>
      <c r="BI154" s="80">
        <v>11.202727260873701</v>
      </c>
      <c r="BJ154" s="80">
        <v>10.149698196821362</v>
      </c>
      <c r="BK154" s="80">
        <v>10.902626310312428</v>
      </c>
      <c r="BL154" s="80">
        <v>10.097146626584035</v>
      </c>
      <c r="BM154" s="80">
        <v>4.8019645208621284</v>
      </c>
      <c r="BN154" s="80">
        <v>2.8759002085788126</v>
      </c>
      <c r="BO154" s="80">
        <v>2.9461286816584931</v>
      </c>
      <c r="BP154" s="80">
        <v>3.8069967557562165</v>
      </c>
      <c r="BQ154" s="80">
        <v>8.0571191699640536</v>
      </c>
      <c r="BR154" s="80">
        <v>8.3376106693612115</v>
      </c>
      <c r="BS154" s="80">
        <v>7.7730103230003778</v>
      </c>
      <c r="BT154" s="80">
        <v>7.8627702075248607</v>
      </c>
      <c r="BU154" s="158">
        <v>10.953346809467106</v>
      </c>
      <c r="BV154" s="158">
        <v>13.059735651511289</v>
      </c>
      <c r="BW154" s="158">
        <v>11.888731679979799</v>
      </c>
      <c r="BX154" s="158">
        <v>10.14422007053777</v>
      </c>
      <c r="BY154" s="158">
        <v>7.198132167265797</v>
      </c>
      <c r="BZ154" s="191">
        <v>4.768416447445432</v>
      </c>
    </row>
    <row r="155" spans="1:78" x14ac:dyDescent="0.4">
      <c r="A155" s="65"/>
      <c r="B155" s="57" t="s">
        <v>42</v>
      </c>
      <c r="C155" s="57"/>
      <c r="D155" s="56" t="s">
        <v>43</v>
      </c>
      <c r="E155" s="104"/>
      <c r="F155" s="104"/>
      <c r="G155" s="104"/>
      <c r="H155" s="104"/>
      <c r="I155" s="102">
        <v>8.3152213152897616</v>
      </c>
      <c r="J155" s="102">
        <v>8.6843348723033955</v>
      </c>
      <c r="K155" s="102">
        <v>9.0095746254224736</v>
      </c>
      <c r="L155" s="102">
        <v>9.2867577237122134</v>
      </c>
      <c r="M155" s="102">
        <v>4.2597910839262454</v>
      </c>
      <c r="N155" s="102">
        <v>5.8900834733334193</v>
      </c>
      <c r="O155" s="102">
        <v>7.1062355336935354</v>
      </c>
      <c r="P155" s="102">
        <v>7.7887701866865768</v>
      </c>
      <c r="Q155" s="102">
        <v>7.7264511557398237</v>
      </c>
      <c r="R155" s="102">
        <v>7.2408777438426739</v>
      </c>
      <c r="S155" s="102">
        <v>7.0026698636043392</v>
      </c>
      <c r="T155" s="102">
        <v>6.9737814676241499</v>
      </c>
      <c r="U155" s="102">
        <v>8.3663425421127329</v>
      </c>
      <c r="V155" s="102">
        <v>8.3002014477575585</v>
      </c>
      <c r="W155" s="102">
        <v>8.2058713108164767</v>
      </c>
      <c r="X155" s="102">
        <v>8.0092354328784126</v>
      </c>
      <c r="Y155" s="102">
        <v>6.8588689896003814</v>
      </c>
      <c r="Z155" s="102">
        <v>6.8246484942913241</v>
      </c>
      <c r="AA155" s="102">
        <v>6.7448305922250853</v>
      </c>
      <c r="AB155" s="102">
        <v>6.6788607907460431</v>
      </c>
      <c r="AC155" s="102">
        <v>6.0701038447667202</v>
      </c>
      <c r="AD155" s="102">
        <v>6.1977602116050718</v>
      </c>
      <c r="AE155" s="102">
        <v>6.2458155482401594</v>
      </c>
      <c r="AF155" s="102">
        <v>6.2641666970298218</v>
      </c>
      <c r="AG155" s="102">
        <v>6.5426738602988905</v>
      </c>
      <c r="AH155" s="102">
        <v>6.4536769641044174</v>
      </c>
      <c r="AI155" s="102">
        <v>6.4214380333473144</v>
      </c>
      <c r="AJ155" s="102">
        <v>6.3827533443740094</v>
      </c>
      <c r="AK155" s="102">
        <v>5.927067567475035</v>
      </c>
      <c r="AL155" s="102">
        <v>5.8488549859686998</v>
      </c>
      <c r="AM155" s="102">
        <v>5.8653022354805415</v>
      </c>
      <c r="AN155" s="102">
        <v>5.7718685439142234</v>
      </c>
      <c r="AO155" s="102">
        <v>4.575403471233443</v>
      </c>
      <c r="AP155" s="102">
        <v>4.2691338635730318</v>
      </c>
      <c r="AQ155" s="102">
        <v>4.0537157623836038</v>
      </c>
      <c r="AR155" s="102">
        <v>4.1405877134196771</v>
      </c>
      <c r="AS155" s="102">
        <v>5.3258458233483594</v>
      </c>
      <c r="AT155" s="102">
        <v>5.9507480308044194</v>
      </c>
      <c r="AU155" s="102">
        <v>6.5796922491144585</v>
      </c>
      <c r="AV155" s="102">
        <v>7.1424088185953138</v>
      </c>
      <c r="AW155" s="102">
        <v>9.4557376402089943</v>
      </c>
      <c r="AX155" s="102">
        <v>9.57836862688211</v>
      </c>
      <c r="AY155" s="102">
        <v>9.4033243239909581</v>
      </c>
      <c r="AZ155" s="102">
        <v>9.1556114091358722</v>
      </c>
      <c r="BA155" s="102">
        <v>7.7984748294607016</v>
      </c>
      <c r="BB155" s="102">
        <v>7.7248015066304134</v>
      </c>
      <c r="BC155" s="102">
        <v>7.5381750712950577</v>
      </c>
      <c r="BD155" s="102">
        <v>7.4447232413825617</v>
      </c>
      <c r="BE155" s="102">
        <v>7.3746505630245736</v>
      </c>
      <c r="BF155" s="102">
        <v>7.1455710679372544</v>
      </c>
      <c r="BG155" s="102">
        <v>7.1102436023550553</v>
      </c>
      <c r="BH155" s="102">
        <v>6.8882335809348234</v>
      </c>
      <c r="BI155" s="102">
        <v>6.5297604125875921</v>
      </c>
      <c r="BJ155" s="102">
        <v>6.3389644591761254</v>
      </c>
      <c r="BK155" s="102">
        <v>5.9408744919529539</v>
      </c>
      <c r="BL155" s="102">
        <v>5.8021603467763612</v>
      </c>
      <c r="BM155" s="102">
        <v>4.0274250350188225</v>
      </c>
      <c r="BN155" s="102">
        <v>3.0688984837451159</v>
      </c>
      <c r="BO155" s="102">
        <v>2.7342152321671875</v>
      </c>
      <c r="BP155" s="102">
        <v>2.3922879558582366</v>
      </c>
      <c r="BQ155" s="102">
        <v>2.1120365398996626</v>
      </c>
      <c r="BR155" s="102">
        <v>2.8208540001862588</v>
      </c>
      <c r="BS155" s="102">
        <v>3.1197680626630699</v>
      </c>
      <c r="BT155" s="102">
        <v>3.4300108465285462</v>
      </c>
      <c r="BU155" s="102">
        <v>3.6675676739601499</v>
      </c>
      <c r="BV155" s="102">
        <v>3.9447567136780606</v>
      </c>
      <c r="BW155" s="102">
        <v>4.1614870055548323</v>
      </c>
      <c r="BX155" s="102">
        <v>4.2060947624789264</v>
      </c>
      <c r="BY155" s="102">
        <v>6.5504331519918395</v>
      </c>
      <c r="BZ155" s="188">
        <v>7.1928358097799361</v>
      </c>
    </row>
    <row r="156" spans="1:78" x14ac:dyDescent="0.4">
      <c r="A156" s="93"/>
      <c r="B156" s="78"/>
      <c r="C156" s="78" t="s">
        <v>42</v>
      </c>
      <c r="D156" s="79" t="s">
        <v>43</v>
      </c>
      <c r="E156" s="105"/>
      <c r="F156" s="105"/>
      <c r="G156" s="105"/>
      <c r="H156" s="105"/>
      <c r="I156" s="80">
        <v>8.3152213152897616</v>
      </c>
      <c r="J156" s="80">
        <v>8.6843348723033955</v>
      </c>
      <c r="K156" s="80">
        <v>9.0095746254224736</v>
      </c>
      <c r="L156" s="80">
        <v>9.2867577237122134</v>
      </c>
      <c r="M156" s="80">
        <v>4.2597910839262454</v>
      </c>
      <c r="N156" s="80">
        <v>5.8900834733334193</v>
      </c>
      <c r="O156" s="80">
        <v>7.1062355336935354</v>
      </c>
      <c r="P156" s="80">
        <v>7.7887701866865768</v>
      </c>
      <c r="Q156" s="80">
        <v>7.7264511557398237</v>
      </c>
      <c r="R156" s="80">
        <v>7.2408777438426739</v>
      </c>
      <c r="S156" s="80">
        <v>7.0026698636043392</v>
      </c>
      <c r="T156" s="80">
        <v>6.9737814676241499</v>
      </c>
      <c r="U156" s="80">
        <v>8.3663425421127329</v>
      </c>
      <c r="V156" s="80">
        <v>8.3002014477575585</v>
      </c>
      <c r="W156" s="80">
        <v>8.2058713108164767</v>
      </c>
      <c r="X156" s="80">
        <v>8.0092354328784126</v>
      </c>
      <c r="Y156" s="80">
        <v>6.8588689896003814</v>
      </c>
      <c r="Z156" s="80">
        <v>6.8246484942913241</v>
      </c>
      <c r="AA156" s="80">
        <v>6.7448305922250853</v>
      </c>
      <c r="AB156" s="80">
        <v>6.6788607907460431</v>
      </c>
      <c r="AC156" s="80">
        <v>6.0701038447667202</v>
      </c>
      <c r="AD156" s="80">
        <v>6.1977602116050718</v>
      </c>
      <c r="AE156" s="80">
        <v>6.2458155482401594</v>
      </c>
      <c r="AF156" s="80">
        <v>6.2641666970298218</v>
      </c>
      <c r="AG156" s="80">
        <v>6.5426738602988905</v>
      </c>
      <c r="AH156" s="80">
        <v>6.4536769641044174</v>
      </c>
      <c r="AI156" s="80">
        <v>6.4214380333473144</v>
      </c>
      <c r="AJ156" s="80">
        <v>6.3827533443740094</v>
      </c>
      <c r="AK156" s="80">
        <v>5.927067567475035</v>
      </c>
      <c r="AL156" s="80">
        <v>5.8488549859686998</v>
      </c>
      <c r="AM156" s="80">
        <v>5.8653022354805415</v>
      </c>
      <c r="AN156" s="80">
        <v>5.7718685439142234</v>
      </c>
      <c r="AO156" s="80">
        <v>4.575403471233443</v>
      </c>
      <c r="AP156" s="80">
        <v>4.2691338635730318</v>
      </c>
      <c r="AQ156" s="80">
        <v>4.0537157623836038</v>
      </c>
      <c r="AR156" s="80">
        <v>4.1405877134196771</v>
      </c>
      <c r="AS156" s="80">
        <v>5.3258458233483594</v>
      </c>
      <c r="AT156" s="80">
        <v>5.9507480308044194</v>
      </c>
      <c r="AU156" s="80">
        <v>6.5796922491144585</v>
      </c>
      <c r="AV156" s="80">
        <v>7.1424088185953138</v>
      </c>
      <c r="AW156" s="80">
        <v>9.4557376402089943</v>
      </c>
      <c r="AX156" s="80">
        <v>9.57836862688211</v>
      </c>
      <c r="AY156" s="80">
        <v>9.4033243239909581</v>
      </c>
      <c r="AZ156" s="80">
        <v>9.1556114091358722</v>
      </c>
      <c r="BA156" s="80">
        <v>7.7984748294607016</v>
      </c>
      <c r="BB156" s="80">
        <v>7.7248015066304134</v>
      </c>
      <c r="BC156" s="80">
        <v>7.5381750712950577</v>
      </c>
      <c r="BD156" s="80">
        <v>7.4447232413825617</v>
      </c>
      <c r="BE156" s="80">
        <v>7.3746505630245736</v>
      </c>
      <c r="BF156" s="80">
        <v>7.1455710679372544</v>
      </c>
      <c r="BG156" s="80">
        <v>7.1102436023550553</v>
      </c>
      <c r="BH156" s="80">
        <v>6.8882335809348234</v>
      </c>
      <c r="BI156" s="80">
        <v>6.5297604125875921</v>
      </c>
      <c r="BJ156" s="80">
        <v>6.3389644591761254</v>
      </c>
      <c r="BK156" s="80">
        <v>5.9408744919529539</v>
      </c>
      <c r="BL156" s="80">
        <v>5.8021603467763612</v>
      </c>
      <c r="BM156" s="80">
        <v>4.0274250350188225</v>
      </c>
      <c r="BN156" s="80">
        <v>3.0688984837451159</v>
      </c>
      <c r="BO156" s="80">
        <v>2.7342152321671875</v>
      </c>
      <c r="BP156" s="80">
        <v>2.3922879558582366</v>
      </c>
      <c r="BQ156" s="80">
        <v>2.1120365398996626</v>
      </c>
      <c r="BR156" s="80">
        <v>2.8208540001862588</v>
      </c>
      <c r="BS156" s="80">
        <v>3.1197680626630699</v>
      </c>
      <c r="BT156" s="80">
        <v>3.4300108465285462</v>
      </c>
      <c r="BU156" s="158">
        <v>3.6675676739601499</v>
      </c>
      <c r="BV156" s="158">
        <v>3.9447567136780606</v>
      </c>
      <c r="BW156" s="158">
        <v>4.1614870055548323</v>
      </c>
      <c r="BX156" s="158">
        <v>4.2060947624789264</v>
      </c>
      <c r="BY156" s="158">
        <v>6.5504331519918395</v>
      </c>
      <c r="BZ156" s="191">
        <v>7.1928358097799361</v>
      </c>
    </row>
    <row r="157" spans="1:78" ht="28" x14ac:dyDescent="0.4">
      <c r="A157" s="81"/>
      <c r="B157" s="57" t="s">
        <v>44</v>
      </c>
      <c r="C157" s="57"/>
      <c r="D157" s="56" t="s">
        <v>45</v>
      </c>
      <c r="E157" s="106"/>
      <c r="F157" s="106"/>
      <c r="G157" s="106"/>
      <c r="H157" s="106"/>
      <c r="I157" s="102">
        <v>12.417903039870453</v>
      </c>
      <c r="J157" s="102">
        <v>12.524223059568456</v>
      </c>
      <c r="K157" s="102">
        <v>12.791811603065156</v>
      </c>
      <c r="L157" s="102">
        <v>13.593296533612829</v>
      </c>
      <c r="M157" s="102">
        <v>21.28603308237436</v>
      </c>
      <c r="N157" s="102">
        <v>18.485358486518578</v>
      </c>
      <c r="O157" s="102">
        <v>18.711404944622316</v>
      </c>
      <c r="P157" s="102">
        <v>18.915306424903733</v>
      </c>
      <c r="Q157" s="102">
        <v>17.387914412635368</v>
      </c>
      <c r="R157" s="102">
        <v>18.406422717700252</v>
      </c>
      <c r="S157" s="102">
        <v>17.518602297541747</v>
      </c>
      <c r="T157" s="102">
        <v>17.05946200127093</v>
      </c>
      <c r="U157" s="102">
        <v>15.720984014337674</v>
      </c>
      <c r="V157" s="102">
        <v>16.431462061160659</v>
      </c>
      <c r="W157" s="102">
        <v>16.280215263880976</v>
      </c>
      <c r="X157" s="102">
        <v>15.716514042628702</v>
      </c>
      <c r="Y157" s="102">
        <v>13.360652935485135</v>
      </c>
      <c r="Z157" s="102">
        <v>13.031612922334673</v>
      </c>
      <c r="AA157" s="102">
        <v>12.973249958731373</v>
      </c>
      <c r="AB157" s="102">
        <v>12.473978477894647</v>
      </c>
      <c r="AC157" s="102">
        <v>12.018894088045485</v>
      </c>
      <c r="AD157" s="102">
        <v>11.411636553710906</v>
      </c>
      <c r="AE157" s="102">
        <v>11.3908997487584</v>
      </c>
      <c r="AF157" s="102">
        <v>12.002789298281741</v>
      </c>
      <c r="AG157" s="102">
        <v>13.257353446382794</v>
      </c>
      <c r="AH157" s="102">
        <v>14.175816246519176</v>
      </c>
      <c r="AI157" s="102">
        <v>14.507100337398498</v>
      </c>
      <c r="AJ157" s="102">
        <v>14.478419801108871</v>
      </c>
      <c r="AK157" s="102">
        <v>11.253712530109055</v>
      </c>
      <c r="AL157" s="102">
        <v>11.896148489783727</v>
      </c>
      <c r="AM157" s="102">
        <v>12.129634694090356</v>
      </c>
      <c r="AN157" s="102">
        <v>12.728093332806736</v>
      </c>
      <c r="AO157" s="102">
        <v>18.303235094788903</v>
      </c>
      <c r="AP157" s="102">
        <v>17.239171556203488</v>
      </c>
      <c r="AQ157" s="102">
        <v>16.623687141980966</v>
      </c>
      <c r="AR157" s="102">
        <v>16.292074965652631</v>
      </c>
      <c r="AS157" s="102">
        <v>8.9013438017223905</v>
      </c>
      <c r="AT157" s="102">
        <v>6.9361031543033533</v>
      </c>
      <c r="AU157" s="102">
        <v>6.244442654777373</v>
      </c>
      <c r="AV157" s="102">
        <v>4.394136557961275</v>
      </c>
      <c r="AW157" s="102">
        <v>1.685706786031659</v>
      </c>
      <c r="AX157" s="102">
        <v>2.7677183739808271</v>
      </c>
      <c r="AY157" s="102">
        <v>2.5659847710429915</v>
      </c>
      <c r="AZ157" s="102">
        <v>3.3187200495761147</v>
      </c>
      <c r="BA157" s="102">
        <v>5.614280641240228</v>
      </c>
      <c r="BB157" s="102">
        <v>5.1354156715235604</v>
      </c>
      <c r="BC157" s="102">
        <v>5.1651351987732141</v>
      </c>
      <c r="BD157" s="102">
        <v>5.0673048154251887</v>
      </c>
      <c r="BE157" s="102">
        <v>6.6261863852985954</v>
      </c>
      <c r="BF157" s="102">
        <v>7.2553947315797842</v>
      </c>
      <c r="BG157" s="102">
        <v>7.4632817940603218</v>
      </c>
      <c r="BH157" s="102">
        <v>7.5641016686353737</v>
      </c>
      <c r="BI157" s="102">
        <v>6.1844552077796351</v>
      </c>
      <c r="BJ157" s="102">
        <v>7.3396565439038284</v>
      </c>
      <c r="BK157" s="102">
        <v>7.5708088317669535</v>
      </c>
      <c r="BL157" s="102">
        <v>7.4595184653972524</v>
      </c>
      <c r="BM157" s="102">
        <v>3.6792561533098223</v>
      </c>
      <c r="BN157" s="102">
        <v>-4.8791880575850541</v>
      </c>
      <c r="BO157" s="102">
        <v>-5.6838740661656004</v>
      </c>
      <c r="BP157" s="102">
        <v>-5.1845600852804381</v>
      </c>
      <c r="BQ157" s="102">
        <v>1.735103791407596</v>
      </c>
      <c r="BR157" s="102">
        <v>9.4342469679509406</v>
      </c>
      <c r="BS157" s="102">
        <v>12.088814828371767</v>
      </c>
      <c r="BT157" s="102">
        <v>13.555108286916308</v>
      </c>
      <c r="BU157" s="102">
        <v>17.64390839840992</v>
      </c>
      <c r="BV157" s="102">
        <v>18.682168952794726</v>
      </c>
      <c r="BW157" s="102">
        <v>17.1910345895175</v>
      </c>
      <c r="BX157" s="102">
        <v>15.507425716626841</v>
      </c>
      <c r="BY157" s="102">
        <v>11.17953829058149</v>
      </c>
      <c r="BZ157" s="188">
        <v>10.226536544068267</v>
      </c>
    </row>
    <row r="158" spans="1:78" x14ac:dyDescent="0.4">
      <c r="A158" s="82"/>
      <c r="B158" s="78"/>
      <c r="C158" s="78" t="s">
        <v>44</v>
      </c>
      <c r="D158" s="79" t="s">
        <v>45</v>
      </c>
      <c r="E158" s="107"/>
      <c r="F158" s="107"/>
      <c r="G158" s="107"/>
      <c r="H158" s="107"/>
      <c r="I158" s="80">
        <v>12.417903039870453</v>
      </c>
      <c r="J158" s="80">
        <v>12.524223059568456</v>
      </c>
      <c r="K158" s="80">
        <v>12.791811603065156</v>
      </c>
      <c r="L158" s="80">
        <v>13.593296533612829</v>
      </c>
      <c r="M158" s="80">
        <v>21.28603308237436</v>
      </c>
      <c r="N158" s="80">
        <v>18.485358486518578</v>
      </c>
      <c r="O158" s="80">
        <v>18.711404944622316</v>
      </c>
      <c r="P158" s="80">
        <v>18.915306424903733</v>
      </c>
      <c r="Q158" s="80">
        <v>17.387914412635368</v>
      </c>
      <c r="R158" s="80">
        <v>18.406422717700252</v>
      </c>
      <c r="S158" s="80">
        <v>17.518602297541747</v>
      </c>
      <c r="T158" s="80">
        <v>17.05946200127093</v>
      </c>
      <c r="U158" s="80">
        <v>15.720984014337674</v>
      </c>
      <c r="V158" s="80">
        <v>16.431462061160659</v>
      </c>
      <c r="W158" s="80">
        <v>16.280215263880976</v>
      </c>
      <c r="X158" s="80">
        <v>15.716514042628702</v>
      </c>
      <c r="Y158" s="80">
        <v>13.360652935485135</v>
      </c>
      <c r="Z158" s="80">
        <v>13.031612922334673</v>
      </c>
      <c r="AA158" s="80">
        <v>12.973249958731373</v>
      </c>
      <c r="AB158" s="80">
        <v>12.473978477894647</v>
      </c>
      <c r="AC158" s="80">
        <v>12.018894088045485</v>
      </c>
      <c r="AD158" s="80">
        <v>11.411636553710906</v>
      </c>
      <c r="AE158" s="80">
        <v>11.3908997487584</v>
      </c>
      <c r="AF158" s="80">
        <v>12.002789298281741</v>
      </c>
      <c r="AG158" s="80">
        <v>13.257353446382794</v>
      </c>
      <c r="AH158" s="80">
        <v>14.175816246519176</v>
      </c>
      <c r="AI158" s="80">
        <v>14.507100337398498</v>
      </c>
      <c r="AJ158" s="80">
        <v>14.478419801108871</v>
      </c>
      <c r="AK158" s="80">
        <v>11.253712530109055</v>
      </c>
      <c r="AL158" s="80">
        <v>11.896148489783727</v>
      </c>
      <c r="AM158" s="80">
        <v>12.129634694090356</v>
      </c>
      <c r="AN158" s="80">
        <v>12.728093332806736</v>
      </c>
      <c r="AO158" s="80">
        <v>18.303235094788903</v>
      </c>
      <c r="AP158" s="80">
        <v>17.239171556203488</v>
      </c>
      <c r="AQ158" s="80">
        <v>16.623687141980966</v>
      </c>
      <c r="AR158" s="80">
        <v>16.292074965652631</v>
      </c>
      <c r="AS158" s="80">
        <v>8.9013438017223905</v>
      </c>
      <c r="AT158" s="80">
        <v>6.9361031543033533</v>
      </c>
      <c r="AU158" s="80">
        <v>6.244442654777373</v>
      </c>
      <c r="AV158" s="80">
        <v>4.394136557961275</v>
      </c>
      <c r="AW158" s="80">
        <v>1.685706786031659</v>
      </c>
      <c r="AX158" s="80">
        <v>2.7677183739808271</v>
      </c>
      <c r="AY158" s="80">
        <v>2.5659847710429915</v>
      </c>
      <c r="AZ158" s="80">
        <v>3.3187200495761147</v>
      </c>
      <c r="BA158" s="80">
        <v>5.614280641240228</v>
      </c>
      <c r="BB158" s="80">
        <v>5.1354156715235604</v>
      </c>
      <c r="BC158" s="80">
        <v>5.1651351987732141</v>
      </c>
      <c r="BD158" s="80">
        <v>5.0673048154251887</v>
      </c>
      <c r="BE158" s="80">
        <v>6.6261863852985954</v>
      </c>
      <c r="BF158" s="80">
        <v>7.2553947315797842</v>
      </c>
      <c r="BG158" s="80">
        <v>7.4632817940603218</v>
      </c>
      <c r="BH158" s="80">
        <v>7.5641016686353737</v>
      </c>
      <c r="BI158" s="80">
        <v>6.1844552077796351</v>
      </c>
      <c r="BJ158" s="80">
        <v>7.3396565439038284</v>
      </c>
      <c r="BK158" s="80">
        <v>7.5708088317669535</v>
      </c>
      <c r="BL158" s="80">
        <v>7.4595184653972524</v>
      </c>
      <c r="BM158" s="80">
        <v>3.6792561533098223</v>
      </c>
      <c r="BN158" s="80">
        <v>-4.8791880575850541</v>
      </c>
      <c r="BO158" s="80">
        <v>-5.6838740661656004</v>
      </c>
      <c r="BP158" s="80">
        <v>-5.1845600852804381</v>
      </c>
      <c r="BQ158" s="80">
        <v>1.735103791407596</v>
      </c>
      <c r="BR158" s="80">
        <v>9.4342469679509406</v>
      </c>
      <c r="BS158" s="80">
        <v>12.088814828371767</v>
      </c>
      <c r="BT158" s="80">
        <v>13.555108286916308</v>
      </c>
      <c r="BU158" s="158">
        <v>17.64390839840992</v>
      </c>
      <c r="BV158" s="158">
        <v>18.682168952794726</v>
      </c>
      <c r="BW158" s="158">
        <v>17.1910345895175</v>
      </c>
      <c r="BX158" s="158">
        <v>15.507425716626841</v>
      </c>
      <c r="BY158" s="158">
        <v>11.17953829058149</v>
      </c>
      <c r="BZ158" s="191">
        <v>10.226536544068267</v>
      </c>
    </row>
    <row r="159" spans="1:78" ht="28" x14ac:dyDescent="0.4">
      <c r="A159" s="81"/>
      <c r="B159" s="57" t="s">
        <v>46</v>
      </c>
      <c r="C159" s="57"/>
      <c r="D159" s="56" t="s">
        <v>47</v>
      </c>
      <c r="E159" s="106"/>
      <c r="F159" s="106"/>
      <c r="G159" s="106"/>
      <c r="H159" s="106"/>
      <c r="I159" s="102">
        <v>7.2522435040838644</v>
      </c>
      <c r="J159" s="102">
        <v>7.0775338193089539</v>
      </c>
      <c r="K159" s="102">
        <v>8.0126377389565135</v>
      </c>
      <c r="L159" s="102">
        <v>9.0816107006313871</v>
      </c>
      <c r="M159" s="102">
        <v>11.555442592194566</v>
      </c>
      <c r="N159" s="102">
        <v>11.701388456063341</v>
      </c>
      <c r="O159" s="102">
        <v>11.946840947251957</v>
      </c>
      <c r="P159" s="102">
        <v>11.514237900394875</v>
      </c>
      <c r="Q159" s="102">
        <v>7.707958126115642</v>
      </c>
      <c r="R159" s="102">
        <v>7.3260879642347447</v>
      </c>
      <c r="S159" s="102">
        <v>6.0352646423802412</v>
      </c>
      <c r="T159" s="102">
        <v>5.7103785783362895</v>
      </c>
      <c r="U159" s="102">
        <v>9.6188695527824848</v>
      </c>
      <c r="V159" s="102">
        <v>10.542285809747824</v>
      </c>
      <c r="W159" s="102">
        <v>11.758934286998283</v>
      </c>
      <c r="X159" s="102">
        <v>12.02826993346622</v>
      </c>
      <c r="Y159" s="102">
        <v>10.305594956415206</v>
      </c>
      <c r="Z159" s="102">
        <v>9.9979963751034973</v>
      </c>
      <c r="AA159" s="102">
        <v>9.1481344463301184</v>
      </c>
      <c r="AB159" s="102">
        <v>8.8109606245120773</v>
      </c>
      <c r="AC159" s="102">
        <v>8.242543970050221</v>
      </c>
      <c r="AD159" s="102">
        <v>7.7742941814454838</v>
      </c>
      <c r="AE159" s="102">
        <v>7.8832640677254204</v>
      </c>
      <c r="AF159" s="102">
        <v>7.9131774693011181</v>
      </c>
      <c r="AG159" s="102">
        <v>7.7562203462266694</v>
      </c>
      <c r="AH159" s="102">
        <v>8.4418901647154598</v>
      </c>
      <c r="AI159" s="102">
        <v>9.3079756857699039</v>
      </c>
      <c r="AJ159" s="102">
        <v>10.120344360604719</v>
      </c>
      <c r="AK159" s="102">
        <v>10.029884653869004</v>
      </c>
      <c r="AL159" s="102">
        <v>11.283857076990998</v>
      </c>
      <c r="AM159" s="102">
        <v>11.398434230339063</v>
      </c>
      <c r="AN159" s="102">
        <v>11.004424017228118</v>
      </c>
      <c r="AO159" s="102">
        <v>14.505528806733167</v>
      </c>
      <c r="AP159" s="102">
        <v>11.649366077148642</v>
      </c>
      <c r="AQ159" s="102">
        <v>11.010965498261882</v>
      </c>
      <c r="AR159" s="102">
        <v>11.799906278279764</v>
      </c>
      <c r="AS159" s="102">
        <v>8.8833236779640288</v>
      </c>
      <c r="AT159" s="102">
        <v>9.1849557253079723</v>
      </c>
      <c r="AU159" s="102">
        <v>10.270059473313992</v>
      </c>
      <c r="AV159" s="102">
        <v>8.1805959444513547</v>
      </c>
      <c r="AW159" s="102">
        <v>8.7481615955330909</v>
      </c>
      <c r="AX159" s="102">
        <v>10.368203443435547</v>
      </c>
      <c r="AY159" s="102">
        <v>9.5879109569470273</v>
      </c>
      <c r="AZ159" s="102">
        <v>10.969390292163055</v>
      </c>
      <c r="BA159" s="102">
        <v>11.012253026917818</v>
      </c>
      <c r="BB159" s="102">
        <v>10.722349255775484</v>
      </c>
      <c r="BC159" s="102">
        <v>10.237094344275405</v>
      </c>
      <c r="BD159" s="102">
        <v>9.9938278202987192</v>
      </c>
      <c r="BE159" s="102">
        <v>10.44003199192403</v>
      </c>
      <c r="BF159" s="102">
        <v>9.7015079691159372</v>
      </c>
      <c r="BG159" s="102">
        <v>9.535097756918276</v>
      </c>
      <c r="BH159" s="102">
        <v>9.2310657476994464</v>
      </c>
      <c r="BI159" s="102">
        <v>7.4365107396112222</v>
      </c>
      <c r="BJ159" s="102">
        <v>7.1950120066110088</v>
      </c>
      <c r="BK159" s="102">
        <v>7.2783655990056531</v>
      </c>
      <c r="BL159" s="102">
        <v>7.2631605913529427</v>
      </c>
      <c r="BM159" s="102">
        <v>4.003345392005059</v>
      </c>
      <c r="BN159" s="102">
        <v>1.1441835037115737</v>
      </c>
      <c r="BO159" s="102">
        <v>0.1410268590202719</v>
      </c>
      <c r="BP159" s="102">
        <v>0.52846363886074244</v>
      </c>
      <c r="BQ159" s="102">
        <v>3.2155756470385199</v>
      </c>
      <c r="BR159" s="102">
        <v>5.8242288462050311</v>
      </c>
      <c r="BS159" s="102">
        <v>8.213848320729582</v>
      </c>
      <c r="BT159" s="102">
        <v>8.7010031566487243</v>
      </c>
      <c r="BU159" s="102">
        <v>10.22633167154963</v>
      </c>
      <c r="BV159" s="102">
        <v>11.180320815067077</v>
      </c>
      <c r="BW159" s="102">
        <v>9.2480416276373489</v>
      </c>
      <c r="BX159" s="102">
        <v>8.0327425157100691</v>
      </c>
      <c r="BY159" s="102">
        <v>10.756217120463532</v>
      </c>
      <c r="BZ159" s="188">
        <v>11.245354937509973</v>
      </c>
    </row>
    <row r="160" spans="1:78" x14ac:dyDescent="0.4">
      <c r="A160" s="82"/>
      <c r="B160" s="78"/>
      <c r="C160" s="78" t="s">
        <v>89</v>
      </c>
      <c r="D160" s="79" t="s">
        <v>90</v>
      </c>
      <c r="E160" s="107"/>
      <c r="F160" s="107"/>
      <c r="G160" s="107"/>
      <c r="H160" s="107"/>
      <c r="I160" s="80">
        <v>5.4538255838704259</v>
      </c>
      <c r="J160" s="80">
        <v>4.3464501481640809</v>
      </c>
      <c r="K160" s="80">
        <v>5.4635227803060644</v>
      </c>
      <c r="L160" s="80">
        <v>7.2695739073503205</v>
      </c>
      <c r="M160" s="80">
        <v>10.76592698580636</v>
      </c>
      <c r="N160" s="80">
        <v>11.731746298674111</v>
      </c>
      <c r="O160" s="80">
        <v>12.708450736336147</v>
      </c>
      <c r="P160" s="80">
        <v>12.455166267486661</v>
      </c>
      <c r="Q160" s="80">
        <v>6.4192685533161438</v>
      </c>
      <c r="R160" s="80">
        <v>6.3880815292923074</v>
      </c>
      <c r="S160" s="80">
        <v>4.3849543648862124</v>
      </c>
      <c r="T160" s="80">
        <v>4.1536996322674895</v>
      </c>
      <c r="U160" s="80">
        <v>8.8553998332772039</v>
      </c>
      <c r="V160" s="80">
        <v>10.551661313179622</v>
      </c>
      <c r="W160" s="80">
        <v>12.467909249500323</v>
      </c>
      <c r="X160" s="80">
        <v>12.872907491128686</v>
      </c>
      <c r="Y160" s="80">
        <v>9.5729646826667079</v>
      </c>
      <c r="Z160" s="80">
        <v>9.133018475796078</v>
      </c>
      <c r="AA160" s="80">
        <v>8.0978620533789893</v>
      </c>
      <c r="AB160" s="80">
        <v>7.8613007314687309</v>
      </c>
      <c r="AC160" s="80">
        <v>5.7706203386211001</v>
      </c>
      <c r="AD160" s="80">
        <v>6.4026946320015412</v>
      </c>
      <c r="AE160" s="80">
        <v>6.5197012137885082</v>
      </c>
      <c r="AF160" s="80">
        <v>6.5623014006297211</v>
      </c>
      <c r="AG160" s="80">
        <v>2.294950639669608</v>
      </c>
      <c r="AH160" s="80">
        <v>3.5734556659875523</v>
      </c>
      <c r="AI160" s="80">
        <v>5.6606760975253678</v>
      </c>
      <c r="AJ160" s="80">
        <v>9.5987435521639952</v>
      </c>
      <c r="AK160" s="80">
        <v>5.9242631722988222</v>
      </c>
      <c r="AL160" s="80">
        <v>9.833453710035144</v>
      </c>
      <c r="AM160" s="80">
        <v>11.564069478456389</v>
      </c>
      <c r="AN160" s="80">
        <v>11.313647921313546</v>
      </c>
      <c r="AO160" s="80">
        <v>21.026697518564319</v>
      </c>
      <c r="AP160" s="80">
        <v>13.079895693932059</v>
      </c>
      <c r="AQ160" s="80">
        <v>10.134700418935452</v>
      </c>
      <c r="AR160" s="80">
        <v>11.136847312584194</v>
      </c>
      <c r="AS160" s="80">
        <v>6.7663088007166863</v>
      </c>
      <c r="AT160" s="80">
        <v>8.4929117776634087</v>
      </c>
      <c r="AU160" s="80">
        <v>10.550516158463481</v>
      </c>
      <c r="AV160" s="80">
        <v>7.0659719159183965</v>
      </c>
      <c r="AW160" s="80">
        <v>7.5094704348547481</v>
      </c>
      <c r="AX160" s="80">
        <v>11.12299402944241</v>
      </c>
      <c r="AY160" s="80">
        <v>10.052180066582153</v>
      </c>
      <c r="AZ160" s="80">
        <v>12.252601503048595</v>
      </c>
      <c r="BA160" s="80">
        <v>10.737973917299342</v>
      </c>
      <c r="BB160" s="80">
        <v>9.9869867497635028</v>
      </c>
      <c r="BC160" s="80">
        <v>9.4443827664997428</v>
      </c>
      <c r="BD160" s="80">
        <v>9.0974076752793991</v>
      </c>
      <c r="BE160" s="80">
        <v>7.763177760042467</v>
      </c>
      <c r="BF160" s="80">
        <v>9.6259933386250367</v>
      </c>
      <c r="BG160" s="80">
        <v>10.393613626850893</v>
      </c>
      <c r="BH160" s="80">
        <v>10.479587561114073</v>
      </c>
      <c r="BI160" s="80">
        <v>5.6813036336831999</v>
      </c>
      <c r="BJ160" s="80">
        <v>5.9436307688915235</v>
      </c>
      <c r="BK160" s="80">
        <v>6.3123494546724288</v>
      </c>
      <c r="BL160" s="80">
        <v>6.5601183131612117</v>
      </c>
      <c r="BM160" s="80">
        <v>3.118277453549382</v>
      </c>
      <c r="BN160" s="80">
        <v>2.7478327552189938</v>
      </c>
      <c r="BO160" s="80">
        <v>1.9093776190608196</v>
      </c>
      <c r="BP160" s="80">
        <v>2.2260287494529649</v>
      </c>
      <c r="BQ160" s="80">
        <v>0.65216163983956221</v>
      </c>
      <c r="BR160" s="80">
        <v>2.6134205331979103</v>
      </c>
      <c r="BS160" s="80">
        <v>4.6682175917036091</v>
      </c>
      <c r="BT160" s="80">
        <v>5.3792543923527774</v>
      </c>
      <c r="BU160" s="80">
        <v>9.3778612034156623</v>
      </c>
      <c r="BV160" s="80">
        <v>12.187270027198622</v>
      </c>
      <c r="BW160" s="80">
        <v>8.945109363005983</v>
      </c>
      <c r="BX160" s="80">
        <v>6.9437431910571519</v>
      </c>
      <c r="BY160" s="80">
        <v>9.9031172504492133</v>
      </c>
      <c r="BZ160" s="187">
        <v>11.208456529313622</v>
      </c>
    </row>
    <row r="161" spans="1:78" x14ac:dyDescent="0.4">
      <c r="A161" s="81"/>
      <c r="B161" s="57"/>
      <c r="C161" s="57" t="s">
        <v>91</v>
      </c>
      <c r="D161" s="86" t="s">
        <v>92</v>
      </c>
      <c r="E161" s="106"/>
      <c r="F161" s="106"/>
      <c r="G161" s="106"/>
      <c r="H161" s="106"/>
      <c r="I161" s="108">
        <v>7.8836201326980699</v>
      </c>
      <c r="J161" s="108">
        <v>8.8394842730649117</v>
      </c>
      <c r="K161" s="108">
        <v>9.5717848416058615</v>
      </c>
      <c r="L161" s="108">
        <v>9.692053677536876</v>
      </c>
      <c r="M161" s="108">
        <v>13.583965964824074</v>
      </c>
      <c r="N161" s="108">
        <v>12.92894307063213</v>
      </c>
      <c r="O161" s="108">
        <v>12.609139029041017</v>
      </c>
      <c r="P161" s="108">
        <v>12.413858937085223</v>
      </c>
      <c r="Q161" s="108">
        <v>11.08800043599534</v>
      </c>
      <c r="R161" s="108">
        <v>10.939371456933316</v>
      </c>
      <c r="S161" s="108">
        <v>10.389385489221411</v>
      </c>
      <c r="T161" s="108">
        <v>9.7745808404663421</v>
      </c>
      <c r="U161" s="108">
        <v>12.68436362473706</v>
      </c>
      <c r="V161" s="108">
        <v>12.475438987626859</v>
      </c>
      <c r="W161" s="108">
        <v>12.518520177295798</v>
      </c>
      <c r="X161" s="108">
        <v>12.459976311608287</v>
      </c>
      <c r="Y161" s="108">
        <v>7.6174936137416722</v>
      </c>
      <c r="Z161" s="108">
        <v>8.2787154835224186</v>
      </c>
      <c r="AA161" s="108">
        <v>7.6056355224866792</v>
      </c>
      <c r="AB161" s="108">
        <v>7.8789979115312008</v>
      </c>
      <c r="AC161" s="108">
        <v>8.4670099805716177</v>
      </c>
      <c r="AD161" s="108">
        <v>7.0879709314714461</v>
      </c>
      <c r="AE161" s="108">
        <v>7.6985895000186275</v>
      </c>
      <c r="AF161" s="108">
        <v>8.2968344051459724</v>
      </c>
      <c r="AG161" s="108">
        <v>11.845949372711445</v>
      </c>
      <c r="AH161" s="108">
        <v>11.588285559322941</v>
      </c>
      <c r="AI161" s="108">
        <v>11.081133125293135</v>
      </c>
      <c r="AJ161" s="108">
        <v>9.0851759914489634</v>
      </c>
      <c r="AK161" s="108">
        <v>11.662139374326657</v>
      </c>
      <c r="AL161" s="108">
        <v>10.91929997921217</v>
      </c>
      <c r="AM161" s="108">
        <v>9.9315945990986307</v>
      </c>
      <c r="AN161" s="108">
        <v>10.257718397818905</v>
      </c>
      <c r="AO161" s="108">
        <v>4.8787991407991456</v>
      </c>
      <c r="AP161" s="108">
        <v>7.077324598059235</v>
      </c>
      <c r="AQ161" s="108">
        <v>9.3078401702657345</v>
      </c>
      <c r="AR161" s="108">
        <v>10.710095250714332</v>
      </c>
      <c r="AS161" s="108">
        <v>10.225786892939865</v>
      </c>
      <c r="AT161" s="108">
        <v>9.3468963800736873</v>
      </c>
      <c r="AU161" s="108">
        <v>9.8964035751493782</v>
      </c>
      <c r="AV161" s="108">
        <v>8.8815209541526627</v>
      </c>
      <c r="AW161" s="108">
        <v>9.4566749458789019</v>
      </c>
      <c r="AX161" s="108">
        <v>10.066481595328554</v>
      </c>
      <c r="AY161" s="108">
        <v>9.3443523788250786</v>
      </c>
      <c r="AZ161" s="108">
        <v>10.118103206337324</v>
      </c>
      <c r="BA161" s="108">
        <v>7.9299355246950967</v>
      </c>
      <c r="BB161" s="108">
        <v>9.7743834074266687</v>
      </c>
      <c r="BC161" s="108">
        <v>9.7163403740155445</v>
      </c>
      <c r="BD161" s="108">
        <v>9.8110602306902734</v>
      </c>
      <c r="BE161" s="108">
        <v>11.042502973554775</v>
      </c>
      <c r="BF161" s="108">
        <v>8.0386228600818157</v>
      </c>
      <c r="BG161" s="108">
        <v>7.0938373691832766</v>
      </c>
      <c r="BH161" s="108">
        <v>6.6860687286966538</v>
      </c>
      <c r="BI161" s="108">
        <v>6.9290771216749647</v>
      </c>
      <c r="BJ161" s="108">
        <v>7.3430663149369053</v>
      </c>
      <c r="BK161" s="108">
        <v>7.4708282612731267</v>
      </c>
      <c r="BL161" s="108">
        <v>7.5807354177918711</v>
      </c>
      <c r="BM161" s="108">
        <v>1.5698072932418086</v>
      </c>
      <c r="BN161" s="108">
        <v>1.4386737522927149</v>
      </c>
      <c r="BO161" s="108">
        <v>-0.39907257810024532</v>
      </c>
      <c r="BP161" s="108">
        <v>-1.0568139990875522</v>
      </c>
      <c r="BQ161" s="108">
        <v>2.1070746148928947</v>
      </c>
      <c r="BR161" s="108">
        <v>2.3727938167116207</v>
      </c>
      <c r="BS161" s="108">
        <v>5.3301162087300895</v>
      </c>
      <c r="BT161" s="108">
        <v>6.6838449445034911</v>
      </c>
      <c r="BU161" s="108">
        <v>8.0744313446889322</v>
      </c>
      <c r="BV161" s="108">
        <v>8.8489500145327185</v>
      </c>
      <c r="BW161" s="108">
        <v>8.1599530331010186</v>
      </c>
      <c r="BX161" s="108">
        <v>7.0350629449445137</v>
      </c>
      <c r="BY161" s="108">
        <v>10.097112334040176</v>
      </c>
      <c r="BZ161" s="189">
        <v>10.335344456248777</v>
      </c>
    </row>
    <row r="162" spans="1:78" x14ac:dyDescent="0.4">
      <c r="A162" s="82"/>
      <c r="B162" s="98"/>
      <c r="C162" s="78" t="s">
        <v>93</v>
      </c>
      <c r="D162" s="79" t="s">
        <v>94</v>
      </c>
      <c r="E162" s="107"/>
      <c r="F162" s="107"/>
      <c r="G162" s="107"/>
      <c r="H162" s="107"/>
      <c r="I162" s="80">
        <v>12.849368186196131</v>
      </c>
      <c r="J162" s="80">
        <v>13.365652202584258</v>
      </c>
      <c r="K162" s="80">
        <v>13.739885957186473</v>
      </c>
      <c r="L162" s="80">
        <v>14.205321565604592</v>
      </c>
      <c r="M162" s="80">
        <v>9.2712395710492927</v>
      </c>
      <c r="N162" s="80">
        <v>8.6252173083660466</v>
      </c>
      <c r="O162" s="80">
        <v>7.7094216095919421</v>
      </c>
      <c r="P162" s="80">
        <v>6.4303599429734675</v>
      </c>
      <c r="Q162" s="80">
        <v>3.3380651880876115</v>
      </c>
      <c r="R162" s="80">
        <v>2.268807611138584</v>
      </c>
      <c r="S162" s="80">
        <v>1.8215140506515439</v>
      </c>
      <c r="T162" s="80">
        <v>2.0633501068002715</v>
      </c>
      <c r="U162" s="80">
        <v>3.0279722901814097</v>
      </c>
      <c r="V162" s="80">
        <v>5.0312954818664224</v>
      </c>
      <c r="W162" s="80">
        <v>6.6110400998969681</v>
      </c>
      <c r="X162" s="80">
        <v>7.9202943096839959</v>
      </c>
      <c r="Y162" s="80">
        <v>15.921565073680185</v>
      </c>
      <c r="Z162" s="80">
        <v>15.541860651739881</v>
      </c>
      <c r="AA162" s="80">
        <v>15.355865582196131</v>
      </c>
      <c r="AB162" s="80">
        <v>14.766912609349063</v>
      </c>
      <c r="AC162" s="80">
        <v>12.006499148279843</v>
      </c>
      <c r="AD162" s="80">
        <v>11.348853018230983</v>
      </c>
      <c r="AE162" s="80">
        <v>11.222529316074528</v>
      </c>
      <c r="AF162" s="80">
        <v>11.81141065260347</v>
      </c>
      <c r="AG162" s="80">
        <v>13.368702301160823</v>
      </c>
      <c r="AH162" s="80">
        <v>14.537419863170157</v>
      </c>
      <c r="AI162" s="80">
        <v>14.837586778048632</v>
      </c>
      <c r="AJ162" s="80">
        <v>14.274785373608978</v>
      </c>
      <c r="AK162" s="80">
        <v>16.116044795738475</v>
      </c>
      <c r="AL162" s="80">
        <v>13.923461251856125</v>
      </c>
      <c r="AM162" s="80">
        <v>12.418476330289735</v>
      </c>
      <c r="AN162" s="80">
        <v>11.639603128520619</v>
      </c>
      <c r="AO162" s="80">
        <v>13.962446442251576</v>
      </c>
      <c r="AP162" s="80">
        <v>14.909393104565538</v>
      </c>
      <c r="AQ162" s="80">
        <v>15.688503295174201</v>
      </c>
      <c r="AR162" s="80">
        <v>16.318259505888591</v>
      </c>
      <c r="AS162" s="80">
        <v>10.418581188222092</v>
      </c>
      <c r="AT162" s="80">
        <v>10.442933545916716</v>
      </c>
      <c r="AU162" s="80">
        <v>10.409937491442761</v>
      </c>
      <c r="AV162" s="80">
        <v>10.188370188583562</v>
      </c>
      <c r="AW162" s="80">
        <v>7.7790773652325385</v>
      </c>
      <c r="AX162" s="80">
        <v>7.8319518686255805</v>
      </c>
      <c r="AY162" s="80">
        <v>8.2114430941907699</v>
      </c>
      <c r="AZ162" s="80">
        <v>8.8414817690883467</v>
      </c>
      <c r="BA162" s="80">
        <v>13.005476835756554</v>
      </c>
      <c r="BB162" s="80">
        <v>13.543187437600565</v>
      </c>
      <c r="BC162" s="80">
        <v>13.514222304542443</v>
      </c>
      <c r="BD162" s="80">
        <v>13.157064486736985</v>
      </c>
      <c r="BE162" s="80">
        <v>11.996267890210305</v>
      </c>
      <c r="BF162" s="80">
        <v>11.530930307534689</v>
      </c>
      <c r="BG162" s="80">
        <v>11.004418115409933</v>
      </c>
      <c r="BH162" s="80">
        <v>10.593306585273595</v>
      </c>
      <c r="BI162" s="80">
        <v>7.85627888634275</v>
      </c>
      <c r="BJ162" s="80">
        <v>8.4540920995659405</v>
      </c>
      <c r="BK162" s="80">
        <v>8.8682993188005952</v>
      </c>
      <c r="BL162" s="80">
        <v>8.7530578921520572</v>
      </c>
      <c r="BM162" s="80">
        <v>6.689821263834375</v>
      </c>
      <c r="BN162" s="80">
        <v>-4.5060200727192381</v>
      </c>
      <c r="BO162" s="80">
        <v>-4.0182929788165609</v>
      </c>
      <c r="BP162" s="80">
        <v>-1.416575932498688</v>
      </c>
      <c r="BQ162" s="80">
        <v>11.091215166745229</v>
      </c>
      <c r="BR162" s="80">
        <v>24.692743954183484</v>
      </c>
      <c r="BS162" s="80">
        <v>25.910587557638905</v>
      </c>
      <c r="BT162" s="80">
        <v>22.675818094163375</v>
      </c>
      <c r="BU162" s="80">
        <v>16.770245712218212</v>
      </c>
      <c r="BV162" s="80">
        <v>15.852241963684975</v>
      </c>
      <c r="BW162" s="80">
        <v>13.314314684592233</v>
      </c>
      <c r="BX162" s="80">
        <v>12.543523591154155</v>
      </c>
      <c r="BY162" s="80">
        <v>15.497451117123944</v>
      </c>
      <c r="BZ162" s="187">
        <v>14.857970198437329</v>
      </c>
    </row>
    <row r="163" spans="1:78" ht="56" x14ac:dyDescent="0.4">
      <c r="A163" s="81"/>
      <c r="B163" s="57" t="s">
        <v>48</v>
      </c>
      <c r="C163" s="57"/>
      <c r="D163" s="56" t="s">
        <v>49</v>
      </c>
      <c r="E163" s="106"/>
      <c r="F163" s="106"/>
      <c r="G163" s="106"/>
      <c r="H163" s="106"/>
      <c r="I163" s="102">
        <v>10.101814474674015</v>
      </c>
      <c r="J163" s="102">
        <v>10.709593979173391</v>
      </c>
      <c r="K163" s="102">
        <v>10.100872023923785</v>
      </c>
      <c r="L163" s="102">
        <v>9.1882631058783488</v>
      </c>
      <c r="M163" s="102">
        <v>15.064245647579753</v>
      </c>
      <c r="N163" s="102">
        <v>12.487610366145404</v>
      </c>
      <c r="O163" s="102">
        <v>12.40785430435254</v>
      </c>
      <c r="P163" s="102">
        <v>13.453696684681191</v>
      </c>
      <c r="Q163" s="102">
        <v>9.4916569612181263</v>
      </c>
      <c r="R163" s="102">
        <v>10.007697458055318</v>
      </c>
      <c r="S163" s="102">
        <v>9.9031360270540176</v>
      </c>
      <c r="T163" s="102">
        <v>9.5881253844287215</v>
      </c>
      <c r="U163" s="102">
        <v>9.2304172028240288</v>
      </c>
      <c r="V163" s="102">
        <v>11.78084434511149</v>
      </c>
      <c r="W163" s="102">
        <v>12.070116186721762</v>
      </c>
      <c r="X163" s="102">
        <v>12.10686102813672</v>
      </c>
      <c r="Y163" s="102">
        <v>14.871341970617564</v>
      </c>
      <c r="Z163" s="102">
        <v>11.737906376216785</v>
      </c>
      <c r="AA163" s="102">
        <v>10.85689727769423</v>
      </c>
      <c r="AB163" s="102">
        <v>10.360957122805885</v>
      </c>
      <c r="AC163" s="102">
        <v>6.4279072347343913</v>
      </c>
      <c r="AD163" s="102">
        <v>9.2471908478349008</v>
      </c>
      <c r="AE163" s="102">
        <v>11.617492394783909</v>
      </c>
      <c r="AF163" s="102">
        <v>10.989858749457014</v>
      </c>
      <c r="AG163" s="102">
        <v>8.553393898369265</v>
      </c>
      <c r="AH163" s="102">
        <v>7.3423743590154373</v>
      </c>
      <c r="AI163" s="102">
        <v>6.7650370312435655</v>
      </c>
      <c r="AJ163" s="102">
        <v>8.8784860489149935</v>
      </c>
      <c r="AK163" s="102">
        <v>11.091759540259829</v>
      </c>
      <c r="AL163" s="102">
        <v>13.060203667261902</v>
      </c>
      <c r="AM163" s="102">
        <v>13.686061507152942</v>
      </c>
      <c r="AN163" s="102">
        <v>12.110359507964546</v>
      </c>
      <c r="AO163" s="102">
        <v>12.872228466091613</v>
      </c>
      <c r="AP163" s="102">
        <v>9.5952491012141365</v>
      </c>
      <c r="AQ163" s="102">
        <v>7.0270957548932387</v>
      </c>
      <c r="AR163" s="102">
        <v>7.0091957773926339</v>
      </c>
      <c r="AS163" s="102">
        <v>4.4664108718507407</v>
      </c>
      <c r="AT163" s="102">
        <v>4.7001300970371318</v>
      </c>
      <c r="AU163" s="102">
        <v>4.6823069756569851</v>
      </c>
      <c r="AV163" s="102">
        <v>5.9332579855951479</v>
      </c>
      <c r="AW163" s="102">
        <v>4.3181658825891134</v>
      </c>
      <c r="AX163" s="102">
        <v>4.386465291854293</v>
      </c>
      <c r="AY163" s="102">
        <v>5.7776904761986003</v>
      </c>
      <c r="AZ163" s="102">
        <v>5.225870652696571</v>
      </c>
      <c r="BA163" s="102">
        <v>8.5549165611461575</v>
      </c>
      <c r="BB163" s="102">
        <v>10.198469898677743</v>
      </c>
      <c r="BC163" s="102">
        <v>10.237979587194701</v>
      </c>
      <c r="BD163" s="102">
        <v>10.355859076799632</v>
      </c>
      <c r="BE163" s="102">
        <v>4.737386212208321</v>
      </c>
      <c r="BF163" s="102">
        <v>3.7353648285292564</v>
      </c>
      <c r="BG163" s="102">
        <v>3.5386669823902537</v>
      </c>
      <c r="BH163" s="102">
        <v>3.8856251750196691</v>
      </c>
      <c r="BI163" s="102">
        <v>16.53021543517454</v>
      </c>
      <c r="BJ163" s="102">
        <v>16.843325832204599</v>
      </c>
      <c r="BK163" s="102">
        <v>17.828289672035453</v>
      </c>
      <c r="BL163" s="102">
        <v>18.093790048737631</v>
      </c>
      <c r="BM163" s="102">
        <v>9.8723340324533098</v>
      </c>
      <c r="BN163" s="102">
        <v>-9.1665260092756711</v>
      </c>
      <c r="BO163" s="102">
        <v>-8.1916171271093816</v>
      </c>
      <c r="BP163" s="102">
        <v>-6.8710438318171185</v>
      </c>
      <c r="BQ163" s="102">
        <v>15.082931125128482</v>
      </c>
      <c r="BR163" s="102">
        <v>41.413518376104378</v>
      </c>
      <c r="BS163" s="102">
        <v>37.64829795066774</v>
      </c>
      <c r="BT163" s="102">
        <v>34.976593315368348</v>
      </c>
      <c r="BU163" s="102">
        <v>35.715234439479076</v>
      </c>
      <c r="BV163" s="102">
        <v>33.198778851282697</v>
      </c>
      <c r="BW163" s="102">
        <v>35.963955450201809</v>
      </c>
      <c r="BX163" s="102">
        <v>38.559829815095014</v>
      </c>
      <c r="BY163" s="102">
        <v>27.60739521414115</v>
      </c>
      <c r="BZ163" s="188">
        <v>27.832204677215515</v>
      </c>
    </row>
    <row r="164" spans="1:78" x14ac:dyDescent="0.4">
      <c r="A164" s="82"/>
      <c r="B164" s="78"/>
      <c r="C164" s="78" t="s">
        <v>95</v>
      </c>
      <c r="D164" s="79" t="s">
        <v>96</v>
      </c>
      <c r="E164" s="107"/>
      <c r="F164" s="107"/>
      <c r="G164" s="107"/>
      <c r="H164" s="107"/>
      <c r="I164" s="80">
        <v>11.339479900314942</v>
      </c>
      <c r="J164" s="80">
        <v>12.136008976763392</v>
      </c>
      <c r="K164" s="80">
        <v>11.151767109208109</v>
      </c>
      <c r="L164" s="80">
        <v>9.8289428501788763</v>
      </c>
      <c r="M164" s="80">
        <v>17.283195179184048</v>
      </c>
      <c r="N164" s="80">
        <v>13.946820760697022</v>
      </c>
      <c r="O164" s="80">
        <v>13.993563730563153</v>
      </c>
      <c r="P164" s="80">
        <v>15.40293134829318</v>
      </c>
      <c r="Q164" s="80">
        <v>10.23576045792835</v>
      </c>
      <c r="R164" s="80">
        <v>10.928291330141434</v>
      </c>
      <c r="S164" s="80">
        <v>10.802626010011892</v>
      </c>
      <c r="T164" s="80">
        <v>10.376698701193177</v>
      </c>
      <c r="U164" s="80">
        <v>9.787780117888417</v>
      </c>
      <c r="V164" s="80">
        <v>13.061117074436382</v>
      </c>
      <c r="W164" s="80">
        <v>13.323482149126065</v>
      </c>
      <c r="X164" s="80">
        <v>13.242051378311828</v>
      </c>
      <c r="Y164" s="80">
        <v>16.25425823141164</v>
      </c>
      <c r="Z164" s="80">
        <v>12.194650125286159</v>
      </c>
      <c r="AA164" s="80">
        <v>11.033734121304576</v>
      </c>
      <c r="AB164" s="80">
        <v>10.415650012287259</v>
      </c>
      <c r="AC164" s="80">
        <v>5.8202726976980017</v>
      </c>
      <c r="AD164" s="80">
        <v>9.3666449913628611</v>
      </c>
      <c r="AE164" s="80">
        <v>12.516032347714585</v>
      </c>
      <c r="AF164" s="80">
        <v>11.728904245891854</v>
      </c>
      <c r="AG164" s="80">
        <v>8.5521182042946009</v>
      </c>
      <c r="AH164" s="80">
        <v>6.8679753471108711</v>
      </c>
      <c r="AI164" s="80">
        <v>6.0727428749789141</v>
      </c>
      <c r="AJ164" s="80">
        <v>8.752837510462939</v>
      </c>
      <c r="AK164" s="80">
        <v>11.96915557102642</v>
      </c>
      <c r="AL164" s="80">
        <v>14.510036821040288</v>
      </c>
      <c r="AM164" s="80">
        <v>15.376600416907422</v>
      </c>
      <c r="AN164" s="80">
        <v>13.337454438199586</v>
      </c>
      <c r="AO164" s="80">
        <v>14.253312952868995</v>
      </c>
      <c r="AP164" s="80">
        <v>10.270769091270054</v>
      </c>
      <c r="AQ164" s="80">
        <v>7.0340156544763062</v>
      </c>
      <c r="AR164" s="80">
        <v>7.0756204013022739</v>
      </c>
      <c r="AS164" s="80">
        <v>4.1065775082622622</v>
      </c>
      <c r="AT164" s="80">
        <v>4.3533914131994607</v>
      </c>
      <c r="AU164" s="80">
        <v>4.2249567514255091</v>
      </c>
      <c r="AV164" s="80">
        <v>5.7059673189258291</v>
      </c>
      <c r="AW164" s="80">
        <v>3.1205731089236366</v>
      </c>
      <c r="AX164" s="80">
        <v>3.0011145875131291</v>
      </c>
      <c r="AY164" s="80">
        <v>4.6798476621338807</v>
      </c>
      <c r="AZ164" s="80">
        <v>4.0799455542715322</v>
      </c>
      <c r="BA164" s="80">
        <v>8.9669537874747647</v>
      </c>
      <c r="BB164" s="80">
        <v>11.179519589834271</v>
      </c>
      <c r="BC164" s="80">
        <v>11.322575425661313</v>
      </c>
      <c r="BD164" s="80">
        <v>11.45463689873651</v>
      </c>
      <c r="BE164" s="80">
        <v>4.9589384867846746</v>
      </c>
      <c r="BF164" s="80">
        <v>3.6292284666012335</v>
      </c>
      <c r="BG164" s="80">
        <v>3.0344921656867712</v>
      </c>
      <c r="BH164" s="80">
        <v>3.5617694368442727</v>
      </c>
      <c r="BI164" s="80">
        <v>19.034303058278908</v>
      </c>
      <c r="BJ164" s="80">
        <v>19.487019326742001</v>
      </c>
      <c r="BK164" s="80">
        <v>20.830528568712509</v>
      </c>
      <c r="BL164" s="80">
        <v>21.154694863191722</v>
      </c>
      <c r="BM164" s="80">
        <v>13.139377836312363</v>
      </c>
      <c r="BN164" s="80">
        <v>-5.0727412836473462</v>
      </c>
      <c r="BO164" s="80">
        <v>-2.7845031832199112</v>
      </c>
      <c r="BP164" s="80">
        <v>-1.9127913778645222</v>
      </c>
      <c r="BQ164" s="80">
        <v>20.582968670135941</v>
      </c>
      <c r="BR164" s="80">
        <v>47.096483781061323</v>
      </c>
      <c r="BS164" s="80">
        <v>41.110357963830211</v>
      </c>
      <c r="BT164" s="80">
        <v>38.844655303268382</v>
      </c>
      <c r="BU164" s="80">
        <v>35.587115196906325</v>
      </c>
      <c r="BV164" s="80">
        <v>32.17328367576485</v>
      </c>
      <c r="BW164" s="80">
        <v>35.781068310319</v>
      </c>
      <c r="BX164" s="80">
        <v>38.219255921515924</v>
      </c>
      <c r="BY164" s="80">
        <v>27.762965261027418</v>
      </c>
      <c r="BZ164" s="187">
        <v>29.235189707362707</v>
      </c>
    </row>
    <row r="165" spans="1:78" ht="28" x14ac:dyDescent="0.4">
      <c r="A165" s="81"/>
      <c r="B165" s="57"/>
      <c r="C165" s="57" t="s">
        <v>97</v>
      </c>
      <c r="D165" s="86" t="s">
        <v>98</v>
      </c>
      <c r="E165" s="106"/>
      <c r="F165" s="106"/>
      <c r="G165" s="106"/>
      <c r="H165" s="106"/>
      <c r="I165" s="108">
        <v>6.2327853345922648</v>
      </c>
      <c r="J165" s="108">
        <v>6.4772953187753473</v>
      </c>
      <c r="K165" s="108">
        <v>6.94524469761528</v>
      </c>
      <c r="L165" s="108">
        <v>7.308539065693509</v>
      </c>
      <c r="M165" s="108">
        <v>8.1301411545951368</v>
      </c>
      <c r="N165" s="108">
        <v>8.049281512641727</v>
      </c>
      <c r="O165" s="108">
        <v>7.8340941283707082</v>
      </c>
      <c r="P165" s="108">
        <v>7.6004108931217331</v>
      </c>
      <c r="Q165" s="108">
        <v>6.8360289361990567</v>
      </c>
      <c r="R165" s="108">
        <v>7.0299010817747103</v>
      </c>
      <c r="S165" s="108">
        <v>7.0307709914130498</v>
      </c>
      <c r="T165" s="108">
        <v>7.0484360693999975</v>
      </c>
      <c r="U165" s="108">
        <v>7.6412603078558305</v>
      </c>
      <c r="V165" s="108">
        <v>7.6601340590890459</v>
      </c>
      <c r="W165" s="108">
        <v>7.9825410792721812</v>
      </c>
      <c r="X165" s="108">
        <v>8.3371828243746506</v>
      </c>
      <c r="Y165" s="108">
        <v>10.072550191145012</v>
      </c>
      <c r="Z165" s="108">
        <v>10.143589841920544</v>
      </c>
      <c r="AA165" s="108">
        <v>10.171237797467356</v>
      </c>
      <c r="AB165" s="108">
        <v>10.171113223320489</v>
      </c>
      <c r="AC165" s="108">
        <v>8.9366723983535366</v>
      </c>
      <c r="AD165" s="108">
        <v>8.7325018181672931</v>
      </c>
      <c r="AE165" s="108">
        <v>8.5298962613525902</v>
      </c>
      <c r="AF165" s="108">
        <v>8.4188719413351549</v>
      </c>
      <c r="AG165" s="108">
        <v>8.9613869413881702</v>
      </c>
      <c r="AH165" s="108">
        <v>9.3245666580262849</v>
      </c>
      <c r="AI165" s="108">
        <v>9.4251195884660177</v>
      </c>
      <c r="AJ165" s="108">
        <v>9.3289362341984372</v>
      </c>
      <c r="AK165" s="108">
        <v>8.3392851808816317</v>
      </c>
      <c r="AL165" s="108">
        <v>8.014253250674102</v>
      </c>
      <c r="AM165" s="108">
        <v>7.8256213173381326</v>
      </c>
      <c r="AN165" s="108">
        <v>7.7344033206229454</v>
      </c>
      <c r="AO165" s="108">
        <v>7.3201269618057268</v>
      </c>
      <c r="AP165" s="108">
        <v>7.0271343711216758</v>
      </c>
      <c r="AQ165" s="108">
        <v>6.8809496757400268</v>
      </c>
      <c r="AR165" s="108">
        <v>6.7599986963533922</v>
      </c>
      <c r="AS165" s="108">
        <v>6.092303883133269</v>
      </c>
      <c r="AT165" s="108">
        <v>6.2955734382826876</v>
      </c>
      <c r="AU165" s="108">
        <v>6.5243698644744939</v>
      </c>
      <c r="AV165" s="108">
        <v>6.7884772770635919</v>
      </c>
      <c r="AW165" s="108">
        <v>8.9015550786508015</v>
      </c>
      <c r="AX165" s="108">
        <v>9.4349439023000343</v>
      </c>
      <c r="AY165" s="108">
        <v>9.6125409282140168</v>
      </c>
      <c r="AZ165" s="108">
        <v>9.4938983481513333</v>
      </c>
      <c r="BA165" s="108">
        <v>7.8148052488354409</v>
      </c>
      <c r="BB165" s="108">
        <v>7.0956523185512026</v>
      </c>
      <c r="BC165" s="108">
        <v>6.6820180245973972</v>
      </c>
      <c r="BD165" s="108">
        <v>6.4657836674808919</v>
      </c>
      <c r="BE165" s="108">
        <v>4.7963901853628386</v>
      </c>
      <c r="BF165" s="108">
        <v>4.6520294151970205</v>
      </c>
      <c r="BG165" s="108">
        <v>5.1761011906627346</v>
      </c>
      <c r="BH165" s="108">
        <v>5.0859196801092281</v>
      </c>
      <c r="BI165" s="108">
        <v>8.1320281296621602</v>
      </c>
      <c r="BJ165" s="108">
        <v>8.0892633854881808</v>
      </c>
      <c r="BK165" s="108">
        <v>7.4365721433291156</v>
      </c>
      <c r="BL165" s="108">
        <v>6.9138112836415928</v>
      </c>
      <c r="BM165" s="108">
        <v>-4.2301930277934048</v>
      </c>
      <c r="BN165" s="108">
        <v>-25.825903388456311</v>
      </c>
      <c r="BO165" s="108">
        <v>-29.622966097198727</v>
      </c>
      <c r="BP165" s="108">
        <v>-27.393353011062288</v>
      </c>
      <c r="BQ165" s="108">
        <v>-10.039958245741531</v>
      </c>
      <c r="BR165" s="108">
        <v>13.80596808017556</v>
      </c>
      <c r="BS165" s="108">
        <v>17.924726357527447</v>
      </c>
      <c r="BT165" s="108">
        <v>13.34806297046876</v>
      </c>
      <c r="BU165" s="108">
        <v>40.253886466613295</v>
      </c>
      <c r="BV165" s="108">
        <v>40.407599852247216</v>
      </c>
      <c r="BW165" s="108">
        <v>35.795008455041341</v>
      </c>
      <c r="BX165" s="108">
        <v>40.892535797750554</v>
      </c>
      <c r="BY165" s="108">
        <v>29.543997526077902</v>
      </c>
      <c r="BZ165" s="189">
        <v>20.182132971286507</v>
      </c>
    </row>
    <row r="166" spans="1:78" x14ac:dyDescent="0.4">
      <c r="A166" s="93" t="s">
        <v>50</v>
      </c>
      <c r="B166" s="78"/>
      <c r="C166" s="78"/>
      <c r="D166" s="90" t="s">
        <v>51</v>
      </c>
      <c r="E166" s="105"/>
      <c r="F166" s="105"/>
      <c r="G166" s="105"/>
      <c r="H166" s="105"/>
      <c r="I166" s="109">
        <v>10.33244964350277</v>
      </c>
      <c r="J166" s="109">
        <v>10.234543183753971</v>
      </c>
      <c r="K166" s="109">
        <v>10.602809654551493</v>
      </c>
      <c r="L166" s="109">
        <v>10.93785331254918</v>
      </c>
      <c r="M166" s="109">
        <v>14.095752568699595</v>
      </c>
      <c r="N166" s="109">
        <v>12.085803117119994</v>
      </c>
      <c r="O166" s="109">
        <v>11.536175148681423</v>
      </c>
      <c r="P166" s="109">
        <v>12.00091308248237</v>
      </c>
      <c r="Q166" s="109">
        <v>7.8164028991335499</v>
      </c>
      <c r="R166" s="109">
        <v>9.3474232221124396</v>
      </c>
      <c r="S166" s="109">
        <v>9.3750097768748475</v>
      </c>
      <c r="T166" s="109">
        <v>8.9368806719851932</v>
      </c>
      <c r="U166" s="109">
        <v>9.0603435627318873</v>
      </c>
      <c r="V166" s="109">
        <v>8.7788828511890244</v>
      </c>
      <c r="W166" s="109">
        <v>8.112582575699804</v>
      </c>
      <c r="X166" s="109">
        <v>7.8154640406424107</v>
      </c>
      <c r="Y166" s="109">
        <v>5.9080270992797495</v>
      </c>
      <c r="Z166" s="109">
        <v>5.8367702678424678</v>
      </c>
      <c r="AA166" s="109">
        <v>6.2468002229593651</v>
      </c>
      <c r="AB166" s="109">
        <v>6.527464724860053</v>
      </c>
      <c r="AC166" s="109">
        <v>8.679020515215143</v>
      </c>
      <c r="AD166" s="109">
        <v>8.5502844238339861</v>
      </c>
      <c r="AE166" s="109">
        <v>8.8845429733627128</v>
      </c>
      <c r="AF166" s="109">
        <v>8.4275072058577933</v>
      </c>
      <c r="AG166" s="109">
        <v>7.113480870990756</v>
      </c>
      <c r="AH166" s="109">
        <v>7.906799088216232</v>
      </c>
      <c r="AI166" s="109">
        <v>7.6031242395325762</v>
      </c>
      <c r="AJ166" s="109">
        <v>8.0374609756424604</v>
      </c>
      <c r="AK166" s="109">
        <v>7.841452788653541</v>
      </c>
      <c r="AL166" s="109">
        <v>8.1992859404901282</v>
      </c>
      <c r="AM166" s="109">
        <v>8.3696755932905802</v>
      </c>
      <c r="AN166" s="109">
        <v>8.2469765194691718</v>
      </c>
      <c r="AO166" s="109">
        <v>8.7366695152567786</v>
      </c>
      <c r="AP166" s="109">
        <v>7.4284673153396596</v>
      </c>
      <c r="AQ166" s="109">
        <v>7.4541417275345623</v>
      </c>
      <c r="AR166" s="109">
        <v>7.6495111454545963</v>
      </c>
      <c r="AS166" s="109">
        <v>7.7121147380872372</v>
      </c>
      <c r="AT166" s="109">
        <v>8.1942425477593304</v>
      </c>
      <c r="AU166" s="109">
        <v>8.3057677571732711</v>
      </c>
      <c r="AV166" s="109">
        <v>8.0900925811589985</v>
      </c>
      <c r="AW166" s="109">
        <v>7.772079470449782</v>
      </c>
      <c r="AX166" s="109">
        <v>7.8530072425847095</v>
      </c>
      <c r="AY166" s="109">
        <v>7.9269037192498502</v>
      </c>
      <c r="AZ166" s="109">
        <v>7.9942531264512979</v>
      </c>
      <c r="BA166" s="109">
        <v>7.3805316326906762</v>
      </c>
      <c r="BB166" s="109">
        <v>6.9086772512869032</v>
      </c>
      <c r="BC166" s="109">
        <v>6.3980282807711433</v>
      </c>
      <c r="BD166" s="109">
        <v>6.3245517879441593</v>
      </c>
      <c r="BE166" s="109">
        <v>7.0104921036462144</v>
      </c>
      <c r="BF166" s="109">
        <v>6.9206076703380575</v>
      </c>
      <c r="BG166" s="109">
        <v>6.9542438700312772</v>
      </c>
      <c r="BH166" s="109">
        <v>6.9591635995105889</v>
      </c>
      <c r="BI166" s="109">
        <v>5.7594997093891891</v>
      </c>
      <c r="BJ166" s="109">
        <v>6.7831919054808907</v>
      </c>
      <c r="BK166" s="109">
        <v>7.2128504890657723</v>
      </c>
      <c r="BL166" s="109">
        <v>7.3870334491781762</v>
      </c>
      <c r="BM166" s="109">
        <v>4.5438587618371002</v>
      </c>
      <c r="BN166" s="109">
        <v>-4.9021953781141008</v>
      </c>
      <c r="BO166" s="109">
        <v>-5.1542981659731879</v>
      </c>
      <c r="BP166" s="109">
        <v>-4.3309606562154102</v>
      </c>
      <c r="BQ166" s="109">
        <v>3.4085841447097494</v>
      </c>
      <c r="BR166" s="109">
        <v>11.653176430870673</v>
      </c>
      <c r="BS166" s="109">
        <v>13.842097550905379</v>
      </c>
      <c r="BT166" s="109">
        <v>14.792299717197906</v>
      </c>
      <c r="BU166" s="159">
        <v>17.491091640083425</v>
      </c>
      <c r="BV166" s="159">
        <v>20.189669769267525</v>
      </c>
      <c r="BW166" s="159">
        <v>18.758512628007296</v>
      </c>
      <c r="BX166" s="159">
        <v>16.765069046520935</v>
      </c>
      <c r="BY166" s="159">
        <v>11.957459322105663</v>
      </c>
      <c r="BZ166" s="192">
        <v>10.50525367880411</v>
      </c>
    </row>
    <row r="167" spans="1:78" x14ac:dyDescent="0.4">
      <c r="A167" s="81" t="s">
        <v>52</v>
      </c>
      <c r="B167" s="64"/>
      <c r="C167" s="64"/>
      <c r="D167" s="63" t="s">
        <v>53</v>
      </c>
      <c r="E167" s="106"/>
      <c r="F167" s="106"/>
      <c r="G167" s="106"/>
      <c r="H167" s="106"/>
      <c r="I167" s="108">
        <v>16.308610115918711</v>
      </c>
      <c r="J167" s="108">
        <v>15.164270358575706</v>
      </c>
      <c r="K167" s="108">
        <v>17.288650969652821</v>
      </c>
      <c r="L167" s="108">
        <v>19.653056008078266</v>
      </c>
      <c r="M167" s="108">
        <v>22.749399490790111</v>
      </c>
      <c r="N167" s="108">
        <v>19.189390574890638</v>
      </c>
      <c r="O167" s="108">
        <v>15.317165600491094</v>
      </c>
      <c r="P167" s="108">
        <v>11.297937332088154</v>
      </c>
      <c r="Q167" s="108">
        <v>5.3097892457771678</v>
      </c>
      <c r="R167" s="108">
        <v>5.1212191451544697</v>
      </c>
      <c r="S167" s="108">
        <v>4.9274012725338849</v>
      </c>
      <c r="T167" s="108">
        <v>5.7757078267747488</v>
      </c>
      <c r="U167" s="108">
        <v>1.0814835598343109</v>
      </c>
      <c r="V167" s="108">
        <v>-0.48136813495300146</v>
      </c>
      <c r="W167" s="108">
        <v>0.75606027994099634</v>
      </c>
      <c r="X167" s="108">
        <v>0.34726451209247955</v>
      </c>
      <c r="Y167" s="108">
        <v>5.0854366421694976</v>
      </c>
      <c r="Z167" s="108">
        <v>8.1757409683635274</v>
      </c>
      <c r="AA167" s="108">
        <v>9.325734469172815</v>
      </c>
      <c r="AB167" s="108">
        <v>10.653936095800759</v>
      </c>
      <c r="AC167" s="108">
        <v>16.162261005652127</v>
      </c>
      <c r="AD167" s="108">
        <v>17.858950260577316</v>
      </c>
      <c r="AE167" s="108">
        <v>16.000859862103354</v>
      </c>
      <c r="AF167" s="108">
        <v>16.56217662098851</v>
      </c>
      <c r="AG167" s="108">
        <v>10.631391195000248</v>
      </c>
      <c r="AH167" s="108">
        <v>9.0586418586033233</v>
      </c>
      <c r="AI167" s="108">
        <v>7.7989893536025505</v>
      </c>
      <c r="AJ167" s="108">
        <v>5.5313908834196752</v>
      </c>
      <c r="AK167" s="108">
        <v>1.3661071650390255</v>
      </c>
      <c r="AL167" s="108">
        <v>1.6259786954966557</v>
      </c>
      <c r="AM167" s="108">
        <v>3.5569382757393555</v>
      </c>
      <c r="AN167" s="108">
        <v>4.0181040368501044</v>
      </c>
      <c r="AO167" s="108">
        <v>10.045916340578671</v>
      </c>
      <c r="AP167" s="108">
        <v>7.7741184244763701</v>
      </c>
      <c r="AQ167" s="108">
        <v>7.0487257155045029</v>
      </c>
      <c r="AR167" s="108">
        <v>8.176815726016315</v>
      </c>
      <c r="AS167" s="108">
        <v>9.3639232004168775</v>
      </c>
      <c r="AT167" s="108">
        <v>7.446072413020616</v>
      </c>
      <c r="AU167" s="108">
        <v>8.8016691933663083</v>
      </c>
      <c r="AV167" s="108">
        <v>8.0833824533569185</v>
      </c>
      <c r="AW167" s="108">
        <v>1.3212771712854021</v>
      </c>
      <c r="AX167" s="108">
        <v>4.2269429073465687</v>
      </c>
      <c r="AY167" s="108">
        <v>1.1864973011178392</v>
      </c>
      <c r="AZ167" s="108">
        <v>0.9133839900248546</v>
      </c>
      <c r="BA167" s="108">
        <v>8.7191327128566201</v>
      </c>
      <c r="BB167" s="108">
        <v>9.8483311193967182</v>
      </c>
      <c r="BC167" s="108">
        <v>12.879263250867524</v>
      </c>
      <c r="BD167" s="108">
        <v>12.400754554716144</v>
      </c>
      <c r="BE167" s="108">
        <v>11.199350158077181</v>
      </c>
      <c r="BF167" s="108">
        <v>9.4916103173205499</v>
      </c>
      <c r="BG167" s="108">
        <v>9.3524798688906117</v>
      </c>
      <c r="BH167" s="108">
        <v>9.7220152598946186</v>
      </c>
      <c r="BI167" s="108">
        <v>8.2660981537014493</v>
      </c>
      <c r="BJ167" s="108">
        <v>10.244166344862563</v>
      </c>
      <c r="BK167" s="108">
        <v>9.3501753688863118</v>
      </c>
      <c r="BL167" s="108">
        <v>10.455011259081502</v>
      </c>
      <c r="BM167" s="108">
        <v>7.6962740307230604</v>
      </c>
      <c r="BN167" s="108">
        <v>-8.7879230424381376</v>
      </c>
      <c r="BO167" s="108">
        <v>-12.099563458405513</v>
      </c>
      <c r="BP167" s="108">
        <v>-10.958948566045279</v>
      </c>
      <c r="BQ167" s="108">
        <v>0.17179579037640735</v>
      </c>
      <c r="BR167" s="108">
        <v>18.36864042076536</v>
      </c>
      <c r="BS167" s="108">
        <v>26.44171605950379</v>
      </c>
      <c r="BT167" s="108">
        <v>27.517144277234678</v>
      </c>
      <c r="BU167" s="160">
        <v>30.772796331155973</v>
      </c>
      <c r="BV167" s="160">
        <v>36.922237941545632</v>
      </c>
      <c r="BW167" s="160">
        <v>35.63679237119058</v>
      </c>
      <c r="BX167" s="160">
        <v>32.256691038067231</v>
      </c>
      <c r="BY167" s="160">
        <v>15.992691248264236</v>
      </c>
      <c r="BZ167" s="193">
        <v>10.316495570776297</v>
      </c>
    </row>
    <row r="168" spans="1:78" x14ac:dyDescent="0.4">
      <c r="A168" s="94" t="s">
        <v>50</v>
      </c>
      <c r="B168" s="110"/>
      <c r="C168" s="96"/>
      <c r="D168" s="96" t="s">
        <v>54</v>
      </c>
      <c r="E168" s="111"/>
      <c r="F168" s="111"/>
      <c r="G168" s="111"/>
      <c r="H168" s="111"/>
      <c r="I168" s="112">
        <v>10.998071159318229</v>
      </c>
      <c r="J168" s="112">
        <v>10.749580512930535</v>
      </c>
      <c r="K168" s="112">
        <v>11.318874410289226</v>
      </c>
      <c r="L168" s="112">
        <v>11.833274680932476</v>
      </c>
      <c r="M168" s="112">
        <v>15.072921721313264</v>
      </c>
      <c r="N168" s="112">
        <v>12.820741899005682</v>
      </c>
      <c r="O168" s="112">
        <v>11.918218030209403</v>
      </c>
      <c r="P168" s="112">
        <v>11.923637362505744</v>
      </c>
      <c r="Q168" s="112">
        <v>7.49829035334011</v>
      </c>
      <c r="R168" s="112">
        <v>8.8982308361980529</v>
      </c>
      <c r="S168" s="112">
        <v>8.8810533486625189</v>
      </c>
      <c r="T168" s="112">
        <v>8.5913264060985881</v>
      </c>
      <c r="U168" s="112">
        <v>8.0300689444183604</v>
      </c>
      <c r="V168" s="112">
        <v>7.774700445954096</v>
      </c>
      <c r="W168" s="112">
        <v>7.2997842466349141</v>
      </c>
      <c r="X168" s="112">
        <v>7.0202670444246849</v>
      </c>
      <c r="Y168" s="112">
        <v>5.7781248467497761</v>
      </c>
      <c r="Z168" s="112">
        <v>6.0346223005109323</v>
      </c>
      <c r="AA168" s="112">
        <v>6.5537663525226719</v>
      </c>
      <c r="AB168" s="112">
        <v>6.9394457011514561</v>
      </c>
      <c r="AC168" s="112">
        <v>9.5431634256668332</v>
      </c>
      <c r="AD168" s="112">
        <v>9.5141492416923796</v>
      </c>
      <c r="AE168" s="112">
        <v>9.6519559773906565</v>
      </c>
      <c r="AF168" s="112">
        <v>9.2678706893365472</v>
      </c>
      <c r="AG168" s="112">
        <v>7.4893203133018318</v>
      </c>
      <c r="AH168" s="112">
        <v>8.026834693626256</v>
      </c>
      <c r="AI168" s="112">
        <v>7.6003907909261841</v>
      </c>
      <c r="AJ168" s="112">
        <v>7.7612851592408987</v>
      </c>
      <c r="AK168" s="112">
        <v>7.0013122827350998</v>
      </c>
      <c r="AL168" s="112">
        <v>7.4550359793522887</v>
      </c>
      <c r="AM168" s="112">
        <v>7.837172826799474</v>
      </c>
      <c r="AN168" s="112">
        <v>7.7905867270152243</v>
      </c>
      <c r="AO168" s="112">
        <v>8.9401231666063978</v>
      </c>
      <c r="AP168" s="112">
        <v>7.5003270350034512</v>
      </c>
      <c r="AQ168" s="112">
        <v>7.4372679404008295</v>
      </c>
      <c r="AR168" s="112">
        <v>7.7044274082274598</v>
      </c>
      <c r="AS168" s="112">
        <v>7.9529908935103322</v>
      </c>
      <c r="AT168" s="112">
        <v>8.1279306153001016</v>
      </c>
      <c r="AU168" s="112">
        <v>8.3671839226046671</v>
      </c>
      <c r="AV168" s="112">
        <v>8.0893906882423323</v>
      </c>
      <c r="AW168" s="112">
        <v>7.0682805546802285</v>
      </c>
      <c r="AX168" s="112">
        <v>7.4798824880918318</v>
      </c>
      <c r="AY168" s="112">
        <v>7.1817607330108473</v>
      </c>
      <c r="AZ168" s="112">
        <v>7.2536210885612746</v>
      </c>
      <c r="BA168" s="112">
        <v>7.6479350105218344</v>
      </c>
      <c r="BB168" s="112">
        <v>7.25261575989677</v>
      </c>
      <c r="BC168" s="112">
        <v>7.065917526423334</v>
      </c>
      <c r="BD168" s="112">
        <v>6.9225294911446298</v>
      </c>
      <c r="BE168" s="112">
        <v>7.6007228133526894</v>
      </c>
      <c r="BF168" s="112">
        <v>7.2887488087513645</v>
      </c>
      <c r="BG168" s="112">
        <v>7.2150193527936324</v>
      </c>
      <c r="BH168" s="112">
        <v>7.244995240638147</v>
      </c>
      <c r="BI168" s="112">
        <v>6.2101557427974825</v>
      </c>
      <c r="BJ168" s="112">
        <v>7.2601763733230626</v>
      </c>
      <c r="BK168" s="112">
        <v>7.4627537468759471</v>
      </c>
      <c r="BL168" s="112">
        <v>7.7117629092460191</v>
      </c>
      <c r="BM168" s="112">
        <v>4.9320631998779305</v>
      </c>
      <c r="BN168" s="112">
        <v>-5.1974547796671828</v>
      </c>
      <c r="BO168" s="112">
        <v>-5.9258802367302508</v>
      </c>
      <c r="BP168" s="112">
        <v>-5.0503656929656273</v>
      </c>
      <c r="BQ168" s="112">
        <v>3.0604520940666475</v>
      </c>
      <c r="BR168" s="112">
        <v>12.298771185800234</v>
      </c>
      <c r="BS168" s="112">
        <v>15.144215477792855</v>
      </c>
      <c r="BT168" s="112">
        <v>16.087512839464793</v>
      </c>
      <c r="BU168" s="161">
        <v>19.16023838597647</v>
      </c>
      <c r="BV168" s="161">
        <v>22.02518160307072</v>
      </c>
      <c r="BW168" s="161">
        <v>20.686129033589523</v>
      </c>
      <c r="BX168" s="161">
        <v>18.497152100514654</v>
      </c>
      <c r="BY168" s="161">
        <v>12.448432279711795</v>
      </c>
      <c r="BZ168" s="194">
        <v>10.534589517182894</v>
      </c>
    </row>
    <row r="169" spans="1:78" x14ac:dyDescent="0.4">
      <c r="A169" s="22"/>
      <c r="D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S169" s="50"/>
    </row>
    <row r="170" spans="1:78" x14ac:dyDescent="0.4">
      <c r="A170" s="153" t="s">
        <v>100</v>
      </c>
      <c r="B170" s="19"/>
      <c r="C170" s="19"/>
      <c r="D170" s="19"/>
      <c r="E170" s="19"/>
      <c r="F170" s="19"/>
      <c r="G170" s="13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</row>
    <row r="171" spans="1:78" s="98" customFormat="1" x14ac:dyDescent="0.35">
      <c r="A171" s="16" t="s">
        <v>56</v>
      </c>
      <c r="B171" s="15"/>
      <c r="C171" s="15"/>
      <c r="D171" s="15"/>
      <c r="E171" s="15"/>
      <c r="F171" s="15"/>
      <c r="G171" s="14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</row>
    <row r="172" spans="1:78" s="98" customFormat="1" x14ac:dyDescent="0.35">
      <c r="A172" s="16" t="s">
        <v>57</v>
      </c>
      <c r="B172" s="15"/>
      <c r="C172" s="15"/>
      <c r="D172" s="15"/>
      <c r="E172" s="15"/>
      <c r="F172" s="15"/>
      <c r="G172" s="14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</row>
    <row r="173" spans="1:78" s="98" customFormat="1" x14ac:dyDescent="0.35">
      <c r="A173" s="13" t="str">
        <f>+A57</f>
        <v>Actualizado el 13 de septiembre de 2023</v>
      </c>
      <c r="B173" s="12"/>
      <c r="C173" s="12"/>
      <c r="D173" s="12"/>
      <c r="E173" s="12"/>
      <c r="F173" s="12"/>
      <c r="G173" s="141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</row>
  </sheetData>
  <mergeCells count="73">
    <mergeCell ref="BQ10:BT10"/>
    <mergeCell ref="BQ68:BT68"/>
    <mergeCell ref="BQ126:BT126"/>
    <mergeCell ref="BU10:BX10"/>
    <mergeCell ref="BU68:BX68"/>
    <mergeCell ref="BU126:BX126"/>
    <mergeCell ref="BA126:BD126"/>
    <mergeCell ref="BE126:BH126"/>
    <mergeCell ref="BI126:BL126"/>
    <mergeCell ref="BM126:BP126"/>
    <mergeCell ref="AW68:AZ68"/>
    <mergeCell ref="BA68:BD68"/>
    <mergeCell ref="BE68:BH68"/>
    <mergeCell ref="BI68:BL68"/>
    <mergeCell ref="BM68:BP68"/>
    <mergeCell ref="BM10:BP10"/>
    <mergeCell ref="AW10:AZ10"/>
    <mergeCell ref="AC126:AF126"/>
    <mergeCell ref="AG126:AJ126"/>
    <mergeCell ref="AK126:AN126"/>
    <mergeCell ref="AO126:AR126"/>
    <mergeCell ref="AS126:AV126"/>
    <mergeCell ref="BA10:BD10"/>
    <mergeCell ref="BE10:BH10"/>
    <mergeCell ref="AG10:AJ10"/>
    <mergeCell ref="AK10:AN10"/>
    <mergeCell ref="AO10:AR10"/>
    <mergeCell ref="AS10:AV10"/>
    <mergeCell ref="AG68:AJ68"/>
    <mergeCell ref="AK68:AN68"/>
    <mergeCell ref="AW126:AZ126"/>
    <mergeCell ref="Y10:AB10"/>
    <mergeCell ref="AC10:AF10"/>
    <mergeCell ref="AC68:AF68"/>
    <mergeCell ref="U10:X10"/>
    <mergeCell ref="BI10:BL10"/>
    <mergeCell ref="AO68:AR68"/>
    <mergeCell ref="AS68:AV68"/>
    <mergeCell ref="I126:L126"/>
    <mergeCell ref="M126:P126"/>
    <mergeCell ref="Q126:T126"/>
    <mergeCell ref="U68:X68"/>
    <mergeCell ref="Y68:AB68"/>
    <mergeCell ref="Y126:AB126"/>
    <mergeCell ref="U126:X126"/>
    <mergeCell ref="M10:P10"/>
    <mergeCell ref="Q10:T10"/>
    <mergeCell ref="I68:L68"/>
    <mergeCell ref="M68:P68"/>
    <mergeCell ref="Q68:T68"/>
    <mergeCell ref="A1:G2"/>
    <mergeCell ref="A3:G4"/>
    <mergeCell ref="A10:A11"/>
    <mergeCell ref="B10:B11"/>
    <mergeCell ref="C10:C11"/>
    <mergeCell ref="D10:D11"/>
    <mergeCell ref="E10:H10"/>
    <mergeCell ref="BY10:BZ10"/>
    <mergeCell ref="BY68:BZ68"/>
    <mergeCell ref="BY126:BZ126"/>
    <mergeCell ref="A62:G63"/>
    <mergeCell ref="A68:A69"/>
    <mergeCell ref="B68:B69"/>
    <mergeCell ref="C68:C69"/>
    <mergeCell ref="D68:D69"/>
    <mergeCell ref="E68:H68"/>
    <mergeCell ref="A120:G121"/>
    <mergeCell ref="A126:A127"/>
    <mergeCell ref="B126:B127"/>
    <mergeCell ref="C126:C127"/>
    <mergeCell ref="D126:D127"/>
    <mergeCell ref="E126:H126"/>
    <mergeCell ref="I10:L10"/>
  </mergeCells>
  <hyperlinks>
    <hyperlink ref="I5" location="Índice!A3" display="Índice" xr:uid="{00000000-0004-0000-0400-000000000000}"/>
    <hyperlink ref="I6" location="'Cuadro 4'!A67" display="Tasa de crecimiento trimestral" xr:uid="{00000000-0004-0000-0400-000001000000}"/>
    <hyperlink ref="I7" location="'Cuadro 4'!A125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840b324-5dee-4fe2-88a7-242363e7590c">
      <UserInfo>
        <DisplayName/>
        <AccountId xsi:nil="true"/>
        <AccountType/>
      </UserInfo>
    </SharedWithUsers>
    <MediaLengthInSeconds xmlns="219b8a54-eb07-4f12-ae9f-7ff10cfaeacc" xsi:nil="true"/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6" ma:contentTypeDescription="Crear nuevo documento." ma:contentTypeScope="" ma:versionID="44415093e47ebbd9b8d98c1cbd49cce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fb67de0393912f40705cc17965b33488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157D75-7F88-4272-A874-BD61A8B93DC9}">
  <ds:schemaRefs>
    <ds:schemaRef ds:uri="http://schemas.microsoft.com/office/2006/metadata/properties"/>
    <ds:schemaRef ds:uri="http://schemas.microsoft.com/office/infopath/2007/PartnerControls"/>
    <ds:schemaRef ds:uri="a840b324-5dee-4fe2-88a7-242363e7590c"/>
    <ds:schemaRef ds:uri="219b8a54-eb07-4f12-ae9f-7ff10cfaeacc"/>
  </ds:schemaRefs>
</ds:datastoreItem>
</file>

<file path=customXml/itemProps2.xml><?xml version="1.0" encoding="utf-8"?>
<ds:datastoreItem xmlns:ds="http://schemas.openxmlformats.org/officeDocument/2006/customXml" ds:itemID="{FED97AEE-C26B-4AFE-ADBC-B4A5C6EE0E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9F871-C998-4983-BC88-97A1FF050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Índice</vt:lpstr>
      <vt:lpstr>Cuadro 1</vt:lpstr>
      <vt:lpstr>Cuadro 2</vt:lpstr>
      <vt:lpstr>Cuadro 3</vt:lpstr>
      <vt:lpstr>Cuadro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 Patricia Casas Valencia</dc:creator>
  <cp:keywords/>
  <dc:description/>
  <cp:lastModifiedBy>Jose A. Florián Garzón</cp:lastModifiedBy>
  <cp:revision/>
  <dcterms:created xsi:type="dcterms:W3CDTF">2018-04-09T16:56:01Z</dcterms:created>
  <dcterms:modified xsi:type="dcterms:W3CDTF">2023-09-06T21:40:48Z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Order">
    <vt:r8>104000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