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omeda\Documents\DataAnalysis-project\Colleges\csv\"/>
    </mc:Choice>
  </mc:AlternateContent>
  <xr:revisionPtr revIDLastSave="0" documentId="8_{217005FB-E81C-41B7-8BDB-E7E92DECC38F}" xr6:coauthVersionLast="47" xr6:coauthVersionMax="47" xr10:uidLastSave="{00000000-0000-0000-0000-000000000000}"/>
  <bookViews>
    <workbookView xWindow="2088" yWindow="84" windowWidth="17868" windowHeight="11820" activeTab="1" xr2:uid="{A9904B9B-E452-4797-8FE9-53B3D7319BF9}"/>
  </bookViews>
  <sheets>
    <sheet name="info" sheetId="2" r:id="rId1"/>
    <sheet name="data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1" i="1" l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78" i="1"/>
  <c r="I78" i="1" s="1"/>
  <c r="H77" i="1"/>
  <c r="I77" i="1" s="1"/>
  <c r="H76" i="1"/>
  <c r="I76" i="1" s="1"/>
  <c r="H75" i="1"/>
  <c r="I75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4" i="1"/>
  <c r="I64" i="1" s="1"/>
  <c r="H63" i="1"/>
  <c r="I63" i="1" s="1"/>
  <c r="H62" i="1"/>
  <c r="I62" i="1" s="1"/>
  <c r="H61" i="1"/>
  <c r="I61" i="1" s="1"/>
  <c r="H60" i="1"/>
  <c r="I60" i="1" s="1"/>
  <c r="H57" i="1"/>
  <c r="I57" i="1" s="1"/>
  <c r="H56" i="1"/>
  <c r="I56" i="1" s="1"/>
  <c r="H55" i="1"/>
  <c r="I55" i="1" s="1"/>
  <c r="H54" i="1"/>
  <c r="I54" i="1" s="1"/>
  <c r="H53" i="1"/>
  <c r="I53" i="1" s="1"/>
  <c r="H50" i="1"/>
  <c r="I50" i="1" s="1"/>
  <c r="H49" i="1"/>
  <c r="I49" i="1" s="1"/>
  <c r="H48" i="1"/>
  <c r="I48" i="1" s="1"/>
  <c r="H47" i="1"/>
  <c r="I47" i="1" s="1"/>
  <c r="H46" i="1"/>
  <c r="I46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<sst xmlns="http://schemas.openxmlformats.org/spreadsheetml/2006/main" count="336" uniqueCount="62">
  <si>
    <t>College Region (Glasgow, Highlands, etc)</t>
  </si>
  <si>
    <t>College names (actual for each year)</t>
  </si>
  <si>
    <t>Male</t>
  </si>
  <si>
    <t>Female</t>
  </si>
  <si>
    <t>Not disclosed</t>
  </si>
  <si>
    <t>Total not real</t>
  </si>
  <si>
    <t>Total real</t>
  </si>
  <si>
    <t>Difference</t>
  </si>
  <si>
    <t>Female real</t>
  </si>
  <si>
    <t>Aberdeen and Aberdeenshire</t>
  </si>
  <si>
    <t>NE Scotland Col</t>
  </si>
  <si>
    <t>Edinburgh and Lothians</t>
  </si>
  <si>
    <t>Edinburgh College</t>
  </si>
  <si>
    <t>The "not disclosed" column has to be deleted, as it sems not to be real</t>
  </si>
  <si>
    <t>Fife</t>
  </si>
  <si>
    <t>Fife College</t>
  </si>
  <si>
    <t>Glasgow</t>
  </si>
  <si>
    <t>City of Glasg Coll</t>
  </si>
  <si>
    <t>Glasgow Clyde Col</t>
  </si>
  <si>
    <t>number of students * 2 --- delete all women and 5 men -- no way of knowing real numbers</t>
  </si>
  <si>
    <t>Lanarkshire</t>
  </si>
  <si>
    <t>New Col Lanarkshir</t>
  </si>
  <si>
    <t>OVERALL</t>
  </si>
  <si>
    <t>difference of 9: to delete the 6 women and 3 men -- no way of knowing real numbers</t>
  </si>
  <si>
    <t>Ayrshire</t>
  </si>
  <si>
    <t>Ayrshire College</t>
  </si>
  <si>
    <t>Ayrshire C. Kilw.</t>
  </si>
  <si>
    <t>Dundee and Angus</t>
  </si>
  <si>
    <t>Angus College</t>
  </si>
  <si>
    <t>James Watt College</t>
  </si>
  <si>
    <t>Jewel and Esk Coll</t>
  </si>
  <si>
    <t>West</t>
  </si>
  <si>
    <t>Forth Valley</t>
  </si>
  <si>
    <t>Forth Valley Colle</t>
  </si>
  <si>
    <t>Central Glasgow</t>
  </si>
  <si>
    <t>Langside College</t>
  </si>
  <si>
    <t>Reid Kerr College</t>
  </si>
  <si>
    <t>Edin Telford Col</t>
  </si>
  <si>
    <t>Motherwell College</t>
  </si>
  <si>
    <t>Central C. of Comm</t>
  </si>
  <si>
    <t>Dundee College</t>
  </si>
  <si>
    <t>Jewel &amp; Esk V. Col</t>
  </si>
  <si>
    <t>Forth Valley College</t>
  </si>
  <si>
    <t>James Watt College of Further &amp; Higher Education</t>
  </si>
  <si>
    <t>Jewel and Esk Valley College</t>
  </si>
  <si>
    <t>Not disclosed (other, or not informed)</t>
  </si>
  <si>
    <r>
      <t xml:space="preserve">The calculation of:
    (number of boys + number of girls + number of not disclosed) - total not real = 0
however, 
    (number of boys + number of girls + number of not disclosed) - total real 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0</t>
    </r>
  </si>
  <si>
    <t>COLUMN EXPLANATION</t>
  </si>
  <si>
    <t>This difference affects the real number of students, as it looks like a rounded number has been used for girls, in the form of a "5"</t>
  </si>
  <si>
    <t>In a couple of cases, the number of boys had to be modified. Those changes  are highligted in the data sheet in red.</t>
  </si>
  <si>
    <t>It could be wrong, because the "5"s are misleading</t>
  </si>
  <si>
    <t>Number of girls used in this study, in order for the totals to match</t>
  </si>
  <si>
    <t>This is the total of students from the basic query</t>
  </si>
  <si>
    <t>The totals by college are different than the totals from the complex query</t>
  </si>
  <si>
    <t>Name of the column of the total of students from the complex query</t>
  </si>
  <si>
    <t>As it was not the same as the totals obtained with the basic query and contained all the "5"s, I decided to call it "not real"</t>
  </si>
  <si>
    <t>Students that did not want to inform of their sexual identity</t>
  </si>
  <si>
    <t>It only appears in the year 2019 - 2020</t>
  </si>
  <si>
    <t>It is not verifiable</t>
  </si>
  <si>
    <t>Number of girls in that college at that year</t>
  </si>
  <si>
    <t>Number of boys in that college at that year</t>
  </si>
  <si>
    <t>The basic query shows an unusal amount of "5"s when added the gender "Female", which are the same when using the complex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</si>
</sst>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10"/>
      <color theme="1"/>
      <name val="Calibri"/>
      <family val="2"/>
      <scheme val="minor"/>
    </font>
    <font>
      <sz val="10"/>
      <color rgb="FFFFFFFF"/>
      <name val="Verdana"/>
      <family val="2"/>
    </font>
    <font>
      <b/>
      <sz val="10"/>
      <color rgb="FFFF0000"/>
      <name val="Verdana"/>
      <family val="2"/>
    </font>
    <font>
      <b/>
      <sz val="10"/>
      <color rgb="FFFF0000"/>
      <name val="Calibri"/>
      <family val="2"/>
      <scheme val="minor"/>
    </font>
    <font>
      <sz val="10"/>
      <color rgb="FF330066"/>
      <name val="Inherit"/>
    </font>
    <font>
      <sz val="10"/>
      <color rgb="FF337AB7"/>
      <name val="Verdana"/>
      <family val="2"/>
    </font>
    <font>
      <sz val="11"/>
      <color theme="1"/>
      <name val="Calibri"/>
      <family val="2"/>
    </font>
    <font>
      <b/>
      <sz val="14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23C80"/>
        <bgColor indexed="64"/>
      </patternFill>
    </fill>
    <fill>
      <patternFill patternType="solid">
        <fgColor rgb="FFD5CBDF"/>
        <bgColor indexed="64"/>
      </patternFill>
    </fill>
    <fill>
      <patternFill patternType="solid">
        <fgColor rgb="FFF1EA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4" borderId="1" xfId="0" applyFont="1" applyFill="1" applyBorder="1" applyAlignment="1">
      <alignment horizontal="right" vertical="top" wrapText="1"/>
    </xf>
    <xf numFmtId="0" fontId="1" fillId="5" borderId="1" xfId="0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right" vertical="top" wrapText="1"/>
    </xf>
    <xf numFmtId="0" fontId="3" fillId="0" borderId="0" xfId="0" applyFont="1"/>
    <xf numFmtId="0" fontId="1" fillId="4" borderId="6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vertical="top"/>
    </xf>
    <xf numFmtId="0" fontId="1" fillId="3" borderId="1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right" vertical="top" wrapText="1"/>
    </xf>
    <xf numFmtId="0" fontId="2" fillId="3" borderId="3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1" fillId="0" borderId="1" xfId="0" applyFont="1" applyBorder="1" applyAlignment="1">
      <alignment horizontal="right" vertical="top" wrapText="1"/>
    </xf>
    <xf numFmtId="0" fontId="1" fillId="4" borderId="0" xfId="0" applyFont="1" applyFill="1" applyAlignment="1">
      <alignment horizontal="right" vertical="top" wrapText="1"/>
    </xf>
    <xf numFmtId="0" fontId="1" fillId="0" borderId="0" xfId="0" applyFont="1"/>
    <xf numFmtId="0" fontId="2" fillId="4" borderId="0" xfId="0" applyFont="1" applyFill="1" applyAlignment="1">
      <alignment horizontal="right" vertical="top" wrapText="1"/>
    </xf>
    <xf numFmtId="0" fontId="2" fillId="3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3" fillId="5" borderId="0" xfId="0" applyFont="1" applyFill="1"/>
    <xf numFmtId="0" fontId="5" fillId="4" borderId="1" xfId="0" applyFont="1" applyFill="1" applyBorder="1" applyAlignment="1">
      <alignment horizontal="right" vertical="top" wrapText="1"/>
    </xf>
    <xf numFmtId="0" fontId="2" fillId="5" borderId="1" xfId="0" applyFont="1" applyFill="1" applyBorder="1" applyAlignment="1">
      <alignment horizontal="right" vertical="top" wrapText="1"/>
    </xf>
    <xf numFmtId="0" fontId="6" fillId="0" borderId="0" xfId="0" applyFont="1"/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 wrapText="1"/>
    </xf>
    <xf numFmtId="0" fontId="7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6" fillId="5" borderId="0" xfId="0" applyFont="1" applyFill="1"/>
    <xf numFmtId="0" fontId="1" fillId="0" borderId="2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10" fillId="6" borderId="0" xfId="0" applyFont="1" applyFill="1"/>
    <xf numFmtId="0" fontId="0" fillId="7" borderId="0" xfId="0" applyFill="1"/>
    <xf numFmtId="0" fontId="4" fillId="7" borderId="1" xfId="0" applyFont="1" applyFill="1" applyBorder="1" applyAlignment="1">
      <alignment horizontal="center" vertical="top" wrapText="1"/>
    </xf>
    <xf numFmtId="0" fontId="0" fillId="7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356C-A596-4BBE-B378-82E542AC59C5}">
  <dimension ref="A1:B26"/>
  <sheetViews>
    <sheetView workbookViewId="0">
      <selection activeCell="C2" sqref="C2"/>
    </sheetView>
  </sheetViews>
  <sheetFormatPr defaultRowHeight="14.4"/>
  <cols>
    <col min="1" max="1" width="38.88671875" customWidth="1"/>
    <col min="2" max="2" width="99" customWidth="1"/>
  </cols>
  <sheetData>
    <row r="1" spans="1:2" ht="18">
      <c r="A1" s="31" t="s">
        <v>47</v>
      </c>
      <c r="B1" s="31"/>
    </row>
    <row r="2" spans="1:2" ht="15" thickBot="1"/>
    <row r="3" spans="1:2" ht="15" thickBot="1">
      <c r="A3" s="17" t="s">
        <v>2</v>
      </c>
      <c r="B3" s="30" t="s">
        <v>60</v>
      </c>
    </row>
    <row r="4" spans="1:2" ht="3.6" customHeight="1" thickBot="1">
      <c r="A4" s="32"/>
      <c r="B4" s="34"/>
    </row>
    <row r="5" spans="1:2" ht="15" thickBot="1">
      <c r="A5" s="17" t="s">
        <v>3</v>
      </c>
      <c r="B5" s="30" t="s">
        <v>59</v>
      </c>
    </row>
    <row r="6" spans="1:2" ht="29.4" thickBot="1">
      <c r="A6" s="29"/>
      <c r="B6" s="30" t="s">
        <v>61</v>
      </c>
    </row>
    <row r="7" spans="1:2" ht="4.2" customHeight="1" thickBot="1">
      <c r="A7" s="33"/>
      <c r="B7" s="34"/>
    </row>
    <row r="8" spans="1:2" ht="15" thickBot="1">
      <c r="A8" s="17" t="s">
        <v>45</v>
      </c>
      <c r="B8" s="30" t="s">
        <v>56</v>
      </c>
    </row>
    <row r="9" spans="1:2" ht="15" thickBot="1">
      <c r="A9" s="29"/>
      <c r="B9" s="30" t="s">
        <v>57</v>
      </c>
    </row>
    <row r="10" spans="1:2" ht="15" thickBot="1">
      <c r="A10" s="29"/>
      <c r="B10" s="30" t="s">
        <v>58</v>
      </c>
    </row>
    <row r="11" spans="1:2" ht="3.6" customHeight="1" thickBot="1">
      <c r="A11" s="33"/>
      <c r="B11" s="34"/>
    </row>
    <row r="12" spans="1:2" ht="15" thickBot="1">
      <c r="A12" s="17" t="s">
        <v>5</v>
      </c>
      <c r="B12" s="30" t="s">
        <v>54</v>
      </c>
    </row>
    <row r="13" spans="1:2" ht="16.2" customHeight="1" thickBot="1">
      <c r="A13" s="29"/>
      <c r="B13" s="30" t="s">
        <v>55</v>
      </c>
    </row>
    <row r="14" spans="1:2" ht="3.6" customHeight="1" thickBot="1">
      <c r="A14" s="33"/>
      <c r="B14" s="34"/>
    </row>
    <row r="15" spans="1:2" ht="15" thickBot="1">
      <c r="A15" s="17" t="s">
        <v>6</v>
      </c>
      <c r="B15" s="30" t="s">
        <v>52</v>
      </c>
    </row>
    <row r="16" spans="1:2" ht="15" thickBot="1">
      <c r="A16" s="29"/>
      <c r="B16" s="30" t="s">
        <v>53</v>
      </c>
    </row>
    <row r="17" spans="1:2" ht="3.6" customHeight="1" thickBot="1">
      <c r="A17" s="32"/>
      <c r="B17" s="34"/>
    </row>
    <row r="18" spans="1:2" ht="58.2" thickBot="1">
      <c r="A18" s="17" t="s">
        <v>7</v>
      </c>
      <c r="B18" s="30" t="s">
        <v>46</v>
      </c>
    </row>
    <row r="19" spans="1:2" ht="29.4" thickBot="1">
      <c r="A19" s="29"/>
      <c r="B19" s="30" t="s">
        <v>48</v>
      </c>
    </row>
    <row r="20" spans="1:2" ht="4.2" customHeight="1" thickBot="1">
      <c r="A20" s="33"/>
      <c r="B20" s="34"/>
    </row>
    <row r="21" spans="1:2" ht="15" thickBot="1">
      <c r="A21" s="17" t="s">
        <v>8</v>
      </c>
      <c r="B21" s="30" t="s">
        <v>51</v>
      </c>
    </row>
    <row r="22" spans="1:2" ht="15" thickBot="1">
      <c r="B22" s="30" t="s">
        <v>50</v>
      </c>
    </row>
    <row r="23" spans="1:2" ht="15" thickBot="1">
      <c r="A23" s="29"/>
      <c r="B23" s="30" t="s">
        <v>49</v>
      </c>
    </row>
    <row r="24" spans="1:2" ht="4.2" customHeight="1" thickBot="1">
      <c r="A24" s="32"/>
      <c r="B24" s="32"/>
    </row>
    <row r="25" spans="1:2" ht="15" thickBot="1">
      <c r="A25" s="29"/>
    </row>
    <row r="26" spans="1:2" ht="15" thickBot="1">
      <c r="A26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128E-E7C5-4396-BA63-5D0818532B7E}">
  <dimension ref="A1:M131"/>
  <sheetViews>
    <sheetView tabSelected="1" workbookViewId="0">
      <selection activeCell="L1" sqref="L1"/>
    </sheetView>
  </sheetViews>
  <sheetFormatPr defaultRowHeight="14.4"/>
  <cols>
    <col min="1" max="1" width="6.88671875" customWidth="1"/>
    <col min="2" max="2" width="22.88671875" customWidth="1"/>
    <col min="3" max="3" width="24.5546875" customWidth="1"/>
  </cols>
  <sheetData>
    <row r="1" spans="1:13" ht="38.4" thickBot="1">
      <c r="A1" s="4"/>
      <c r="B1" s="16" t="s">
        <v>0</v>
      </c>
      <c r="C1" s="16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4" t="s">
        <v>6</v>
      </c>
      <c r="I1" s="4" t="s">
        <v>7</v>
      </c>
      <c r="J1" s="4" t="s">
        <v>8</v>
      </c>
      <c r="K1" s="4"/>
      <c r="L1" s="4"/>
      <c r="M1" s="4"/>
    </row>
    <row r="2" spans="1:13" ht="15" thickBot="1">
      <c r="A2" s="4">
        <v>2019</v>
      </c>
      <c r="B2" s="6" t="s">
        <v>9</v>
      </c>
      <c r="C2" s="7" t="s">
        <v>10</v>
      </c>
      <c r="D2" s="1">
        <v>25</v>
      </c>
      <c r="E2" s="1">
        <v>6</v>
      </c>
      <c r="F2" s="1">
        <v>0</v>
      </c>
      <c r="G2" s="3">
        <v>31</v>
      </c>
      <c r="H2" s="1">
        <v>31</v>
      </c>
      <c r="I2" s="4">
        <f>D2+E2+F2-H2</f>
        <v>0</v>
      </c>
      <c r="J2" s="4">
        <f>E2-I2</f>
        <v>6</v>
      </c>
      <c r="K2" s="4"/>
      <c r="L2" s="4"/>
      <c r="M2" s="4"/>
    </row>
    <row r="3" spans="1:13" ht="15" thickBot="1">
      <c r="A3" s="4">
        <v>2019</v>
      </c>
      <c r="B3" s="6" t="s">
        <v>11</v>
      </c>
      <c r="C3" s="7" t="s">
        <v>12</v>
      </c>
      <c r="D3" s="1">
        <v>33</v>
      </c>
      <c r="E3" s="1">
        <v>5</v>
      </c>
      <c r="F3" s="2">
        <v>5</v>
      </c>
      <c r="G3" s="3">
        <v>43</v>
      </c>
      <c r="H3" s="1">
        <v>38</v>
      </c>
      <c r="I3" s="18">
        <f>D3+E3+F3-H3</f>
        <v>5</v>
      </c>
      <c r="J3" s="4">
        <f t="shared" ref="J3:J8" si="0">E3-I3</f>
        <v>0</v>
      </c>
      <c r="K3" s="4" t="s">
        <v>13</v>
      </c>
      <c r="L3" s="4"/>
      <c r="M3" s="4"/>
    </row>
    <row r="4" spans="1:13" ht="15" thickBot="1">
      <c r="A4" s="4">
        <v>2019</v>
      </c>
      <c r="B4" s="6" t="s">
        <v>14</v>
      </c>
      <c r="C4" s="7" t="s">
        <v>15</v>
      </c>
      <c r="D4" s="1">
        <v>9</v>
      </c>
      <c r="E4" s="1">
        <v>5</v>
      </c>
      <c r="F4" s="1">
        <v>0</v>
      </c>
      <c r="G4" s="3">
        <v>14</v>
      </c>
      <c r="H4" s="1">
        <v>12</v>
      </c>
      <c r="I4" s="18">
        <f>D4+E4+F4-H4</f>
        <v>2</v>
      </c>
      <c r="J4" s="4">
        <f t="shared" si="0"/>
        <v>3</v>
      </c>
      <c r="K4" s="4"/>
      <c r="L4" s="4"/>
      <c r="M4" s="4"/>
    </row>
    <row r="5" spans="1:13" ht="15" thickBot="1">
      <c r="A5" s="4">
        <v>2019</v>
      </c>
      <c r="B5" s="6" t="s">
        <v>16</v>
      </c>
      <c r="C5" s="7" t="s">
        <v>17</v>
      </c>
      <c r="D5" s="1">
        <v>41</v>
      </c>
      <c r="E5" s="1">
        <v>14</v>
      </c>
      <c r="F5" s="1">
        <v>0</v>
      </c>
      <c r="G5" s="3">
        <v>55</v>
      </c>
      <c r="H5" s="1">
        <v>55</v>
      </c>
      <c r="I5" s="4">
        <f>D5+E5+F5-H5</f>
        <v>0</v>
      </c>
      <c r="J5" s="4">
        <f t="shared" si="0"/>
        <v>14</v>
      </c>
      <c r="K5" s="4"/>
      <c r="L5" s="4"/>
      <c r="M5" s="4"/>
    </row>
    <row r="6" spans="1:13" ht="15" thickBot="1">
      <c r="A6" s="4">
        <v>2019</v>
      </c>
      <c r="B6" s="6" t="s">
        <v>16</v>
      </c>
      <c r="C6" s="7" t="s">
        <v>18</v>
      </c>
      <c r="D6" s="19">
        <v>13</v>
      </c>
      <c r="E6" s="1">
        <v>5</v>
      </c>
      <c r="F6" s="1">
        <v>0</v>
      </c>
      <c r="G6" s="20">
        <v>18</v>
      </c>
      <c r="H6" s="2">
        <v>9</v>
      </c>
      <c r="I6" s="18">
        <f>D6+E6+F6-H6</f>
        <v>9</v>
      </c>
      <c r="J6" s="21">
        <f t="shared" si="0"/>
        <v>-4</v>
      </c>
      <c r="K6" s="22" t="s">
        <v>19</v>
      </c>
      <c r="L6" s="4"/>
      <c r="M6" s="23"/>
    </row>
    <row r="7" spans="1:13" ht="15" thickBot="1">
      <c r="A7" s="4">
        <v>2019</v>
      </c>
      <c r="B7" s="6" t="s">
        <v>20</v>
      </c>
      <c r="C7" s="7" t="s">
        <v>21</v>
      </c>
      <c r="D7" s="1">
        <v>9</v>
      </c>
      <c r="E7" s="1">
        <v>5</v>
      </c>
      <c r="F7" s="1">
        <v>0</v>
      </c>
      <c r="G7" s="3">
        <v>14</v>
      </c>
      <c r="H7" s="1">
        <v>11</v>
      </c>
      <c r="I7" s="18">
        <f>D7+E7+F7-H7</f>
        <v>3</v>
      </c>
      <c r="J7" s="4">
        <f t="shared" si="0"/>
        <v>2</v>
      </c>
      <c r="K7" s="4"/>
      <c r="L7" s="4"/>
      <c r="M7" s="4"/>
    </row>
    <row r="8" spans="1:13" ht="15" thickBot="1">
      <c r="A8" s="4">
        <v>2019</v>
      </c>
      <c r="B8" s="9" t="s">
        <v>22</v>
      </c>
      <c r="C8" s="10"/>
      <c r="D8" s="3">
        <v>130</v>
      </c>
      <c r="E8" s="3">
        <v>40</v>
      </c>
      <c r="F8" s="3">
        <v>5</v>
      </c>
      <c r="G8" s="3">
        <v>175</v>
      </c>
      <c r="H8" s="3">
        <v>156</v>
      </c>
      <c r="I8" s="4">
        <f>D8+E8+F8-H8</f>
        <v>19</v>
      </c>
      <c r="J8" s="4">
        <f t="shared" si="0"/>
        <v>21</v>
      </c>
      <c r="K8" s="4"/>
      <c r="L8" s="4"/>
      <c r="M8" s="4"/>
    </row>
    <row r="9" spans="1:13" ht="15" thickBo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38.4" thickBot="1">
      <c r="A10" s="4"/>
      <c r="B10" s="16" t="s">
        <v>0</v>
      </c>
      <c r="C10" s="16" t="s">
        <v>1</v>
      </c>
      <c r="D10" s="17" t="s">
        <v>2</v>
      </c>
      <c r="E10" s="17" t="s">
        <v>3</v>
      </c>
      <c r="F10" s="17" t="s">
        <v>5</v>
      </c>
      <c r="G10" s="4" t="s">
        <v>6</v>
      </c>
      <c r="H10" s="4" t="s">
        <v>7</v>
      </c>
      <c r="I10" s="4" t="s">
        <v>8</v>
      </c>
      <c r="J10" s="4"/>
      <c r="K10" s="4"/>
      <c r="L10" s="4"/>
      <c r="M10" s="4"/>
    </row>
    <row r="11" spans="1:13" ht="15" thickBot="1">
      <c r="A11" s="4">
        <v>2018</v>
      </c>
      <c r="B11" s="6" t="s">
        <v>9</v>
      </c>
      <c r="C11" s="7" t="s">
        <v>10</v>
      </c>
      <c r="D11" s="1">
        <v>33</v>
      </c>
      <c r="E11" s="1">
        <v>11</v>
      </c>
      <c r="F11" s="3">
        <v>44</v>
      </c>
      <c r="G11" s="1">
        <v>44</v>
      </c>
      <c r="H11" s="4">
        <f>D11+E11-G11</f>
        <v>0</v>
      </c>
      <c r="I11" s="4">
        <f>E11-H11</f>
        <v>11</v>
      </c>
      <c r="J11" s="4"/>
      <c r="K11" s="4"/>
      <c r="L11" s="4"/>
      <c r="M11" s="4"/>
    </row>
    <row r="12" spans="1:13" ht="15" thickBot="1">
      <c r="A12" s="4">
        <v>2018</v>
      </c>
      <c r="B12" s="6" t="s">
        <v>11</v>
      </c>
      <c r="C12" s="7" t="s">
        <v>12</v>
      </c>
      <c r="D12" s="1">
        <v>42</v>
      </c>
      <c r="E12" s="1">
        <v>7</v>
      </c>
      <c r="F12" s="3">
        <v>49</v>
      </c>
      <c r="G12" s="1">
        <v>49</v>
      </c>
      <c r="H12" s="4">
        <f t="shared" ref="H12:H17" si="1">D12+E12-G12</f>
        <v>0</v>
      </c>
      <c r="I12" s="4">
        <f t="shared" ref="I12:I17" si="2">E12-H12</f>
        <v>7</v>
      </c>
      <c r="J12" s="4"/>
      <c r="K12" s="4"/>
      <c r="L12" s="4"/>
      <c r="M12" s="4"/>
    </row>
    <row r="13" spans="1:13" ht="15" thickBot="1">
      <c r="A13" s="4">
        <v>2018</v>
      </c>
      <c r="B13" s="6" t="s">
        <v>14</v>
      </c>
      <c r="C13" s="7" t="s">
        <v>15</v>
      </c>
      <c r="D13" s="1">
        <v>21</v>
      </c>
      <c r="E13" s="1">
        <v>5</v>
      </c>
      <c r="F13" s="3">
        <v>26</v>
      </c>
      <c r="G13" s="1">
        <v>26</v>
      </c>
      <c r="H13" s="4">
        <f t="shared" si="1"/>
        <v>0</v>
      </c>
      <c r="I13" s="4">
        <f t="shared" si="2"/>
        <v>5</v>
      </c>
      <c r="J13" s="4"/>
      <c r="K13" s="4"/>
      <c r="L13" s="4"/>
      <c r="M13" s="4"/>
    </row>
    <row r="14" spans="1:13" ht="15" thickBot="1">
      <c r="A14" s="4">
        <v>2018</v>
      </c>
      <c r="B14" s="6" t="s">
        <v>16</v>
      </c>
      <c r="C14" s="7" t="s">
        <v>17</v>
      </c>
      <c r="D14" s="1">
        <v>29</v>
      </c>
      <c r="E14" s="1">
        <v>6</v>
      </c>
      <c r="F14" s="3">
        <v>35</v>
      </c>
      <c r="G14" s="1">
        <v>35</v>
      </c>
      <c r="H14" s="4">
        <f t="shared" si="1"/>
        <v>0</v>
      </c>
      <c r="I14" s="4">
        <f t="shared" si="2"/>
        <v>6</v>
      </c>
      <c r="J14" s="4"/>
      <c r="K14" s="4"/>
      <c r="L14" s="4"/>
      <c r="M14" s="4"/>
    </row>
    <row r="15" spans="1:13" ht="15" thickBot="1">
      <c r="A15" s="4">
        <v>2018</v>
      </c>
      <c r="B15" s="6" t="s">
        <v>16</v>
      </c>
      <c r="C15" s="7" t="s">
        <v>18</v>
      </c>
      <c r="D15" s="1">
        <v>16</v>
      </c>
      <c r="E15" s="1">
        <v>5</v>
      </c>
      <c r="F15" s="3">
        <v>21</v>
      </c>
      <c r="G15" s="1">
        <v>18</v>
      </c>
      <c r="H15" s="18">
        <f t="shared" si="1"/>
        <v>3</v>
      </c>
      <c r="I15" s="18">
        <f t="shared" si="2"/>
        <v>2</v>
      </c>
      <c r="J15" s="4"/>
      <c r="K15" s="4"/>
      <c r="L15" s="4"/>
      <c r="M15" s="4"/>
    </row>
    <row r="16" spans="1:13" ht="15" thickBot="1">
      <c r="A16" s="4">
        <v>2018</v>
      </c>
      <c r="B16" s="6" t="s">
        <v>20</v>
      </c>
      <c r="C16" s="7" t="s">
        <v>21</v>
      </c>
      <c r="D16" s="1">
        <v>15</v>
      </c>
      <c r="E16" s="1">
        <v>5</v>
      </c>
      <c r="F16" s="3">
        <v>20</v>
      </c>
      <c r="G16" s="1">
        <v>18</v>
      </c>
      <c r="H16" s="18">
        <f t="shared" si="1"/>
        <v>2</v>
      </c>
      <c r="I16" s="18">
        <f t="shared" si="2"/>
        <v>3</v>
      </c>
      <c r="J16" s="4"/>
      <c r="K16" s="4"/>
      <c r="L16" s="4"/>
      <c r="M16" s="4"/>
    </row>
    <row r="17" spans="1:13" ht="15" thickBot="1">
      <c r="A17" s="4">
        <v>2018</v>
      </c>
      <c r="B17" s="9" t="s">
        <v>22</v>
      </c>
      <c r="C17" s="10"/>
      <c r="D17" s="3">
        <v>156</v>
      </c>
      <c r="E17" s="3">
        <v>39</v>
      </c>
      <c r="F17" s="3">
        <v>195</v>
      </c>
      <c r="G17" s="3">
        <v>190</v>
      </c>
      <c r="H17" s="18">
        <f t="shared" si="1"/>
        <v>5</v>
      </c>
      <c r="I17" s="18">
        <f t="shared" si="2"/>
        <v>34</v>
      </c>
      <c r="J17" s="4"/>
      <c r="K17" s="4"/>
      <c r="L17" s="4"/>
      <c r="M17" s="4"/>
    </row>
    <row r="18" spans="1:13" ht="15" thickBot="1">
      <c r="A18" s="4"/>
      <c r="B18" s="25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ht="38.4" thickBot="1">
      <c r="A19" s="4"/>
      <c r="B19" s="16" t="s">
        <v>0</v>
      </c>
      <c r="C19" s="16" t="s">
        <v>1</v>
      </c>
      <c r="D19" s="17" t="s">
        <v>2</v>
      </c>
      <c r="E19" s="17" t="s">
        <v>3</v>
      </c>
      <c r="F19" s="17" t="s">
        <v>5</v>
      </c>
      <c r="G19" s="4" t="s">
        <v>6</v>
      </c>
      <c r="H19" s="4" t="s">
        <v>7</v>
      </c>
      <c r="I19" s="4" t="s">
        <v>8</v>
      </c>
      <c r="J19" s="4"/>
      <c r="K19" s="4"/>
      <c r="L19" s="4"/>
      <c r="M19" s="4"/>
    </row>
    <row r="20" spans="1:13" ht="15" thickBot="1">
      <c r="A20" s="4">
        <v>2017</v>
      </c>
      <c r="B20" s="6" t="s">
        <v>9</v>
      </c>
      <c r="C20" s="7" t="s">
        <v>10</v>
      </c>
      <c r="D20" s="1">
        <v>37</v>
      </c>
      <c r="E20" s="1">
        <v>8</v>
      </c>
      <c r="F20" s="3">
        <v>45</v>
      </c>
      <c r="G20" s="1">
        <v>45</v>
      </c>
      <c r="H20" s="4">
        <f>D20+E20-G20</f>
        <v>0</v>
      </c>
      <c r="I20" s="4">
        <f>E20-H20</f>
        <v>8</v>
      </c>
      <c r="J20" s="4"/>
      <c r="K20" s="4"/>
      <c r="L20" s="4"/>
      <c r="M20" s="4"/>
    </row>
    <row r="21" spans="1:13" ht="15" thickBot="1">
      <c r="A21" s="4">
        <v>2017</v>
      </c>
      <c r="B21" s="6" t="s">
        <v>11</v>
      </c>
      <c r="C21" s="7" t="s">
        <v>12</v>
      </c>
      <c r="D21" s="1">
        <v>33</v>
      </c>
      <c r="E21" s="1">
        <v>9</v>
      </c>
      <c r="F21" s="3">
        <v>42</v>
      </c>
      <c r="G21" s="1">
        <v>42</v>
      </c>
      <c r="H21" s="4">
        <f t="shared" ref="H21:H26" si="3">D21+E21-G21</f>
        <v>0</v>
      </c>
      <c r="I21" s="4">
        <f t="shared" ref="I21:I26" si="4">E21-H21</f>
        <v>9</v>
      </c>
      <c r="J21" s="4"/>
      <c r="K21" s="4"/>
      <c r="L21" s="4"/>
      <c r="M21" s="4"/>
    </row>
    <row r="22" spans="1:13" ht="15" thickBot="1">
      <c r="A22" s="4">
        <v>2017</v>
      </c>
      <c r="B22" s="6" t="s">
        <v>14</v>
      </c>
      <c r="C22" s="7" t="s">
        <v>15</v>
      </c>
      <c r="D22" s="19">
        <v>13</v>
      </c>
      <c r="E22" s="1">
        <v>6</v>
      </c>
      <c r="F22" s="3">
        <v>19</v>
      </c>
      <c r="G22" s="2">
        <v>10</v>
      </c>
      <c r="H22" s="18">
        <f t="shared" si="3"/>
        <v>9</v>
      </c>
      <c r="I22" s="26">
        <f t="shared" si="4"/>
        <v>-3</v>
      </c>
      <c r="J22" s="27" t="s">
        <v>23</v>
      </c>
      <c r="K22" s="28"/>
      <c r="L22" s="11"/>
      <c r="M22" s="11"/>
    </row>
    <row r="23" spans="1:13" ht="15" thickBot="1">
      <c r="A23" s="4">
        <v>2017</v>
      </c>
      <c r="B23" s="6" t="s">
        <v>16</v>
      </c>
      <c r="C23" s="7" t="s">
        <v>17</v>
      </c>
      <c r="D23" s="1">
        <v>31</v>
      </c>
      <c r="E23" s="1">
        <v>6</v>
      </c>
      <c r="F23" s="3">
        <v>37</v>
      </c>
      <c r="G23" s="1">
        <v>37</v>
      </c>
      <c r="H23" s="4">
        <f t="shared" si="3"/>
        <v>0</v>
      </c>
      <c r="I23" s="4">
        <f t="shared" si="4"/>
        <v>6</v>
      </c>
      <c r="J23" s="4"/>
      <c r="K23" s="4"/>
      <c r="L23" s="4"/>
      <c r="M23" s="4"/>
    </row>
    <row r="24" spans="1:13" ht="15" thickBot="1">
      <c r="A24" s="4">
        <v>2017</v>
      </c>
      <c r="B24" s="6" t="s">
        <v>16</v>
      </c>
      <c r="C24" s="7" t="s">
        <v>18</v>
      </c>
      <c r="D24" s="1">
        <v>12</v>
      </c>
      <c r="E24" s="1">
        <v>5</v>
      </c>
      <c r="F24" s="3">
        <v>17</v>
      </c>
      <c r="G24" s="1">
        <v>16</v>
      </c>
      <c r="H24" s="18">
        <f t="shared" si="3"/>
        <v>1</v>
      </c>
      <c r="I24" s="18">
        <f t="shared" si="4"/>
        <v>4</v>
      </c>
      <c r="J24" s="4"/>
      <c r="K24" s="4"/>
      <c r="L24" s="4"/>
      <c r="M24" s="4"/>
    </row>
    <row r="25" spans="1:13" ht="15" thickBot="1">
      <c r="A25" s="4">
        <v>2017</v>
      </c>
      <c r="B25" s="6" t="s">
        <v>20</v>
      </c>
      <c r="C25" s="7" t="s">
        <v>21</v>
      </c>
      <c r="D25" s="1">
        <v>15</v>
      </c>
      <c r="E25" s="1">
        <v>5</v>
      </c>
      <c r="F25" s="3">
        <v>20</v>
      </c>
      <c r="G25" s="1">
        <v>19</v>
      </c>
      <c r="H25" s="18">
        <f t="shared" si="3"/>
        <v>1</v>
      </c>
      <c r="I25" s="18">
        <f t="shared" si="4"/>
        <v>4</v>
      </c>
      <c r="J25" s="4"/>
      <c r="K25" s="4"/>
      <c r="L25" s="4"/>
      <c r="M25" s="4"/>
    </row>
    <row r="26" spans="1:13" ht="15" thickBot="1">
      <c r="A26" s="4">
        <v>2017</v>
      </c>
      <c r="B26" s="9" t="s">
        <v>22</v>
      </c>
      <c r="C26" s="10"/>
      <c r="D26" s="3">
        <v>141</v>
      </c>
      <c r="E26" s="3">
        <v>39</v>
      </c>
      <c r="F26" s="3">
        <v>180</v>
      </c>
      <c r="G26" s="3">
        <v>169</v>
      </c>
      <c r="H26" s="18">
        <f t="shared" si="3"/>
        <v>11</v>
      </c>
      <c r="I26" s="18">
        <f t="shared" si="4"/>
        <v>28</v>
      </c>
      <c r="J26" s="4"/>
      <c r="K26" s="4"/>
      <c r="L26" s="4"/>
      <c r="M26" s="4"/>
    </row>
    <row r="27" spans="1:13" ht="15" thickBot="1">
      <c r="A27" s="4"/>
      <c r="B27" s="2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ht="38.4" thickBot="1">
      <c r="A28" s="4"/>
      <c r="B28" s="16" t="s">
        <v>0</v>
      </c>
      <c r="C28" s="16" t="s">
        <v>1</v>
      </c>
      <c r="D28" s="17" t="s">
        <v>2</v>
      </c>
      <c r="E28" s="17" t="s">
        <v>3</v>
      </c>
      <c r="F28" s="17" t="s">
        <v>5</v>
      </c>
      <c r="G28" s="4" t="s">
        <v>6</v>
      </c>
      <c r="H28" s="4" t="s">
        <v>7</v>
      </c>
      <c r="I28" s="4" t="s">
        <v>8</v>
      </c>
      <c r="J28" s="4"/>
      <c r="K28" s="4"/>
      <c r="L28" s="4"/>
      <c r="M28" s="4"/>
    </row>
    <row r="29" spans="1:13" ht="15" thickBot="1">
      <c r="A29" s="4">
        <v>2016</v>
      </c>
      <c r="B29" s="6" t="s">
        <v>9</v>
      </c>
      <c r="C29" s="7" t="s">
        <v>10</v>
      </c>
      <c r="D29" s="1">
        <v>33</v>
      </c>
      <c r="E29" s="1">
        <v>9</v>
      </c>
      <c r="F29" s="3">
        <v>42</v>
      </c>
      <c r="G29" s="1">
        <v>42</v>
      </c>
      <c r="H29" s="4">
        <f>D29+E29-G29</f>
        <v>0</v>
      </c>
      <c r="I29" s="4">
        <f>E29-H29</f>
        <v>9</v>
      </c>
      <c r="J29" s="4"/>
      <c r="K29" s="4"/>
      <c r="L29" s="4"/>
      <c r="M29" s="4"/>
    </row>
    <row r="30" spans="1:13" ht="15" thickBot="1">
      <c r="A30" s="4">
        <v>2016</v>
      </c>
      <c r="B30" s="6" t="s">
        <v>11</v>
      </c>
      <c r="C30" s="7" t="s">
        <v>12</v>
      </c>
      <c r="D30" s="1">
        <v>38</v>
      </c>
      <c r="E30" s="1">
        <v>15</v>
      </c>
      <c r="F30" s="3">
        <v>53</v>
      </c>
      <c r="G30" s="1">
        <v>53</v>
      </c>
      <c r="H30" s="4">
        <f t="shared" ref="H30:H34" si="5">D30+E30-G30</f>
        <v>0</v>
      </c>
      <c r="I30" s="4">
        <f t="shared" ref="I30:I34" si="6">E30-H30</f>
        <v>15</v>
      </c>
      <c r="J30" s="4"/>
      <c r="K30" s="4"/>
      <c r="L30" s="4"/>
      <c r="M30" s="4"/>
    </row>
    <row r="31" spans="1:13" ht="15" thickBot="1">
      <c r="A31" s="4">
        <v>2016</v>
      </c>
      <c r="B31" s="6" t="s">
        <v>14</v>
      </c>
      <c r="C31" s="7" t="s">
        <v>15</v>
      </c>
      <c r="D31" s="1">
        <v>18</v>
      </c>
      <c r="E31" s="1">
        <v>5</v>
      </c>
      <c r="F31" s="3">
        <v>23</v>
      </c>
      <c r="G31" s="1">
        <v>23</v>
      </c>
      <c r="H31" s="4">
        <f t="shared" si="5"/>
        <v>0</v>
      </c>
      <c r="I31" s="4">
        <f t="shared" si="6"/>
        <v>5</v>
      </c>
      <c r="J31" s="4"/>
      <c r="K31" s="4"/>
      <c r="L31" s="4"/>
      <c r="M31" s="4"/>
    </row>
    <row r="32" spans="1:13" ht="15" thickBot="1">
      <c r="A32" s="4">
        <v>2016</v>
      </c>
      <c r="B32" s="6" t="s">
        <v>16</v>
      </c>
      <c r="C32" s="7" t="s">
        <v>17</v>
      </c>
      <c r="D32" s="1">
        <v>35</v>
      </c>
      <c r="E32" s="1">
        <v>5</v>
      </c>
      <c r="F32" s="3">
        <v>40</v>
      </c>
      <c r="G32" s="1">
        <v>40</v>
      </c>
      <c r="H32" s="4">
        <f t="shared" si="5"/>
        <v>0</v>
      </c>
      <c r="I32" s="4">
        <f t="shared" si="6"/>
        <v>5</v>
      </c>
      <c r="J32" s="4"/>
      <c r="K32" s="4"/>
      <c r="L32" s="4"/>
      <c r="M32" s="4"/>
    </row>
    <row r="33" spans="1:13" ht="15" thickBot="1">
      <c r="A33" s="4">
        <v>2016</v>
      </c>
      <c r="B33" s="6" t="s">
        <v>20</v>
      </c>
      <c r="C33" s="7" t="s">
        <v>21</v>
      </c>
      <c r="D33" s="1">
        <v>17</v>
      </c>
      <c r="E33" s="1">
        <v>5</v>
      </c>
      <c r="F33" s="3">
        <v>22</v>
      </c>
      <c r="G33" s="1">
        <v>18</v>
      </c>
      <c r="H33" s="18">
        <f t="shared" si="5"/>
        <v>4</v>
      </c>
      <c r="I33" s="18">
        <f t="shared" si="6"/>
        <v>1</v>
      </c>
      <c r="J33" s="4"/>
      <c r="K33" s="4"/>
      <c r="L33" s="4"/>
      <c r="M33" s="4"/>
    </row>
    <row r="34" spans="1:13" ht="15" thickBot="1">
      <c r="A34" s="4">
        <v>2016</v>
      </c>
      <c r="B34" s="9" t="s">
        <v>22</v>
      </c>
      <c r="C34" s="10"/>
      <c r="D34" s="3">
        <v>141</v>
      </c>
      <c r="E34" s="3">
        <v>39</v>
      </c>
      <c r="F34" s="3">
        <v>180</v>
      </c>
      <c r="G34" s="3">
        <v>176</v>
      </c>
      <c r="H34" s="18">
        <f t="shared" si="5"/>
        <v>4</v>
      </c>
      <c r="I34" s="18">
        <f t="shared" si="6"/>
        <v>35</v>
      </c>
      <c r="J34" s="4"/>
      <c r="K34" s="4"/>
      <c r="L34" s="4"/>
      <c r="M34" s="4"/>
    </row>
    <row r="35" spans="1:13" ht="15" thickBo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38.4" thickBot="1">
      <c r="A36" s="4"/>
      <c r="B36" s="16" t="s">
        <v>0</v>
      </c>
      <c r="C36" s="16" t="s">
        <v>1</v>
      </c>
      <c r="D36" s="17" t="s">
        <v>2</v>
      </c>
      <c r="E36" s="17" t="s">
        <v>3</v>
      </c>
      <c r="F36" s="17" t="s">
        <v>5</v>
      </c>
      <c r="G36" s="4" t="s">
        <v>6</v>
      </c>
      <c r="H36" s="4" t="s">
        <v>7</v>
      </c>
      <c r="I36" s="4" t="s">
        <v>8</v>
      </c>
      <c r="J36" s="4"/>
      <c r="K36" s="4"/>
      <c r="L36" s="4"/>
      <c r="M36" s="4"/>
    </row>
    <row r="37" spans="1:13" ht="15" thickBot="1">
      <c r="A37" s="4">
        <v>2015</v>
      </c>
      <c r="B37" s="6" t="s">
        <v>9</v>
      </c>
      <c r="C37" s="7" t="s">
        <v>10</v>
      </c>
      <c r="D37" s="1">
        <v>32</v>
      </c>
      <c r="E37" s="1">
        <v>11</v>
      </c>
      <c r="F37" s="3">
        <v>43</v>
      </c>
      <c r="G37" s="1">
        <v>43</v>
      </c>
      <c r="H37" s="4">
        <f>D37+E37-G37</f>
        <v>0</v>
      </c>
      <c r="I37" s="4">
        <f>E37-H37</f>
        <v>11</v>
      </c>
      <c r="J37" s="4"/>
      <c r="K37" s="4"/>
      <c r="L37" s="4"/>
      <c r="M37" s="4"/>
    </row>
    <row r="38" spans="1:13" ht="15" thickBot="1">
      <c r="A38" s="4">
        <v>2015</v>
      </c>
      <c r="B38" s="6" t="s">
        <v>11</v>
      </c>
      <c r="C38" s="7" t="s">
        <v>12</v>
      </c>
      <c r="D38" s="1">
        <v>35</v>
      </c>
      <c r="E38" s="1">
        <v>7</v>
      </c>
      <c r="F38" s="3">
        <v>42</v>
      </c>
      <c r="G38" s="1">
        <v>42</v>
      </c>
      <c r="H38" s="4">
        <f t="shared" ref="H38:H43" si="7">D38+E38-G38</f>
        <v>0</v>
      </c>
      <c r="I38" s="4">
        <f t="shared" ref="I38:I43" si="8">E38-H38</f>
        <v>7</v>
      </c>
      <c r="J38" s="4"/>
      <c r="K38" s="4"/>
      <c r="L38" s="4"/>
      <c r="M38" s="4"/>
    </row>
    <row r="39" spans="1:13" ht="15" thickBot="1">
      <c r="A39" s="4">
        <v>2015</v>
      </c>
      <c r="B39" s="6" t="s">
        <v>14</v>
      </c>
      <c r="C39" s="7" t="s">
        <v>15</v>
      </c>
      <c r="D39" s="1">
        <v>27</v>
      </c>
      <c r="E39" s="1">
        <v>5</v>
      </c>
      <c r="F39" s="3">
        <v>32</v>
      </c>
      <c r="G39" s="1">
        <v>32</v>
      </c>
      <c r="H39" s="4">
        <f t="shared" si="7"/>
        <v>0</v>
      </c>
      <c r="I39" s="4">
        <f t="shared" si="8"/>
        <v>5</v>
      </c>
      <c r="J39" s="4"/>
      <c r="K39" s="4"/>
      <c r="L39" s="4"/>
      <c r="M39" s="4"/>
    </row>
    <row r="40" spans="1:13" ht="15" thickBot="1">
      <c r="A40" s="4">
        <v>2015</v>
      </c>
      <c r="B40" s="6" t="s">
        <v>16</v>
      </c>
      <c r="C40" s="7" t="s">
        <v>17</v>
      </c>
      <c r="D40" s="1">
        <v>45</v>
      </c>
      <c r="E40" s="1">
        <v>13</v>
      </c>
      <c r="F40" s="3">
        <v>58</v>
      </c>
      <c r="G40" s="1">
        <v>58</v>
      </c>
      <c r="H40" s="4">
        <f t="shared" si="7"/>
        <v>0</v>
      </c>
      <c r="I40" s="4">
        <f t="shared" si="8"/>
        <v>13</v>
      </c>
      <c r="J40" s="4"/>
      <c r="K40" s="4"/>
      <c r="L40" s="4"/>
      <c r="M40" s="4"/>
    </row>
    <row r="41" spans="1:13" ht="15" thickBot="1">
      <c r="A41" s="4">
        <v>2015</v>
      </c>
      <c r="B41" s="6" t="s">
        <v>16</v>
      </c>
      <c r="C41" s="7" t="s">
        <v>18</v>
      </c>
      <c r="D41" s="1">
        <v>11</v>
      </c>
      <c r="E41" s="1">
        <v>5</v>
      </c>
      <c r="F41" s="3">
        <v>16</v>
      </c>
      <c r="G41" s="1">
        <v>12</v>
      </c>
      <c r="H41" s="18">
        <f t="shared" si="7"/>
        <v>4</v>
      </c>
      <c r="I41" s="18">
        <f t="shared" si="8"/>
        <v>1</v>
      </c>
      <c r="J41" s="4"/>
      <c r="K41" s="4"/>
      <c r="L41" s="4"/>
      <c r="M41" s="4"/>
    </row>
    <row r="42" spans="1:13" ht="15" thickBot="1">
      <c r="A42" s="4">
        <v>2015</v>
      </c>
      <c r="B42" s="6" t="s">
        <v>20</v>
      </c>
      <c r="C42" s="7" t="s">
        <v>21</v>
      </c>
      <c r="D42" s="1">
        <v>19</v>
      </c>
      <c r="E42" s="1">
        <v>7</v>
      </c>
      <c r="F42" s="3">
        <v>26</v>
      </c>
      <c r="G42" s="1">
        <v>26</v>
      </c>
      <c r="H42" s="4">
        <f t="shared" si="7"/>
        <v>0</v>
      </c>
      <c r="I42" s="4">
        <f t="shared" si="8"/>
        <v>7</v>
      </c>
      <c r="J42" s="4"/>
      <c r="K42" s="4"/>
      <c r="L42" s="4"/>
      <c r="M42" s="4"/>
    </row>
    <row r="43" spans="1:13" ht="15" thickBot="1">
      <c r="A43" s="4">
        <v>2015</v>
      </c>
      <c r="B43" s="9" t="s">
        <v>22</v>
      </c>
      <c r="C43" s="10"/>
      <c r="D43" s="3">
        <v>169</v>
      </c>
      <c r="E43" s="3">
        <v>48</v>
      </c>
      <c r="F43" s="3">
        <v>217</v>
      </c>
      <c r="G43" s="3">
        <v>213</v>
      </c>
      <c r="H43" s="18">
        <f t="shared" si="7"/>
        <v>4</v>
      </c>
      <c r="I43" s="18">
        <f t="shared" si="8"/>
        <v>44</v>
      </c>
      <c r="J43" s="4"/>
      <c r="K43" s="4"/>
      <c r="L43" s="4"/>
      <c r="M43" s="4"/>
    </row>
    <row r="44" spans="1:13" ht="15" thickBot="1">
      <c r="A44" s="4"/>
      <c r="B44" s="2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8.4" thickBot="1">
      <c r="A45" s="4"/>
      <c r="B45" s="16" t="s">
        <v>0</v>
      </c>
      <c r="C45" s="16" t="s">
        <v>1</v>
      </c>
      <c r="D45" s="17" t="s">
        <v>2</v>
      </c>
      <c r="E45" s="17" t="s">
        <v>3</v>
      </c>
      <c r="F45" s="17" t="s">
        <v>5</v>
      </c>
      <c r="G45" s="4" t="s">
        <v>6</v>
      </c>
      <c r="H45" s="4" t="s">
        <v>7</v>
      </c>
      <c r="I45" s="4" t="s">
        <v>8</v>
      </c>
      <c r="J45" s="4"/>
      <c r="K45" s="4"/>
      <c r="L45" s="4"/>
      <c r="M45" s="4"/>
    </row>
    <row r="46" spans="1:13" ht="15" thickBot="1">
      <c r="A46" s="4">
        <v>2014</v>
      </c>
      <c r="B46" s="6" t="s">
        <v>9</v>
      </c>
      <c r="C46" s="7" t="s">
        <v>10</v>
      </c>
      <c r="D46" s="1">
        <v>27</v>
      </c>
      <c r="E46" s="1">
        <v>8</v>
      </c>
      <c r="F46" s="3">
        <v>35</v>
      </c>
      <c r="G46" s="1">
        <v>35</v>
      </c>
      <c r="H46" s="4">
        <f>D46+E46-G46</f>
        <v>0</v>
      </c>
      <c r="I46" s="4">
        <f>E46-H46</f>
        <v>8</v>
      </c>
      <c r="J46" s="4"/>
      <c r="K46" s="4"/>
      <c r="L46" s="4"/>
      <c r="M46" s="4"/>
    </row>
    <row r="47" spans="1:13" ht="15" thickBot="1">
      <c r="A47" s="4">
        <v>2014</v>
      </c>
      <c r="B47" s="6" t="s">
        <v>24</v>
      </c>
      <c r="C47" s="7" t="s">
        <v>25</v>
      </c>
      <c r="D47" s="1">
        <v>7</v>
      </c>
      <c r="E47" s="1">
        <v>5</v>
      </c>
      <c r="F47" s="3">
        <v>12</v>
      </c>
      <c r="G47" s="1">
        <v>10</v>
      </c>
      <c r="H47" s="18">
        <f t="shared" ref="H47:H50" si="9">D47+E47-G47</f>
        <v>2</v>
      </c>
      <c r="I47" s="18">
        <f t="shared" ref="I47:I50" si="10">E47-H47</f>
        <v>3</v>
      </c>
      <c r="J47" s="4"/>
      <c r="K47" s="4"/>
      <c r="L47" s="4"/>
      <c r="M47" s="4"/>
    </row>
    <row r="48" spans="1:13" ht="15" thickBot="1">
      <c r="A48" s="4">
        <v>2014</v>
      </c>
      <c r="B48" s="6" t="s">
        <v>11</v>
      </c>
      <c r="C48" s="7" t="s">
        <v>12</v>
      </c>
      <c r="D48" s="1">
        <v>47</v>
      </c>
      <c r="E48" s="1">
        <v>11</v>
      </c>
      <c r="F48" s="3">
        <v>58</v>
      </c>
      <c r="G48" s="1">
        <v>58</v>
      </c>
      <c r="H48" s="4">
        <f t="shared" si="9"/>
        <v>0</v>
      </c>
      <c r="I48" s="4">
        <f t="shared" si="10"/>
        <v>11</v>
      </c>
      <c r="J48" s="4"/>
      <c r="K48" s="4"/>
      <c r="L48" s="4"/>
      <c r="M48" s="4"/>
    </row>
    <row r="49" spans="1:13" ht="15" thickBot="1">
      <c r="A49" s="4">
        <v>2014</v>
      </c>
      <c r="B49" s="6" t="s">
        <v>16</v>
      </c>
      <c r="C49" s="7" t="s">
        <v>17</v>
      </c>
      <c r="D49" s="1">
        <v>59</v>
      </c>
      <c r="E49" s="1">
        <v>16</v>
      </c>
      <c r="F49" s="3">
        <v>75</v>
      </c>
      <c r="G49" s="1">
        <v>75</v>
      </c>
      <c r="H49" s="4">
        <f t="shared" si="9"/>
        <v>0</v>
      </c>
      <c r="I49" s="4">
        <f t="shared" si="10"/>
        <v>16</v>
      </c>
      <c r="J49" s="4"/>
      <c r="K49" s="4"/>
      <c r="L49" s="4"/>
      <c r="M49" s="4"/>
    </row>
    <row r="50" spans="1:13" ht="15" thickBot="1">
      <c r="A50" s="4">
        <v>2014</v>
      </c>
      <c r="B50" s="9" t="s">
        <v>22</v>
      </c>
      <c r="C50" s="10"/>
      <c r="D50" s="3">
        <v>140</v>
      </c>
      <c r="E50" s="3">
        <v>40</v>
      </c>
      <c r="F50" s="3">
        <v>180</v>
      </c>
      <c r="G50" s="3">
        <v>178</v>
      </c>
      <c r="H50" s="18">
        <f t="shared" si="9"/>
        <v>2</v>
      </c>
      <c r="I50" s="18">
        <f t="shared" si="10"/>
        <v>38</v>
      </c>
      <c r="J50" s="4"/>
      <c r="K50" s="4"/>
      <c r="L50" s="4"/>
      <c r="M50" s="4"/>
    </row>
    <row r="51" spans="1:13" ht="15" thickBot="1">
      <c r="A51" s="4"/>
      <c r="B51" s="2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8.4" thickBot="1">
      <c r="A52" s="4"/>
      <c r="B52" s="16" t="s">
        <v>0</v>
      </c>
      <c r="C52" s="16" t="s">
        <v>1</v>
      </c>
      <c r="D52" s="17" t="s">
        <v>2</v>
      </c>
      <c r="E52" s="17" t="s">
        <v>3</v>
      </c>
      <c r="F52" s="17" t="s">
        <v>5</v>
      </c>
      <c r="G52" s="4" t="s">
        <v>6</v>
      </c>
      <c r="H52" s="4" t="s">
        <v>7</v>
      </c>
      <c r="I52" s="4" t="s">
        <v>8</v>
      </c>
      <c r="J52" s="4"/>
      <c r="K52" s="4"/>
      <c r="L52" s="4"/>
      <c r="M52" s="4"/>
    </row>
    <row r="53" spans="1:13" ht="15" thickBot="1">
      <c r="A53" s="4">
        <v>2013</v>
      </c>
      <c r="B53" s="6" t="s">
        <v>24</v>
      </c>
      <c r="C53" s="7" t="s">
        <v>26</v>
      </c>
      <c r="D53" s="1">
        <v>15</v>
      </c>
      <c r="E53" s="1">
        <v>5</v>
      </c>
      <c r="F53" s="3">
        <v>20</v>
      </c>
      <c r="G53" s="1">
        <v>18</v>
      </c>
      <c r="H53" s="18">
        <f>D53+E53-G53</f>
        <v>2</v>
      </c>
      <c r="I53" s="18">
        <f>E53-H53</f>
        <v>3</v>
      </c>
      <c r="J53" s="4"/>
      <c r="K53" s="4"/>
      <c r="L53" s="4"/>
      <c r="M53" s="4"/>
    </row>
    <row r="54" spans="1:13" ht="15" thickBot="1">
      <c r="A54" s="4">
        <v>2013</v>
      </c>
      <c r="B54" s="6" t="s">
        <v>27</v>
      </c>
      <c r="C54" s="7" t="s">
        <v>28</v>
      </c>
      <c r="D54" s="1">
        <v>8</v>
      </c>
      <c r="E54" s="1">
        <v>5</v>
      </c>
      <c r="F54" s="3">
        <v>13</v>
      </c>
      <c r="G54" s="1">
        <v>12</v>
      </c>
      <c r="H54" s="18">
        <f t="shared" ref="H54:H57" si="11">D54+E54-G54</f>
        <v>1</v>
      </c>
      <c r="I54" s="18">
        <f t="shared" ref="I54:I57" si="12">E54-H54</f>
        <v>4</v>
      </c>
      <c r="J54" s="4"/>
      <c r="K54" s="4"/>
      <c r="L54" s="4"/>
      <c r="M54" s="4"/>
    </row>
    <row r="55" spans="1:13" ht="15" thickBot="1">
      <c r="A55" s="4">
        <v>2013</v>
      </c>
      <c r="B55" s="6" t="s">
        <v>11</v>
      </c>
      <c r="C55" s="7" t="s">
        <v>12</v>
      </c>
      <c r="D55" s="1">
        <v>56</v>
      </c>
      <c r="E55" s="1">
        <v>12</v>
      </c>
      <c r="F55" s="3">
        <v>68</v>
      </c>
      <c r="G55" s="1">
        <v>68</v>
      </c>
      <c r="H55" s="4">
        <f t="shared" si="11"/>
        <v>0</v>
      </c>
      <c r="I55" s="4">
        <f t="shared" si="12"/>
        <v>12</v>
      </c>
      <c r="J55" s="4"/>
      <c r="K55" s="4"/>
      <c r="L55" s="4"/>
      <c r="M55" s="4"/>
    </row>
    <row r="56" spans="1:13" ht="15" thickBot="1">
      <c r="A56" s="4">
        <v>2013</v>
      </c>
      <c r="B56" s="6" t="s">
        <v>16</v>
      </c>
      <c r="C56" s="7" t="s">
        <v>17</v>
      </c>
      <c r="D56" s="1">
        <v>69</v>
      </c>
      <c r="E56" s="1">
        <v>13</v>
      </c>
      <c r="F56" s="3">
        <v>82</v>
      </c>
      <c r="G56" s="1">
        <v>82</v>
      </c>
      <c r="H56" s="4">
        <f t="shared" si="11"/>
        <v>0</v>
      </c>
      <c r="I56" s="4">
        <f t="shared" si="12"/>
        <v>13</v>
      </c>
      <c r="J56" s="4"/>
      <c r="K56" s="4"/>
      <c r="L56" s="4"/>
      <c r="M56" s="4"/>
    </row>
    <row r="57" spans="1:13" ht="15" thickBot="1">
      <c r="A57" s="4">
        <v>2013</v>
      </c>
      <c r="B57" s="9" t="s">
        <v>22</v>
      </c>
      <c r="C57" s="10"/>
      <c r="D57" s="3">
        <v>148</v>
      </c>
      <c r="E57" s="3">
        <v>35</v>
      </c>
      <c r="F57" s="3">
        <v>183</v>
      </c>
      <c r="G57" s="3">
        <v>180</v>
      </c>
      <c r="H57" s="18">
        <f t="shared" si="11"/>
        <v>3</v>
      </c>
      <c r="I57" s="18">
        <f t="shared" si="12"/>
        <v>32</v>
      </c>
      <c r="J57" s="4"/>
      <c r="K57" s="4"/>
      <c r="L57" s="4"/>
      <c r="M57" s="4"/>
    </row>
    <row r="58" spans="1:13" ht="15" thickBot="1">
      <c r="A58" s="4"/>
      <c r="B58" s="2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38.4" thickBot="1">
      <c r="A59" s="4"/>
      <c r="B59" s="16" t="s">
        <v>0</v>
      </c>
      <c r="C59" s="16" t="s">
        <v>1</v>
      </c>
      <c r="D59" s="17" t="s">
        <v>2</v>
      </c>
      <c r="E59" s="17" t="s">
        <v>3</v>
      </c>
      <c r="F59" s="17" t="s">
        <v>5</v>
      </c>
      <c r="G59" s="4" t="s">
        <v>6</v>
      </c>
      <c r="H59" s="4" t="s">
        <v>7</v>
      </c>
      <c r="I59" s="4" t="s">
        <v>8</v>
      </c>
      <c r="J59" s="4"/>
      <c r="K59" s="4"/>
      <c r="L59" s="4"/>
      <c r="M59" s="4"/>
    </row>
    <row r="60" spans="1:13" ht="15" thickBot="1">
      <c r="A60" s="4">
        <v>2012</v>
      </c>
      <c r="B60" s="6" t="s">
        <v>24</v>
      </c>
      <c r="C60" s="7" t="s">
        <v>29</v>
      </c>
      <c r="D60" s="1">
        <v>22</v>
      </c>
      <c r="E60" s="1">
        <v>5</v>
      </c>
      <c r="F60" s="3">
        <v>27</v>
      </c>
      <c r="G60" s="1">
        <v>27</v>
      </c>
      <c r="H60" s="4">
        <f>D60+E60-G60</f>
        <v>0</v>
      </c>
      <c r="I60" s="4">
        <f>E60-H60</f>
        <v>5</v>
      </c>
      <c r="J60" s="4"/>
      <c r="K60" s="4"/>
      <c r="L60" s="4"/>
      <c r="M60" s="4"/>
    </row>
    <row r="61" spans="1:13" ht="15" thickBot="1">
      <c r="A61" s="4">
        <v>2012</v>
      </c>
      <c r="B61" s="6" t="s">
        <v>27</v>
      </c>
      <c r="C61" s="7" t="s">
        <v>28</v>
      </c>
      <c r="D61" s="1">
        <v>12</v>
      </c>
      <c r="E61" s="1">
        <v>5</v>
      </c>
      <c r="F61" s="3">
        <v>17</v>
      </c>
      <c r="G61" s="1">
        <v>16</v>
      </c>
      <c r="H61" s="4">
        <f t="shared" ref="H61:H64" si="13">D61+E61-G61</f>
        <v>1</v>
      </c>
      <c r="I61" s="18">
        <f t="shared" ref="I61:I64" si="14">E61-H61</f>
        <v>4</v>
      </c>
      <c r="J61" s="4"/>
      <c r="K61" s="4"/>
      <c r="L61" s="4"/>
      <c r="M61" s="4"/>
    </row>
    <row r="62" spans="1:13" ht="15" thickBot="1">
      <c r="A62" s="4">
        <v>2012</v>
      </c>
      <c r="B62" s="6" t="s">
        <v>11</v>
      </c>
      <c r="C62" s="7" t="s">
        <v>30</v>
      </c>
      <c r="D62" s="1">
        <v>16</v>
      </c>
      <c r="E62" s="1">
        <v>5</v>
      </c>
      <c r="F62" s="3">
        <v>21</v>
      </c>
      <c r="G62" s="1">
        <v>18</v>
      </c>
      <c r="H62" s="4">
        <f t="shared" si="13"/>
        <v>3</v>
      </c>
      <c r="I62" s="18">
        <f t="shared" si="14"/>
        <v>2</v>
      </c>
      <c r="J62" s="4"/>
      <c r="K62" s="4"/>
      <c r="L62" s="4"/>
      <c r="M62" s="4"/>
    </row>
    <row r="63" spans="1:13" ht="15" thickBot="1">
      <c r="A63" s="4">
        <v>2012</v>
      </c>
      <c r="B63" s="6" t="s">
        <v>16</v>
      </c>
      <c r="C63" s="7" t="s">
        <v>17</v>
      </c>
      <c r="D63" s="1">
        <v>17</v>
      </c>
      <c r="E63" s="1">
        <v>7</v>
      </c>
      <c r="F63" s="3">
        <v>24</v>
      </c>
      <c r="G63" s="1">
        <v>24</v>
      </c>
      <c r="H63" s="4">
        <f t="shared" si="13"/>
        <v>0</v>
      </c>
      <c r="I63" s="4">
        <f t="shared" si="14"/>
        <v>7</v>
      </c>
      <c r="J63" s="4"/>
      <c r="K63" s="4"/>
      <c r="L63" s="4"/>
      <c r="M63" s="4"/>
    </row>
    <row r="64" spans="1:13" ht="15" thickBot="1">
      <c r="A64" s="4">
        <v>2012</v>
      </c>
      <c r="B64" s="9" t="s">
        <v>22</v>
      </c>
      <c r="C64" s="10"/>
      <c r="D64" s="3">
        <v>67</v>
      </c>
      <c r="E64" s="3">
        <v>22</v>
      </c>
      <c r="F64" s="3">
        <v>89</v>
      </c>
      <c r="G64" s="3">
        <v>85</v>
      </c>
      <c r="H64" s="4">
        <f t="shared" si="13"/>
        <v>4</v>
      </c>
      <c r="I64" s="18">
        <f t="shared" si="14"/>
        <v>18</v>
      </c>
      <c r="J64" s="4"/>
      <c r="K64" s="4"/>
      <c r="L64" s="4"/>
      <c r="M64" s="4"/>
    </row>
    <row r="65" spans="1:13" ht="15" thickBo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ht="38.4" thickBot="1">
      <c r="A66" s="4"/>
      <c r="B66" s="16" t="s">
        <v>0</v>
      </c>
      <c r="C66" s="16" t="s">
        <v>1</v>
      </c>
      <c r="D66" s="17" t="s">
        <v>2</v>
      </c>
      <c r="E66" s="17" t="s">
        <v>3</v>
      </c>
      <c r="F66" s="17" t="s">
        <v>5</v>
      </c>
      <c r="G66" s="4" t="s">
        <v>6</v>
      </c>
      <c r="H66" s="4" t="s">
        <v>7</v>
      </c>
      <c r="I66" s="4" t="s">
        <v>8</v>
      </c>
      <c r="J66" s="4"/>
      <c r="K66" s="4"/>
      <c r="L66" s="4"/>
      <c r="M66" s="4"/>
    </row>
    <row r="67" spans="1:13" ht="15" thickBot="1">
      <c r="A67" s="4">
        <v>2011</v>
      </c>
      <c r="B67" s="6" t="s">
        <v>24</v>
      </c>
      <c r="C67" s="7" t="s">
        <v>29</v>
      </c>
      <c r="D67" s="1">
        <v>19</v>
      </c>
      <c r="E67" s="1">
        <v>6</v>
      </c>
      <c r="F67" s="3">
        <v>25</v>
      </c>
      <c r="G67" s="1">
        <v>25</v>
      </c>
      <c r="H67" s="4">
        <f>D67+E67-G67</f>
        <v>0</v>
      </c>
      <c r="I67" s="4">
        <f>E67-H67</f>
        <v>6</v>
      </c>
      <c r="J67" s="4"/>
      <c r="K67" s="4"/>
      <c r="L67" s="4"/>
      <c r="M67" s="4"/>
    </row>
    <row r="68" spans="1:13" ht="15" thickBot="1">
      <c r="A68" s="4">
        <v>2011</v>
      </c>
      <c r="B68" s="6" t="s">
        <v>27</v>
      </c>
      <c r="C68" s="7" t="s">
        <v>28</v>
      </c>
      <c r="D68" s="1">
        <v>9</v>
      </c>
      <c r="E68" s="1">
        <v>5</v>
      </c>
      <c r="F68" s="3">
        <v>14</v>
      </c>
      <c r="G68" s="1">
        <v>11</v>
      </c>
      <c r="H68" s="18">
        <f t="shared" ref="H68:H72" si="15">D68+E68-G68</f>
        <v>3</v>
      </c>
      <c r="I68" s="18">
        <f t="shared" ref="I68:I72" si="16">E68-H68</f>
        <v>2</v>
      </c>
      <c r="J68" s="4"/>
      <c r="K68" s="4"/>
      <c r="L68" s="4"/>
      <c r="M68" s="4"/>
    </row>
    <row r="69" spans="1:13" ht="15" thickBot="1">
      <c r="A69" s="4">
        <v>2011</v>
      </c>
      <c r="B69" s="6" t="s">
        <v>11</v>
      </c>
      <c r="C69" s="7" t="s">
        <v>30</v>
      </c>
      <c r="D69" s="1">
        <v>13</v>
      </c>
      <c r="E69" s="1">
        <v>7</v>
      </c>
      <c r="F69" s="3">
        <v>20</v>
      </c>
      <c r="G69" s="1">
        <v>20</v>
      </c>
      <c r="H69" s="4">
        <f t="shared" si="15"/>
        <v>0</v>
      </c>
      <c r="I69" s="4">
        <f t="shared" si="16"/>
        <v>7</v>
      </c>
      <c r="J69" s="4"/>
      <c r="K69" s="4"/>
      <c r="L69" s="4"/>
      <c r="M69" s="4"/>
    </row>
    <row r="70" spans="1:13" ht="15" thickBot="1">
      <c r="A70" s="4">
        <v>2011</v>
      </c>
      <c r="B70" s="6" t="s">
        <v>16</v>
      </c>
      <c r="C70" s="7" t="s">
        <v>17</v>
      </c>
      <c r="D70" s="1">
        <v>11</v>
      </c>
      <c r="E70" s="1">
        <v>5</v>
      </c>
      <c r="F70" s="3">
        <v>16</v>
      </c>
      <c r="G70" s="1">
        <v>13</v>
      </c>
      <c r="H70" s="18">
        <f t="shared" si="15"/>
        <v>3</v>
      </c>
      <c r="I70" s="18">
        <f t="shared" si="16"/>
        <v>2</v>
      </c>
      <c r="J70" s="4"/>
      <c r="K70" s="4"/>
      <c r="L70" s="4"/>
      <c r="M70" s="4"/>
    </row>
    <row r="71" spans="1:13" ht="15" thickBot="1">
      <c r="A71" s="4">
        <v>2011</v>
      </c>
      <c r="B71" s="6" t="s">
        <v>31</v>
      </c>
      <c r="C71" s="7" t="s">
        <v>29</v>
      </c>
      <c r="D71" s="1">
        <v>7</v>
      </c>
      <c r="E71" s="1">
        <v>5</v>
      </c>
      <c r="F71" s="3">
        <v>12</v>
      </c>
      <c r="G71" s="4">
        <v>10</v>
      </c>
      <c r="H71" s="18">
        <f t="shared" si="15"/>
        <v>2</v>
      </c>
      <c r="I71" s="18">
        <f t="shared" si="16"/>
        <v>3</v>
      </c>
      <c r="J71" s="4"/>
      <c r="K71" s="4"/>
      <c r="L71" s="4"/>
      <c r="M71" s="4"/>
    </row>
    <row r="72" spans="1:13" ht="15" thickBot="1">
      <c r="A72" s="4">
        <v>2011</v>
      </c>
      <c r="B72" s="9" t="s">
        <v>22</v>
      </c>
      <c r="C72" s="10"/>
      <c r="D72" s="3">
        <v>59</v>
      </c>
      <c r="E72" s="3">
        <v>28</v>
      </c>
      <c r="F72" s="3">
        <v>87</v>
      </c>
      <c r="G72" s="3">
        <v>79</v>
      </c>
      <c r="H72" s="18">
        <f t="shared" si="15"/>
        <v>8</v>
      </c>
      <c r="I72" s="18">
        <f t="shared" si="16"/>
        <v>20</v>
      </c>
      <c r="J72" s="4"/>
      <c r="K72" s="4"/>
      <c r="L72" s="4"/>
      <c r="M72" s="4"/>
    </row>
    <row r="73" spans="1:13" ht="15" thickBo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ht="38.4" thickBot="1">
      <c r="A74" s="4"/>
      <c r="B74" s="16" t="s">
        <v>0</v>
      </c>
      <c r="C74" s="16" t="s">
        <v>1</v>
      </c>
      <c r="D74" s="17" t="s">
        <v>2</v>
      </c>
      <c r="E74" s="17" t="s">
        <v>3</v>
      </c>
      <c r="F74" s="17" t="s">
        <v>5</v>
      </c>
      <c r="G74" s="4" t="s">
        <v>6</v>
      </c>
      <c r="H74" s="4" t="s">
        <v>7</v>
      </c>
      <c r="I74" s="4" t="s">
        <v>8</v>
      </c>
      <c r="J74" s="4"/>
      <c r="K74" s="4"/>
      <c r="L74" s="4"/>
      <c r="M74" s="4"/>
    </row>
    <row r="75" spans="1:13" ht="15" thickBot="1">
      <c r="A75" s="4">
        <v>2010</v>
      </c>
      <c r="B75" s="6" t="s">
        <v>24</v>
      </c>
      <c r="C75" s="7" t="s">
        <v>29</v>
      </c>
      <c r="D75" s="1">
        <v>16</v>
      </c>
      <c r="E75" s="1">
        <v>5</v>
      </c>
      <c r="F75" s="3">
        <v>21</v>
      </c>
      <c r="G75" s="1">
        <v>21</v>
      </c>
      <c r="H75" s="4">
        <f>D75+E75-G75</f>
        <v>0</v>
      </c>
      <c r="I75" s="4">
        <f>E75-H75</f>
        <v>5</v>
      </c>
      <c r="J75" s="4"/>
      <c r="K75" s="4"/>
      <c r="L75" s="4"/>
      <c r="M75" s="4"/>
    </row>
    <row r="76" spans="1:13" ht="15" thickBot="1">
      <c r="A76" s="4">
        <v>2010</v>
      </c>
      <c r="B76" s="6" t="s">
        <v>11</v>
      </c>
      <c r="C76" s="7" t="s">
        <v>30</v>
      </c>
      <c r="D76" s="1">
        <v>12</v>
      </c>
      <c r="E76" s="1">
        <v>5</v>
      </c>
      <c r="F76" s="3">
        <v>17</v>
      </c>
      <c r="G76" s="1">
        <v>13</v>
      </c>
      <c r="H76" s="18">
        <f t="shared" ref="H76:H77" si="17">D76+E76-G76</f>
        <v>4</v>
      </c>
      <c r="I76" s="18">
        <f>E76-H76</f>
        <v>1</v>
      </c>
      <c r="J76" s="4"/>
      <c r="K76" s="4"/>
      <c r="L76" s="4"/>
      <c r="M76" s="4"/>
    </row>
    <row r="77" spans="1:13" ht="15" thickBot="1">
      <c r="A77" s="4">
        <v>2010</v>
      </c>
      <c r="B77" s="6" t="s">
        <v>31</v>
      </c>
      <c r="C77" s="7" t="s">
        <v>29</v>
      </c>
      <c r="D77" s="1">
        <v>13</v>
      </c>
      <c r="E77" s="1">
        <v>5</v>
      </c>
      <c r="F77" s="3">
        <v>18</v>
      </c>
      <c r="G77" s="4">
        <v>15</v>
      </c>
      <c r="H77" s="18">
        <f t="shared" si="17"/>
        <v>3</v>
      </c>
      <c r="I77" s="18">
        <f>E77-H77</f>
        <v>2</v>
      </c>
      <c r="J77" s="4"/>
      <c r="K77" s="4"/>
      <c r="L77" s="4"/>
      <c r="M77" s="4"/>
    </row>
    <row r="78" spans="1:13" ht="15" thickBot="1">
      <c r="A78" s="4">
        <v>2010</v>
      </c>
      <c r="B78" s="9" t="s">
        <v>22</v>
      </c>
      <c r="C78" s="10"/>
      <c r="D78" s="3">
        <v>41</v>
      </c>
      <c r="E78" s="3">
        <v>15</v>
      </c>
      <c r="F78" s="3">
        <v>56</v>
      </c>
      <c r="G78" s="3">
        <v>49</v>
      </c>
      <c r="H78" s="18">
        <f>D78+E78-G78</f>
        <v>7</v>
      </c>
      <c r="I78" s="18">
        <f>E78-H78</f>
        <v>8</v>
      </c>
      <c r="J78" s="4"/>
      <c r="K78" s="4"/>
      <c r="L78" s="4"/>
      <c r="M78" s="4"/>
    </row>
    <row r="79" spans="1:13" ht="15" thickBo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ht="38.4" thickBot="1">
      <c r="A80" s="4"/>
      <c r="B80" s="16" t="s">
        <v>0</v>
      </c>
      <c r="C80" s="16" t="s">
        <v>1</v>
      </c>
      <c r="D80" s="17" t="s">
        <v>2</v>
      </c>
      <c r="E80" s="17" t="s">
        <v>3</v>
      </c>
      <c r="F80" s="17" t="s">
        <v>5</v>
      </c>
      <c r="G80" s="4" t="s">
        <v>6</v>
      </c>
      <c r="H80" s="4" t="s">
        <v>7</v>
      </c>
      <c r="I80" s="4" t="s">
        <v>8</v>
      </c>
      <c r="J80" s="4"/>
      <c r="K80" s="4"/>
      <c r="L80" s="4"/>
      <c r="M80" s="4"/>
    </row>
    <row r="81" spans="1:13" ht="15" thickBot="1">
      <c r="A81" s="4">
        <v>2009</v>
      </c>
      <c r="B81" s="6" t="s">
        <v>24</v>
      </c>
      <c r="C81" s="7" t="s">
        <v>29</v>
      </c>
      <c r="D81" s="1">
        <v>14</v>
      </c>
      <c r="E81" s="1">
        <v>6</v>
      </c>
      <c r="F81" s="3">
        <v>20</v>
      </c>
      <c r="G81" s="1">
        <v>20</v>
      </c>
      <c r="H81" s="4">
        <f>D81+E81-G81</f>
        <v>0</v>
      </c>
      <c r="I81" s="4">
        <f>E81-H81</f>
        <v>6</v>
      </c>
      <c r="J81" s="4"/>
      <c r="K81" s="4"/>
      <c r="L81" s="4"/>
      <c r="M81" s="4"/>
    </row>
    <row r="82" spans="1:13" ht="15" thickBot="1">
      <c r="A82" s="4">
        <v>2009</v>
      </c>
      <c r="B82" s="6" t="s">
        <v>11</v>
      </c>
      <c r="C82" s="7" t="s">
        <v>30</v>
      </c>
      <c r="D82" s="1">
        <v>19</v>
      </c>
      <c r="E82" s="1">
        <v>5</v>
      </c>
      <c r="F82" s="3">
        <v>24</v>
      </c>
      <c r="G82" s="1">
        <v>20</v>
      </c>
      <c r="H82" s="18">
        <f t="shared" ref="H82:H88" si="18">D82+E82-G82</f>
        <v>4</v>
      </c>
      <c r="I82" s="18">
        <f t="shared" ref="I82:I88" si="19">E82-H82</f>
        <v>1</v>
      </c>
      <c r="J82" s="4"/>
      <c r="K82" s="4"/>
      <c r="L82" s="4"/>
      <c r="M82" s="4"/>
    </row>
    <row r="83" spans="1:13" ht="15" thickBot="1">
      <c r="A83" s="4">
        <v>2009</v>
      </c>
      <c r="B83" s="6" t="s">
        <v>32</v>
      </c>
      <c r="C83" s="7" t="s">
        <v>33</v>
      </c>
      <c r="D83" s="1">
        <v>5</v>
      </c>
      <c r="E83" s="1">
        <v>5</v>
      </c>
      <c r="F83" s="3">
        <v>10</v>
      </c>
      <c r="G83" s="1">
        <v>6</v>
      </c>
      <c r="H83" s="18">
        <f t="shared" si="18"/>
        <v>4</v>
      </c>
      <c r="I83" s="18">
        <f t="shared" si="19"/>
        <v>1</v>
      </c>
      <c r="J83" s="4"/>
      <c r="K83" s="4"/>
      <c r="L83" s="4"/>
      <c r="M83" s="4"/>
    </row>
    <row r="84" spans="1:13" ht="15" thickBot="1">
      <c r="A84" s="4">
        <v>2009</v>
      </c>
      <c r="B84" s="6" t="s">
        <v>16</v>
      </c>
      <c r="C84" s="7" t="s">
        <v>34</v>
      </c>
      <c r="D84" s="1">
        <v>13</v>
      </c>
      <c r="E84" s="1">
        <v>5</v>
      </c>
      <c r="F84" s="3">
        <v>18</v>
      </c>
      <c r="G84" s="1">
        <v>18</v>
      </c>
      <c r="H84" s="4">
        <f t="shared" si="18"/>
        <v>0</v>
      </c>
      <c r="I84" s="4">
        <f t="shared" si="19"/>
        <v>5</v>
      </c>
      <c r="J84" s="4"/>
      <c r="K84" s="4"/>
      <c r="L84" s="4"/>
      <c r="M84" s="4"/>
    </row>
    <row r="85" spans="1:13" ht="15" thickBot="1">
      <c r="A85" s="4">
        <v>2009</v>
      </c>
      <c r="B85" s="6" t="s">
        <v>16</v>
      </c>
      <c r="C85" s="7" t="s">
        <v>35</v>
      </c>
      <c r="D85" s="1">
        <v>14</v>
      </c>
      <c r="E85" s="1">
        <v>5</v>
      </c>
      <c r="F85" s="3">
        <v>19</v>
      </c>
      <c r="G85" s="1">
        <v>18</v>
      </c>
      <c r="H85" s="18">
        <f t="shared" si="18"/>
        <v>1</v>
      </c>
      <c r="I85" s="18">
        <f t="shared" si="19"/>
        <v>4</v>
      </c>
      <c r="J85" s="4"/>
      <c r="K85" s="4"/>
      <c r="L85" s="4"/>
      <c r="M85" s="4"/>
    </row>
    <row r="86" spans="1:13" ht="15" thickBot="1">
      <c r="A86" s="4">
        <v>2009</v>
      </c>
      <c r="B86" s="6" t="s">
        <v>31</v>
      </c>
      <c r="C86" s="7" t="s">
        <v>29</v>
      </c>
      <c r="D86" s="1">
        <v>7</v>
      </c>
      <c r="E86" s="1">
        <v>5</v>
      </c>
      <c r="F86" s="3">
        <v>12</v>
      </c>
      <c r="G86" s="5">
        <v>9</v>
      </c>
      <c r="H86" s="18">
        <f t="shared" si="18"/>
        <v>3</v>
      </c>
      <c r="I86" s="18">
        <f t="shared" si="19"/>
        <v>2</v>
      </c>
      <c r="J86" s="4"/>
      <c r="K86" s="4"/>
      <c r="L86" s="4"/>
      <c r="M86" s="4"/>
    </row>
    <row r="87" spans="1:13" ht="15" thickBot="1">
      <c r="A87" s="4">
        <v>2009</v>
      </c>
      <c r="B87" s="6" t="s">
        <v>31</v>
      </c>
      <c r="C87" s="7" t="s">
        <v>36</v>
      </c>
      <c r="D87" s="1">
        <v>8</v>
      </c>
      <c r="E87" s="1">
        <v>5</v>
      </c>
      <c r="F87" s="3">
        <v>13</v>
      </c>
      <c r="G87" s="1">
        <v>10</v>
      </c>
      <c r="H87" s="18">
        <f t="shared" si="18"/>
        <v>3</v>
      </c>
      <c r="I87" s="18">
        <f t="shared" si="19"/>
        <v>2</v>
      </c>
      <c r="J87" s="4"/>
      <c r="K87" s="4"/>
      <c r="L87" s="4"/>
      <c r="M87" s="4"/>
    </row>
    <row r="88" spans="1:13" ht="15" thickBot="1">
      <c r="A88" s="4">
        <v>2009</v>
      </c>
      <c r="B88" s="9" t="s">
        <v>22</v>
      </c>
      <c r="C88" s="10"/>
      <c r="D88" s="3">
        <v>80</v>
      </c>
      <c r="E88" s="3">
        <v>36</v>
      </c>
      <c r="F88" s="3">
        <v>116</v>
      </c>
      <c r="G88" s="3">
        <v>101</v>
      </c>
      <c r="H88" s="18">
        <f t="shared" si="18"/>
        <v>15</v>
      </c>
      <c r="I88" s="18">
        <f t="shared" si="19"/>
        <v>21</v>
      </c>
      <c r="J88" s="4"/>
      <c r="K88" s="4"/>
      <c r="L88" s="4"/>
      <c r="M88" s="4"/>
    </row>
    <row r="89" spans="1:13" ht="15" thickBot="1">
      <c r="A89" s="4"/>
      <c r="B89" s="2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ht="38.4" thickBot="1">
      <c r="A90" s="4"/>
      <c r="B90" s="16" t="s">
        <v>0</v>
      </c>
      <c r="C90" s="16" t="s">
        <v>1</v>
      </c>
      <c r="D90" s="17" t="s">
        <v>2</v>
      </c>
      <c r="E90" s="17" t="s">
        <v>3</v>
      </c>
      <c r="F90" s="17" t="s">
        <v>5</v>
      </c>
      <c r="G90" s="4" t="s">
        <v>6</v>
      </c>
      <c r="H90" s="4" t="s">
        <v>7</v>
      </c>
      <c r="I90" s="4" t="s">
        <v>8</v>
      </c>
      <c r="J90" s="4"/>
      <c r="K90" s="4"/>
      <c r="L90" s="4"/>
      <c r="M90" s="4"/>
    </row>
    <row r="91" spans="1:13" ht="15" thickBot="1">
      <c r="A91" s="4">
        <v>2008</v>
      </c>
      <c r="B91" s="6" t="s">
        <v>24</v>
      </c>
      <c r="C91" s="7" t="s">
        <v>29</v>
      </c>
      <c r="D91" s="1">
        <v>13</v>
      </c>
      <c r="E91" s="1">
        <v>8</v>
      </c>
      <c r="F91" s="3">
        <v>21</v>
      </c>
      <c r="G91" s="1">
        <v>21</v>
      </c>
      <c r="H91" s="4">
        <f>D91+E91-G91</f>
        <v>0</v>
      </c>
      <c r="I91" s="4">
        <f>E91-H91</f>
        <v>8</v>
      </c>
      <c r="J91" s="4"/>
      <c r="K91" s="4"/>
      <c r="L91" s="4"/>
      <c r="M91" s="4"/>
    </row>
    <row r="92" spans="1:13" ht="15" thickBot="1">
      <c r="A92" s="4">
        <v>2008</v>
      </c>
      <c r="B92" s="6" t="s">
        <v>11</v>
      </c>
      <c r="C92" s="7" t="s">
        <v>37</v>
      </c>
      <c r="D92" s="1">
        <v>11</v>
      </c>
      <c r="E92" s="1">
        <v>5</v>
      </c>
      <c r="F92" s="3">
        <v>16</v>
      </c>
      <c r="G92" s="1">
        <v>12</v>
      </c>
      <c r="H92" s="18">
        <f t="shared" ref="H92:H100" si="20">D92+E92-G92</f>
        <v>4</v>
      </c>
      <c r="I92" s="18">
        <f t="shared" ref="I92:I100" si="21">E92-H92</f>
        <v>1</v>
      </c>
      <c r="J92" s="4"/>
      <c r="K92" s="4"/>
      <c r="L92" s="4"/>
      <c r="M92" s="4"/>
    </row>
    <row r="93" spans="1:13" ht="15" thickBot="1">
      <c r="A93" s="4">
        <v>2008</v>
      </c>
      <c r="B93" s="6" t="s">
        <v>11</v>
      </c>
      <c r="C93" s="7" t="s">
        <v>30</v>
      </c>
      <c r="D93" s="1">
        <v>19</v>
      </c>
      <c r="E93" s="1">
        <v>5</v>
      </c>
      <c r="F93" s="3">
        <v>24</v>
      </c>
      <c r="G93" s="1">
        <v>21</v>
      </c>
      <c r="H93" s="18">
        <f t="shared" si="20"/>
        <v>3</v>
      </c>
      <c r="I93" s="18">
        <f t="shared" si="21"/>
        <v>2</v>
      </c>
      <c r="J93" s="4"/>
      <c r="K93" s="4"/>
      <c r="L93" s="4"/>
      <c r="M93" s="4"/>
    </row>
    <row r="94" spans="1:13" ht="15" thickBot="1">
      <c r="A94" s="4">
        <v>2008</v>
      </c>
      <c r="B94" s="6" t="s">
        <v>32</v>
      </c>
      <c r="C94" s="7" t="s">
        <v>33</v>
      </c>
      <c r="D94" s="1">
        <v>5</v>
      </c>
      <c r="E94" s="1">
        <v>5</v>
      </c>
      <c r="F94" s="3">
        <v>10</v>
      </c>
      <c r="G94" s="1">
        <v>5</v>
      </c>
      <c r="H94" s="18">
        <f t="shared" si="20"/>
        <v>5</v>
      </c>
      <c r="I94" s="18">
        <f t="shared" si="21"/>
        <v>0</v>
      </c>
      <c r="J94" s="4"/>
      <c r="K94" s="4"/>
      <c r="L94" s="4"/>
      <c r="M94" s="4"/>
    </row>
    <row r="95" spans="1:13" ht="15" thickBot="1">
      <c r="A95" s="4">
        <v>2008</v>
      </c>
      <c r="B95" s="6" t="s">
        <v>16</v>
      </c>
      <c r="C95" s="7" t="s">
        <v>34</v>
      </c>
      <c r="D95" s="1">
        <v>12</v>
      </c>
      <c r="E95" s="1">
        <v>5</v>
      </c>
      <c r="F95" s="3">
        <v>17</v>
      </c>
      <c r="G95" s="1">
        <v>16</v>
      </c>
      <c r="H95" s="18">
        <f t="shared" si="20"/>
        <v>1</v>
      </c>
      <c r="I95" s="18">
        <f t="shared" si="21"/>
        <v>4</v>
      </c>
      <c r="J95" s="4"/>
      <c r="K95" s="4"/>
      <c r="L95" s="4"/>
      <c r="M95" s="4"/>
    </row>
    <row r="96" spans="1:13" ht="15" thickBot="1">
      <c r="A96" s="4">
        <v>2008</v>
      </c>
      <c r="B96" s="6" t="s">
        <v>16</v>
      </c>
      <c r="C96" s="7" t="s">
        <v>35</v>
      </c>
      <c r="D96" s="1">
        <v>11</v>
      </c>
      <c r="E96" s="1">
        <v>5</v>
      </c>
      <c r="F96" s="3">
        <v>16</v>
      </c>
      <c r="G96" s="1">
        <v>14</v>
      </c>
      <c r="H96" s="18">
        <f t="shared" si="20"/>
        <v>2</v>
      </c>
      <c r="I96" s="18">
        <f t="shared" si="21"/>
        <v>3</v>
      </c>
      <c r="J96" s="4"/>
      <c r="K96" s="4"/>
      <c r="L96" s="4"/>
      <c r="M96" s="4"/>
    </row>
    <row r="97" spans="1:13" ht="15" thickBot="1">
      <c r="A97" s="4">
        <v>2008</v>
      </c>
      <c r="B97" s="6" t="s">
        <v>20</v>
      </c>
      <c r="C97" s="7" t="s">
        <v>38</v>
      </c>
      <c r="D97" s="1">
        <v>5</v>
      </c>
      <c r="E97" s="1">
        <v>5</v>
      </c>
      <c r="F97" s="3">
        <v>10</v>
      </c>
      <c r="G97" s="1">
        <v>6</v>
      </c>
      <c r="H97" s="18">
        <f t="shared" si="20"/>
        <v>4</v>
      </c>
      <c r="I97" s="18">
        <f t="shared" si="21"/>
        <v>1</v>
      </c>
      <c r="J97" s="4"/>
      <c r="K97" s="4"/>
      <c r="L97" s="4"/>
      <c r="M97" s="4"/>
    </row>
    <row r="98" spans="1:13" ht="15" thickBot="1">
      <c r="A98" s="4">
        <v>2008</v>
      </c>
      <c r="B98" s="6" t="s">
        <v>31</v>
      </c>
      <c r="C98" s="7" t="s">
        <v>29</v>
      </c>
      <c r="D98" s="1">
        <v>15</v>
      </c>
      <c r="E98" s="1">
        <v>5</v>
      </c>
      <c r="F98" s="3">
        <v>20</v>
      </c>
      <c r="G98" s="5">
        <v>17</v>
      </c>
      <c r="H98" s="18">
        <f t="shared" si="20"/>
        <v>3</v>
      </c>
      <c r="I98" s="18">
        <f t="shared" si="21"/>
        <v>2</v>
      </c>
      <c r="J98" s="4"/>
      <c r="K98" s="4"/>
      <c r="L98" s="4"/>
      <c r="M98" s="4"/>
    </row>
    <row r="99" spans="1:13" ht="15" thickBot="1">
      <c r="A99" s="4">
        <v>2008</v>
      </c>
      <c r="B99" s="6" t="s">
        <v>31</v>
      </c>
      <c r="C99" s="7" t="s">
        <v>36</v>
      </c>
      <c r="D99" s="1">
        <v>6</v>
      </c>
      <c r="E99" s="1">
        <v>5</v>
      </c>
      <c r="F99" s="3">
        <v>11</v>
      </c>
      <c r="G99" s="1">
        <v>11</v>
      </c>
      <c r="H99" s="4">
        <f t="shared" si="20"/>
        <v>0</v>
      </c>
      <c r="I99" s="4">
        <f t="shared" si="21"/>
        <v>5</v>
      </c>
      <c r="J99" s="4"/>
      <c r="K99" s="4"/>
      <c r="L99" s="4"/>
      <c r="M99" s="4"/>
    </row>
    <row r="100" spans="1:13" ht="15" thickBot="1">
      <c r="A100" s="4">
        <v>2008</v>
      </c>
      <c r="B100" s="9" t="s">
        <v>22</v>
      </c>
      <c r="C100" s="10"/>
      <c r="D100" s="3">
        <v>97</v>
      </c>
      <c r="E100" s="3">
        <v>48</v>
      </c>
      <c r="F100" s="3">
        <v>145</v>
      </c>
      <c r="G100" s="3">
        <v>123</v>
      </c>
      <c r="H100" s="18">
        <f t="shared" si="20"/>
        <v>22</v>
      </c>
      <c r="I100" s="18">
        <f t="shared" si="21"/>
        <v>26</v>
      </c>
      <c r="J100" s="4"/>
      <c r="K100" s="4"/>
      <c r="L100" s="4"/>
      <c r="M100" s="4"/>
    </row>
    <row r="101" spans="1:13" ht="15" thickBo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ht="38.4" thickBot="1">
      <c r="A102" s="4"/>
      <c r="B102" s="16" t="s">
        <v>0</v>
      </c>
      <c r="C102" s="16" t="s">
        <v>1</v>
      </c>
      <c r="D102" s="17" t="s">
        <v>2</v>
      </c>
      <c r="E102" s="17" t="s">
        <v>3</v>
      </c>
      <c r="F102" s="17" t="s">
        <v>5</v>
      </c>
      <c r="G102" s="4" t="s">
        <v>6</v>
      </c>
      <c r="H102" s="4" t="s">
        <v>7</v>
      </c>
      <c r="I102" s="4" t="s">
        <v>8</v>
      </c>
      <c r="J102" s="4"/>
      <c r="K102" s="4"/>
      <c r="L102" s="4"/>
      <c r="M102" s="4"/>
    </row>
    <row r="103" spans="1:13" ht="15" thickBot="1">
      <c r="A103" s="4">
        <v>2007</v>
      </c>
      <c r="B103" s="6" t="s">
        <v>24</v>
      </c>
      <c r="C103" s="7" t="s">
        <v>29</v>
      </c>
      <c r="D103" s="1">
        <v>29</v>
      </c>
      <c r="E103" s="1">
        <v>5</v>
      </c>
      <c r="F103" s="3">
        <v>34</v>
      </c>
      <c r="G103" s="1">
        <v>33</v>
      </c>
      <c r="H103" s="18">
        <f>D103+E103-G103</f>
        <v>1</v>
      </c>
      <c r="I103" s="18">
        <f>E103-H103</f>
        <v>4</v>
      </c>
      <c r="J103" s="4"/>
      <c r="K103" s="4"/>
      <c r="L103" s="4"/>
      <c r="M103" s="4"/>
    </row>
    <row r="104" spans="1:13" ht="15" thickBot="1">
      <c r="A104" s="4">
        <v>2007</v>
      </c>
      <c r="B104" s="6" t="s">
        <v>11</v>
      </c>
      <c r="C104" s="7" t="s">
        <v>37</v>
      </c>
      <c r="D104" s="1">
        <v>9</v>
      </c>
      <c r="E104" s="1">
        <v>5</v>
      </c>
      <c r="F104" s="3">
        <v>14</v>
      </c>
      <c r="G104" s="1">
        <v>11</v>
      </c>
      <c r="H104" s="18">
        <f t="shared" ref="H104:H111" si="22">D104+E104-G104</f>
        <v>3</v>
      </c>
      <c r="I104" s="18">
        <f t="shared" ref="I104:I111" si="23">E104-H104</f>
        <v>2</v>
      </c>
      <c r="J104" s="4"/>
      <c r="K104" s="4"/>
      <c r="L104" s="4"/>
      <c r="M104" s="4"/>
    </row>
    <row r="105" spans="1:13" ht="15" thickBot="1">
      <c r="A105" s="4">
        <v>2007</v>
      </c>
      <c r="B105" s="6" t="s">
        <v>11</v>
      </c>
      <c r="C105" s="7" t="s">
        <v>30</v>
      </c>
      <c r="D105" s="1">
        <v>20</v>
      </c>
      <c r="E105" s="1">
        <v>5</v>
      </c>
      <c r="F105" s="3">
        <v>25</v>
      </c>
      <c r="G105" s="1">
        <v>24</v>
      </c>
      <c r="H105" s="18">
        <f t="shared" si="22"/>
        <v>1</v>
      </c>
      <c r="I105" s="18">
        <f t="shared" si="23"/>
        <v>4</v>
      </c>
      <c r="J105" s="4"/>
      <c r="K105" s="4"/>
      <c r="L105" s="4"/>
      <c r="M105" s="4"/>
    </row>
    <row r="106" spans="1:13" ht="15" thickBot="1">
      <c r="A106" s="4">
        <v>2007</v>
      </c>
      <c r="B106" s="6" t="s">
        <v>32</v>
      </c>
      <c r="C106" s="7" t="s">
        <v>33</v>
      </c>
      <c r="D106" s="1">
        <v>18</v>
      </c>
      <c r="E106" s="1">
        <v>7</v>
      </c>
      <c r="F106" s="3">
        <v>25</v>
      </c>
      <c r="G106" s="1">
        <v>25</v>
      </c>
      <c r="H106" s="4">
        <f t="shared" si="22"/>
        <v>0</v>
      </c>
      <c r="I106" s="4">
        <f t="shared" si="23"/>
        <v>7</v>
      </c>
      <c r="J106" s="4"/>
      <c r="K106" s="4"/>
      <c r="L106" s="4"/>
      <c r="M106" s="4"/>
    </row>
    <row r="107" spans="1:13" ht="15" thickBot="1">
      <c r="A107" s="4">
        <v>2007</v>
      </c>
      <c r="B107" s="6" t="s">
        <v>16</v>
      </c>
      <c r="C107" s="7" t="s">
        <v>39</v>
      </c>
      <c r="D107" s="1">
        <v>15</v>
      </c>
      <c r="E107" s="1">
        <v>5</v>
      </c>
      <c r="F107" s="3">
        <v>20</v>
      </c>
      <c r="G107" s="1">
        <v>18</v>
      </c>
      <c r="H107" s="18">
        <f t="shared" si="22"/>
        <v>2</v>
      </c>
      <c r="I107" s="18">
        <f t="shared" si="23"/>
        <v>3</v>
      </c>
      <c r="J107" s="4"/>
      <c r="K107" s="4"/>
      <c r="L107" s="4"/>
      <c r="M107" s="4"/>
    </row>
    <row r="108" spans="1:13" ht="15" thickBot="1">
      <c r="A108" s="4">
        <v>2007</v>
      </c>
      <c r="B108" s="6" t="s">
        <v>20</v>
      </c>
      <c r="C108" s="7" t="s">
        <v>38</v>
      </c>
      <c r="D108" s="1">
        <v>10</v>
      </c>
      <c r="E108" s="1">
        <v>5</v>
      </c>
      <c r="F108" s="3">
        <v>15</v>
      </c>
      <c r="G108" s="1">
        <v>11</v>
      </c>
      <c r="H108" s="18">
        <f t="shared" si="22"/>
        <v>4</v>
      </c>
      <c r="I108" s="18">
        <f t="shared" si="23"/>
        <v>1</v>
      </c>
      <c r="J108" s="4"/>
      <c r="K108" s="4"/>
      <c r="L108" s="4"/>
      <c r="M108" s="4"/>
    </row>
    <row r="109" spans="1:13" ht="15" thickBot="1">
      <c r="A109" s="4">
        <v>2007</v>
      </c>
      <c r="B109" s="6" t="s">
        <v>31</v>
      </c>
      <c r="C109" s="7" t="s">
        <v>29</v>
      </c>
      <c r="D109" s="1">
        <v>17</v>
      </c>
      <c r="E109" s="1">
        <v>0</v>
      </c>
      <c r="F109" s="3">
        <v>17</v>
      </c>
      <c r="G109" s="8">
        <v>17</v>
      </c>
      <c r="H109" s="4">
        <f t="shared" si="22"/>
        <v>0</v>
      </c>
      <c r="I109" s="4">
        <f t="shared" si="23"/>
        <v>0</v>
      </c>
      <c r="J109" s="4"/>
      <c r="K109" s="4"/>
      <c r="L109" s="4"/>
      <c r="M109" s="4"/>
    </row>
    <row r="110" spans="1:13" ht="15" thickBot="1">
      <c r="A110" s="4">
        <v>2007</v>
      </c>
      <c r="B110" s="6" t="s">
        <v>31</v>
      </c>
      <c r="C110" s="7" t="s">
        <v>36</v>
      </c>
      <c r="D110" s="1">
        <v>13</v>
      </c>
      <c r="E110" s="1">
        <v>5</v>
      </c>
      <c r="F110" s="3">
        <v>18</v>
      </c>
      <c r="G110" s="1">
        <v>14</v>
      </c>
      <c r="H110" s="18">
        <f t="shared" si="22"/>
        <v>4</v>
      </c>
      <c r="I110" s="18">
        <f t="shared" si="23"/>
        <v>1</v>
      </c>
      <c r="J110" s="4"/>
      <c r="K110" s="4"/>
      <c r="L110" s="4"/>
      <c r="M110" s="4"/>
    </row>
    <row r="111" spans="1:13" ht="15" thickBot="1">
      <c r="A111" s="4">
        <v>2007</v>
      </c>
      <c r="B111" s="9" t="s">
        <v>22</v>
      </c>
      <c r="C111" s="10"/>
      <c r="D111" s="3">
        <v>131</v>
      </c>
      <c r="E111" s="3">
        <v>37</v>
      </c>
      <c r="F111" s="3">
        <v>168</v>
      </c>
      <c r="G111" s="3">
        <v>153</v>
      </c>
      <c r="H111" s="18">
        <f t="shared" si="22"/>
        <v>15</v>
      </c>
      <c r="I111" s="18">
        <f t="shared" si="23"/>
        <v>22</v>
      </c>
      <c r="J111" s="4"/>
      <c r="K111" s="4"/>
      <c r="L111" s="4"/>
      <c r="M111" s="4"/>
    </row>
    <row r="112" spans="1:13" ht="25.8" thickBot="1">
      <c r="A112" s="4"/>
      <c r="B112" s="4"/>
      <c r="C112" s="4"/>
      <c r="D112" s="17" t="s">
        <v>2</v>
      </c>
      <c r="E112" s="17" t="s">
        <v>3</v>
      </c>
      <c r="F112" s="17" t="s">
        <v>5</v>
      </c>
      <c r="G112" s="4" t="s">
        <v>6</v>
      </c>
      <c r="H112" s="4" t="s">
        <v>7</v>
      </c>
      <c r="I112" s="4" t="s">
        <v>8</v>
      </c>
      <c r="J112" s="4"/>
      <c r="K112" s="4"/>
      <c r="L112" s="4"/>
      <c r="M112" s="4"/>
    </row>
    <row r="113" spans="1:13" ht="15" thickBot="1">
      <c r="A113" s="4">
        <v>2006</v>
      </c>
      <c r="B113" s="6" t="s">
        <v>24</v>
      </c>
      <c r="C113" s="7" t="s">
        <v>29</v>
      </c>
      <c r="D113" s="1">
        <v>23</v>
      </c>
      <c r="E113" s="1">
        <v>5</v>
      </c>
      <c r="F113" s="3">
        <v>28</v>
      </c>
      <c r="G113" s="11">
        <v>28</v>
      </c>
      <c r="H113" s="4">
        <f>D113+E113-G113</f>
        <v>0</v>
      </c>
      <c r="I113" s="4">
        <f>E113-H113</f>
        <v>5</v>
      </c>
      <c r="J113" s="4"/>
      <c r="K113" s="4"/>
      <c r="L113" s="4"/>
      <c r="M113" s="4"/>
    </row>
    <row r="114" spans="1:13" ht="15" thickBot="1">
      <c r="A114" s="4">
        <v>2006</v>
      </c>
      <c r="B114" s="6" t="s">
        <v>27</v>
      </c>
      <c r="C114" s="7" t="s">
        <v>40</v>
      </c>
      <c r="D114" s="1">
        <v>15</v>
      </c>
      <c r="E114" s="1">
        <v>5</v>
      </c>
      <c r="F114" s="3">
        <v>20</v>
      </c>
      <c r="G114" s="1">
        <v>20</v>
      </c>
      <c r="H114" s="4">
        <f>D114+E114-G114</f>
        <v>0</v>
      </c>
      <c r="I114" s="4">
        <f>E114-H114</f>
        <v>5</v>
      </c>
      <c r="J114" s="4"/>
      <c r="K114" s="4"/>
      <c r="L114" s="4"/>
      <c r="M114" s="4"/>
    </row>
    <row r="115" spans="1:13" ht="15" thickBot="1">
      <c r="A115" s="4">
        <v>2006</v>
      </c>
      <c r="B115" s="6" t="s">
        <v>11</v>
      </c>
      <c r="C115" s="7" t="s">
        <v>37</v>
      </c>
      <c r="D115" s="1">
        <v>7</v>
      </c>
      <c r="E115" s="1">
        <v>5</v>
      </c>
      <c r="F115" s="3">
        <v>12</v>
      </c>
      <c r="G115" s="1">
        <v>9</v>
      </c>
      <c r="H115" s="18">
        <f>D115+E115-G115</f>
        <v>3</v>
      </c>
      <c r="I115" s="18">
        <f>E115-H115</f>
        <v>2</v>
      </c>
      <c r="J115" s="4"/>
      <c r="K115" s="4"/>
      <c r="L115" s="4"/>
      <c r="M115" s="4"/>
    </row>
    <row r="116" spans="1:13" ht="15" thickBot="1">
      <c r="A116" s="4">
        <v>2006</v>
      </c>
      <c r="B116" s="6" t="s">
        <v>11</v>
      </c>
      <c r="C116" s="7" t="s">
        <v>41</v>
      </c>
      <c r="D116" s="1">
        <v>13</v>
      </c>
      <c r="E116" s="1">
        <v>5</v>
      </c>
      <c r="F116" s="3">
        <v>18</v>
      </c>
      <c r="G116" s="1">
        <v>18</v>
      </c>
      <c r="H116" s="4">
        <f>D116+E116-G116</f>
        <v>0</v>
      </c>
      <c r="I116" s="4">
        <f>E116-H116</f>
        <v>5</v>
      </c>
      <c r="J116" s="4"/>
      <c r="K116" s="4"/>
      <c r="L116" s="4"/>
      <c r="M116" s="4"/>
    </row>
    <row r="117" spans="1:13" ht="15" thickBot="1">
      <c r="A117" s="4">
        <v>2006</v>
      </c>
      <c r="B117" s="6" t="s">
        <v>32</v>
      </c>
      <c r="C117" s="7" t="s">
        <v>33</v>
      </c>
      <c r="D117" s="1">
        <v>12</v>
      </c>
      <c r="E117" s="1">
        <v>6</v>
      </c>
      <c r="F117" s="3">
        <v>18</v>
      </c>
      <c r="G117" s="1">
        <v>18</v>
      </c>
      <c r="H117" s="4">
        <f>D117+E117-G117</f>
        <v>0</v>
      </c>
      <c r="I117" s="4">
        <f>E117-H117</f>
        <v>6</v>
      </c>
      <c r="J117" s="4"/>
      <c r="K117" s="4"/>
      <c r="L117" s="4"/>
      <c r="M117" s="4"/>
    </row>
    <row r="118" spans="1:13" ht="15" thickBot="1">
      <c r="A118" s="4">
        <v>2006</v>
      </c>
      <c r="B118" s="6" t="s">
        <v>16</v>
      </c>
      <c r="C118" s="7" t="s">
        <v>35</v>
      </c>
      <c r="D118" s="1">
        <v>9</v>
      </c>
      <c r="E118" s="1">
        <v>5</v>
      </c>
      <c r="F118" s="3">
        <v>14</v>
      </c>
      <c r="G118" s="1">
        <v>11</v>
      </c>
      <c r="H118" s="18">
        <f>D118+E118-G118</f>
        <v>3</v>
      </c>
      <c r="I118" s="18">
        <f>E118-H118</f>
        <v>2</v>
      </c>
      <c r="J118" s="4"/>
      <c r="K118" s="4"/>
      <c r="L118" s="4"/>
      <c r="M118" s="4"/>
    </row>
    <row r="119" spans="1:13" ht="15" thickBot="1">
      <c r="A119" s="4">
        <v>2006</v>
      </c>
      <c r="B119" s="6" t="s">
        <v>20</v>
      </c>
      <c r="C119" s="7" t="s">
        <v>38</v>
      </c>
      <c r="D119" s="1">
        <v>5</v>
      </c>
      <c r="E119" s="1">
        <v>0</v>
      </c>
      <c r="F119" s="3">
        <v>5</v>
      </c>
      <c r="G119" s="1">
        <v>5</v>
      </c>
      <c r="H119" s="4">
        <f>D119+E119-G119</f>
        <v>0</v>
      </c>
      <c r="I119" s="4">
        <f>E119-H119</f>
        <v>0</v>
      </c>
      <c r="J119" s="4"/>
      <c r="K119" s="4"/>
      <c r="L119" s="4"/>
      <c r="M119" s="4"/>
    </row>
    <row r="120" spans="1:13" ht="15" thickBot="1">
      <c r="A120" s="4">
        <v>2006</v>
      </c>
      <c r="B120" s="6" t="s">
        <v>31</v>
      </c>
      <c r="C120" s="7" t="s">
        <v>29</v>
      </c>
      <c r="D120" s="1">
        <v>20</v>
      </c>
      <c r="E120" s="1">
        <v>5</v>
      </c>
      <c r="F120" s="3">
        <v>25</v>
      </c>
      <c r="G120" s="12">
        <v>23</v>
      </c>
      <c r="H120" s="18">
        <f>D120+E120-G120</f>
        <v>2</v>
      </c>
      <c r="I120" s="18">
        <f>E120-H120</f>
        <v>3</v>
      </c>
      <c r="J120" s="4"/>
      <c r="K120" s="4"/>
      <c r="L120" s="4"/>
      <c r="M120" s="4"/>
    </row>
    <row r="121" spans="1:13" ht="15" thickBot="1">
      <c r="A121" s="4">
        <v>2006</v>
      </c>
      <c r="B121" s="6" t="s">
        <v>31</v>
      </c>
      <c r="C121" s="7" t="s">
        <v>36</v>
      </c>
      <c r="D121" s="1">
        <v>11</v>
      </c>
      <c r="E121" s="1">
        <v>5</v>
      </c>
      <c r="F121" s="3">
        <v>16</v>
      </c>
      <c r="G121" s="1">
        <v>14</v>
      </c>
      <c r="H121" s="18">
        <f>D121+E121-G121</f>
        <v>2</v>
      </c>
      <c r="I121" s="18">
        <f>E121-H121</f>
        <v>3</v>
      </c>
      <c r="J121" s="4"/>
      <c r="K121" s="4"/>
      <c r="L121" s="4"/>
      <c r="M121" s="4"/>
    </row>
    <row r="122" spans="1:13" ht="15" thickBot="1">
      <c r="A122" s="4">
        <v>2006</v>
      </c>
      <c r="B122" s="9" t="s">
        <v>22</v>
      </c>
      <c r="C122" s="10"/>
      <c r="D122" s="3">
        <v>115</v>
      </c>
      <c r="E122" s="3">
        <v>41</v>
      </c>
      <c r="F122" s="3">
        <v>156</v>
      </c>
      <c r="G122" s="3">
        <v>146</v>
      </c>
      <c r="H122" s="18">
        <f>D122+E122-G122</f>
        <v>10</v>
      </c>
      <c r="I122" s="18">
        <f>E122-H122</f>
        <v>31</v>
      </c>
      <c r="J122" s="4"/>
      <c r="K122" s="4"/>
      <c r="L122" s="4"/>
      <c r="M122" s="4"/>
    </row>
    <row r="123" spans="1:13" ht="25.8" thickBot="1">
      <c r="A123" s="4"/>
      <c r="B123" s="4"/>
      <c r="C123" s="4"/>
      <c r="D123" s="17" t="s">
        <v>2</v>
      </c>
      <c r="E123" s="17" t="s">
        <v>3</v>
      </c>
      <c r="F123" s="17" t="s">
        <v>5</v>
      </c>
      <c r="G123" s="4" t="s">
        <v>6</v>
      </c>
      <c r="H123" s="4" t="s">
        <v>7</v>
      </c>
      <c r="I123" s="4" t="s">
        <v>8</v>
      </c>
      <c r="J123" s="4"/>
      <c r="K123" s="4"/>
      <c r="L123" s="4"/>
      <c r="M123" s="4"/>
    </row>
    <row r="124" spans="1:13" ht="15" thickBot="1">
      <c r="A124" s="4">
        <v>2005</v>
      </c>
      <c r="B124" s="13" t="s">
        <v>27</v>
      </c>
      <c r="C124" s="7" t="s">
        <v>40</v>
      </c>
      <c r="D124" s="11">
        <v>28</v>
      </c>
      <c r="E124" s="11">
        <v>11</v>
      </c>
      <c r="F124" s="14">
        <v>39</v>
      </c>
      <c r="G124" s="1">
        <v>39</v>
      </c>
      <c r="H124" s="4">
        <f>D124+E124-G124</f>
        <v>0</v>
      </c>
      <c r="I124" s="4">
        <f>E124-H124</f>
        <v>11</v>
      </c>
      <c r="J124" s="4"/>
      <c r="K124" s="4"/>
      <c r="L124" s="4"/>
      <c r="M124" s="4"/>
    </row>
    <row r="125" spans="1:13" ht="15" thickBot="1">
      <c r="A125" s="4">
        <v>2005</v>
      </c>
      <c r="B125" s="4" t="s">
        <v>32</v>
      </c>
      <c r="C125" s="7" t="s">
        <v>42</v>
      </c>
      <c r="D125" s="11">
        <v>21</v>
      </c>
      <c r="E125" s="11">
        <v>9</v>
      </c>
      <c r="F125" s="14">
        <v>30</v>
      </c>
      <c r="G125" s="1">
        <v>30</v>
      </c>
      <c r="H125" s="4">
        <f>D125+E125-G125</f>
        <v>0</v>
      </c>
      <c r="I125" s="4">
        <f>E125-H125</f>
        <v>9</v>
      </c>
      <c r="J125" s="4"/>
      <c r="K125" s="4"/>
      <c r="L125" s="4"/>
      <c r="M125" s="4"/>
    </row>
    <row r="126" spans="1:13" ht="15" thickBot="1">
      <c r="A126" s="4">
        <v>2005</v>
      </c>
      <c r="B126" s="13" t="s">
        <v>24</v>
      </c>
      <c r="C126" s="7" t="s">
        <v>43</v>
      </c>
      <c r="D126" s="11">
        <v>21</v>
      </c>
      <c r="E126" s="11">
        <v>7</v>
      </c>
      <c r="F126" s="14">
        <v>28</v>
      </c>
      <c r="G126" s="1">
        <v>28</v>
      </c>
      <c r="H126" s="4">
        <f>D126+E126-G126</f>
        <v>0</v>
      </c>
      <c r="I126" s="4">
        <f>E126-H126</f>
        <v>7</v>
      </c>
      <c r="J126" s="4"/>
      <c r="K126" s="4"/>
      <c r="L126" s="4"/>
      <c r="M126" s="4"/>
    </row>
    <row r="127" spans="1:13" ht="15" thickBot="1">
      <c r="A127" s="4">
        <v>2005</v>
      </c>
      <c r="B127" s="13" t="s">
        <v>11</v>
      </c>
      <c r="C127" s="7" t="s">
        <v>44</v>
      </c>
      <c r="D127" s="11">
        <v>9</v>
      </c>
      <c r="E127" s="11">
        <v>5</v>
      </c>
      <c r="F127" s="14">
        <v>14</v>
      </c>
      <c r="G127" s="1">
        <v>13</v>
      </c>
      <c r="H127" s="18">
        <f>D127+E127-G127</f>
        <v>1</v>
      </c>
      <c r="I127" s="18">
        <f>E127-H127</f>
        <v>4</v>
      </c>
      <c r="J127" s="4"/>
      <c r="K127" s="4"/>
      <c r="L127" s="4"/>
      <c r="M127" s="4"/>
    </row>
    <row r="128" spans="1:13" ht="15" thickBot="1">
      <c r="A128" s="4">
        <v>2005</v>
      </c>
      <c r="B128" s="4" t="s">
        <v>16</v>
      </c>
      <c r="C128" s="7" t="s">
        <v>35</v>
      </c>
      <c r="D128" s="11">
        <v>13</v>
      </c>
      <c r="E128" s="11">
        <v>5</v>
      </c>
      <c r="F128" s="14">
        <v>18</v>
      </c>
      <c r="G128" s="1">
        <v>14</v>
      </c>
      <c r="H128" s="18">
        <f>D128+E128-G128</f>
        <v>4</v>
      </c>
      <c r="I128" s="18">
        <f>E128-H128</f>
        <v>1</v>
      </c>
      <c r="J128" s="4"/>
      <c r="K128" s="4"/>
      <c r="L128" s="4"/>
      <c r="M128" s="4"/>
    </row>
    <row r="129" spans="1:13" ht="15" thickBot="1">
      <c r="A129" s="4">
        <v>2005</v>
      </c>
      <c r="B129" s="4" t="s">
        <v>31</v>
      </c>
      <c r="C129" s="7" t="s">
        <v>29</v>
      </c>
      <c r="D129" s="11">
        <v>9</v>
      </c>
      <c r="E129" s="11">
        <v>0</v>
      </c>
      <c r="F129" s="14">
        <v>9</v>
      </c>
      <c r="G129" s="1">
        <v>9</v>
      </c>
      <c r="H129" s="4">
        <f>D129+E129-G129</f>
        <v>0</v>
      </c>
      <c r="I129" s="4">
        <f>E129-H129</f>
        <v>0</v>
      </c>
      <c r="J129" s="4"/>
      <c r="K129" s="4"/>
      <c r="L129" s="4"/>
      <c r="M129" s="4"/>
    </row>
    <row r="130" spans="1:13" ht="15" thickBot="1">
      <c r="A130" s="4">
        <v>2005</v>
      </c>
      <c r="B130" s="4" t="s">
        <v>31</v>
      </c>
      <c r="C130" s="7" t="s">
        <v>36</v>
      </c>
      <c r="D130" s="11">
        <v>10</v>
      </c>
      <c r="E130" s="11">
        <v>5</v>
      </c>
      <c r="F130" s="14">
        <v>15</v>
      </c>
      <c r="G130" s="1">
        <v>11</v>
      </c>
      <c r="H130" s="18">
        <f>D130+E130-G130</f>
        <v>4</v>
      </c>
      <c r="I130" s="18">
        <f>E130-H130</f>
        <v>1</v>
      </c>
      <c r="J130" s="4"/>
      <c r="K130" s="4"/>
      <c r="L130" s="4"/>
      <c r="M130" s="4"/>
    </row>
    <row r="131" spans="1:13" ht="15" thickBot="1">
      <c r="A131" s="4">
        <v>2005</v>
      </c>
      <c r="B131" s="15" t="s">
        <v>22</v>
      </c>
      <c r="C131" s="4"/>
      <c r="D131" s="3">
        <v>111</v>
      </c>
      <c r="E131" s="3">
        <v>42</v>
      </c>
      <c r="F131" s="14">
        <v>153</v>
      </c>
      <c r="G131" s="3">
        <v>144</v>
      </c>
      <c r="H131" s="18">
        <f>D131+E131-G131</f>
        <v>9</v>
      </c>
      <c r="I131" s="18">
        <f>E131-H131</f>
        <v>33</v>
      </c>
      <c r="J131" s="4"/>
      <c r="K131" s="4"/>
      <c r="L131" s="4"/>
      <c r="M1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Andromeda</dc:creator>
  <cp:lastModifiedBy>Andromeda</cp:lastModifiedBy>
  <dcterms:created xsi:type="dcterms:W3CDTF">2021-08-29T17:59:50Z</dcterms:created>
  <dcterms:modified xsi:type="dcterms:W3CDTF">2021-08-29T18:28:03Z</dcterms:modified>
</cp:coreProperties>
</file>