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omeda\Documents\DataAnalysis-project\Colleges\csv\"/>
    </mc:Choice>
  </mc:AlternateContent>
  <xr:revisionPtr revIDLastSave="0" documentId="13_ncr:1_{59585047-5C46-4987-BE86-6D5E4A53D662}" xr6:coauthVersionLast="47" xr6:coauthVersionMax="47" xr10:uidLastSave="{00000000-0000-0000-0000-000000000000}"/>
  <bookViews>
    <workbookView xWindow="144" yWindow="240" windowWidth="19008" windowHeight="11904" xr2:uid="{720078B3-C70A-4DC3-B1FA-F07E5A4401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4" i="1" l="1"/>
  <c r="K244" i="1"/>
  <c r="K243" i="1"/>
  <c r="L243" i="1" s="1"/>
  <c r="L242" i="1"/>
  <c r="K242" i="1"/>
  <c r="K241" i="1"/>
  <c r="L241" i="1" s="1"/>
  <c r="L240" i="1"/>
  <c r="K240" i="1"/>
  <c r="K239" i="1"/>
  <c r="L239" i="1" s="1"/>
  <c r="L238" i="1"/>
  <c r="K238" i="1"/>
  <c r="K237" i="1"/>
  <c r="L237" i="1" s="1"/>
  <c r="L236" i="1"/>
  <c r="K236" i="1"/>
  <c r="K235" i="1"/>
  <c r="L235" i="1" s="1"/>
  <c r="L234" i="1"/>
  <c r="K234" i="1"/>
  <c r="K233" i="1"/>
  <c r="L233" i="1" s="1"/>
  <c r="L232" i="1"/>
  <c r="K232" i="1"/>
  <c r="K226" i="1"/>
  <c r="L226" i="1" s="1"/>
  <c r="L225" i="1"/>
  <c r="K225" i="1"/>
  <c r="K224" i="1"/>
  <c r="L224" i="1" s="1"/>
  <c r="L223" i="1"/>
  <c r="K223" i="1"/>
  <c r="K222" i="1"/>
  <c r="L222" i="1" s="1"/>
  <c r="L221" i="1"/>
  <c r="K221" i="1"/>
  <c r="K220" i="1"/>
  <c r="L220" i="1" s="1"/>
  <c r="L219" i="1"/>
  <c r="K219" i="1"/>
  <c r="K218" i="1"/>
  <c r="L218" i="1" s="1"/>
  <c r="K217" i="1"/>
  <c r="K216" i="1"/>
  <c r="L216" i="1" s="1"/>
  <c r="L215" i="1"/>
  <c r="K215" i="1"/>
  <c r="K214" i="1"/>
  <c r="L214" i="1" s="1"/>
  <c r="L208" i="1"/>
  <c r="K208" i="1"/>
  <c r="K207" i="1"/>
  <c r="L207" i="1" s="1"/>
  <c r="L206" i="1"/>
  <c r="K206" i="1"/>
  <c r="K205" i="1"/>
  <c r="L205" i="1" s="1"/>
  <c r="L204" i="1"/>
  <c r="K204" i="1"/>
  <c r="K203" i="1"/>
  <c r="L203" i="1" s="1"/>
  <c r="L202" i="1"/>
  <c r="K202" i="1"/>
  <c r="K201" i="1"/>
  <c r="L201" i="1" s="1"/>
  <c r="L200" i="1"/>
  <c r="K200" i="1"/>
  <c r="K196" i="1"/>
  <c r="L196" i="1" s="1"/>
  <c r="L195" i="1"/>
  <c r="K195" i="1"/>
  <c r="K194" i="1"/>
  <c r="L194" i="1" s="1"/>
  <c r="L193" i="1"/>
  <c r="K193" i="1"/>
  <c r="K192" i="1"/>
  <c r="L192" i="1" s="1"/>
  <c r="L191" i="1"/>
  <c r="K191" i="1"/>
  <c r="K190" i="1"/>
  <c r="L190" i="1" s="1"/>
  <c r="L189" i="1"/>
  <c r="K189" i="1"/>
  <c r="K188" i="1"/>
  <c r="L188" i="1" s="1"/>
  <c r="L187" i="1"/>
  <c r="K187" i="1"/>
  <c r="K186" i="1"/>
  <c r="L186" i="1" s="1"/>
  <c r="L185" i="1"/>
  <c r="K185" i="1"/>
  <c r="K184" i="1"/>
  <c r="L184" i="1" s="1"/>
  <c r="L179" i="1"/>
  <c r="K179" i="1"/>
  <c r="K178" i="1"/>
  <c r="L178" i="1" s="1"/>
  <c r="L177" i="1"/>
  <c r="K177" i="1"/>
  <c r="K176" i="1"/>
  <c r="L176" i="1" s="1"/>
  <c r="L175" i="1"/>
  <c r="K175" i="1"/>
  <c r="K174" i="1"/>
  <c r="L174" i="1" s="1"/>
  <c r="L173" i="1"/>
  <c r="K173" i="1"/>
  <c r="K172" i="1"/>
  <c r="L172" i="1" s="1"/>
  <c r="L171" i="1"/>
  <c r="K171" i="1"/>
  <c r="K170" i="1"/>
  <c r="L170" i="1" s="1"/>
  <c r="L169" i="1"/>
  <c r="K169" i="1"/>
  <c r="K168" i="1"/>
  <c r="L168" i="1" s="1"/>
  <c r="L167" i="1"/>
  <c r="K167" i="1"/>
  <c r="K162" i="1"/>
  <c r="L162" i="1" s="1"/>
  <c r="L161" i="1"/>
  <c r="K161" i="1"/>
  <c r="K160" i="1"/>
  <c r="L160" i="1" s="1"/>
  <c r="L159" i="1"/>
  <c r="K159" i="1"/>
  <c r="K158" i="1"/>
  <c r="L158" i="1" s="1"/>
  <c r="L157" i="1"/>
  <c r="K157" i="1"/>
  <c r="K156" i="1"/>
  <c r="L156" i="1" s="1"/>
  <c r="L155" i="1"/>
  <c r="K155" i="1"/>
  <c r="K154" i="1"/>
  <c r="L154" i="1" s="1"/>
  <c r="L153" i="1"/>
  <c r="K153" i="1"/>
  <c r="K152" i="1"/>
  <c r="L152" i="1" s="1"/>
  <c r="L151" i="1"/>
  <c r="K151" i="1"/>
  <c r="K150" i="1"/>
  <c r="L150" i="1" s="1"/>
  <c r="L146" i="1"/>
  <c r="K146" i="1"/>
  <c r="K145" i="1"/>
  <c r="L145" i="1" s="1"/>
  <c r="L144" i="1"/>
  <c r="K144" i="1"/>
  <c r="K143" i="1"/>
  <c r="L143" i="1" s="1"/>
  <c r="L142" i="1"/>
  <c r="K142" i="1"/>
  <c r="K141" i="1"/>
  <c r="L141" i="1" s="1"/>
  <c r="L140" i="1"/>
  <c r="K140" i="1"/>
  <c r="K139" i="1"/>
  <c r="L139" i="1" s="1"/>
  <c r="L138" i="1"/>
  <c r="K138" i="1"/>
  <c r="K137" i="1"/>
  <c r="L137" i="1" s="1"/>
  <c r="L136" i="1"/>
  <c r="K136" i="1"/>
  <c r="K135" i="1"/>
  <c r="L135" i="1" s="1"/>
  <c r="L134" i="1"/>
  <c r="K134" i="1"/>
  <c r="K133" i="1"/>
  <c r="L133" i="1" s="1"/>
  <c r="L127" i="1"/>
  <c r="K127" i="1"/>
  <c r="K126" i="1"/>
  <c r="L126" i="1" s="1"/>
  <c r="L125" i="1"/>
  <c r="K125" i="1"/>
  <c r="K124" i="1"/>
  <c r="L124" i="1" s="1"/>
  <c r="L123" i="1"/>
  <c r="K123" i="1"/>
  <c r="K122" i="1"/>
  <c r="L122" i="1" s="1"/>
  <c r="L121" i="1"/>
  <c r="K121" i="1"/>
  <c r="K120" i="1"/>
  <c r="L120" i="1" s="1"/>
  <c r="L119" i="1"/>
  <c r="K119" i="1"/>
  <c r="K118" i="1"/>
  <c r="L118" i="1" s="1"/>
  <c r="L117" i="1"/>
  <c r="K117" i="1"/>
  <c r="K116" i="1"/>
  <c r="L116" i="1" s="1"/>
  <c r="L111" i="1"/>
  <c r="K111" i="1"/>
  <c r="K110" i="1"/>
  <c r="L110" i="1" s="1"/>
  <c r="L109" i="1"/>
  <c r="K109" i="1"/>
  <c r="K108" i="1"/>
  <c r="L108" i="1" s="1"/>
  <c r="L107" i="1"/>
  <c r="K107" i="1"/>
  <c r="K106" i="1"/>
  <c r="L106" i="1" s="1"/>
  <c r="L105" i="1"/>
  <c r="K105" i="1"/>
  <c r="K104" i="1"/>
  <c r="L104" i="1" s="1"/>
  <c r="L103" i="1"/>
  <c r="K103" i="1"/>
  <c r="K102" i="1"/>
  <c r="L102" i="1" s="1"/>
  <c r="L101" i="1"/>
  <c r="K101" i="1"/>
  <c r="K100" i="1"/>
  <c r="L100" i="1" s="1"/>
  <c r="L99" i="1"/>
  <c r="K99" i="1"/>
  <c r="K98" i="1"/>
  <c r="L98" i="1" s="1"/>
  <c r="L93" i="1"/>
  <c r="K93" i="1"/>
  <c r="K92" i="1"/>
  <c r="L92" i="1" s="1"/>
  <c r="L91" i="1"/>
  <c r="K91" i="1"/>
  <c r="K90" i="1"/>
  <c r="L90" i="1" s="1"/>
  <c r="L89" i="1"/>
  <c r="K89" i="1"/>
  <c r="K88" i="1"/>
  <c r="L88" i="1" s="1"/>
  <c r="L87" i="1"/>
  <c r="K87" i="1"/>
  <c r="K86" i="1"/>
  <c r="L86" i="1" s="1"/>
  <c r="L85" i="1"/>
  <c r="K85" i="1"/>
  <c r="K84" i="1"/>
  <c r="L84" i="1" s="1"/>
  <c r="L83" i="1"/>
  <c r="K83" i="1"/>
  <c r="K82" i="1"/>
  <c r="L82" i="1" s="1"/>
  <c r="L81" i="1"/>
  <c r="K81" i="1"/>
  <c r="K76" i="1"/>
  <c r="L76" i="1" s="1"/>
  <c r="L75" i="1"/>
  <c r="K75" i="1"/>
  <c r="K74" i="1"/>
  <c r="L74" i="1" s="1"/>
  <c r="L73" i="1"/>
  <c r="K73" i="1"/>
  <c r="K72" i="1"/>
  <c r="L72" i="1" s="1"/>
  <c r="L71" i="1"/>
  <c r="K71" i="1"/>
  <c r="K70" i="1"/>
  <c r="L70" i="1" s="1"/>
  <c r="L69" i="1"/>
  <c r="K69" i="1"/>
  <c r="K68" i="1"/>
  <c r="L68" i="1" s="1"/>
  <c r="L67" i="1"/>
  <c r="K67" i="1"/>
  <c r="K66" i="1"/>
  <c r="L66" i="1" s="1"/>
  <c r="L65" i="1"/>
  <c r="K65" i="1"/>
  <c r="K60" i="1"/>
  <c r="L60" i="1" s="1"/>
  <c r="L59" i="1"/>
  <c r="K59" i="1"/>
  <c r="K58" i="1"/>
  <c r="L58" i="1" s="1"/>
  <c r="L57" i="1"/>
  <c r="K57" i="1"/>
  <c r="K56" i="1"/>
  <c r="L56" i="1" s="1"/>
  <c r="L55" i="1"/>
  <c r="K55" i="1"/>
  <c r="K54" i="1"/>
  <c r="L54" i="1" s="1"/>
  <c r="L53" i="1"/>
  <c r="K53" i="1"/>
  <c r="K52" i="1"/>
  <c r="L52" i="1" s="1"/>
  <c r="L51" i="1"/>
  <c r="K51" i="1"/>
  <c r="K50" i="1"/>
  <c r="L50" i="1" s="1"/>
  <c r="L45" i="1"/>
  <c r="K45" i="1"/>
  <c r="K44" i="1"/>
  <c r="L44" i="1" s="1"/>
  <c r="L43" i="1"/>
  <c r="K43" i="1"/>
  <c r="K42" i="1"/>
  <c r="L42" i="1" s="1"/>
  <c r="L41" i="1"/>
  <c r="K41" i="1"/>
  <c r="K40" i="1"/>
  <c r="L40" i="1" s="1"/>
  <c r="L39" i="1"/>
  <c r="K39" i="1"/>
  <c r="K38" i="1"/>
  <c r="L38" i="1" s="1"/>
  <c r="L37" i="1"/>
  <c r="K37" i="1"/>
  <c r="K36" i="1"/>
  <c r="L36" i="1" s="1"/>
  <c r="L35" i="1"/>
  <c r="K35" i="1"/>
  <c r="K30" i="1"/>
  <c r="L30" i="1" s="1"/>
  <c r="L29" i="1"/>
  <c r="K29" i="1"/>
  <c r="K28" i="1"/>
  <c r="L28" i="1" s="1"/>
  <c r="L27" i="1"/>
  <c r="K27" i="1"/>
  <c r="K26" i="1"/>
  <c r="L26" i="1" s="1"/>
  <c r="L25" i="1"/>
  <c r="K25" i="1"/>
  <c r="K24" i="1"/>
  <c r="L24" i="1" s="1"/>
  <c r="L23" i="1"/>
  <c r="K23" i="1"/>
  <c r="K22" i="1"/>
  <c r="L22" i="1" s="1"/>
  <c r="L21" i="1"/>
  <c r="K21" i="1"/>
  <c r="K20" i="1"/>
  <c r="L20" i="1" s="1"/>
  <c r="L15" i="1"/>
  <c r="K15" i="1"/>
  <c r="K14" i="1"/>
  <c r="L14" i="1" s="1"/>
  <c r="L13" i="1"/>
  <c r="K13" i="1"/>
  <c r="K12" i="1"/>
  <c r="L12" i="1" s="1"/>
  <c r="L11" i="1"/>
  <c r="K11" i="1"/>
  <c r="K10" i="1"/>
  <c r="L10" i="1" s="1"/>
  <c r="L9" i="1"/>
  <c r="K9" i="1"/>
  <c r="K8" i="1"/>
  <c r="L8" i="1" s="1"/>
  <c r="L7" i="1"/>
  <c r="K7" i="1"/>
  <c r="K6" i="1"/>
  <c r="L6" i="1" s="1"/>
  <c r="L5" i="1"/>
  <c r="K5" i="1"/>
</calcChain>
</file>

<file path=xl/sharedStrings.xml><?xml version="1.0" encoding="utf-8"?>
<sst xmlns="http://schemas.openxmlformats.org/spreadsheetml/2006/main" count="708" uniqueCount="88">
  <si>
    <t>OVERALL WITH COMPLEX QUERY</t>
  </si>
  <si>
    <t>OVERALL WITH BASIC QUERY</t>
  </si>
  <si>
    <t>Analysis of Further Education Awards for year 2019-20</t>
  </si>
  <si>
    <t>College Region (Glasgow, Highlands, etc)</t>
  </si>
  <si>
    <t>College names (actual for each year)</t>
  </si>
  <si>
    <t>Male</t>
  </si>
  <si>
    <t>Female</t>
  </si>
  <si>
    <t>Other</t>
  </si>
  <si>
    <t>Inf ref/pr not say</t>
  </si>
  <si>
    <t>OVERALL</t>
  </si>
  <si>
    <t>Difference</t>
  </si>
  <si>
    <t>Female real</t>
  </si>
  <si>
    <t>Aberdeen and Aberdeenshire</t>
  </si>
  <si>
    <t>NE Scotland Col</t>
  </si>
  <si>
    <t>North East Scotland College</t>
  </si>
  <si>
    <t>Dundee and Angus</t>
  </si>
  <si>
    <t>Dundee &amp; Angus Col</t>
  </si>
  <si>
    <t>Dundee and Angus College</t>
  </si>
  <si>
    <t>Edinburgh and Lothians</t>
  </si>
  <si>
    <t>Edinburgh College</t>
  </si>
  <si>
    <t>Fife</t>
  </si>
  <si>
    <t>Fife College</t>
  </si>
  <si>
    <t>Forth Valley</t>
  </si>
  <si>
    <t>Forth Valley Col</t>
  </si>
  <si>
    <t>Forth Valley College</t>
  </si>
  <si>
    <t>to leave 1 not disclosed</t>
  </si>
  <si>
    <t>Glasgow</t>
  </si>
  <si>
    <t>City of Glasg Coll</t>
  </si>
  <si>
    <t>City of Glasgow College</t>
  </si>
  <si>
    <t>Glasgow Clyde Col</t>
  </si>
  <si>
    <t>Glasgow Clyde College</t>
  </si>
  <si>
    <t>Lanarkshire</t>
  </si>
  <si>
    <t>New Col Lanarkshir</t>
  </si>
  <si>
    <t>New College Lanarkshire</t>
  </si>
  <si>
    <t>West</t>
  </si>
  <si>
    <t>West College Scot.</t>
  </si>
  <si>
    <t>West College Scotland</t>
  </si>
  <si>
    <t>West Lothian</t>
  </si>
  <si>
    <t>West Lothian Coll</t>
  </si>
  <si>
    <t>West Lothian College</t>
  </si>
  <si>
    <t>Analysis of Further Education Awards for year 2018-19</t>
  </si>
  <si>
    <t>it could be believable that 5 females attended this course, however it is not that 5 not disclosed attended as well.</t>
  </si>
  <si>
    <t>no females and 2 not disclosed or no disclosed and 2 females?</t>
  </si>
  <si>
    <t>Analysis of Further Education Awards for year 2017-18</t>
  </si>
  <si>
    <t>Analysis of Further Education Awards for year 2016-17</t>
  </si>
  <si>
    <t>Analysis of Further Education Awards for year 2015-16</t>
  </si>
  <si>
    <t>Glasgow Kelvin Col</t>
  </si>
  <si>
    <t>Glasgow Kelvin College</t>
  </si>
  <si>
    <t>Analysis of Further Education Awards for year 2014-15</t>
  </si>
  <si>
    <t>Ayrshire</t>
  </si>
  <si>
    <t>Ayrshire College</t>
  </si>
  <si>
    <t>Analysis of Further Education Awards for year 2013-14</t>
  </si>
  <si>
    <t>Aberdeen College</t>
  </si>
  <si>
    <t>Kilmarnock College</t>
  </si>
  <si>
    <t>Dundee College</t>
  </si>
  <si>
    <t>Adam Smith College</t>
  </si>
  <si>
    <t>Forth Valley Colle</t>
  </si>
  <si>
    <t>Anniesland College</t>
  </si>
  <si>
    <t>Cardonald College</t>
  </si>
  <si>
    <t>Langside College</t>
  </si>
  <si>
    <t>Stow College</t>
  </si>
  <si>
    <t>Motherwell College</t>
  </si>
  <si>
    <t>Analysis of Further Education Awards for year 2012-13</t>
  </si>
  <si>
    <t>Edin Telford Col</t>
  </si>
  <si>
    <t>Edinburgh's Telford College</t>
  </si>
  <si>
    <t>Analysis of Further Education Awards for year 2011-12</t>
  </si>
  <si>
    <t>James Watt College</t>
  </si>
  <si>
    <t>James Watt College of Further &amp; Higher Education</t>
  </si>
  <si>
    <t>Reid Kerr College</t>
  </si>
  <si>
    <t>Analysis of Further Education Awards for year 2010-11</t>
  </si>
  <si>
    <t>Carnegie College</t>
  </si>
  <si>
    <t>Central Glasgow</t>
  </si>
  <si>
    <t>Central College Glasgow</t>
  </si>
  <si>
    <t>Analysis of Further Education Awards for year 2009-10</t>
  </si>
  <si>
    <t>Banff and Buchan</t>
  </si>
  <si>
    <t>Banff and Buchan College of Further Education</t>
  </si>
  <si>
    <t>Analysis of Further Education Awards for year 2008-09</t>
  </si>
  <si>
    <t>Analysis of Further Education Awards for year 2007-08</t>
  </si>
  <si>
    <t>Analysis of Further Education Awards for year 2006-07</t>
  </si>
  <si>
    <t>Banff &amp; Buchan C</t>
  </si>
  <si>
    <t>Banff &amp; Buchan College of Further Education</t>
  </si>
  <si>
    <t>Cumbernauld Colleg</t>
  </si>
  <si>
    <t>Cumbernauld College</t>
  </si>
  <si>
    <t>Analysis of Further Education Awards for year 2005-06</t>
  </si>
  <si>
    <t>Total students in the basic query is 5, not 10, so all women have to be deleted from the data</t>
  </si>
  <si>
    <t>South Lanarksh.Col</t>
  </si>
  <si>
    <t>South Lanarkshire College</t>
  </si>
  <si>
    <t>to leave 1 Other and all the females (we can use other combinations, but there is no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</si>
</sst>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330066"/>
      <name val="Inherit"/>
    </font>
    <font>
      <sz val="9"/>
      <color rgb="FFFFFFFF"/>
      <name val="Verdana"/>
      <family val="2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rgb="FF337AB7"/>
      <name val="Verdana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23C80"/>
        <bgColor indexed="64"/>
      </patternFill>
    </fill>
    <fill>
      <patternFill patternType="solid">
        <fgColor rgb="FFA493AA"/>
        <bgColor indexed="64"/>
      </patternFill>
    </fill>
    <fill>
      <patternFill patternType="solid">
        <fgColor rgb="FFD5CBDF"/>
        <bgColor indexed="64"/>
      </patternFill>
    </fill>
    <fill>
      <patternFill patternType="solid">
        <fgColor rgb="FFF1EAF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 vertical="center" wrapText="1" indent="1"/>
    </xf>
    <xf numFmtId="0" fontId="4" fillId="3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horizontal="right" vertical="top" wrapText="1"/>
    </xf>
    <xf numFmtId="0" fontId="0" fillId="7" borderId="0" xfId="0" applyFill="1"/>
    <xf numFmtId="0" fontId="1" fillId="7" borderId="0" xfId="0" applyFont="1" applyFill="1"/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73F1-4C71-4B2C-8BC5-D808015880CE}">
  <sheetPr codeName="Sheet1"/>
  <dimension ref="A1:M244"/>
  <sheetViews>
    <sheetView tabSelected="1" topLeftCell="A111" workbookViewId="0">
      <selection activeCell="B150" sqref="B150"/>
    </sheetView>
  </sheetViews>
  <sheetFormatPr defaultRowHeight="14.4"/>
  <cols>
    <col min="3" max="3" width="21.5546875" customWidth="1"/>
    <col min="9" max="9" width="27.6640625" customWidth="1"/>
  </cols>
  <sheetData>
    <row r="1" spans="1:13">
      <c r="C1" s="1" t="s">
        <v>0</v>
      </c>
      <c r="D1" s="1"/>
      <c r="E1" s="1"/>
      <c r="F1" s="1"/>
      <c r="G1" s="1"/>
      <c r="H1" s="1"/>
      <c r="I1" s="1" t="s">
        <v>1</v>
      </c>
      <c r="J1" s="1"/>
      <c r="K1" s="1"/>
    </row>
    <row r="2" spans="1:13" ht="57.6">
      <c r="B2" s="2" t="s">
        <v>2</v>
      </c>
    </row>
    <row r="3" spans="1:13" ht="15" thickBot="1"/>
    <row r="4" spans="1:13" ht="69" thickBot="1">
      <c r="B4" s="3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3" t="s">
        <v>4</v>
      </c>
      <c r="J4" s="5" t="s">
        <v>9</v>
      </c>
      <c r="K4" s="5" t="s">
        <v>10</v>
      </c>
      <c r="L4" s="5" t="s">
        <v>11</v>
      </c>
    </row>
    <row r="5" spans="1:13" ht="15" thickBot="1">
      <c r="A5">
        <v>2019</v>
      </c>
      <c r="B5" s="6" t="s">
        <v>12</v>
      </c>
      <c r="C5" s="7" t="s">
        <v>13</v>
      </c>
      <c r="D5" s="8">
        <v>76</v>
      </c>
      <c r="E5" s="8">
        <v>9</v>
      </c>
      <c r="F5" s="8">
        <v>0</v>
      </c>
      <c r="G5" s="8">
        <v>0</v>
      </c>
      <c r="H5" s="9">
        <v>85</v>
      </c>
      <c r="I5" s="7" t="s">
        <v>14</v>
      </c>
      <c r="J5" s="8">
        <v>85</v>
      </c>
      <c r="K5">
        <f>E5+F5+G5+D5-J5</f>
        <v>0</v>
      </c>
      <c r="L5">
        <f>E5-K5</f>
        <v>9</v>
      </c>
    </row>
    <row r="6" spans="1:13" ht="15" thickBot="1">
      <c r="A6">
        <v>2019</v>
      </c>
      <c r="B6" s="6" t="s">
        <v>15</v>
      </c>
      <c r="C6" s="7" t="s">
        <v>16</v>
      </c>
      <c r="D6" s="8">
        <v>31</v>
      </c>
      <c r="E6" s="8">
        <v>5</v>
      </c>
      <c r="F6" s="8">
        <v>5</v>
      </c>
      <c r="G6" s="8">
        <v>5</v>
      </c>
      <c r="H6" s="9">
        <v>46</v>
      </c>
      <c r="I6" s="7" t="s">
        <v>17</v>
      </c>
      <c r="J6" s="8">
        <v>37</v>
      </c>
      <c r="K6" s="10">
        <f t="shared" ref="K6:K15" si="0">E6+F6+G6+D6-J6</f>
        <v>9</v>
      </c>
      <c r="L6" s="11">
        <f t="shared" ref="L6:L15" si="1">E6-K6</f>
        <v>-4</v>
      </c>
      <c r="M6" s="17" t="s">
        <v>87</v>
      </c>
    </row>
    <row r="7" spans="1:13" ht="15" thickBot="1">
      <c r="A7">
        <v>2019</v>
      </c>
      <c r="B7" s="6" t="s">
        <v>18</v>
      </c>
      <c r="C7" s="7" t="s">
        <v>19</v>
      </c>
      <c r="D7" s="8">
        <v>54</v>
      </c>
      <c r="E7" s="8">
        <v>6</v>
      </c>
      <c r="F7" s="8">
        <v>0</v>
      </c>
      <c r="G7" s="8">
        <v>5</v>
      </c>
      <c r="H7" s="9">
        <v>65</v>
      </c>
      <c r="I7" s="7" t="s">
        <v>19</v>
      </c>
      <c r="J7" s="8">
        <v>61</v>
      </c>
      <c r="K7" s="10">
        <f t="shared" si="0"/>
        <v>4</v>
      </c>
      <c r="L7" s="10">
        <f t="shared" si="1"/>
        <v>2</v>
      </c>
    </row>
    <row r="8" spans="1:13" ht="15" thickBot="1">
      <c r="A8">
        <v>2019</v>
      </c>
      <c r="B8" s="6" t="s">
        <v>20</v>
      </c>
      <c r="C8" s="7" t="s">
        <v>21</v>
      </c>
      <c r="D8" s="8">
        <v>58</v>
      </c>
      <c r="E8" s="8">
        <v>8</v>
      </c>
      <c r="F8" s="8">
        <v>0</v>
      </c>
      <c r="G8" s="8">
        <v>5</v>
      </c>
      <c r="H8" s="9">
        <v>71</v>
      </c>
      <c r="I8" s="7" t="s">
        <v>21</v>
      </c>
      <c r="J8" s="8">
        <v>67</v>
      </c>
      <c r="K8" s="10">
        <f t="shared" si="0"/>
        <v>4</v>
      </c>
      <c r="L8" s="10">
        <f t="shared" si="1"/>
        <v>4</v>
      </c>
    </row>
    <row r="9" spans="1:13" ht="15" thickBot="1">
      <c r="A9">
        <v>2019</v>
      </c>
      <c r="B9" s="6" t="s">
        <v>22</v>
      </c>
      <c r="C9" s="7" t="s">
        <v>23</v>
      </c>
      <c r="D9" s="8">
        <v>20</v>
      </c>
      <c r="E9" s="8">
        <v>0</v>
      </c>
      <c r="F9" s="8">
        <v>0</v>
      </c>
      <c r="G9" s="8">
        <v>5</v>
      </c>
      <c r="H9" s="9">
        <v>25</v>
      </c>
      <c r="I9" s="7" t="s">
        <v>24</v>
      </c>
      <c r="J9" s="8">
        <v>21</v>
      </c>
      <c r="K9" s="10">
        <f t="shared" si="0"/>
        <v>4</v>
      </c>
      <c r="L9" s="11">
        <f t="shared" si="1"/>
        <v>-4</v>
      </c>
      <c r="M9" t="s">
        <v>25</v>
      </c>
    </row>
    <row r="10" spans="1:13" ht="15" thickBot="1">
      <c r="A10">
        <v>2019</v>
      </c>
      <c r="B10" s="6" t="s">
        <v>26</v>
      </c>
      <c r="C10" s="7" t="s">
        <v>27</v>
      </c>
      <c r="D10" s="8">
        <v>79</v>
      </c>
      <c r="E10" s="8">
        <v>12</v>
      </c>
      <c r="F10" s="8">
        <v>0</v>
      </c>
      <c r="G10" s="8">
        <v>0</v>
      </c>
      <c r="H10" s="9">
        <v>91</v>
      </c>
      <c r="I10" s="7" t="s">
        <v>28</v>
      </c>
      <c r="J10" s="8">
        <v>91</v>
      </c>
      <c r="K10">
        <f t="shared" si="0"/>
        <v>0</v>
      </c>
      <c r="L10">
        <f t="shared" si="1"/>
        <v>12</v>
      </c>
    </row>
    <row r="11" spans="1:13" ht="15" thickBot="1">
      <c r="A11">
        <v>2019</v>
      </c>
      <c r="B11" s="6" t="s">
        <v>26</v>
      </c>
      <c r="C11" s="7" t="s">
        <v>29</v>
      </c>
      <c r="D11" s="8">
        <v>94</v>
      </c>
      <c r="E11" s="8">
        <v>15</v>
      </c>
      <c r="F11" s="8">
        <v>0</v>
      </c>
      <c r="G11" s="8">
        <v>0</v>
      </c>
      <c r="H11" s="9">
        <v>109</v>
      </c>
      <c r="I11" s="7" t="s">
        <v>30</v>
      </c>
      <c r="J11" s="8">
        <v>109</v>
      </c>
      <c r="K11">
        <f t="shared" si="0"/>
        <v>0</v>
      </c>
      <c r="L11">
        <f t="shared" si="1"/>
        <v>15</v>
      </c>
    </row>
    <row r="12" spans="1:13" ht="15" thickBot="1">
      <c r="A12">
        <v>2019</v>
      </c>
      <c r="B12" s="6" t="s">
        <v>31</v>
      </c>
      <c r="C12" s="7" t="s">
        <v>32</v>
      </c>
      <c r="D12" s="8">
        <v>17</v>
      </c>
      <c r="E12" s="8">
        <v>5</v>
      </c>
      <c r="F12" s="8">
        <v>0</v>
      </c>
      <c r="G12" s="8">
        <v>0</v>
      </c>
      <c r="H12" s="9">
        <v>22</v>
      </c>
      <c r="I12" s="7" t="s">
        <v>33</v>
      </c>
      <c r="J12" s="8">
        <v>18</v>
      </c>
      <c r="K12" s="10">
        <f t="shared" si="0"/>
        <v>4</v>
      </c>
      <c r="L12" s="10">
        <f t="shared" si="1"/>
        <v>1</v>
      </c>
    </row>
    <row r="13" spans="1:13" ht="15" thickBot="1">
      <c r="A13">
        <v>2019</v>
      </c>
      <c r="B13" s="6" t="s">
        <v>34</v>
      </c>
      <c r="C13" s="7" t="s">
        <v>35</v>
      </c>
      <c r="D13" s="8">
        <v>20</v>
      </c>
      <c r="E13" s="8">
        <v>0</v>
      </c>
      <c r="F13" s="8">
        <v>0</v>
      </c>
      <c r="G13" s="8">
        <v>0</v>
      </c>
      <c r="H13" s="9">
        <v>20</v>
      </c>
      <c r="I13" s="7" t="s">
        <v>36</v>
      </c>
      <c r="J13" s="8">
        <v>20</v>
      </c>
      <c r="K13">
        <f t="shared" si="0"/>
        <v>0</v>
      </c>
      <c r="L13">
        <f t="shared" si="1"/>
        <v>0</v>
      </c>
    </row>
    <row r="14" spans="1:13" ht="15" thickBot="1">
      <c r="A14">
        <v>2019</v>
      </c>
      <c r="B14" s="6" t="s">
        <v>37</v>
      </c>
      <c r="C14" s="7" t="s">
        <v>38</v>
      </c>
      <c r="D14" s="8">
        <v>15</v>
      </c>
      <c r="E14" s="8">
        <v>5</v>
      </c>
      <c r="F14" s="8">
        <v>0</v>
      </c>
      <c r="G14" s="8">
        <v>0</v>
      </c>
      <c r="H14" s="9">
        <v>20</v>
      </c>
      <c r="I14" s="7" t="s">
        <v>39</v>
      </c>
      <c r="J14" s="8">
        <v>17</v>
      </c>
      <c r="K14" s="10">
        <f t="shared" si="0"/>
        <v>3</v>
      </c>
      <c r="L14" s="10">
        <f t="shared" si="1"/>
        <v>2</v>
      </c>
    </row>
    <row r="15" spans="1:13" ht="15" thickBot="1">
      <c r="A15">
        <v>2019</v>
      </c>
      <c r="B15" s="12" t="s">
        <v>9</v>
      </c>
      <c r="C15" s="13"/>
      <c r="D15" s="9">
        <v>464</v>
      </c>
      <c r="E15" s="9">
        <v>65</v>
      </c>
      <c r="F15" s="9">
        <v>5</v>
      </c>
      <c r="G15" s="9">
        <v>20</v>
      </c>
      <c r="H15" s="9">
        <v>554</v>
      </c>
      <c r="I15" s="14" t="s">
        <v>9</v>
      </c>
      <c r="J15" s="9">
        <v>526</v>
      </c>
      <c r="K15">
        <f t="shared" si="0"/>
        <v>28</v>
      </c>
      <c r="L15">
        <f t="shared" si="1"/>
        <v>37</v>
      </c>
    </row>
    <row r="17" spans="1:13" ht="57.6">
      <c r="B17" s="2" t="s">
        <v>40</v>
      </c>
    </row>
    <row r="18" spans="1:13" ht="15" thickBot="1"/>
    <row r="19" spans="1:13" ht="69" thickBot="1">
      <c r="B19" s="3" t="s">
        <v>3</v>
      </c>
      <c r="C19" s="3" t="s">
        <v>4</v>
      </c>
      <c r="D19" s="4" t="s">
        <v>5</v>
      </c>
      <c r="E19" s="4" t="s">
        <v>6</v>
      </c>
      <c r="F19" s="4" t="s">
        <v>8</v>
      </c>
      <c r="G19" s="5" t="s">
        <v>9</v>
      </c>
      <c r="I19" s="3" t="s">
        <v>4</v>
      </c>
      <c r="J19" s="5" t="s">
        <v>9</v>
      </c>
      <c r="K19" s="5" t="s">
        <v>10</v>
      </c>
      <c r="L19" s="5" t="s">
        <v>11</v>
      </c>
    </row>
    <row r="20" spans="1:13" ht="15" thickBot="1">
      <c r="A20">
        <v>2018</v>
      </c>
      <c r="B20" s="6" t="s">
        <v>12</v>
      </c>
      <c r="C20" s="7" t="s">
        <v>13</v>
      </c>
      <c r="D20" s="8">
        <v>85</v>
      </c>
      <c r="E20" s="8">
        <v>12</v>
      </c>
      <c r="F20" s="8">
        <v>0</v>
      </c>
      <c r="G20" s="9">
        <v>97</v>
      </c>
      <c r="I20" s="7" t="s">
        <v>14</v>
      </c>
      <c r="J20" s="8">
        <v>97</v>
      </c>
      <c r="K20">
        <f t="shared" ref="K20:K30" si="2">D20+E20+F20-J20</f>
        <v>0</v>
      </c>
      <c r="L20">
        <f t="shared" ref="L20:L30" si="3">E20-K20</f>
        <v>12</v>
      </c>
    </row>
    <row r="21" spans="1:13" ht="15" thickBot="1">
      <c r="A21">
        <v>2018</v>
      </c>
      <c r="B21" s="6" t="s">
        <v>15</v>
      </c>
      <c r="C21" s="7" t="s">
        <v>16</v>
      </c>
      <c r="D21" s="8">
        <v>40</v>
      </c>
      <c r="E21" s="8">
        <v>5</v>
      </c>
      <c r="F21" s="8">
        <v>5</v>
      </c>
      <c r="G21" s="9">
        <v>50</v>
      </c>
      <c r="I21" s="7" t="s">
        <v>17</v>
      </c>
      <c r="J21" s="8">
        <v>46</v>
      </c>
      <c r="K21">
        <f t="shared" si="2"/>
        <v>4</v>
      </c>
      <c r="L21" s="10">
        <f t="shared" si="3"/>
        <v>1</v>
      </c>
      <c r="M21" t="s">
        <v>41</v>
      </c>
    </row>
    <row r="22" spans="1:13" ht="15" thickBot="1">
      <c r="A22">
        <v>2018</v>
      </c>
      <c r="B22" s="6" t="s">
        <v>18</v>
      </c>
      <c r="C22" s="7" t="s">
        <v>19</v>
      </c>
      <c r="D22" s="8">
        <v>60</v>
      </c>
      <c r="E22" s="8">
        <v>5</v>
      </c>
      <c r="F22" s="8">
        <v>5</v>
      </c>
      <c r="G22" s="9">
        <v>70</v>
      </c>
      <c r="I22" s="7" t="s">
        <v>19</v>
      </c>
      <c r="J22" s="8">
        <v>67</v>
      </c>
      <c r="K22">
        <f t="shared" si="2"/>
        <v>3</v>
      </c>
      <c r="L22" s="10">
        <f t="shared" si="3"/>
        <v>2</v>
      </c>
      <c r="M22" t="s">
        <v>41</v>
      </c>
    </row>
    <row r="23" spans="1:13" ht="15" thickBot="1">
      <c r="A23">
        <v>2018</v>
      </c>
      <c r="B23" s="6" t="s">
        <v>20</v>
      </c>
      <c r="C23" s="7" t="s">
        <v>21</v>
      </c>
      <c r="D23" s="8">
        <v>47</v>
      </c>
      <c r="E23" s="8">
        <v>5</v>
      </c>
      <c r="F23" s="8">
        <v>0</v>
      </c>
      <c r="G23" s="9">
        <v>52</v>
      </c>
      <c r="I23" s="7" t="s">
        <v>21</v>
      </c>
      <c r="J23" s="8">
        <v>51</v>
      </c>
      <c r="K23">
        <f t="shared" si="2"/>
        <v>1</v>
      </c>
      <c r="L23" s="10">
        <f t="shared" si="3"/>
        <v>4</v>
      </c>
    </row>
    <row r="24" spans="1:13" ht="15" thickBot="1">
      <c r="A24">
        <v>2018</v>
      </c>
      <c r="B24" s="6" t="s">
        <v>22</v>
      </c>
      <c r="C24" s="7" t="s">
        <v>23</v>
      </c>
      <c r="D24" s="8">
        <v>32</v>
      </c>
      <c r="E24" s="8">
        <v>5</v>
      </c>
      <c r="F24" s="8">
        <v>0</v>
      </c>
      <c r="G24" s="9">
        <v>37</v>
      </c>
      <c r="I24" s="7" t="s">
        <v>24</v>
      </c>
      <c r="J24" s="8">
        <v>33</v>
      </c>
      <c r="K24">
        <f t="shared" si="2"/>
        <v>4</v>
      </c>
      <c r="L24" s="10">
        <f t="shared" si="3"/>
        <v>1</v>
      </c>
    </row>
    <row r="25" spans="1:13" ht="15" thickBot="1">
      <c r="A25">
        <v>2018</v>
      </c>
      <c r="B25" s="6" t="s">
        <v>26</v>
      </c>
      <c r="C25" s="7" t="s">
        <v>27</v>
      </c>
      <c r="D25" s="8">
        <v>99</v>
      </c>
      <c r="E25" s="8">
        <v>10</v>
      </c>
      <c r="F25" s="8">
        <v>0</v>
      </c>
      <c r="G25" s="9">
        <v>109</v>
      </c>
      <c r="I25" s="7" t="s">
        <v>28</v>
      </c>
      <c r="J25" s="8">
        <v>109</v>
      </c>
      <c r="K25">
        <f t="shared" si="2"/>
        <v>0</v>
      </c>
      <c r="L25">
        <f t="shared" si="3"/>
        <v>10</v>
      </c>
    </row>
    <row r="26" spans="1:13" ht="15" thickBot="1">
      <c r="A26">
        <v>2018</v>
      </c>
      <c r="B26" s="6" t="s">
        <v>26</v>
      </c>
      <c r="C26" s="7" t="s">
        <v>29</v>
      </c>
      <c r="D26" s="8">
        <v>99</v>
      </c>
      <c r="E26" s="8">
        <v>13</v>
      </c>
      <c r="F26" s="8">
        <v>0</v>
      </c>
      <c r="G26" s="9">
        <v>112</v>
      </c>
      <c r="I26" s="7" t="s">
        <v>30</v>
      </c>
      <c r="J26" s="8">
        <v>112</v>
      </c>
      <c r="K26">
        <f t="shared" si="2"/>
        <v>0</v>
      </c>
      <c r="L26">
        <f t="shared" si="3"/>
        <v>13</v>
      </c>
    </row>
    <row r="27" spans="1:13" ht="15" thickBot="1">
      <c r="A27">
        <v>2018</v>
      </c>
      <c r="B27" s="6" t="s">
        <v>31</v>
      </c>
      <c r="C27" s="7" t="s">
        <v>32</v>
      </c>
      <c r="D27" s="8">
        <v>21</v>
      </c>
      <c r="E27" s="8">
        <v>0</v>
      </c>
      <c r="F27" s="8">
        <v>0</v>
      </c>
      <c r="G27" s="9">
        <v>21</v>
      </c>
      <c r="I27" s="7" t="s">
        <v>33</v>
      </c>
      <c r="J27" s="8">
        <v>21</v>
      </c>
      <c r="K27">
        <f t="shared" si="2"/>
        <v>0</v>
      </c>
      <c r="L27">
        <f t="shared" si="3"/>
        <v>0</v>
      </c>
    </row>
    <row r="28" spans="1:13" ht="15" thickBot="1">
      <c r="A28">
        <v>2018</v>
      </c>
      <c r="B28" s="6" t="s">
        <v>34</v>
      </c>
      <c r="C28" s="7" t="s">
        <v>35</v>
      </c>
      <c r="D28" s="8">
        <v>14</v>
      </c>
      <c r="E28" s="8">
        <v>5</v>
      </c>
      <c r="F28" s="8">
        <v>5</v>
      </c>
      <c r="G28" s="9">
        <v>24</v>
      </c>
      <c r="I28" s="7" t="s">
        <v>36</v>
      </c>
      <c r="J28" s="8">
        <v>16</v>
      </c>
      <c r="K28">
        <f t="shared" si="2"/>
        <v>8</v>
      </c>
      <c r="L28" s="11">
        <f t="shared" si="3"/>
        <v>-3</v>
      </c>
      <c r="M28" t="s">
        <v>42</v>
      </c>
    </row>
    <row r="29" spans="1:13" ht="15" thickBot="1">
      <c r="A29">
        <v>2018</v>
      </c>
      <c r="B29" s="6" t="s">
        <v>37</v>
      </c>
      <c r="C29" s="7" t="s">
        <v>38</v>
      </c>
      <c r="D29" s="8">
        <v>16</v>
      </c>
      <c r="E29" s="8">
        <v>5</v>
      </c>
      <c r="F29" s="8">
        <v>0</v>
      </c>
      <c r="G29" s="9">
        <v>21</v>
      </c>
      <c r="I29" s="7" t="s">
        <v>39</v>
      </c>
      <c r="J29" s="8">
        <v>17</v>
      </c>
      <c r="K29">
        <f t="shared" si="2"/>
        <v>4</v>
      </c>
      <c r="L29" s="10">
        <f t="shared" si="3"/>
        <v>1</v>
      </c>
    </row>
    <row r="30" spans="1:13" ht="15" thickBot="1">
      <c r="A30">
        <v>2018</v>
      </c>
      <c r="B30" s="12" t="s">
        <v>9</v>
      </c>
      <c r="C30" s="13"/>
      <c r="D30" s="9">
        <v>513</v>
      </c>
      <c r="E30" s="9">
        <v>65</v>
      </c>
      <c r="F30" s="9">
        <v>15</v>
      </c>
      <c r="G30" s="9">
        <v>593</v>
      </c>
      <c r="I30" s="14" t="s">
        <v>9</v>
      </c>
      <c r="J30" s="9">
        <v>569</v>
      </c>
      <c r="K30">
        <f t="shared" si="2"/>
        <v>24</v>
      </c>
      <c r="L30">
        <f t="shared" si="3"/>
        <v>41</v>
      </c>
    </row>
    <row r="32" spans="1:13" ht="57.6">
      <c r="B32" s="2" t="s">
        <v>43</v>
      </c>
      <c r="I32" s="2" t="s">
        <v>43</v>
      </c>
    </row>
    <row r="33" spans="1:12" ht="15" thickBot="1"/>
    <row r="34" spans="1:12" ht="69" thickBot="1">
      <c r="B34" s="3" t="s">
        <v>3</v>
      </c>
      <c r="C34" s="3" t="s">
        <v>4</v>
      </c>
      <c r="D34" s="4" t="s">
        <v>5</v>
      </c>
      <c r="E34" s="4" t="s">
        <v>6</v>
      </c>
      <c r="F34" s="5" t="s">
        <v>9</v>
      </c>
      <c r="I34" s="3" t="s">
        <v>4</v>
      </c>
      <c r="J34" s="5" t="s">
        <v>9</v>
      </c>
      <c r="K34" s="5" t="s">
        <v>10</v>
      </c>
      <c r="L34" s="5" t="s">
        <v>11</v>
      </c>
    </row>
    <row r="35" spans="1:12" ht="15" thickBot="1">
      <c r="A35">
        <v>2017</v>
      </c>
      <c r="B35" s="6" t="s">
        <v>12</v>
      </c>
      <c r="C35" s="7" t="s">
        <v>13</v>
      </c>
      <c r="D35" s="8">
        <v>86</v>
      </c>
      <c r="E35" s="8">
        <v>7</v>
      </c>
      <c r="F35" s="9">
        <v>93</v>
      </c>
      <c r="I35" s="7" t="s">
        <v>14</v>
      </c>
      <c r="J35" s="8">
        <v>93</v>
      </c>
      <c r="K35">
        <f t="shared" ref="K35:K45" si="4">D35+E35-J35</f>
        <v>0</v>
      </c>
      <c r="L35">
        <f t="shared" ref="L35:L45" si="5">E35-K35</f>
        <v>7</v>
      </c>
    </row>
    <row r="36" spans="1:12" ht="15" thickBot="1">
      <c r="A36">
        <v>2017</v>
      </c>
      <c r="B36" s="6" t="s">
        <v>15</v>
      </c>
      <c r="C36" s="7" t="s">
        <v>16</v>
      </c>
      <c r="D36" s="8">
        <v>45</v>
      </c>
      <c r="E36" s="8">
        <v>5</v>
      </c>
      <c r="F36" s="9">
        <v>50</v>
      </c>
      <c r="I36" s="7" t="s">
        <v>17</v>
      </c>
      <c r="J36" s="8">
        <v>49</v>
      </c>
      <c r="K36">
        <f t="shared" si="4"/>
        <v>1</v>
      </c>
      <c r="L36" s="10">
        <f t="shared" si="5"/>
        <v>4</v>
      </c>
    </row>
    <row r="37" spans="1:12" ht="15" thickBot="1">
      <c r="A37">
        <v>2017</v>
      </c>
      <c r="B37" s="6" t="s">
        <v>18</v>
      </c>
      <c r="C37" s="7" t="s">
        <v>19</v>
      </c>
      <c r="D37" s="8">
        <v>65</v>
      </c>
      <c r="E37" s="8">
        <v>12</v>
      </c>
      <c r="F37" s="9">
        <v>77</v>
      </c>
      <c r="I37" s="7" t="s">
        <v>19</v>
      </c>
      <c r="J37" s="8">
        <v>77</v>
      </c>
      <c r="K37">
        <f t="shared" si="4"/>
        <v>0</v>
      </c>
      <c r="L37">
        <f t="shared" si="5"/>
        <v>12</v>
      </c>
    </row>
    <row r="38" spans="1:12" ht="15" thickBot="1">
      <c r="A38">
        <v>2017</v>
      </c>
      <c r="B38" s="6" t="s">
        <v>20</v>
      </c>
      <c r="C38" s="7" t="s">
        <v>21</v>
      </c>
      <c r="D38" s="8">
        <v>54</v>
      </c>
      <c r="E38" s="8">
        <v>5</v>
      </c>
      <c r="F38" s="9">
        <v>59</v>
      </c>
      <c r="I38" s="7" t="s">
        <v>21</v>
      </c>
      <c r="J38" s="8">
        <v>58</v>
      </c>
      <c r="K38">
        <f t="shared" si="4"/>
        <v>1</v>
      </c>
      <c r="L38" s="10">
        <f t="shared" si="5"/>
        <v>4</v>
      </c>
    </row>
    <row r="39" spans="1:12" ht="15" thickBot="1">
      <c r="A39">
        <v>2017</v>
      </c>
      <c r="B39" s="6" t="s">
        <v>22</v>
      </c>
      <c r="C39" s="7" t="s">
        <v>23</v>
      </c>
      <c r="D39" s="8">
        <v>29</v>
      </c>
      <c r="E39" s="8">
        <v>5</v>
      </c>
      <c r="F39" s="9">
        <v>34</v>
      </c>
      <c r="I39" s="7" t="s">
        <v>24</v>
      </c>
      <c r="J39" s="8">
        <v>31</v>
      </c>
      <c r="K39">
        <f t="shared" si="4"/>
        <v>3</v>
      </c>
      <c r="L39" s="10">
        <f t="shared" si="5"/>
        <v>2</v>
      </c>
    </row>
    <row r="40" spans="1:12" ht="15" thickBot="1">
      <c r="A40">
        <v>2017</v>
      </c>
      <c r="B40" s="6" t="s">
        <v>26</v>
      </c>
      <c r="C40" s="7" t="s">
        <v>27</v>
      </c>
      <c r="D40" s="8">
        <v>118</v>
      </c>
      <c r="E40" s="8">
        <v>11</v>
      </c>
      <c r="F40" s="9">
        <v>129</v>
      </c>
      <c r="I40" s="7" t="s">
        <v>28</v>
      </c>
      <c r="J40" s="8">
        <v>129</v>
      </c>
      <c r="K40">
        <f t="shared" si="4"/>
        <v>0</v>
      </c>
      <c r="L40">
        <f t="shared" si="5"/>
        <v>11</v>
      </c>
    </row>
    <row r="41" spans="1:12" ht="15" thickBot="1">
      <c r="A41">
        <v>2017</v>
      </c>
      <c r="B41" s="6" t="s">
        <v>26</v>
      </c>
      <c r="C41" s="7" t="s">
        <v>29</v>
      </c>
      <c r="D41" s="8">
        <v>115</v>
      </c>
      <c r="E41" s="8">
        <v>18</v>
      </c>
      <c r="F41" s="9">
        <v>133</v>
      </c>
      <c r="I41" s="7" t="s">
        <v>30</v>
      </c>
      <c r="J41" s="8">
        <v>133</v>
      </c>
      <c r="K41">
        <f t="shared" si="4"/>
        <v>0</v>
      </c>
      <c r="L41">
        <f t="shared" si="5"/>
        <v>18</v>
      </c>
    </row>
    <row r="42" spans="1:12" ht="15" thickBot="1">
      <c r="A42">
        <v>2017</v>
      </c>
      <c r="B42" s="6" t="s">
        <v>31</v>
      </c>
      <c r="C42" s="7" t="s">
        <v>32</v>
      </c>
      <c r="D42" s="8">
        <v>37</v>
      </c>
      <c r="E42" s="8">
        <v>5</v>
      </c>
      <c r="F42" s="9">
        <v>42</v>
      </c>
      <c r="I42" s="7" t="s">
        <v>33</v>
      </c>
      <c r="J42" s="8">
        <v>39</v>
      </c>
      <c r="K42">
        <f t="shared" si="4"/>
        <v>3</v>
      </c>
      <c r="L42" s="10">
        <f t="shared" si="5"/>
        <v>2</v>
      </c>
    </row>
    <row r="43" spans="1:12" ht="15" thickBot="1">
      <c r="A43">
        <v>2017</v>
      </c>
      <c r="B43" s="6" t="s">
        <v>34</v>
      </c>
      <c r="C43" s="7" t="s">
        <v>35</v>
      </c>
      <c r="D43" s="8">
        <v>21</v>
      </c>
      <c r="E43" s="8">
        <v>5</v>
      </c>
      <c r="F43" s="9">
        <v>26</v>
      </c>
      <c r="I43" s="7" t="s">
        <v>36</v>
      </c>
      <c r="J43" s="8">
        <v>22</v>
      </c>
      <c r="K43">
        <f t="shared" si="4"/>
        <v>4</v>
      </c>
      <c r="L43" s="10">
        <f t="shared" si="5"/>
        <v>1</v>
      </c>
    </row>
    <row r="44" spans="1:12" ht="15" thickBot="1">
      <c r="A44">
        <v>2017</v>
      </c>
      <c r="B44" s="6" t="s">
        <v>37</v>
      </c>
      <c r="C44" s="7" t="s">
        <v>38</v>
      </c>
      <c r="D44" s="8">
        <v>11</v>
      </c>
      <c r="E44" s="8">
        <v>5</v>
      </c>
      <c r="F44" s="9">
        <v>16</v>
      </c>
      <c r="I44" s="7" t="s">
        <v>39</v>
      </c>
      <c r="J44" s="8">
        <v>12</v>
      </c>
      <c r="K44">
        <f t="shared" si="4"/>
        <v>4</v>
      </c>
      <c r="L44" s="10">
        <f t="shared" si="5"/>
        <v>1</v>
      </c>
    </row>
    <row r="45" spans="1:12" ht="15" thickBot="1">
      <c r="A45">
        <v>2017</v>
      </c>
      <c r="B45" s="12" t="s">
        <v>9</v>
      </c>
      <c r="C45" s="13"/>
      <c r="D45" s="9">
        <v>581</v>
      </c>
      <c r="E45" s="9">
        <v>78</v>
      </c>
      <c r="F45" s="9">
        <v>659</v>
      </c>
      <c r="I45" s="14" t="s">
        <v>9</v>
      </c>
      <c r="J45" s="9">
        <v>643</v>
      </c>
      <c r="K45">
        <f t="shared" si="4"/>
        <v>16</v>
      </c>
      <c r="L45">
        <f t="shared" si="5"/>
        <v>62</v>
      </c>
    </row>
    <row r="47" spans="1:12" ht="57.6">
      <c r="B47" s="2" t="s">
        <v>44</v>
      </c>
      <c r="I47" s="2" t="s">
        <v>44</v>
      </c>
    </row>
    <row r="48" spans="1:12" ht="15" thickBot="1">
      <c r="I48" s="15"/>
    </row>
    <row r="49" spans="1:12" ht="69" thickBot="1">
      <c r="B49" s="3" t="s">
        <v>3</v>
      </c>
      <c r="C49" s="3" t="s">
        <v>4</v>
      </c>
      <c r="D49" s="4" t="s">
        <v>5</v>
      </c>
      <c r="E49" s="4" t="s">
        <v>6</v>
      </c>
      <c r="F49" s="5" t="s">
        <v>9</v>
      </c>
      <c r="I49" s="3" t="s">
        <v>4</v>
      </c>
      <c r="J49" s="5" t="s">
        <v>9</v>
      </c>
      <c r="K49" s="5" t="s">
        <v>10</v>
      </c>
      <c r="L49" s="5" t="s">
        <v>11</v>
      </c>
    </row>
    <row r="50" spans="1:12" ht="15" thickBot="1">
      <c r="A50">
        <v>2016</v>
      </c>
      <c r="B50" s="6" t="s">
        <v>12</v>
      </c>
      <c r="C50" s="7" t="s">
        <v>13</v>
      </c>
      <c r="D50" s="8">
        <v>76</v>
      </c>
      <c r="E50" s="8">
        <v>8</v>
      </c>
      <c r="F50" s="9">
        <v>84</v>
      </c>
      <c r="I50" s="7" t="s">
        <v>14</v>
      </c>
      <c r="J50" s="8">
        <v>84</v>
      </c>
      <c r="K50">
        <f t="shared" ref="K50:K60" si="6">D50+E50-J50</f>
        <v>0</v>
      </c>
      <c r="L50">
        <f t="shared" ref="L50:L60" si="7">E50-K50</f>
        <v>8</v>
      </c>
    </row>
    <row r="51" spans="1:12" ht="15" thickBot="1">
      <c r="A51">
        <v>2016</v>
      </c>
      <c r="B51" s="6" t="s">
        <v>15</v>
      </c>
      <c r="C51" s="7" t="s">
        <v>16</v>
      </c>
      <c r="D51" s="8">
        <v>50</v>
      </c>
      <c r="E51" s="8">
        <v>8</v>
      </c>
      <c r="F51" s="9">
        <v>58</v>
      </c>
      <c r="I51" s="7" t="s">
        <v>17</v>
      </c>
      <c r="J51" s="8">
        <v>58</v>
      </c>
      <c r="K51">
        <f t="shared" si="6"/>
        <v>0</v>
      </c>
      <c r="L51">
        <f t="shared" si="7"/>
        <v>8</v>
      </c>
    </row>
    <row r="52" spans="1:12" ht="15" thickBot="1">
      <c r="A52">
        <v>2016</v>
      </c>
      <c r="B52" s="6" t="s">
        <v>18</v>
      </c>
      <c r="C52" s="7" t="s">
        <v>19</v>
      </c>
      <c r="D52" s="8">
        <v>51</v>
      </c>
      <c r="E52" s="8">
        <v>8</v>
      </c>
      <c r="F52" s="9">
        <v>59</v>
      </c>
      <c r="I52" s="7" t="s">
        <v>19</v>
      </c>
      <c r="J52" s="8">
        <v>59</v>
      </c>
      <c r="K52">
        <f t="shared" si="6"/>
        <v>0</v>
      </c>
      <c r="L52">
        <f t="shared" si="7"/>
        <v>8</v>
      </c>
    </row>
    <row r="53" spans="1:12" ht="15" thickBot="1">
      <c r="A53">
        <v>2016</v>
      </c>
      <c r="B53" s="6" t="s">
        <v>20</v>
      </c>
      <c r="C53" s="7" t="s">
        <v>21</v>
      </c>
      <c r="D53" s="8">
        <v>51</v>
      </c>
      <c r="E53" s="8">
        <v>5</v>
      </c>
      <c r="F53" s="9">
        <v>56</v>
      </c>
      <c r="I53" s="7" t="s">
        <v>21</v>
      </c>
      <c r="J53" s="8">
        <v>56</v>
      </c>
      <c r="K53">
        <f t="shared" si="6"/>
        <v>0</v>
      </c>
      <c r="L53">
        <f t="shared" si="7"/>
        <v>5</v>
      </c>
    </row>
    <row r="54" spans="1:12" ht="15" thickBot="1">
      <c r="A54">
        <v>2016</v>
      </c>
      <c r="B54" s="6" t="s">
        <v>22</v>
      </c>
      <c r="C54" s="7" t="s">
        <v>23</v>
      </c>
      <c r="D54" s="8">
        <v>32</v>
      </c>
      <c r="E54" s="8">
        <v>5</v>
      </c>
      <c r="F54" s="9">
        <v>37</v>
      </c>
      <c r="I54" s="7" t="s">
        <v>24</v>
      </c>
      <c r="J54" s="8">
        <v>34</v>
      </c>
      <c r="K54">
        <f t="shared" si="6"/>
        <v>3</v>
      </c>
      <c r="L54" s="10">
        <f t="shared" si="7"/>
        <v>2</v>
      </c>
    </row>
    <row r="55" spans="1:12" ht="15" thickBot="1">
      <c r="A55">
        <v>2016</v>
      </c>
      <c r="B55" s="6" t="s">
        <v>26</v>
      </c>
      <c r="C55" s="7" t="s">
        <v>27</v>
      </c>
      <c r="D55" s="8">
        <v>117</v>
      </c>
      <c r="E55" s="8">
        <v>9</v>
      </c>
      <c r="F55" s="9">
        <v>126</v>
      </c>
      <c r="I55" s="7" t="s">
        <v>28</v>
      </c>
      <c r="J55" s="8">
        <v>126</v>
      </c>
      <c r="K55">
        <f t="shared" si="6"/>
        <v>0</v>
      </c>
      <c r="L55">
        <f t="shared" si="7"/>
        <v>9</v>
      </c>
    </row>
    <row r="56" spans="1:12" ht="15" thickBot="1">
      <c r="A56">
        <v>2016</v>
      </c>
      <c r="B56" s="6" t="s">
        <v>26</v>
      </c>
      <c r="C56" s="7" t="s">
        <v>29</v>
      </c>
      <c r="D56" s="8">
        <v>122</v>
      </c>
      <c r="E56" s="8">
        <v>20</v>
      </c>
      <c r="F56" s="9">
        <v>142</v>
      </c>
      <c r="I56" s="7" t="s">
        <v>30</v>
      </c>
      <c r="J56" s="8">
        <v>142</v>
      </c>
      <c r="K56">
        <f t="shared" si="6"/>
        <v>0</v>
      </c>
      <c r="L56">
        <f t="shared" si="7"/>
        <v>20</v>
      </c>
    </row>
    <row r="57" spans="1:12" ht="15" thickBot="1">
      <c r="A57">
        <v>2016</v>
      </c>
      <c r="B57" s="6" t="s">
        <v>31</v>
      </c>
      <c r="C57" s="7" t="s">
        <v>32</v>
      </c>
      <c r="D57" s="8">
        <v>35</v>
      </c>
      <c r="E57" s="8">
        <v>7</v>
      </c>
      <c r="F57" s="9">
        <v>42</v>
      </c>
      <c r="I57" s="7" t="s">
        <v>33</v>
      </c>
      <c r="J57" s="8">
        <v>42</v>
      </c>
      <c r="K57">
        <f t="shared" si="6"/>
        <v>0</v>
      </c>
      <c r="L57">
        <f t="shared" si="7"/>
        <v>7</v>
      </c>
    </row>
    <row r="58" spans="1:12" ht="15" thickBot="1">
      <c r="A58">
        <v>2016</v>
      </c>
      <c r="B58" s="6" t="s">
        <v>34</v>
      </c>
      <c r="C58" s="7" t="s">
        <v>35</v>
      </c>
      <c r="D58" s="8">
        <v>16</v>
      </c>
      <c r="E58" s="8">
        <v>5</v>
      </c>
      <c r="F58" s="9">
        <v>21</v>
      </c>
      <c r="I58" s="7" t="s">
        <v>36</v>
      </c>
      <c r="J58" s="8">
        <v>18</v>
      </c>
      <c r="K58">
        <f t="shared" si="6"/>
        <v>3</v>
      </c>
      <c r="L58" s="10">
        <f t="shared" si="7"/>
        <v>2</v>
      </c>
    </row>
    <row r="59" spans="1:12" ht="15" thickBot="1">
      <c r="A59">
        <v>2016</v>
      </c>
      <c r="B59" s="6" t="s">
        <v>37</v>
      </c>
      <c r="C59" s="7" t="s">
        <v>38</v>
      </c>
      <c r="D59" s="8">
        <v>14</v>
      </c>
      <c r="E59" s="8">
        <v>5</v>
      </c>
      <c r="F59" s="9">
        <v>19</v>
      </c>
      <c r="I59" s="7" t="s">
        <v>39</v>
      </c>
      <c r="J59" s="8">
        <v>17</v>
      </c>
      <c r="K59">
        <f t="shared" si="6"/>
        <v>2</v>
      </c>
      <c r="L59" s="10">
        <f t="shared" si="7"/>
        <v>3</v>
      </c>
    </row>
    <row r="60" spans="1:12" ht="15" thickBot="1">
      <c r="A60">
        <v>2016</v>
      </c>
      <c r="B60" s="12" t="s">
        <v>9</v>
      </c>
      <c r="C60" s="13"/>
      <c r="D60" s="9">
        <v>564</v>
      </c>
      <c r="E60" s="9">
        <v>80</v>
      </c>
      <c r="F60" s="9">
        <v>644</v>
      </c>
      <c r="I60" s="14" t="s">
        <v>9</v>
      </c>
      <c r="J60" s="9">
        <v>636</v>
      </c>
      <c r="K60">
        <f t="shared" si="6"/>
        <v>8</v>
      </c>
      <c r="L60">
        <f t="shared" si="7"/>
        <v>72</v>
      </c>
    </row>
    <row r="62" spans="1:12" ht="57.6">
      <c r="B62" s="2" t="s">
        <v>45</v>
      </c>
      <c r="I62" s="2" t="s">
        <v>45</v>
      </c>
    </row>
    <row r="63" spans="1:12" ht="15" thickBot="1">
      <c r="I63" s="15"/>
    </row>
    <row r="64" spans="1:12" ht="69" thickBot="1">
      <c r="B64" s="3" t="s">
        <v>3</v>
      </c>
      <c r="C64" s="3" t="s">
        <v>4</v>
      </c>
      <c r="D64" s="4" t="s">
        <v>5</v>
      </c>
      <c r="E64" s="4" t="s">
        <v>6</v>
      </c>
      <c r="F64" s="5" t="s">
        <v>9</v>
      </c>
      <c r="I64" s="3" t="s">
        <v>4</v>
      </c>
      <c r="J64" s="5" t="s">
        <v>9</v>
      </c>
      <c r="K64" s="5" t="s">
        <v>10</v>
      </c>
      <c r="L64" s="5" t="s">
        <v>11</v>
      </c>
    </row>
    <row r="65" spans="1:12" ht="15" thickBot="1">
      <c r="A65">
        <v>2015</v>
      </c>
      <c r="B65" s="6" t="s">
        <v>12</v>
      </c>
      <c r="C65" s="7" t="s">
        <v>13</v>
      </c>
      <c r="D65" s="8">
        <v>74</v>
      </c>
      <c r="E65" s="8">
        <v>5</v>
      </c>
      <c r="F65" s="9">
        <v>79</v>
      </c>
      <c r="I65" s="7" t="s">
        <v>14</v>
      </c>
      <c r="J65" s="8">
        <v>79</v>
      </c>
      <c r="K65">
        <f t="shared" ref="K65:K76" si="8">D65+E65-J65</f>
        <v>0</v>
      </c>
      <c r="L65">
        <f t="shared" ref="L65:L76" si="9">E65-K65</f>
        <v>5</v>
      </c>
    </row>
    <row r="66" spans="1:12" ht="15" thickBot="1">
      <c r="A66">
        <v>2015</v>
      </c>
      <c r="B66" s="6" t="s">
        <v>15</v>
      </c>
      <c r="C66" s="7" t="s">
        <v>16</v>
      </c>
      <c r="D66" s="8">
        <v>58</v>
      </c>
      <c r="E66" s="8">
        <v>7</v>
      </c>
      <c r="F66" s="9">
        <v>65</v>
      </c>
      <c r="I66" s="7" t="s">
        <v>17</v>
      </c>
      <c r="J66" s="8">
        <v>65</v>
      </c>
      <c r="K66">
        <f t="shared" si="8"/>
        <v>0</v>
      </c>
      <c r="L66">
        <f t="shared" si="9"/>
        <v>7</v>
      </c>
    </row>
    <row r="67" spans="1:12" ht="15" thickBot="1">
      <c r="A67">
        <v>2015</v>
      </c>
      <c r="B67" s="6" t="s">
        <v>18</v>
      </c>
      <c r="C67" s="7" t="s">
        <v>19</v>
      </c>
      <c r="D67" s="8">
        <v>50</v>
      </c>
      <c r="E67" s="8">
        <v>5</v>
      </c>
      <c r="F67" s="9">
        <v>55</v>
      </c>
      <c r="I67" s="7" t="s">
        <v>19</v>
      </c>
      <c r="J67" s="8">
        <v>53</v>
      </c>
      <c r="K67">
        <f t="shared" si="8"/>
        <v>2</v>
      </c>
      <c r="L67" s="10">
        <f t="shared" si="9"/>
        <v>3</v>
      </c>
    </row>
    <row r="68" spans="1:12" ht="15" thickBot="1">
      <c r="A68">
        <v>2015</v>
      </c>
      <c r="B68" s="6" t="s">
        <v>20</v>
      </c>
      <c r="C68" s="7" t="s">
        <v>21</v>
      </c>
      <c r="D68" s="8">
        <v>57</v>
      </c>
      <c r="E68" s="8">
        <v>6</v>
      </c>
      <c r="F68" s="9">
        <v>63</v>
      </c>
      <c r="I68" s="7" t="s">
        <v>21</v>
      </c>
      <c r="J68" s="8">
        <v>63</v>
      </c>
      <c r="K68">
        <f t="shared" si="8"/>
        <v>0</v>
      </c>
      <c r="L68">
        <f t="shared" si="9"/>
        <v>6</v>
      </c>
    </row>
    <row r="69" spans="1:12" ht="15" thickBot="1">
      <c r="A69">
        <v>2015</v>
      </c>
      <c r="B69" s="6" t="s">
        <v>22</v>
      </c>
      <c r="C69" s="7" t="s">
        <v>23</v>
      </c>
      <c r="D69" s="8">
        <v>36</v>
      </c>
      <c r="E69" s="8">
        <v>5</v>
      </c>
      <c r="F69" s="9">
        <v>41</v>
      </c>
      <c r="I69" s="7" t="s">
        <v>24</v>
      </c>
      <c r="J69" s="8">
        <v>38</v>
      </c>
      <c r="K69">
        <f t="shared" si="8"/>
        <v>3</v>
      </c>
      <c r="L69" s="10">
        <f t="shared" si="9"/>
        <v>2</v>
      </c>
    </row>
    <row r="70" spans="1:12" ht="15" thickBot="1">
      <c r="A70">
        <v>2015</v>
      </c>
      <c r="B70" s="6" t="s">
        <v>26</v>
      </c>
      <c r="C70" s="7" t="s">
        <v>27</v>
      </c>
      <c r="D70" s="8">
        <v>85</v>
      </c>
      <c r="E70" s="8">
        <v>8</v>
      </c>
      <c r="F70" s="9">
        <v>93</v>
      </c>
      <c r="I70" s="7" t="s">
        <v>28</v>
      </c>
      <c r="J70" s="8">
        <v>93</v>
      </c>
      <c r="K70">
        <f t="shared" si="8"/>
        <v>0</v>
      </c>
      <c r="L70">
        <f t="shared" si="9"/>
        <v>8</v>
      </c>
    </row>
    <row r="71" spans="1:12" ht="15" thickBot="1">
      <c r="A71">
        <v>2015</v>
      </c>
      <c r="B71" s="6" t="s">
        <v>26</v>
      </c>
      <c r="C71" s="7" t="s">
        <v>29</v>
      </c>
      <c r="D71" s="8">
        <v>152</v>
      </c>
      <c r="E71" s="8">
        <v>20</v>
      </c>
      <c r="F71" s="9">
        <v>172</v>
      </c>
      <c r="I71" s="7" t="s">
        <v>30</v>
      </c>
      <c r="J71" s="8">
        <v>172</v>
      </c>
      <c r="K71">
        <f t="shared" si="8"/>
        <v>0</v>
      </c>
      <c r="L71">
        <f t="shared" si="9"/>
        <v>20</v>
      </c>
    </row>
    <row r="72" spans="1:12" ht="15" thickBot="1">
      <c r="A72">
        <v>2015</v>
      </c>
      <c r="B72" s="6" t="s">
        <v>26</v>
      </c>
      <c r="C72" s="7" t="s">
        <v>46</v>
      </c>
      <c r="D72" s="8">
        <v>13</v>
      </c>
      <c r="E72" s="8">
        <v>0</v>
      </c>
      <c r="F72" s="9">
        <v>13</v>
      </c>
      <c r="I72" s="7" t="s">
        <v>47</v>
      </c>
      <c r="J72" s="8">
        <v>13</v>
      </c>
      <c r="K72">
        <f t="shared" si="8"/>
        <v>0</v>
      </c>
      <c r="L72">
        <f t="shared" si="9"/>
        <v>0</v>
      </c>
    </row>
    <row r="73" spans="1:12" ht="15" thickBot="1">
      <c r="A73">
        <v>2015</v>
      </c>
      <c r="B73" s="6" t="s">
        <v>31</v>
      </c>
      <c r="C73" s="7" t="s">
        <v>32</v>
      </c>
      <c r="D73" s="8">
        <v>33</v>
      </c>
      <c r="E73" s="8">
        <v>5</v>
      </c>
      <c r="F73" s="9">
        <v>38</v>
      </c>
      <c r="I73" s="7" t="s">
        <v>33</v>
      </c>
      <c r="J73" s="8">
        <v>34</v>
      </c>
      <c r="K73">
        <f t="shared" si="8"/>
        <v>4</v>
      </c>
      <c r="L73" s="10">
        <f t="shared" si="9"/>
        <v>1</v>
      </c>
    </row>
    <row r="74" spans="1:12" ht="15" thickBot="1">
      <c r="A74">
        <v>2015</v>
      </c>
      <c r="B74" s="6" t="s">
        <v>34</v>
      </c>
      <c r="C74" s="7" t="s">
        <v>35</v>
      </c>
      <c r="D74" s="8">
        <v>13</v>
      </c>
      <c r="E74" s="8">
        <v>5</v>
      </c>
      <c r="F74" s="9">
        <v>18</v>
      </c>
      <c r="I74" s="7" t="s">
        <v>36</v>
      </c>
      <c r="J74" s="8">
        <v>15</v>
      </c>
      <c r="K74">
        <f t="shared" si="8"/>
        <v>3</v>
      </c>
      <c r="L74" s="10">
        <f t="shared" si="9"/>
        <v>2</v>
      </c>
    </row>
    <row r="75" spans="1:12" ht="15" thickBot="1">
      <c r="A75">
        <v>2015</v>
      </c>
      <c r="B75" s="6" t="s">
        <v>37</v>
      </c>
      <c r="C75" s="7" t="s">
        <v>38</v>
      </c>
      <c r="D75" s="8">
        <v>19</v>
      </c>
      <c r="E75" s="8">
        <v>5</v>
      </c>
      <c r="F75" s="9">
        <v>24</v>
      </c>
      <c r="I75" s="7" t="s">
        <v>39</v>
      </c>
      <c r="J75" s="8">
        <v>20</v>
      </c>
      <c r="K75">
        <f t="shared" si="8"/>
        <v>4</v>
      </c>
      <c r="L75" s="10">
        <f t="shared" si="9"/>
        <v>1</v>
      </c>
    </row>
    <row r="76" spans="1:12" ht="15" thickBot="1">
      <c r="A76">
        <v>2015</v>
      </c>
      <c r="B76" s="12" t="s">
        <v>9</v>
      </c>
      <c r="C76" s="13"/>
      <c r="D76" s="9">
        <v>590</v>
      </c>
      <c r="E76" s="9">
        <v>71</v>
      </c>
      <c r="F76" s="9">
        <v>661</v>
      </c>
      <c r="I76" s="14" t="s">
        <v>9</v>
      </c>
      <c r="J76" s="9">
        <v>645</v>
      </c>
      <c r="K76">
        <f t="shared" si="8"/>
        <v>16</v>
      </c>
      <c r="L76">
        <f t="shared" si="9"/>
        <v>55</v>
      </c>
    </row>
    <row r="78" spans="1:12" ht="57.6">
      <c r="B78" s="2" t="s">
        <v>48</v>
      </c>
      <c r="I78" s="2" t="s">
        <v>48</v>
      </c>
    </row>
    <row r="79" spans="1:12" ht="15" thickBot="1">
      <c r="I79" s="15"/>
    </row>
    <row r="80" spans="1:12" ht="69" thickBot="1">
      <c r="B80" s="3" t="s">
        <v>3</v>
      </c>
      <c r="C80" s="3" t="s">
        <v>4</v>
      </c>
      <c r="D80" s="4" t="s">
        <v>5</v>
      </c>
      <c r="E80" s="4" t="s">
        <v>6</v>
      </c>
      <c r="F80" s="5" t="s">
        <v>9</v>
      </c>
      <c r="I80" s="3" t="s">
        <v>4</v>
      </c>
      <c r="J80" s="5" t="s">
        <v>9</v>
      </c>
      <c r="K80" s="5" t="s">
        <v>10</v>
      </c>
      <c r="L80" s="5" t="s">
        <v>11</v>
      </c>
    </row>
    <row r="81" spans="1:12" ht="15" thickBot="1">
      <c r="A81">
        <v>2014</v>
      </c>
      <c r="B81" s="6" t="s">
        <v>12</v>
      </c>
      <c r="C81" s="7" t="s">
        <v>13</v>
      </c>
      <c r="D81" s="8">
        <v>67</v>
      </c>
      <c r="E81" s="8">
        <v>5</v>
      </c>
      <c r="F81" s="9">
        <v>72</v>
      </c>
      <c r="I81" s="7" t="s">
        <v>14</v>
      </c>
      <c r="J81" s="8">
        <v>72</v>
      </c>
      <c r="K81">
        <f t="shared" ref="K81:K93" si="10">D81+E81-J81</f>
        <v>0</v>
      </c>
      <c r="L81">
        <f t="shared" ref="L81:L93" si="11">E81-K81</f>
        <v>5</v>
      </c>
    </row>
    <row r="82" spans="1:12" ht="15" thickBot="1">
      <c r="A82">
        <v>2014</v>
      </c>
      <c r="B82" s="6" t="s">
        <v>49</v>
      </c>
      <c r="C82" s="7" t="s">
        <v>50</v>
      </c>
      <c r="D82" s="8">
        <v>7</v>
      </c>
      <c r="E82" s="8">
        <v>5</v>
      </c>
      <c r="F82" s="9">
        <v>12</v>
      </c>
      <c r="I82" s="7" t="s">
        <v>50</v>
      </c>
      <c r="J82" s="8">
        <v>8</v>
      </c>
      <c r="K82">
        <f t="shared" si="10"/>
        <v>4</v>
      </c>
      <c r="L82" s="10">
        <f t="shared" si="11"/>
        <v>1</v>
      </c>
    </row>
    <row r="83" spans="1:12" ht="15" thickBot="1">
      <c r="A83">
        <v>2014</v>
      </c>
      <c r="B83" s="6" t="s">
        <v>15</v>
      </c>
      <c r="C83" s="7" t="s">
        <v>16</v>
      </c>
      <c r="D83" s="8">
        <v>67</v>
      </c>
      <c r="E83" s="8">
        <v>5</v>
      </c>
      <c r="F83" s="9">
        <v>72</v>
      </c>
      <c r="I83" s="7" t="s">
        <v>17</v>
      </c>
      <c r="J83" s="8">
        <v>72</v>
      </c>
      <c r="K83">
        <f t="shared" si="10"/>
        <v>0</v>
      </c>
      <c r="L83">
        <f t="shared" si="11"/>
        <v>5</v>
      </c>
    </row>
    <row r="84" spans="1:12" ht="15" thickBot="1">
      <c r="A84">
        <v>2014</v>
      </c>
      <c r="B84" s="6" t="s">
        <v>18</v>
      </c>
      <c r="C84" s="7" t="s">
        <v>19</v>
      </c>
      <c r="D84" s="8">
        <v>31</v>
      </c>
      <c r="E84" s="8">
        <v>0</v>
      </c>
      <c r="F84" s="9">
        <v>31</v>
      </c>
      <c r="I84" s="7" t="s">
        <v>19</v>
      </c>
      <c r="J84" s="8">
        <v>31</v>
      </c>
      <c r="K84">
        <f t="shared" si="10"/>
        <v>0</v>
      </c>
      <c r="L84">
        <f t="shared" si="11"/>
        <v>0</v>
      </c>
    </row>
    <row r="85" spans="1:12" ht="15" thickBot="1">
      <c r="A85">
        <v>2014</v>
      </c>
      <c r="B85" s="6" t="s">
        <v>20</v>
      </c>
      <c r="C85" s="7" t="s">
        <v>21</v>
      </c>
      <c r="D85" s="8">
        <v>29</v>
      </c>
      <c r="E85" s="8">
        <v>0</v>
      </c>
      <c r="F85" s="9">
        <v>29</v>
      </c>
      <c r="I85" s="7" t="s">
        <v>21</v>
      </c>
      <c r="J85" s="8">
        <v>29</v>
      </c>
      <c r="K85">
        <f t="shared" si="10"/>
        <v>0</v>
      </c>
      <c r="L85">
        <f t="shared" si="11"/>
        <v>0</v>
      </c>
    </row>
    <row r="86" spans="1:12" ht="15" thickBot="1">
      <c r="A86">
        <v>2014</v>
      </c>
      <c r="B86" s="6" t="s">
        <v>22</v>
      </c>
      <c r="C86" s="7" t="s">
        <v>23</v>
      </c>
      <c r="D86" s="8">
        <v>47</v>
      </c>
      <c r="E86" s="8">
        <v>5</v>
      </c>
      <c r="F86" s="9">
        <v>52</v>
      </c>
      <c r="I86" s="7" t="s">
        <v>24</v>
      </c>
      <c r="J86" s="8">
        <v>48</v>
      </c>
      <c r="K86">
        <f t="shared" si="10"/>
        <v>4</v>
      </c>
      <c r="L86" s="10">
        <f t="shared" si="11"/>
        <v>1</v>
      </c>
    </row>
    <row r="87" spans="1:12" ht="15" thickBot="1">
      <c r="A87">
        <v>2014</v>
      </c>
      <c r="B87" s="6" t="s">
        <v>26</v>
      </c>
      <c r="C87" s="7" t="s">
        <v>27</v>
      </c>
      <c r="D87" s="8">
        <v>75</v>
      </c>
      <c r="E87" s="8">
        <v>11</v>
      </c>
      <c r="F87" s="9">
        <v>86</v>
      </c>
      <c r="I87" s="7" t="s">
        <v>28</v>
      </c>
      <c r="J87" s="8">
        <v>86</v>
      </c>
      <c r="K87">
        <f t="shared" si="10"/>
        <v>0</v>
      </c>
      <c r="L87">
        <f t="shared" si="11"/>
        <v>11</v>
      </c>
    </row>
    <row r="88" spans="1:12" ht="15" thickBot="1">
      <c r="A88">
        <v>2014</v>
      </c>
      <c r="B88" s="6" t="s">
        <v>26</v>
      </c>
      <c r="C88" s="7" t="s">
        <v>29</v>
      </c>
      <c r="D88" s="8">
        <v>151</v>
      </c>
      <c r="E88" s="8">
        <v>11</v>
      </c>
      <c r="F88" s="9">
        <v>162</v>
      </c>
      <c r="I88" s="7" t="s">
        <v>30</v>
      </c>
      <c r="J88" s="8">
        <v>162</v>
      </c>
      <c r="K88">
        <f t="shared" si="10"/>
        <v>0</v>
      </c>
      <c r="L88">
        <f t="shared" si="11"/>
        <v>11</v>
      </c>
    </row>
    <row r="89" spans="1:12" ht="15" thickBot="1">
      <c r="A89">
        <v>2014</v>
      </c>
      <c r="B89" s="6" t="s">
        <v>26</v>
      </c>
      <c r="C89" s="7" t="s">
        <v>46</v>
      </c>
      <c r="D89" s="8">
        <v>26</v>
      </c>
      <c r="E89" s="8">
        <v>5</v>
      </c>
      <c r="F89" s="9">
        <v>31</v>
      </c>
      <c r="I89" s="7" t="s">
        <v>47</v>
      </c>
      <c r="J89" s="8">
        <v>30</v>
      </c>
      <c r="K89">
        <f t="shared" si="10"/>
        <v>1</v>
      </c>
      <c r="L89" s="10">
        <f t="shared" si="11"/>
        <v>4</v>
      </c>
    </row>
    <row r="90" spans="1:12" ht="15" thickBot="1">
      <c r="A90">
        <v>2014</v>
      </c>
      <c r="B90" s="6" t="s">
        <v>31</v>
      </c>
      <c r="C90" s="7" t="s">
        <v>32</v>
      </c>
      <c r="D90" s="8">
        <v>16</v>
      </c>
      <c r="E90" s="8">
        <v>5</v>
      </c>
      <c r="F90" s="9">
        <v>21</v>
      </c>
      <c r="I90" s="7" t="s">
        <v>33</v>
      </c>
      <c r="J90" s="8">
        <v>17</v>
      </c>
      <c r="K90">
        <f t="shared" si="10"/>
        <v>4</v>
      </c>
      <c r="L90" s="10">
        <f t="shared" si="11"/>
        <v>1</v>
      </c>
    </row>
    <row r="91" spans="1:12" ht="15" thickBot="1">
      <c r="A91">
        <v>2014</v>
      </c>
      <c r="B91" s="6" t="s">
        <v>34</v>
      </c>
      <c r="C91" s="7" t="s">
        <v>35</v>
      </c>
      <c r="D91" s="8">
        <v>20</v>
      </c>
      <c r="E91" s="8">
        <v>7</v>
      </c>
      <c r="F91" s="9">
        <v>27</v>
      </c>
      <c r="I91" s="7" t="s">
        <v>36</v>
      </c>
      <c r="J91" s="8">
        <v>27</v>
      </c>
      <c r="K91">
        <f t="shared" si="10"/>
        <v>0</v>
      </c>
      <c r="L91">
        <f t="shared" si="11"/>
        <v>7</v>
      </c>
    </row>
    <row r="92" spans="1:12" ht="15" thickBot="1">
      <c r="A92">
        <v>2014</v>
      </c>
      <c r="B92" s="6" t="s">
        <v>37</v>
      </c>
      <c r="C92" s="7" t="s">
        <v>38</v>
      </c>
      <c r="D92" s="8">
        <v>17</v>
      </c>
      <c r="E92" s="8">
        <v>5</v>
      </c>
      <c r="F92" s="9">
        <v>22</v>
      </c>
      <c r="I92" s="7" t="s">
        <v>39</v>
      </c>
      <c r="J92" s="8">
        <v>20</v>
      </c>
      <c r="K92">
        <f t="shared" si="10"/>
        <v>2</v>
      </c>
      <c r="L92" s="10">
        <f t="shared" si="11"/>
        <v>3</v>
      </c>
    </row>
    <row r="93" spans="1:12" ht="15" thickBot="1">
      <c r="A93">
        <v>2014</v>
      </c>
      <c r="B93" s="12" t="s">
        <v>9</v>
      </c>
      <c r="C93" s="13"/>
      <c r="D93" s="9">
        <v>553</v>
      </c>
      <c r="E93" s="9">
        <v>64</v>
      </c>
      <c r="F93" s="9">
        <v>617</v>
      </c>
      <c r="I93" s="14" t="s">
        <v>9</v>
      </c>
      <c r="J93" s="9">
        <v>602</v>
      </c>
      <c r="K93">
        <f t="shared" si="10"/>
        <v>15</v>
      </c>
      <c r="L93" s="10">
        <f t="shared" si="11"/>
        <v>49</v>
      </c>
    </row>
    <row r="95" spans="1:12" ht="57.6">
      <c r="B95" s="2" t="s">
        <v>51</v>
      </c>
      <c r="I95" s="2" t="s">
        <v>51</v>
      </c>
    </row>
    <row r="96" spans="1:12" ht="15" thickBot="1">
      <c r="I96" s="15"/>
    </row>
    <row r="97" spans="1:12" ht="69" thickBot="1">
      <c r="B97" s="3" t="s">
        <v>3</v>
      </c>
      <c r="C97" s="3" t="s">
        <v>4</v>
      </c>
      <c r="D97" s="4" t="s">
        <v>5</v>
      </c>
      <c r="E97" s="4" t="s">
        <v>6</v>
      </c>
      <c r="F97" s="5" t="s">
        <v>9</v>
      </c>
      <c r="I97" s="3" t="s">
        <v>4</v>
      </c>
      <c r="J97" s="5" t="s">
        <v>9</v>
      </c>
      <c r="K97" s="5" t="s">
        <v>10</v>
      </c>
      <c r="L97" s="5" t="s">
        <v>11</v>
      </c>
    </row>
    <row r="98" spans="1:12" ht="15" thickBot="1">
      <c r="A98">
        <v>2013</v>
      </c>
      <c r="B98" s="6" t="s">
        <v>12</v>
      </c>
      <c r="C98" s="7" t="s">
        <v>52</v>
      </c>
      <c r="D98" s="8">
        <v>80</v>
      </c>
      <c r="E98" s="8">
        <v>8</v>
      </c>
      <c r="F98" s="9">
        <v>88</v>
      </c>
      <c r="I98" s="7" t="s">
        <v>52</v>
      </c>
      <c r="J98" s="8">
        <v>88</v>
      </c>
      <c r="K98">
        <f t="shared" ref="K98:K111" si="12">D98+E98-J98</f>
        <v>0</v>
      </c>
      <c r="L98" s="10">
        <f t="shared" ref="L98:L111" si="13">E98-K98</f>
        <v>8</v>
      </c>
    </row>
    <row r="99" spans="1:12" ht="15" thickBot="1">
      <c r="A99">
        <v>2013</v>
      </c>
      <c r="B99" s="6" t="s">
        <v>49</v>
      </c>
      <c r="C99" s="7" t="s">
        <v>53</v>
      </c>
      <c r="D99" s="8">
        <v>13</v>
      </c>
      <c r="E99" s="8">
        <v>0</v>
      </c>
      <c r="F99" s="9">
        <v>13</v>
      </c>
      <c r="I99" s="7" t="s">
        <v>53</v>
      </c>
      <c r="J99" s="8">
        <v>13</v>
      </c>
      <c r="K99">
        <f t="shared" si="12"/>
        <v>0</v>
      </c>
      <c r="L99">
        <f t="shared" si="13"/>
        <v>0</v>
      </c>
    </row>
    <row r="100" spans="1:12" ht="15" thickBot="1">
      <c r="A100">
        <v>2013</v>
      </c>
      <c r="B100" s="6" t="s">
        <v>15</v>
      </c>
      <c r="C100" s="7" t="s">
        <v>54</v>
      </c>
      <c r="D100" s="8">
        <v>58</v>
      </c>
      <c r="E100" s="8">
        <v>5</v>
      </c>
      <c r="F100" s="9">
        <v>63</v>
      </c>
      <c r="I100" s="7" t="s">
        <v>54</v>
      </c>
      <c r="J100" s="8">
        <v>61</v>
      </c>
      <c r="K100">
        <f t="shared" si="12"/>
        <v>2</v>
      </c>
      <c r="L100" s="10">
        <f t="shared" si="13"/>
        <v>3</v>
      </c>
    </row>
    <row r="101" spans="1:12" ht="15" thickBot="1">
      <c r="A101">
        <v>2013</v>
      </c>
      <c r="B101" s="6" t="s">
        <v>18</v>
      </c>
      <c r="C101" s="7" t="s">
        <v>19</v>
      </c>
      <c r="D101" s="8">
        <v>20</v>
      </c>
      <c r="E101" s="8">
        <v>0</v>
      </c>
      <c r="F101" s="9">
        <v>20</v>
      </c>
      <c r="I101" s="7" t="s">
        <v>19</v>
      </c>
      <c r="J101" s="8">
        <v>20</v>
      </c>
      <c r="K101">
        <f t="shared" si="12"/>
        <v>0</v>
      </c>
      <c r="L101">
        <f t="shared" si="13"/>
        <v>0</v>
      </c>
    </row>
    <row r="102" spans="1:12" ht="15" thickBot="1">
      <c r="A102">
        <v>2013</v>
      </c>
      <c r="B102" s="6" t="s">
        <v>20</v>
      </c>
      <c r="C102" s="7" t="s">
        <v>55</v>
      </c>
      <c r="D102" s="8">
        <v>8</v>
      </c>
      <c r="E102" s="8">
        <v>5</v>
      </c>
      <c r="F102" s="9">
        <v>13</v>
      </c>
      <c r="I102" s="7" t="s">
        <v>55</v>
      </c>
      <c r="J102" s="8">
        <v>9</v>
      </c>
      <c r="K102">
        <f t="shared" si="12"/>
        <v>4</v>
      </c>
      <c r="L102" s="10">
        <f t="shared" si="13"/>
        <v>1</v>
      </c>
    </row>
    <row r="103" spans="1:12" ht="15" thickBot="1">
      <c r="A103">
        <v>2013</v>
      </c>
      <c r="B103" s="6" t="s">
        <v>22</v>
      </c>
      <c r="C103" s="7" t="s">
        <v>56</v>
      </c>
      <c r="D103" s="8">
        <v>54</v>
      </c>
      <c r="E103" s="8">
        <v>5</v>
      </c>
      <c r="F103" s="9">
        <v>59</v>
      </c>
      <c r="I103" s="7" t="s">
        <v>24</v>
      </c>
      <c r="J103" s="8">
        <v>57</v>
      </c>
      <c r="K103">
        <f t="shared" si="12"/>
        <v>2</v>
      </c>
      <c r="L103" s="10">
        <f t="shared" si="13"/>
        <v>3</v>
      </c>
    </row>
    <row r="104" spans="1:12" ht="15" thickBot="1">
      <c r="A104">
        <v>2013</v>
      </c>
      <c r="B104" s="6" t="s">
        <v>26</v>
      </c>
      <c r="C104" s="7" t="s">
        <v>57</v>
      </c>
      <c r="D104" s="8">
        <v>20</v>
      </c>
      <c r="E104" s="8">
        <v>5</v>
      </c>
      <c r="F104" s="9">
        <v>25</v>
      </c>
      <c r="I104" s="7" t="s">
        <v>57</v>
      </c>
      <c r="J104" s="8">
        <v>22</v>
      </c>
      <c r="K104">
        <f t="shared" si="12"/>
        <v>3</v>
      </c>
      <c r="L104" s="10">
        <f t="shared" si="13"/>
        <v>2</v>
      </c>
    </row>
    <row r="105" spans="1:12" ht="15" thickBot="1">
      <c r="A105">
        <v>2013</v>
      </c>
      <c r="B105" s="6" t="s">
        <v>26</v>
      </c>
      <c r="C105" s="7" t="s">
        <v>58</v>
      </c>
      <c r="D105" s="8">
        <v>18</v>
      </c>
      <c r="E105" s="8">
        <v>5</v>
      </c>
      <c r="F105" s="9">
        <v>23</v>
      </c>
      <c r="I105" s="7" t="s">
        <v>58</v>
      </c>
      <c r="J105" s="8">
        <v>20</v>
      </c>
      <c r="K105">
        <f t="shared" si="12"/>
        <v>3</v>
      </c>
      <c r="L105" s="10">
        <f t="shared" si="13"/>
        <v>2</v>
      </c>
    </row>
    <row r="106" spans="1:12" ht="15" thickBot="1">
      <c r="A106">
        <v>2013</v>
      </c>
      <c r="B106" s="6" t="s">
        <v>26</v>
      </c>
      <c r="C106" s="7" t="s">
        <v>27</v>
      </c>
      <c r="D106" s="8">
        <v>76</v>
      </c>
      <c r="E106" s="8">
        <v>8</v>
      </c>
      <c r="F106" s="9">
        <v>84</v>
      </c>
      <c r="I106" s="7" t="s">
        <v>28</v>
      </c>
      <c r="J106" s="8">
        <v>84</v>
      </c>
      <c r="K106">
        <f t="shared" si="12"/>
        <v>0</v>
      </c>
      <c r="L106" s="10">
        <f t="shared" si="13"/>
        <v>8</v>
      </c>
    </row>
    <row r="107" spans="1:12" ht="15" thickBot="1">
      <c r="A107">
        <v>2013</v>
      </c>
      <c r="B107" s="6" t="s">
        <v>26</v>
      </c>
      <c r="C107" s="7" t="s">
        <v>59</v>
      </c>
      <c r="D107" s="8">
        <v>17</v>
      </c>
      <c r="E107" s="8">
        <v>5</v>
      </c>
      <c r="F107" s="9">
        <v>22</v>
      </c>
      <c r="I107" s="7" t="s">
        <v>59</v>
      </c>
      <c r="J107" s="8">
        <v>19</v>
      </c>
      <c r="K107">
        <f t="shared" si="12"/>
        <v>3</v>
      </c>
      <c r="L107" s="10">
        <f t="shared" si="13"/>
        <v>2</v>
      </c>
    </row>
    <row r="108" spans="1:12" ht="15" thickBot="1">
      <c r="A108">
        <v>2013</v>
      </c>
      <c r="B108" s="6" t="s">
        <v>26</v>
      </c>
      <c r="C108" s="7" t="s">
        <v>60</v>
      </c>
      <c r="D108" s="8">
        <v>8</v>
      </c>
      <c r="E108" s="8">
        <v>0</v>
      </c>
      <c r="F108" s="9">
        <v>8</v>
      </c>
      <c r="I108" s="7" t="s">
        <v>60</v>
      </c>
      <c r="J108" s="8">
        <v>8</v>
      </c>
      <c r="K108">
        <f t="shared" si="12"/>
        <v>0</v>
      </c>
      <c r="L108">
        <f t="shared" si="13"/>
        <v>0</v>
      </c>
    </row>
    <row r="109" spans="1:12" ht="15" thickBot="1">
      <c r="A109">
        <v>2013</v>
      </c>
      <c r="B109" s="6" t="s">
        <v>31</v>
      </c>
      <c r="C109" s="7" t="s">
        <v>61</v>
      </c>
      <c r="D109" s="8">
        <v>15</v>
      </c>
      <c r="E109" s="8">
        <v>5</v>
      </c>
      <c r="F109" s="9">
        <v>20</v>
      </c>
      <c r="I109" s="7" t="s">
        <v>61</v>
      </c>
      <c r="J109" s="8">
        <v>16</v>
      </c>
      <c r="K109">
        <f t="shared" si="12"/>
        <v>4</v>
      </c>
      <c r="L109" s="10">
        <f t="shared" si="13"/>
        <v>1</v>
      </c>
    </row>
    <row r="110" spans="1:12" ht="15" thickBot="1">
      <c r="A110">
        <v>2013</v>
      </c>
      <c r="B110" s="6" t="s">
        <v>34</v>
      </c>
      <c r="C110" s="7" t="s">
        <v>35</v>
      </c>
      <c r="D110" s="8">
        <v>5</v>
      </c>
      <c r="E110" s="8">
        <v>5</v>
      </c>
      <c r="F110" s="9">
        <v>10</v>
      </c>
      <c r="I110" s="7" t="s">
        <v>36</v>
      </c>
      <c r="J110" s="8">
        <v>5</v>
      </c>
      <c r="K110">
        <f t="shared" si="12"/>
        <v>5</v>
      </c>
      <c r="L110" s="10">
        <f t="shared" si="13"/>
        <v>0</v>
      </c>
    </row>
    <row r="111" spans="1:12" ht="15" thickBot="1">
      <c r="A111">
        <v>2013</v>
      </c>
      <c r="B111" s="12" t="s">
        <v>9</v>
      </c>
      <c r="C111" s="13"/>
      <c r="D111" s="9">
        <v>392</v>
      </c>
      <c r="E111" s="9">
        <v>56</v>
      </c>
      <c r="F111" s="9">
        <v>448</v>
      </c>
      <c r="I111" s="14" t="s">
        <v>9</v>
      </c>
      <c r="J111" s="9">
        <v>422</v>
      </c>
      <c r="K111">
        <f t="shared" si="12"/>
        <v>26</v>
      </c>
      <c r="L111" s="10">
        <f t="shared" si="13"/>
        <v>30</v>
      </c>
    </row>
    <row r="113" spans="1:12" ht="57.6">
      <c r="B113" s="2" t="s">
        <v>62</v>
      </c>
      <c r="I113" s="2" t="s">
        <v>62</v>
      </c>
    </row>
    <row r="114" spans="1:12" ht="15" thickBot="1">
      <c r="I114" s="15"/>
    </row>
    <row r="115" spans="1:12" ht="69" thickBot="1">
      <c r="B115" s="3" t="s">
        <v>3</v>
      </c>
      <c r="C115" s="3" t="s">
        <v>4</v>
      </c>
      <c r="D115" s="4" t="s">
        <v>5</v>
      </c>
      <c r="E115" s="4" t="s">
        <v>6</v>
      </c>
      <c r="F115" s="5" t="s">
        <v>9</v>
      </c>
      <c r="I115" s="3" t="s">
        <v>4</v>
      </c>
      <c r="J115" s="5" t="s">
        <v>9</v>
      </c>
      <c r="K115" s="5" t="s">
        <v>10</v>
      </c>
      <c r="L115" s="5" t="s">
        <v>11</v>
      </c>
    </row>
    <row r="116" spans="1:12" ht="15" thickBot="1">
      <c r="A116">
        <v>2012</v>
      </c>
      <c r="B116" s="6" t="s">
        <v>12</v>
      </c>
      <c r="C116" s="7" t="s">
        <v>52</v>
      </c>
      <c r="D116" s="8">
        <v>45</v>
      </c>
      <c r="E116" s="8">
        <v>5</v>
      </c>
      <c r="F116" s="9">
        <v>50</v>
      </c>
      <c r="I116" s="7" t="s">
        <v>52</v>
      </c>
      <c r="J116" s="8">
        <v>49</v>
      </c>
      <c r="K116">
        <f t="shared" ref="K116:K127" si="14">D116+E116-J116</f>
        <v>1</v>
      </c>
      <c r="L116" s="10">
        <f t="shared" ref="L116:L127" si="15">E116-K116</f>
        <v>4</v>
      </c>
    </row>
    <row r="117" spans="1:12" ht="15" thickBot="1">
      <c r="A117">
        <v>2012</v>
      </c>
      <c r="B117" s="6" t="s">
        <v>49</v>
      </c>
      <c r="C117" s="7" t="s">
        <v>53</v>
      </c>
      <c r="D117" s="8">
        <v>11</v>
      </c>
      <c r="E117" s="8">
        <v>5</v>
      </c>
      <c r="F117" s="9">
        <v>16</v>
      </c>
      <c r="I117" s="7" t="s">
        <v>53</v>
      </c>
      <c r="J117" s="8">
        <v>12</v>
      </c>
      <c r="K117">
        <f t="shared" si="14"/>
        <v>4</v>
      </c>
      <c r="L117" s="10">
        <f t="shared" si="15"/>
        <v>1</v>
      </c>
    </row>
    <row r="118" spans="1:12" ht="15" thickBot="1">
      <c r="A118">
        <v>2012</v>
      </c>
      <c r="B118" s="6" t="s">
        <v>15</v>
      </c>
      <c r="C118" s="7" t="s">
        <v>54</v>
      </c>
      <c r="D118" s="8">
        <v>55</v>
      </c>
      <c r="E118" s="8">
        <v>6</v>
      </c>
      <c r="F118" s="9">
        <v>61</v>
      </c>
      <c r="I118" s="7" t="s">
        <v>54</v>
      </c>
      <c r="J118" s="8">
        <v>61</v>
      </c>
      <c r="K118">
        <f t="shared" si="14"/>
        <v>0</v>
      </c>
      <c r="L118">
        <f t="shared" si="15"/>
        <v>6</v>
      </c>
    </row>
    <row r="119" spans="1:12" ht="15" thickBot="1">
      <c r="A119">
        <v>2012</v>
      </c>
      <c r="B119" s="6" t="s">
        <v>18</v>
      </c>
      <c r="C119" s="7" t="s">
        <v>63</v>
      </c>
      <c r="D119" s="8">
        <v>9</v>
      </c>
      <c r="E119" s="8">
        <v>0</v>
      </c>
      <c r="F119" s="9">
        <v>9</v>
      </c>
      <c r="I119" s="7" t="s">
        <v>64</v>
      </c>
      <c r="J119" s="8">
        <v>9</v>
      </c>
      <c r="K119">
        <f t="shared" si="14"/>
        <v>0</v>
      </c>
      <c r="L119">
        <f t="shared" si="15"/>
        <v>0</v>
      </c>
    </row>
    <row r="120" spans="1:12" ht="15" thickBot="1">
      <c r="A120">
        <v>2012</v>
      </c>
      <c r="B120" s="6" t="s">
        <v>20</v>
      </c>
      <c r="C120" s="7" t="s">
        <v>55</v>
      </c>
      <c r="D120" s="8">
        <v>22</v>
      </c>
      <c r="E120" s="8">
        <v>5</v>
      </c>
      <c r="F120" s="9">
        <v>27</v>
      </c>
      <c r="I120" s="7" t="s">
        <v>55</v>
      </c>
      <c r="J120" s="8">
        <v>23</v>
      </c>
      <c r="K120">
        <f t="shared" si="14"/>
        <v>4</v>
      </c>
      <c r="L120" s="10">
        <f t="shared" si="15"/>
        <v>1</v>
      </c>
    </row>
    <row r="121" spans="1:12" ht="15" thickBot="1">
      <c r="A121">
        <v>2012</v>
      </c>
      <c r="B121" s="6" t="s">
        <v>22</v>
      </c>
      <c r="C121" s="7" t="s">
        <v>56</v>
      </c>
      <c r="D121" s="8">
        <v>60</v>
      </c>
      <c r="E121" s="8">
        <v>5</v>
      </c>
      <c r="F121" s="9">
        <v>65</v>
      </c>
      <c r="I121" s="7" t="s">
        <v>24</v>
      </c>
      <c r="J121" s="8">
        <v>62</v>
      </c>
      <c r="K121">
        <f t="shared" si="14"/>
        <v>3</v>
      </c>
      <c r="L121" s="10">
        <f t="shared" si="15"/>
        <v>2</v>
      </c>
    </row>
    <row r="122" spans="1:12" ht="15" thickBot="1">
      <c r="A122">
        <v>2012</v>
      </c>
      <c r="B122" s="6" t="s">
        <v>26</v>
      </c>
      <c r="C122" s="7" t="s">
        <v>58</v>
      </c>
      <c r="D122" s="8">
        <v>13</v>
      </c>
      <c r="E122" s="8">
        <v>5</v>
      </c>
      <c r="F122" s="9">
        <v>18</v>
      </c>
      <c r="I122" s="7" t="s">
        <v>58</v>
      </c>
      <c r="J122" s="8">
        <v>17</v>
      </c>
      <c r="K122">
        <f t="shared" si="14"/>
        <v>1</v>
      </c>
      <c r="L122" s="10">
        <f t="shared" si="15"/>
        <v>4</v>
      </c>
    </row>
    <row r="123" spans="1:12" ht="15" thickBot="1">
      <c r="A123">
        <v>2012</v>
      </c>
      <c r="B123" s="6" t="s">
        <v>26</v>
      </c>
      <c r="C123" s="7" t="s">
        <v>27</v>
      </c>
      <c r="D123" s="8">
        <v>76</v>
      </c>
      <c r="E123" s="8">
        <v>5</v>
      </c>
      <c r="F123" s="9">
        <v>81</v>
      </c>
      <c r="I123" s="7" t="s">
        <v>28</v>
      </c>
      <c r="J123" s="8">
        <v>81</v>
      </c>
      <c r="K123">
        <f t="shared" si="14"/>
        <v>0</v>
      </c>
      <c r="L123">
        <f t="shared" si="15"/>
        <v>5</v>
      </c>
    </row>
    <row r="124" spans="1:12" ht="15" thickBot="1">
      <c r="A124">
        <v>2012</v>
      </c>
      <c r="B124" s="6" t="s">
        <v>26</v>
      </c>
      <c r="C124" s="7" t="s">
        <v>59</v>
      </c>
      <c r="D124" s="8">
        <v>13</v>
      </c>
      <c r="E124" s="8">
        <v>5</v>
      </c>
      <c r="F124" s="9">
        <v>18</v>
      </c>
      <c r="I124" s="7" t="s">
        <v>59</v>
      </c>
      <c r="J124" s="8">
        <v>15</v>
      </c>
      <c r="K124">
        <f t="shared" si="14"/>
        <v>3</v>
      </c>
      <c r="L124" s="10">
        <f t="shared" si="15"/>
        <v>2</v>
      </c>
    </row>
    <row r="125" spans="1:12" ht="15" thickBot="1">
      <c r="A125">
        <v>2012</v>
      </c>
      <c r="B125" s="6" t="s">
        <v>26</v>
      </c>
      <c r="C125" s="7" t="s">
        <v>60</v>
      </c>
      <c r="D125" s="8">
        <v>11</v>
      </c>
      <c r="E125" s="8">
        <v>5</v>
      </c>
      <c r="F125" s="9">
        <v>16</v>
      </c>
      <c r="I125" s="7" t="s">
        <v>60</v>
      </c>
      <c r="J125" s="8">
        <v>13</v>
      </c>
      <c r="K125">
        <f t="shared" si="14"/>
        <v>3</v>
      </c>
      <c r="L125" s="10">
        <f t="shared" si="15"/>
        <v>2</v>
      </c>
    </row>
    <row r="126" spans="1:12" ht="15" thickBot="1">
      <c r="A126">
        <v>2012</v>
      </c>
      <c r="B126" s="6" t="s">
        <v>31</v>
      </c>
      <c r="C126" s="7" t="s">
        <v>61</v>
      </c>
      <c r="D126" s="8">
        <v>16</v>
      </c>
      <c r="E126" s="8">
        <v>5</v>
      </c>
      <c r="F126" s="9">
        <v>21</v>
      </c>
      <c r="I126" s="7" t="s">
        <v>61</v>
      </c>
      <c r="J126" s="8">
        <v>17</v>
      </c>
      <c r="K126">
        <f t="shared" si="14"/>
        <v>4</v>
      </c>
      <c r="L126" s="10">
        <f t="shared" si="15"/>
        <v>1</v>
      </c>
    </row>
    <row r="127" spans="1:12" ht="15" thickBot="1">
      <c r="A127">
        <v>2012</v>
      </c>
      <c r="B127" s="12" t="s">
        <v>9</v>
      </c>
      <c r="C127" s="13"/>
      <c r="D127" s="9">
        <v>331</v>
      </c>
      <c r="E127" s="9">
        <v>51</v>
      </c>
      <c r="F127" s="9">
        <v>382</v>
      </c>
      <c r="I127" s="14" t="s">
        <v>9</v>
      </c>
      <c r="J127" s="9">
        <v>359</v>
      </c>
      <c r="K127">
        <f t="shared" si="14"/>
        <v>23</v>
      </c>
      <c r="L127">
        <f t="shared" si="15"/>
        <v>28</v>
      </c>
    </row>
    <row r="130" spans="1:12" ht="57.6">
      <c r="B130" s="2" t="s">
        <v>65</v>
      </c>
      <c r="I130" s="2" t="s">
        <v>65</v>
      </c>
    </row>
    <row r="131" spans="1:12" ht="15" thickBot="1">
      <c r="I131" s="15"/>
    </row>
    <row r="132" spans="1:12" ht="69" thickBot="1">
      <c r="B132" s="3" t="s">
        <v>3</v>
      </c>
      <c r="C132" s="3" t="s">
        <v>4</v>
      </c>
      <c r="D132" s="4" t="s">
        <v>5</v>
      </c>
      <c r="E132" s="4" t="s">
        <v>6</v>
      </c>
      <c r="F132" s="5" t="s">
        <v>9</v>
      </c>
      <c r="I132" s="3" t="s">
        <v>4</v>
      </c>
      <c r="J132" s="5" t="s">
        <v>9</v>
      </c>
      <c r="K132" s="5" t="s">
        <v>10</v>
      </c>
      <c r="L132" s="5" t="s">
        <v>11</v>
      </c>
    </row>
    <row r="133" spans="1:12" ht="15" thickBot="1">
      <c r="A133">
        <v>2011</v>
      </c>
      <c r="B133" s="6" t="s">
        <v>12</v>
      </c>
      <c r="C133" s="7" t="s">
        <v>52</v>
      </c>
      <c r="D133" s="8">
        <v>51</v>
      </c>
      <c r="E133" s="8">
        <v>6</v>
      </c>
      <c r="F133" s="9">
        <v>57</v>
      </c>
      <c r="I133" s="7" t="s">
        <v>52</v>
      </c>
      <c r="J133" s="8">
        <v>57</v>
      </c>
      <c r="K133">
        <f t="shared" ref="K133:K146" si="16">D133+E133-J133</f>
        <v>0</v>
      </c>
      <c r="L133">
        <f t="shared" ref="L133:L146" si="17">E133-K133</f>
        <v>6</v>
      </c>
    </row>
    <row r="134" spans="1:12" ht="15" thickBot="1">
      <c r="A134">
        <v>2011</v>
      </c>
      <c r="B134" s="6" t="s">
        <v>49</v>
      </c>
      <c r="C134" s="7" t="s">
        <v>66</v>
      </c>
      <c r="D134" s="8">
        <v>5</v>
      </c>
      <c r="E134" s="8">
        <v>0</v>
      </c>
      <c r="F134" s="9">
        <v>5</v>
      </c>
      <c r="I134" s="7" t="s">
        <v>67</v>
      </c>
      <c r="J134" s="8">
        <v>5</v>
      </c>
      <c r="K134">
        <f t="shared" si="16"/>
        <v>0</v>
      </c>
      <c r="L134">
        <f t="shared" si="17"/>
        <v>0</v>
      </c>
    </row>
    <row r="135" spans="1:12" ht="15" thickBot="1">
      <c r="A135">
        <v>2011</v>
      </c>
      <c r="B135" s="6" t="s">
        <v>49</v>
      </c>
      <c r="C135" s="7" t="s">
        <v>53</v>
      </c>
      <c r="D135" s="8">
        <v>11</v>
      </c>
      <c r="E135" s="8">
        <v>5</v>
      </c>
      <c r="F135" s="9">
        <v>16</v>
      </c>
      <c r="I135" s="7" t="s">
        <v>53</v>
      </c>
      <c r="J135" s="8">
        <v>12</v>
      </c>
      <c r="K135" s="10">
        <f t="shared" si="16"/>
        <v>4</v>
      </c>
      <c r="L135" s="10">
        <f t="shared" si="17"/>
        <v>1</v>
      </c>
    </row>
    <row r="136" spans="1:12" ht="15" thickBot="1">
      <c r="A136">
        <v>2011</v>
      </c>
      <c r="B136" s="6" t="s">
        <v>15</v>
      </c>
      <c r="C136" s="7" t="s">
        <v>54</v>
      </c>
      <c r="D136" s="8">
        <v>41</v>
      </c>
      <c r="E136" s="8">
        <v>5</v>
      </c>
      <c r="F136" s="9">
        <v>46</v>
      </c>
      <c r="I136" s="7" t="s">
        <v>54</v>
      </c>
      <c r="J136" s="8">
        <v>46</v>
      </c>
      <c r="K136">
        <f t="shared" si="16"/>
        <v>0</v>
      </c>
      <c r="L136">
        <f t="shared" si="17"/>
        <v>5</v>
      </c>
    </row>
    <row r="137" spans="1:12" ht="15" thickBot="1">
      <c r="A137">
        <v>2011</v>
      </c>
      <c r="B137" s="6" t="s">
        <v>18</v>
      </c>
      <c r="C137" s="7" t="s">
        <v>63</v>
      </c>
      <c r="D137" s="8">
        <v>15</v>
      </c>
      <c r="E137" s="8">
        <v>5</v>
      </c>
      <c r="F137" s="9">
        <v>20</v>
      </c>
      <c r="I137" s="7" t="s">
        <v>64</v>
      </c>
      <c r="J137" s="8">
        <v>16</v>
      </c>
      <c r="K137" s="10">
        <f t="shared" si="16"/>
        <v>4</v>
      </c>
      <c r="L137" s="10">
        <f t="shared" si="17"/>
        <v>1</v>
      </c>
    </row>
    <row r="138" spans="1:12" ht="15" thickBot="1">
      <c r="A138">
        <v>2011</v>
      </c>
      <c r="B138" s="6" t="s">
        <v>20</v>
      </c>
      <c r="C138" s="7" t="s">
        <v>55</v>
      </c>
      <c r="D138" s="8">
        <v>15</v>
      </c>
      <c r="E138" s="8">
        <v>5</v>
      </c>
      <c r="F138" s="9">
        <v>20</v>
      </c>
      <c r="I138" s="7" t="s">
        <v>55</v>
      </c>
      <c r="J138" s="8">
        <v>18</v>
      </c>
      <c r="K138" s="10">
        <f t="shared" si="16"/>
        <v>2</v>
      </c>
      <c r="L138" s="10">
        <f t="shared" si="17"/>
        <v>3</v>
      </c>
    </row>
    <row r="139" spans="1:12" ht="15" thickBot="1">
      <c r="A139">
        <v>2011</v>
      </c>
      <c r="B139" s="6" t="s">
        <v>22</v>
      </c>
      <c r="C139" s="7" t="s">
        <v>56</v>
      </c>
      <c r="D139" s="8">
        <v>39</v>
      </c>
      <c r="E139" s="8">
        <v>7</v>
      </c>
      <c r="F139" s="9">
        <v>46</v>
      </c>
      <c r="I139" s="7" t="s">
        <v>24</v>
      </c>
      <c r="J139" s="8">
        <v>46</v>
      </c>
      <c r="K139">
        <f t="shared" si="16"/>
        <v>0</v>
      </c>
      <c r="L139">
        <f t="shared" si="17"/>
        <v>7</v>
      </c>
    </row>
    <row r="140" spans="1:12" ht="15" thickBot="1">
      <c r="A140">
        <v>2011</v>
      </c>
      <c r="B140" s="6" t="s">
        <v>26</v>
      </c>
      <c r="C140" s="7" t="s">
        <v>58</v>
      </c>
      <c r="D140" s="8">
        <v>38</v>
      </c>
      <c r="E140" s="8">
        <v>5</v>
      </c>
      <c r="F140" s="9">
        <v>43</v>
      </c>
      <c r="I140" s="7" t="s">
        <v>58</v>
      </c>
      <c r="J140" s="8">
        <v>41</v>
      </c>
      <c r="K140" s="10">
        <f t="shared" si="16"/>
        <v>2</v>
      </c>
      <c r="L140" s="10">
        <f t="shared" si="17"/>
        <v>3</v>
      </c>
    </row>
    <row r="141" spans="1:12" ht="15" thickBot="1">
      <c r="A141">
        <v>2011</v>
      </c>
      <c r="B141" s="6" t="s">
        <v>26</v>
      </c>
      <c r="C141" s="7" t="s">
        <v>27</v>
      </c>
      <c r="D141" s="8">
        <v>54</v>
      </c>
      <c r="E141" s="8">
        <v>11</v>
      </c>
      <c r="F141" s="9">
        <v>65</v>
      </c>
      <c r="I141" s="7" t="s">
        <v>28</v>
      </c>
      <c r="J141" s="8">
        <v>65</v>
      </c>
      <c r="K141">
        <f t="shared" si="16"/>
        <v>0</v>
      </c>
      <c r="L141">
        <f t="shared" si="17"/>
        <v>11</v>
      </c>
    </row>
    <row r="142" spans="1:12" ht="15" thickBot="1">
      <c r="A142">
        <v>2011</v>
      </c>
      <c r="B142" s="6" t="s">
        <v>26</v>
      </c>
      <c r="C142" s="7" t="s">
        <v>59</v>
      </c>
      <c r="D142" s="8">
        <v>10</v>
      </c>
      <c r="E142" s="8">
        <v>5</v>
      </c>
      <c r="F142" s="9">
        <v>15</v>
      </c>
      <c r="I142" s="7" t="s">
        <v>59</v>
      </c>
      <c r="J142" s="8">
        <v>11</v>
      </c>
      <c r="K142" s="10">
        <f t="shared" si="16"/>
        <v>4</v>
      </c>
      <c r="L142" s="10">
        <f t="shared" si="17"/>
        <v>1</v>
      </c>
    </row>
    <row r="143" spans="1:12" ht="15" thickBot="1">
      <c r="A143">
        <v>2011</v>
      </c>
      <c r="B143" s="6" t="s">
        <v>26</v>
      </c>
      <c r="C143" s="7" t="s">
        <v>60</v>
      </c>
      <c r="D143" s="8">
        <v>5</v>
      </c>
      <c r="E143" s="8">
        <v>0</v>
      </c>
      <c r="F143" s="9">
        <v>5</v>
      </c>
      <c r="I143" s="7" t="s">
        <v>60</v>
      </c>
      <c r="J143" s="8">
        <v>5</v>
      </c>
      <c r="K143">
        <f t="shared" si="16"/>
        <v>0</v>
      </c>
      <c r="L143">
        <f t="shared" si="17"/>
        <v>0</v>
      </c>
    </row>
    <row r="144" spans="1:12" ht="15" thickBot="1">
      <c r="A144">
        <v>2011</v>
      </c>
      <c r="B144" s="6" t="s">
        <v>31</v>
      </c>
      <c r="C144" s="7" t="s">
        <v>61</v>
      </c>
      <c r="D144" s="8">
        <v>10</v>
      </c>
      <c r="E144" s="8">
        <v>5</v>
      </c>
      <c r="F144" s="9">
        <v>15</v>
      </c>
      <c r="I144" s="7" t="s">
        <v>61</v>
      </c>
      <c r="J144" s="8">
        <v>12</v>
      </c>
      <c r="K144" s="10">
        <f t="shared" si="16"/>
        <v>3</v>
      </c>
      <c r="L144" s="10">
        <f t="shared" si="17"/>
        <v>2</v>
      </c>
    </row>
    <row r="145" spans="1:12" ht="15" thickBot="1">
      <c r="A145">
        <v>2011</v>
      </c>
      <c r="B145" s="6" t="s">
        <v>34</v>
      </c>
      <c r="C145" s="7" t="s">
        <v>68</v>
      </c>
      <c r="D145" s="8">
        <v>5</v>
      </c>
      <c r="E145" s="8">
        <v>0</v>
      </c>
      <c r="F145" s="9">
        <v>5</v>
      </c>
      <c r="I145" s="7" t="s">
        <v>68</v>
      </c>
      <c r="J145" s="8">
        <v>5</v>
      </c>
      <c r="K145">
        <f t="shared" si="16"/>
        <v>0</v>
      </c>
      <c r="L145">
        <f t="shared" si="17"/>
        <v>0</v>
      </c>
    </row>
    <row r="146" spans="1:12" ht="15" thickBot="1">
      <c r="A146">
        <v>2011</v>
      </c>
      <c r="B146" s="12" t="s">
        <v>9</v>
      </c>
      <c r="C146" s="13"/>
      <c r="D146" s="9">
        <v>299</v>
      </c>
      <c r="E146" s="9">
        <v>59</v>
      </c>
      <c r="F146" s="9">
        <v>358</v>
      </c>
      <c r="I146" s="14" t="s">
        <v>9</v>
      </c>
      <c r="J146" s="9">
        <v>339</v>
      </c>
      <c r="K146">
        <f t="shared" si="16"/>
        <v>19</v>
      </c>
      <c r="L146">
        <f t="shared" si="17"/>
        <v>40</v>
      </c>
    </row>
    <row r="148" spans="1:12" ht="58.2" thickBot="1">
      <c r="B148" s="2" t="s">
        <v>69</v>
      </c>
      <c r="I148" s="2" t="s">
        <v>69</v>
      </c>
    </row>
    <row r="149" spans="1:12" ht="69" thickBot="1">
      <c r="B149" s="3" t="s">
        <v>3</v>
      </c>
      <c r="C149" s="3" t="s">
        <v>4</v>
      </c>
      <c r="D149" s="4" t="s">
        <v>5</v>
      </c>
      <c r="E149" s="4" t="s">
        <v>6</v>
      </c>
      <c r="F149" s="5" t="s">
        <v>9</v>
      </c>
      <c r="I149" s="3" t="s">
        <v>4</v>
      </c>
      <c r="J149" s="5" t="s">
        <v>9</v>
      </c>
      <c r="K149" s="5" t="s">
        <v>10</v>
      </c>
      <c r="L149" s="5" t="s">
        <v>11</v>
      </c>
    </row>
    <row r="150" spans="1:12" ht="15" thickBot="1">
      <c r="A150">
        <v>2010</v>
      </c>
      <c r="B150" s="6" t="s">
        <v>12</v>
      </c>
      <c r="C150" s="7" t="s">
        <v>52</v>
      </c>
      <c r="D150" s="8">
        <v>46</v>
      </c>
      <c r="E150" s="8">
        <v>6</v>
      </c>
      <c r="F150" s="9">
        <v>52</v>
      </c>
      <c r="I150" s="7" t="s">
        <v>52</v>
      </c>
      <c r="J150" s="8">
        <v>52</v>
      </c>
      <c r="K150">
        <f t="shared" ref="K150:K162" si="18">D150+E150-J150</f>
        <v>0</v>
      </c>
      <c r="L150">
        <f t="shared" ref="L150:L162" si="19">E150-K150</f>
        <v>6</v>
      </c>
    </row>
    <row r="151" spans="1:12" ht="15" thickBot="1">
      <c r="A151">
        <v>2010</v>
      </c>
      <c r="B151" s="6" t="s">
        <v>49</v>
      </c>
      <c r="C151" s="7" t="s">
        <v>53</v>
      </c>
      <c r="D151" s="8">
        <v>7</v>
      </c>
      <c r="E151" s="8">
        <v>0</v>
      </c>
      <c r="F151" s="9">
        <v>7</v>
      </c>
      <c r="I151" s="7" t="s">
        <v>53</v>
      </c>
      <c r="J151" s="8">
        <v>7</v>
      </c>
      <c r="K151">
        <f t="shared" si="18"/>
        <v>0</v>
      </c>
      <c r="L151">
        <f t="shared" si="19"/>
        <v>0</v>
      </c>
    </row>
    <row r="152" spans="1:12" ht="15" thickBot="1">
      <c r="A152">
        <v>2010</v>
      </c>
      <c r="B152" s="6" t="s">
        <v>15</v>
      </c>
      <c r="C152" s="7" t="s">
        <v>54</v>
      </c>
      <c r="D152" s="8">
        <v>50</v>
      </c>
      <c r="E152" s="8">
        <v>6</v>
      </c>
      <c r="F152" s="9">
        <v>56</v>
      </c>
      <c r="I152" s="7" t="s">
        <v>54</v>
      </c>
      <c r="J152" s="8">
        <v>56</v>
      </c>
      <c r="K152">
        <f t="shared" si="18"/>
        <v>0</v>
      </c>
      <c r="L152" s="10">
        <f t="shared" si="19"/>
        <v>6</v>
      </c>
    </row>
    <row r="153" spans="1:12" ht="15" thickBot="1">
      <c r="A153">
        <v>2010</v>
      </c>
      <c r="B153" s="6" t="s">
        <v>18</v>
      </c>
      <c r="C153" s="7" t="s">
        <v>63</v>
      </c>
      <c r="D153" s="8">
        <v>26</v>
      </c>
      <c r="E153" s="8">
        <v>5</v>
      </c>
      <c r="F153" s="9">
        <v>31</v>
      </c>
      <c r="I153" s="7" t="s">
        <v>64</v>
      </c>
      <c r="J153" s="8">
        <v>28</v>
      </c>
      <c r="K153">
        <f t="shared" si="18"/>
        <v>3</v>
      </c>
      <c r="L153" s="10">
        <f t="shared" si="19"/>
        <v>2</v>
      </c>
    </row>
    <row r="154" spans="1:12" ht="15" thickBot="1">
      <c r="A154">
        <v>2010</v>
      </c>
      <c r="B154" s="6" t="s">
        <v>20</v>
      </c>
      <c r="C154" s="7" t="s">
        <v>55</v>
      </c>
      <c r="D154" s="8">
        <v>20</v>
      </c>
      <c r="E154" s="8">
        <v>5</v>
      </c>
      <c r="F154" s="9">
        <v>25</v>
      </c>
      <c r="I154" s="7" t="s">
        <v>55</v>
      </c>
      <c r="J154" s="8">
        <v>22</v>
      </c>
      <c r="K154">
        <f t="shared" si="18"/>
        <v>3</v>
      </c>
      <c r="L154" s="10">
        <f t="shared" si="19"/>
        <v>2</v>
      </c>
    </row>
    <row r="155" spans="1:12" ht="15" thickBot="1">
      <c r="A155">
        <v>2010</v>
      </c>
      <c r="B155" s="6" t="s">
        <v>20</v>
      </c>
      <c r="C155" s="7" t="s">
        <v>70</v>
      </c>
      <c r="D155" s="8">
        <v>5</v>
      </c>
      <c r="E155" s="8">
        <v>5</v>
      </c>
      <c r="F155" s="9">
        <v>10</v>
      </c>
      <c r="I155" s="7" t="s">
        <v>70</v>
      </c>
      <c r="J155" s="8">
        <v>5</v>
      </c>
      <c r="K155">
        <f t="shared" si="18"/>
        <v>5</v>
      </c>
      <c r="L155" s="10">
        <f t="shared" si="19"/>
        <v>0</v>
      </c>
    </row>
    <row r="156" spans="1:12" ht="15" thickBot="1">
      <c r="A156">
        <v>2010</v>
      </c>
      <c r="B156" s="6" t="s">
        <v>22</v>
      </c>
      <c r="C156" s="7" t="s">
        <v>56</v>
      </c>
      <c r="D156" s="8">
        <v>43</v>
      </c>
      <c r="E156" s="8">
        <v>6</v>
      </c>
      <c r="F156" s="9">
        <v>49</v>
      </c>
      <c r="I156" s="7" t="s">
        <v>24</v>
      </c>
      <c r="J156" s="8">
        <v>49</v>
      </c>
      <c r="K156">
        <f t="shared" si="18"/>
        <v>0</v>
      </c>
      <c r="L156">
        <f t="shared" si="19"/>
        <v>6</v>
      </c>
    </row>
    <row r="157" spans="1:12" ht="15" thickBot="1">
      <c r="A157">
        <v>2010</v>
      </c>
      <c r="B157" s="6" t="s">
        <v>26</v>
      </c>
      <c r="C157" s="7" t="s">
        <v>58</v>
      </c>
      <c r="D157" s="8">
        <v>32</v>
      </c>
      <c r="E157" s="8">
        <v>5</v>
      </c>
      <c r="F157" s="9">
        <v>37</v>
      </c>
      <c r="I157" s="7" t="s">
        <v>58</v>
      </c>
      <c r="J157" s="8">
        <v>34</v>
      </c>
      <c r="K157">
        <f t="shared" si="18"/>
        <v>3</v>
      </c>
      <c r="L157" s="10">
        <f t="shared" si="19"/>
        <v>2</v>
      </c>
    </row>
    <row r="158" spans="1:12" ht="15" thickBot="1">
      <c r="A158">
        <v>2010</v>
      </c>
      <c r="B158" s="6" t="s">
        <v>26</v>
      </c>
      <c r="C158" s="7" t="s">
        <v>71</v>
      </c>
      <c r="D158" s="8">
        <v>29</v>
      </c>
      <c r="E158" s="8">
        <v>5</v>
      </c>
      <c r="F158" s="9">
        <v>34</v>
      </c>
      <c r="I158" s="7" t="s">
        <v>72</v>
      </c>
      <c r="J158" s="8">
        <v>33</v>
      </c>
      <c r="K158">
        <f t="shared" si="18"/>
        <v>1</v>
      </c>
      <c r="L158" s="10">
        <f t="shared" si="19"/>
        <v>4</v>
      </c>
    </row>
    <row r="159" spans="1:12" ht="15" thickBot="1">
      <c r="A159">
        <v>2010</v>
      </c>
      <c r="B159" s="6" t="s">
        <v>26</v>
      </c>
      <c r="C159" s="7" t="s">
        <v>59</v>
      </c>
      <c r="D159" s="8">
        <v>13</v>
      </c>
      <c r="E159" s="8">
        <v>5</v>
      </c>
      <c r="F159" s="9">
        <v>18</v>
      </c>
      <c r="I159" s="7" t="s">
        <v>59</v>
      </c>
      <c r="J159" s="8">
        <v>17</v>
      </c>
      <c r="K159">
        <f t="shared" si="18"/>
        <v>1</v>
      </c>
      <c r="L159" s="10">
        <f t="shared" si="19"/>
        <v>4</v>
      </c>
    </row>
    <row r="160" spans="1:12" ht="15" thickBot="1">
      <c r="A160">
        <v>2010</v>
      </c>
      <c r="B160" s="6" t="s">
        <v>26</v>
      </c>
      <c r="C160" s="7" t="s">
        <v>60</v>
      </c>
      <c r="D160" s="8">
        <v>5</v>
      </c>
      <c r="E160" s="8">
        <v>0</v>
      </c>
      <c r="F160" s="9">
        <v>5</v>
      </c>
      <c r="I160" s="7" t="s">
        <v>60</v>
      </c>
      <c r="J160" s="8">
        <v>5</v>
      </c>
      <c r="K160">
        <f t="shared" si="18"/>
        <v>0</v>
      </c>
      <c r="L160">
        <f t="shared" si="19"/>
        <v>0</v>
      </c>
    </row>
    <row r="161" spans="1:12" ht="15" thickBot="1">
      <c r="A161">
        <v>2010</v>
      </c>
      <c r="B161" s="6" t="s">
        <v>31</v>
      </c>
      <c r="C161" s="7" t="s">
        <v>61</v>
      </c>
      <c r="D161" s="8">
        <v>15</v>
      </c>
      <c r="E161" s="8">
        <v>5</v>
      </c>
      <c r="F161" s="9">
        <v>20</v>
      </c>
      <c r="I161" s="7" t="s">
        <v>61</v>
      </c>
      <c r="J161" s="8">
        <v>16</v>
      </c>
      <c r="K161">
        <f t="shared" si="18"/>
        <v>4</v>
      </c>
      <c r="L161" s="10">
        <f t="shared" si="19"/>
        <v>1</v>
      </c>
    </row>
    <row r="162" spans="1:12" ht="15" thickBot="1">
      <c r="A162">
        <v>2010</v>
      </c>
      <c r="B162" s="12" t="s">
        <v>9</v>
      </c>
      <c r="C162" s="13"/>
      <c r="D162" s="9">
        <v>291</v>
      </c>
      <c r="E162" s="9">
        <v>53</v>
      </c>
      <c r="F162" s="9">
        <v>344</v>
      </c>
      <c r="I162" s="14" t="s">
        <v>9</v>
      </c>
      <c r="J162" s="9">
        <v>324</v>
      </c>
      <c r="K162">
        <f t="shared" si="18"/>
        <v>20</v>
      </c>
      <c r="L162" s="10">
        <f t="shared" si="19"/>
        <v>33</v>
      </c>
    </row>
    <row r="164" spans="1:12" ht="57.6">
      <c r="B164" s="2" t="s">
        <v>73</v>
      </c>
      <c r="I164" s="2" t="s">
        <v>73</v>
      </c>
    </row>
    <row r="165" spans="1:12" ht="15" thickBot="1">
      <c r="I165" s="15"/>
    </row>
    <row r="166" spans="1:12" ht="69" thickBot="1">
      <c r="B166" s="3" t="s">
        <v>3</v>
      </c>
      <c r="C166" s="3" t="s">
        <v>4</v>
      </c>
      <c r="D166" s="4" t="s">
        <v>5</v>
      </c>
      <c r="E166" s="4" t="s">
        <v>6</v>
      </c>
      <c r="F166" s="5" t="s">
        <v>9</v>
      </c>
      <c r="I166" s="3" t="s">
        <v>4</v>
      </c>
      <c r="J166" s="5" t="s">
        <v>9</v>
      </c>
      <c r="K166" s="5" t="s">
        <v>10</v>
      </c>
      <c r="L166" s="5" t="s">
        <v>11</v>
      </c>
    </row>
    <row r="167" spans="1:12" ht="15" thickBot="1">
      <c r="A167">
        <v>2009</v>
      </c>
      <c r="B167" s="6" t="s">
        <v>12</v>
      </c>
      <c r="C167" s="7" t="s">
        <v>52</v>
      </c>
      <c r="D167" s="8">
        <v>29</v>
      </c>
      <c r="E167" s="8">
        <v>5</v>
      </c>
      <c r="F167" s="9">
        <v>34</v>
      </c>
      <c r="I167" s="7" t="s">
        <v>52</v>
      </c>
      <c r="J167" s="8">
        <v>33</v>
      </c>
      <c r="K167">
        <f t="shared" ref="K167:K179" si="20">D167+E167-J167</f>
        <v>1</v>
      </c>
      <c r="L167" s="10">
        <f t="shared" ref="L167:L179" si="21">E167-K167</f>
        <v>4</v>
      </c>
    </row>
    <row r="168" spans="1:12" ht="15" thickBot="1">
      <c r="A168">
        <v>2009</v>
      </c>
      <c r="B168" s="6" t="s">
        <v>12</v>
      </c>
      <c r="C168" s="7" t="s">
        <v>74</v>
      </c>
      <c r="D168" s="8">
        <v>5</v>
      </c>
      <c r="E168" s="8">
        <v>0</v>
      </c>
      <c r="F168" s="9">
        <v>5</v>
      </c>
      <c r="I168" s="7" t="s">
        <v>75</v>
      </c>
      <c r="J168" s="8">
        <v>5</v>
      </c>
      <c r="K168">
        <f t="shared" si="20"/>
        <v>0</v>
      </c>
      <c r="L168">
        <f t="shared" si="21"/>
        <v>0</v>
      </c>
    </row>
    <row r="169" spans="1:12" ht="15" thickBot="1">
      <c r="A169">
        <v>2009</v>
      </c>
      <c r="B169" s="6" t="s">
        <v>49</v>
      </c>
      <c r="C169" s="7" t="s">
        <v>53</v>
      </c>
      <c r="D169" s="8">
        <v>7</v>
      </c>
      <c r="E169" s="8">
        <v>5</v>
      </c>
      <c r="F169" s="9">
        <v>12</v>
      </c>
      <c r="I169" s="7" t="s">
        <v>53</v>
      </c>
      <c r="J169" s="8">
        <v>11</v>
      </c>
      <c r="K169">
        <f t="shared" si="20"/>
        <v>1</v>
      </c>
      <c r="L169" s="10">
        <f t="shared" si="21"/>
        <v>4</v>
      </c>
    </row>
    <row r="170" spans="1:12" ht="15" thickBot="1">
      <c r="A170">
        <v>2009</v>
      </c>
      <c r="B170" s="6" t="s">
        <v>15</v>
      </c>
      <c r="C170" s="7" t="s">
        <v>54</v>
      </c>
      <c r="D170" s="8">
        <v>17</v>
      </c>
      <c r="E170" s="8">
        <v>5</v>
      </c>
      <c r="F170" s="9">
        <v>22</v>
      </c>
      <c r="I170" s="7" t="s">
        <v>54</v>
      </c>
      <c r="J170" s="8">
        <v>18</v>
      </c>
      <c r="K170">
        <f t="shared" si="20"/>
        <v>4</v>
      </c>
      <c r="L170" s="10">
        <f t="shared" si="21"/>
        <v>1</v>
      </c>
    </row>
    <row r="171" spans="1:12" ht="15" thickBot="1">
      <c r="A171">
        <v>2009</v>
      </c>
      <c r="B171" s="6" t="s">
        <v>18</v>
      </c>
      <c r="C171" s="7" t="s">
        <v>63</v>
      </c>
      <c r="D171" s="8">
        <v>28</v>
      </c>
      <c r="E171" s="8">
        <v>0</v>
      </c>
      <c r="F171" s="9">
        <v>28</v>
      </c>
      <c r="I171" s="7" t="s">
        <v>64</v>
      </c>
      <c r="J171" s="8">
        <v>28</v>
      </c>
      <c r="K171">
        <f t="shared" si="20"/>
        <v>0</v>
      </c>
      <c r="L171">
        <f t="shared" si="21"/>
        <v>0</v>
      </c>
    </row>
    <row r="172" spans="1:12" ht="15" thickBot="1">
      <c r="A172">
        <v>2009</v>
      </c>
      <c r="B172" s="6" t="s">
        <v>22</v>
      </c>
      <c r="C172" s="7" t="s">
        <v>56</v>
      </c>
      <c r="D172" s="8">
        <v>27</v>
      </c>
      <c r="E172" s="8">
        <v>5</v>
      </c>
      <c r="F172" s="9">
        <v>32</v>
      </c>
      <c r="I172" s="7" t="s">
        <v>24</v>
      </c>
      <c r="J172" s="8">
        <v>29</v>
      </c>
      <c r="K172">
        <f t="shared" si="20"/>
        <v>3</v>
      </c>
      <c r="L172" s="10">
        <f t="shared" si="21"/>
        <v>2</v>
      </c>
    </row>
    <row r="173" spans="1:12" ht="15" thickBot="1">
      <c r="A173">
        <v>2009</v>
      </c>
      <c r="B173" s="6" t="s">
        <v>26</v>
      </c>
      <c r="C173" s="7" t="s">
        <v>57</v>
      </c>
      <c r="D173" s="8">
        <v>10</v>
      </c>
      <c r="E173" s="8">
        <v>5</v>
      </c>
      <c r="F173" s="9">
        <v>15</v>
      </c>
      <c r="I173" s="7" t="s">
        <v>57</v>
      </c>
      <c r="J173" s="8">
        <v>12</v>
      </c>
      <c r="K173">
        <f t="shared" si="20"/>
        <v>3</v>
      </c>
      <c r="L173" s="10">
        <f t="shared" si="21"/>
        <v>2</v>
      </c>
    </row>
    <row r="174" spans="1:12" ht="15" thickBot="1">
      <c r="A174">
        <v>2009</v>
      </c>
      <c r="B174" s="6" t="s">
        <v>26</v>
      </c>
      <c r="C174" s="7" t="s">
        <v>58</v>
      </c>
      <c r="D174" s="8">
        <v>34</v>
      </c>
      <c r="E174" s="8">
        <v>5</v>
      </c>
      <c r="F174" s="9">
        <v>39</v>
      </c>
      <c r="I174" s="7" t="s">
        <v>58</v>
      </c>
      <c r="J174" s="8">
        <v>36</v>
      </c>
      <c r="K174">
        <f t="shared" si="20"/>
        <v>3</v>
      </c>
      <c r="L174" s="10">
        <f t="shared" si="21"/>
        <v>2</v>
      </c>
    </row>
    <row r="175" spans="1:12" ht="15" thickBot="1">
      <c r="A175">
        <v>2009</v>
      </c>
      <c r="B175" s="6" t="s">
        <v>26</v>
      </c>
      <c r="C175" s="7" t="s">
        <v>71</v>
      </c>
      <c r="D175" s="8">
        <v>32</v>
      </c>
      <c r="E175" s="8">
        <v>5</v>
      </c>
      <c r="F175" s="9">
        <v>37</v>
      </c>
      <c r="I175" s="7" t="s">
        <v>72</v>
      </c>
      <c r="J175" s="8">
        <v>37</v>
      </c>
      <c r="K175">
        <f t="shared" si="20"/>
        <v>0</v>
      </c>
      <c r="L175">
        <f t="shared" si="21"/>
        <v>5</v>
      </c>
    </row>
    <row r="176" spans="1:12" ht="15" thickBot="1">
      <c r="A176">
        <v>2009</v>
      </c>
      <c r="B176" s="6" t="s">
        <v>26</v>
      </c>
      <c r="C176" s="7" t="s">
        <v>59</v>
      </c>
      <c r="D176" s="8">
        <v>7</v>
      </c>
      <c r="E176" s="8">
        <v>0</v>
      </c>
      <c r="F176" s="9">
        <v>7</v>
      </c>
      <c r="I176" s="7" t="s">
        <v>59</v>
      </c>
      <c r="J176" s="8">
        <v>7</v>
      </c>
      <c r="K176">
        <f t="shared" si="20"/>
        <v>0</v>
      </c>
      <c r="L176">
        <f t="shared" si="21"/>
        <v>0</v>
      </c>
    </row>
    <row r="177" spans="1:12" ht="15" thickBot="1">
      <c r="A177">
        <v>2009</v>
      </c>
      <c r="B177" s="6" t="s">
        <v>26</v>
      </c>
      <c r="C177" s="7" t="s">
        <v>60</v>
      </c>
      <c r="D177" s="8">
        <v>5</v>
      </c>
      <c r="E177" s="8">
        <v>0</v>
      </c>
      <c r="F177" s="9">
        <v>5</v>
      </c>
      <c r="I177" s="7" t="s">
        <v>60</v>
      </c>
      <c r="J177" s="8">
        <v>5</v>
      </c>
      <c r="K177">
        <f t="shared" si="20"/>
        <v>0</v>
      </c>
      <c r="L177">
        <f t="shared" si="21"/>
        <v>0</v>
      </c>
    </row>
    <row r="178" spans="1:12" ht="15" thickBot="1">
      <c r="A178">
        <v>2009</v>
      </c>
      <c r="B178" s="6" t="s">
        <v>31</v>
      </c>
      <c r="C178" s="7" t="s">
        <v>61</v>
      </c>
      <c r="D178" s="8">
        <v>13</v>
      </c>
      <c r="E178" s="8">
        <v>0</v>
      </c>
      <c r="F178" s="9">
        <v>13</v>
      </c>
      <c r="I178" s="7" t="s">
        <v>61</v>
      </c>
      <c r="J178" s="8">
        <v>13</v>
      </c>
      <c r="K178">
        <f t="shared" si="20"/>
        <v>0</v>
      </c>
      <c r="L178">
        <f t="shared" si="21"/>
        <v>0</v>
      </c>
    </row>
    <row r="179" spans="1:12" ht="15" thickBot="1">
      <c r="A179">
        <v>2009</v>
      </c>
      <c r="B179" s="12" t="s">
        <v>9</v>
      </c>
      <c r="C179" s="13"/>
      <c r="D179" s="9">
        <v>214</v>
      </c>
      <c r="E179" s="9">
        <v>35</v>
      </c>
      <c r="F179" s="9">
        <v>249</v>
      </c>
      <c r="I179" s="14" t="s">
        <v>9</v>
      </c>
      <c r="J179" s="9">
        <v>234</v>
      </c>
      <c r="K179">
        <f t="shared" si="20"/>
        <v>15</v>
      </c>
      <c r="L179" s="10">
        <f t="shared" si="21"/>
        <v>20</v>
      </c>
    </row>
    <row r="181" spans="1:12" ht="57.6">
      <c r="B181" s="2" t="s">
        <v>76</v>
      </c>
      <c r="I181" s="2" t="s">
        <v>76</v>
      </c>
    </row>
    <row r="182" spans="1:12" ht="15" thickBot="1">
      <c r="B182" s="15"/>
    </row>
    <row r="183" spans="1:12" ht="69" thickBot="1">
      <c r="B183" s="3" t="s">
        <v>3</v>
      </c>
      <c r="C183" s="3" t="s">
        <v>4</v>
      </c>
      <c r="D183" s="4" t="s">
        <v>5</v>
      </c>
      <c r="E183" s="4" t="s">
        <v>6</v>
      </c>
      <c r="F183" s="5" t="s">
        <v>9</v>
      </c>
      <c r="I183" s="3" t="s">
        <v>4</v>
      </c>
      <c r="J183" s="5" t="s">
        <v>9</v>
      </c>
      <c r="K183" s="5" t="s">
        <v>10</v>
      </c>
      <c r="L183" s="5" t="s">
        <v>11</v>
      </c>
    </row>
    <row r="184" spans="1:12" ht="15" thickBot="1">
      <c r="A184">
        <v>2008</v>
      </c>
      <c r="B184" s="6" t="s">
        <v>12</v>
      </c>
      <c r="C184" s="7" t="s">
        <v>52</v>
      </c>
      <c r="D184" s="8">
        <v>24</v>
      </c>
      <c r="E184" s="8">
        <v>5</v>
      </c>
      <c r="F184" s="9">
        <v>29</v>
      </c>
      <c r="I184" s="7" t="s">
        <v>52</v>
      </c>
      <c r="J184" s="8">
        <v>25</v>
      </c>
      <c r="K184">
        <f t="shared" ref="K184:K196" si="22">D184+E184-J184</f>
        <v>4</v>
      </c>
      <c r="L184" s="10">
        <f t="shared" ref="L184:L196" si="23">E184-K184</f>
        <v>1</v>
      </c>
    </row>
    <row r="185" spans="1:12" ht="15" thickBot="1">
      <c r="A185">
        <v>2008</v>
      </c>
      <c r="B185" s="6" t="s">
        <v>12</v>
      </c>
      <c r="C185" s="7" t="s">
        <v>74</v>
      </c>
      <c r="D185" s="8">
        <v>18</v>
      </c>
      <c r="E185" s="8">
        <v>0</v>
      </c>
      <c r="F185" s="9">
        <v>18</v>
      </c>
      <c r="I185" s="7" t="s">
        <v>75</v>
      </c>
      <c r="J185" s="8">
        <v>18</v>
      </c>
      <c r="K185">
        <f t="shared" si="22"/>
        <v>0</v>
      </c>
      <c r="L185">
        <f t="shared" si="23"/>
        <v>0</v>
      </c>
    </row>
    <row r="186" spans="1:12" ht="15" thickBot="1">
      <c r="A186">
        <v>2008</v>
      </c>
      <c r="B186" s="6" t="s">
        <v>49</v>
      </c>
      <c r="C186" s="7" t="s">
        <v>53</v>
      </c>
      <c r="D186" s="8">
        <v>5</v>
      </c>
      <c r="E186" s="8">
        <v>0</v>
      </c>
      <c r="F186" s="9">
        <v>5</v>
      </c>
      <c r="I186" s="7" t="s">
        <v>53</v>
      </c>
      <c r="J186" s="8">
        <v>5</v>
      </c>
      <c r="K186">
        <f t="shared" si="22"/>
        <v>0</v>
      </c>
      <c r="L186">
        <f t="shared" si="23"/>
        <v>0</v>
      </c>
    </row>
    <row r="187" spans="1:12" ht="15" thickBot="1">
      <c r="A187">
        <v>2008</v>
      </c>
      <c r="B187" s="6" t="s">
        <v>15</v>
      </c>
      <c r="C187" s="7" t="s">
        <v>54</v>
      </c>
      <c r="D187" s="8">
        <v>21</v>
      </c>
      <c r="E187" s="8">
        <v>5</v>
      </c>
      <c r="F187" s="9">
        <v>26</v>
      </c>
      <c r="I187" s="7" t="s">
        <v>54</v>
      </c>
      <c r="J187" s="8">
        <v>22</v>
      </c>
      <c r="K187">
        <f t="shared" si="22"/>
        <v>4</v>
      </c>
      <c r="L187" s="10">
        <f t="shared" si="23"/>
        <v>1</v>
      </c>
    </row>
    <row r="188" spans="1:12" ht="15" thickBot="1">
      <c r="A188">
        <v>2008</v>
      </c>
      <c r="B188" s="6" t="s">
        <v>18</v>
      </c>
      <c r="C188" s="7" t="s">
        <v>63</v>
      </c>
      <c r="D188" s="8">
        <v>21</v>
      </c>
      <c r="E188" s="8">
        <v>5</v>
      </c>
      <c r="F188" s="9">
        <v>26</v>
      </c>
      <c r="I188" s="7" t="s">
        <v>64</v>
      </c>
      <c r="J188" s="8">
        <v>23</v>
      </c>
      <c r="K188">
        <f t="shared" si="22"/>
        <v>3</v>
      </c>
      <c r="L188" s="10">
        <f t="shared" si="23"/>
        <v>2</v>
      </c>
    </row>
    <row r="189" spans="1:12" ht="15" thickBot="1">
      <c r="A189">
        <v>2008</v>
      </c>
      <c r="B189" s="6" t="s">
        <v>22</v>
      </c>
      <c r="C189" s="7" t="s">
        <v>56</v>
      </c>
      <c r="D189" s="8">
        <v>13</v>
      </c>
      <c r="E189" s="8">
        <v>5</v>
      </c>
      <c r="F189" s="9">
        <v>18</v>
      </c>
      <c r="I189" s="7" t="s">
        <v>24</v>
      </c>
      <c r="J189" s="8">
        <v>14</v>
      </c>
      <c r="K189">
        <f t="shared" si="22"/>
        <v>4</v>
      </c>
      <c r="L189" s="10">
        <f t="shared" si="23"/>
        <v>1</v>
      </c>
    </row>
    <row r="190" spans="1:12" ht="15" thickBot="1">
      <c r="A190">
        <v>2008</v>
      </c>
      <c r="B190" s="6" t="s">
        <v>26</v>
      </c>
      <c r="C190" s="7" t="s">
        <v>58</v>
      </c>
      <c r="D190" s="8">
        <v>37</v>
      </c>
      <c r="E190" s="8">
        <v>5</v>
      </c>
      <c r="F190" s="9">
        <v>42</v>
      </c>
      <c r="I190" s="7" t="s">
        <v>58</v>
      </c>
      <c r="J190" s="8">
        <v>39</v>
      </c>
      <c r="K190">
        <f t="shared" si="22"/>
        <v>3</v>
      </c>
      <c r="L190" s="10">
        <f t="shared" si="23"/>
        <v>2</v>
      </c>
    </row>
    <row r="191" spans="1:12" ht="15" thickBot="1">
      <c r="A191">
        <v>2008</v>
      </c>
      <c r="B191" s="6" t="s">
        <v>26</v>
      </c>
      <c r="C191" s="7" t="s">
        <v>71</v>
      </c>
      <c r="D191" s="8">
        <v>32</v>
      </c>
      <c r="E191" s="8">
        <v>6</v>
      </c>
      <c r="F191" s="9">
        <v>38</v>
      </c>
      <c r="I191" s="7" t="s">
        <v>72</v>
      </c>
      <c r="J191" s="8">
        <v>38</v>
      </c>
      <c r="K191">
        <f t="shared" si="22"/>
        <v>0</v>
      </c>
      <c r="L191">
        <f t="shared" si="23"/>
        <v>6</v>
      </c>
    </row>
    <row r="192" spans="1:12" ht="15" thickBot="1">
      <c r="A192">
        <v>2008</v>
      </c>
      <c r="B192" s="6" t="s">
        <v>26</v>
      </c>
      <c r="C192" s="7" t="s">
        <v>59</v>
      </c>
      <c r="D192" s="8">
        <v>8</v>
      </c>
      <c r="E192" s="8">
        <v>5</v>
      </c>
      <c r="F192" s="9">
        <v>13</v>
      </c>
      <c r="I192" s="7" t="s">
        <v>59</v>
      </c>
      <c r="J192" s="8">
        <v>9</v>
      </c>
      <c r="K192">
        <f t="shared" si="22"/>
        <v>4</v>
      </c>
      <c r="L192" s="10">
        <f t="shared" si="23"/>
        <v>1</v>
      </c>
    </row>
    <row r="193" spans="1:12" ht="15" thickBot="1">
      <c r="A193">
        <v>2008</v>
      </c>
      <c r="B193" s="6" t="s">
        <v>26</v>
      </c>
      <c r="C193" s="7" t="s">
        <v>60</v>
      </c>
      <c r="D193" s="8">
        <v>5</v>
      </c>
      <c r="E193" s="8">
        <v>5</v>
      </c>
      <c r="F193" s="9">
        <v>10</v>
      </c>
      <c r="I193" s="7" t="s">
        <v>60</v>
      </c>
      <c r="J193" s="8">
        <v>5</v>
      </c>
      <c r="K193">
        <f t="shared" si="22"/>
        <v>5</v>
      </c>
      <c r="L193" s="10">
        <f t="shared" si="23"/>
        <v>0</v>
      </c>
    </row>
    <row r="194" spans="1:12" ht="15" thickBot="1">
      <c r="A194">
        <v>2008</v>
      </c>
      <c r="B194" s="6" t="s">
        <v>31</v>
      </c>
      <c r="C194" s="7" t="s">
        <v>61</v>
      </c>
      <c r="D194" s="8">
        <v>10</v>
      </c>
      <c r="E194" s="8">
        <v>5</v>
      </c>
      <c r="F194" s="9">
        <v>15</v>
      </c>
      <c r="I194" s="7" t="s">
        <v>61</v>
      </c>
      <c r="J194" s="8">
        <v>13</v>
      </c>
      <c r="K194">
        <f t="shared" si="22"/>
        <v>2</v>
      </c>
      <c r="L194" s="10">
        <f t="shared" si="23"/>
        <v>3</v>
      </c>
    </row>
    <row r="195" spans="1:12" ht="15" thickBot="1">
      <c r="A195">
        <v>2008</v>
      </c>
      <c r="B195" s="6" t="s">
        <v>34</v>
      </c>
      <c r="C195" s="7" t="s">
        <v>68</v>
      </c>
      <c r="D195" s="8">
        <v>5</v>
      </c>
      <c r="E195" s="8">
        <v>5</v>
      </c>
      <c r="F195" s="9">
        <v>10</v>
      </c>
      <c r="I195" s="7" t="s">
        <v>68</v>
      </c>
      <c r="J195" s="8">
        <v>5</v>
      </c>
      <c r="K195">
        <f t="shared" si="22"/>
        <v>5</v>
      </c>
      <c r="L195" s="10">
        <f t="shared" si="23"/>
        <v>0</v>
      </c>
    </row>
    <row r="196" spans="1:12" ht="15" thickBot="1">
      <c r="A196">
        <v>2008</v>
      </c>
      <c r="B196" s="12" t="s">
        <v>9</v>
      </c>
      <c r="C196" s="13"/>
      <c r="D196" s="9">
        <v>199</v>
      </c>
      <c r="E196" s="9">
        <v>51</v>
      </c>
      <c r="F196" s="9">
        <v>250</v>
      </c>
      <c r="I196" s="14" t="s">
        <v>9</v>
      </c>
      <c r="J196" s="9">
        <v>216</v>
      </c>
      <c r="K196">
        <f t="shared" si="22"/>
        <v>34</v>
      </c>
      <c r="L196" s="10">
        <f t="shared" si="23"/>
        <v>17</v>
      </c>
    </row>
    <row r="197" spans="1:12" ht="57.6">
      <c r="B197" s="2" t="s">
        <v>77</v>
      </c>
      <c r="I197" s="2" t="s">
        <v>77</v>
      </c>
    </row>
    <row r="198" spans="1:12" ht="15" thickBot="1">
      <c r="I198" s="15"/>
    </row>
    <row r="199" spans="1:12" ht="69" thickBot="1">
      <c r="B199" s="3" t="s">
        <v>3</v>
      </c>
      <c r="C199" s="3" t="s">
        <v>4</v>
      </c>
      <c r="D199" s="4" t="s">
        <v>5</v>
      </c>
      <c r="E199" s="4" t="s">
        <v>6</v>
      </c>
      <c r="F199" s="5" t="s">
        <v>9</v>
      </c>
      <c r="I199" s="3" t="s">
        <v>4</v>
      </c>
      <c r="J199" s="5" t="s">
        <v>9</v>
      </c>
      <c r="K199" s="5" t="s">
        <v>10</v>
      </c>
      <c r="L199" s="5" t="s">
        <v>11</v>
      </c>
    </row>
    <row r="200" spans="1:12" ht="15" thickBot="1">
      <c r="A200">
        <v>2007</v>
      </c>
      <c r="B200" s="6" t="s">
        <v>12</v>
      </c>
      <c r="C200" s="7" t="s">
        <v>52</v>
      </c>
      <c r="D200" s="8">
        <v>13</v>
      </c>
      <c r="E200" s="8">
        <v>5</v>
      </c>
      <c r="F200" s="9">
        <v>18</v>
      </c>
      <c r="I200" s="7" t="s">
        <v>52</v>
      </c>
      <c r="J200" s="8">
        <v>15</v>
      </c>
      <c r="K200">
        <f t="shared" ref="K200:K208" si="24">D200+E200-J200</f>
        <v>3</v>
      </c>
      <c r="L200" s="10">
        <f t="shared" ref="L200:L208" si="25">E200-K200</f>
        <v>2</v>
      </c>
    </row>
    <row r="201" spans="1:12" ht="15" thickBot="1">
      <c r="A201">
        <v>2007</v>
      </c>
      <c r="B201" s="6" t="s">
        <v>12</v>
      </c>
      <c r="C201" s="7" t="s">
        <v>74</v>
      </c>
      <c r="D201" s="8">
        <v>18</v>
      </c>
      <c r="E201" s="8">
        <v>5</v>
      </c>
      <c r="F201" s="9">
        <v>23</v>
      </c>
      <c r="I201" s="7" t="s">
        <v>75</v>
      </c>
      <c r="J201" s="8">
        <v>20</v>
      </c>
      <c r="K201">
        <f t="shared" si="24"/>
        <v>3</v>
      </c>
      <c r="L201" s="10">
        <f t="shared" si="25"/>
        <v>2</v>
      </c>
    </row>
    <row r="202" spans="1:12" ht="15" thickBot="1">
      <c r="A202">
        <v>2007</v>
      </c>
      <c r="B202" s="6" t="s">
        <v>49</v>
      </c>
      <c r="C202" s="7" t="s">
        <v>53</v>
      </c>
      <c r="D202" s="8">
        <v>5</v>
      </c>
      <c r="E202" s="8">
        <v>0</v>
      </c>
      <c r="F202" s="9">
        <v>5</v>
      </c>
      <c r="I202" s="7" t="s">
        <v>53</v>
      </c>
      <c r="J202" s="8">
        <v>5</v>
      </c>
      <c r="K202">
        <f t="shared" si="24"/>
        <v>0</v>
      </c>
      <c r="L202">
        <f t="shared" si="25"/>
        <v>0</v>
      </c>
    </row>
    <row r="203" spans="1:12" ht="15" thickBot="1">
      <c r="A203">
        <v>2007</v>
      </c>
      <c r="B203" s="6" t="s">
        <v>15</v>
      </c>
      <c r="C203" s="7" t="s">
        <v>54</v>
      </c>
      <c r="D203" s="8">
        <v>27</v>
      </c>
      <c r="E203" s="8">
        <v>5</v>
      </c>
      <c r="F203" s="9">
        <v>32</v>
      </c>
      <c r="I203" s="7" t="s">
        <v>54</v>
      </c>
      <c r="J203" s="8">
        <v>32</v>
      </c>
      <c r="K203">
        <f t="shared" si="24"/>
        <v>0</v>
      </c>
      <c r="L203">
        <f t="shared" si="25"/>
        <v>5</v>
      </c>
    </row>
    <row r="204" spans="1:12" ht="15" thickBot="1">
      <c r="A204">
        <v>2007</v>
      </c>
      <c r="B204" s="6" t="s">
        <v>18</v>
      </c>
      <c r="C204" s="7" t="s">
        <v>63</v>
      </c>
      <c r="D204" s="8">
        <v>10</v>
      </c>
      <c r="E204" s="8">
        <v>5</v>
      </c>
      <c r="F204" s="9">
        <v>15</v>
      </c>
      <c r="I204" s="7" t="s">
        <v>64</v>
      </c>
      <c r="J204" s="8">
        <v>12</v>
      </c>
      <c r="K204">
        <f t="shared" si="24"/>
        <v>3</v>
      </c>
      <c r="L204" s="10">
        <f t="shared" si="25"/>
        <v>2</v>
      </c>
    </row>
    <row r="205" spans="1:12" ht="15" thickBot="1">
      <c r="A205">
        <v>2007</v>
      </c>
      <c r="B205" s="6" t="s">
        <v>26</v>
      </c>
      <c r="C205" s="7" t="s">
        <v>58</v>
      </c>
      <c r="D205" s="8">
        <v>32</v>
      </c>
      <c r="E205" s="8">
        <v>5</v>
      </c>
      <c r="F205" s="9">
        <v>37</v>
      </c>
      <c r="I205" s="7" t="s">
        <v>58</v>
      </c>
      <c r="J205" s="8">
        <v>35</v>
      </c>
      <c r="K205">
        <f t="shared" si="24"/>
        <v>2</v>
      </c>
      <c r="L205" s="10">
        <f t="shared" si="25"/>
        <v>3</v>
      </c>
    </row>
    <row r="206" spans="1:12" ht="15" thickBot="1">
      <c r="A206">
        <v>2007</v>
      </c>
      <c r="B206" s="6" t="s">
        <v>26</v>
      </c>
      <c r="C206" s="7" t="s">
        <v>59</v>
      </c>
      <c r="D206" s="8">
        <v>17</v>
      </c>
      <c r="E206" s="8">
        <v>6</v>
      </c>
      <c r="F206" s="9">
        <v>23</v>
      </c>
      <c r="I206" s="7" t="s">
        <v>59</v>
      </c>
      <c r="J206" s="8">
        <v>23</v>
      </c>
      <c r="K206">
        <f t="shared" si="24"/>
        <v>0</v>
      </c>
      <c r="L206">
        <f t="shared" si="25"/>
        <v>6</v>
      </c>
    </row>
    <row r="207" spans="1:12" ht="15" thickBot="1">
      <c r="A207">
        <v>2007</v>
      </c>
      <c r="B207" s="6" t="s">
        <v>26</v>
      </c>
      <c r="C207" s="7" t="s">
        <v>60</v>
      </c>
      <c r="D207" s="8">
        <v>5</v>
      </c>
      <c r="E207" s="8">
        <v>5</v>
      </c>
      <c r="F207" s="9">
        <v>10</v>
      </c>
      <c r="I207" s="7" t="s">
        <v>60</v>
      </c>
      <c r="J207" s="8">
        <v>5</v>
      </c>
      <c r="K207">
        <f t="shared" si="24"/>
        <v>5</v>
      </c>
      <c r="L207" s="10">
        <f t="shared" si="25"/>
        <v>0</v>
      </c>
    </row>
    <row r="208" spans="1:12" ht="15" thickBot="1">
      <c r="A208">
        <v>2007</v>
      </c>
      <c r="B208" s="12" t="s">
        <v>9</v>
      </c>
      <c r="C208" s="13"/>
      <c r="D208" s="9">
        <v>127</v>
      </c>
      <c r="E208" s="9">
        <v>36</v>
      </c>
      <c r="F208" s="9">
        <v>163</v>
      </c>
      <c r="I208" s="14" t="s">
        <v>9</v>
      </c>
      <c r="J208" s="9">
        <v>147</v>
      </c>
      <c r="K208">
        <f t="shared" si="24"/>
        <v>16</v>
      </c>
      <c r="L208" s="10">
        <f t="shared" si="25"/>
        <v>20</v>
      </c>
    </row>
    <row r="211" spans="1:12" ht="57.6">
      <c r="B211" s="2" t="s">
        <v>78</v>
      </c>
      <c r="I211" s="2" t="s">
        <v>78</v>
      </c>
    </row>
    <row r="212" spans="1:12" ht="15" thickBot="1">
      <c r="I212" s="15"/>
    </row>
    <row r="213" spans="1:12" ht="69" thickBot="1">
      <c r="B213" s="3" t="s">
        <v>3</v>
      </c>
      <c r="C213" s="3" t="s">
        <v>4</v>
      </c>
      <c r="D213" s="4" t="s">
        <v>5</v>
      </c>
      <c r="E213" s="4" t="s">
        <v>6</v>
      </c>
      <c r="F213" s="5" t="s">
        <v>9</v>
      </c>
      <c r="I213" s="3" t="s">
        <v>4</v>
      </c>
      <c r="J213" s="5" t="s">
        <v>9</v>
      </c>
      <c r="K213" s="5" t="s">
        <v>10</v>
      </c>
      <c r="L213" s="5" t="s">
        <v>11</v>
      </c>
    </row>
    <row r="214" spans="1:12" ht="15" thickBot="1">
      <c r="A214">
        <v>2006</v>
      </c>
      <c r="B214" s="6" t="s">
        <v>12</v>
      </c>
      <c r="C214" s="7" t="s">
        <v>52</v>
      </c>
      <c r="D214" s="8">
        <v>12</v>
      </c>
      <c r="E214" s="8">
        <v>5</v>
      </c>
      <c r="F214" s="9">
        <v>17</v>
      </c>
      <c r="I214" s="7" t="s">
        <v>52</v>
      </c>
      <c r="J214" s="8">
        <v>14</v>
      </c>
      <c r="K214">
        <f t="shared" ref="K214:K226" si="26">D214+E214-J214</f>
        <v>3</v>
      </c>
      <c r="L214" s="10">
        <f>E214-K214</f>
        <v>2</v>
      </c>
    </row>
    <row r="215" spans="1:12" ht="15" thickBot="1">
      <c r="A215">
        <v>2006</v>
      </c>
      <c r="B215" s="6" t="s">
        <v>12</v>
      </c>
      <c r="C215" s="7" t="s">
        <v>79</v>
      </c>
      <c r="D215" s="8">
        <v>9</v>
      </c>
      <c r="E215" s="8">
        <v>5</v>
      </c>
      <c r="F215" s="9">
        <v>14</v>
      </c>
      <c r="I215" s="7" t="s">
        <v>80</v>
      </c>
      <c r="J215" s="8">
        <v>13</v>
      </c>
      <c r="K215">
        <f t="shared" si="26"/>
        <v>1</v>
      </c>
      <c r="L215" s="10">
        <f>E215-K215</f>
        <v>4</v>
      </c>
    </row>
    <row r="216" spans="1:12" ht="15" thickBot="1">
      <c r="A216">
        <v>2006</v>
      </c>
      <c r="B216" s="6" t="s">
        <v>49</v>
      </c>
      <c r="C216" s="7" t="s">
        <v>66</v>
      </c>
      <c r="D216" s="8">
        <v>10</v>
      </c>
      <c r="E216" s="8">
        <v>5</v>
      </c>
      <c r="F216" s="9">
        <v>15</v>
      </c>
      <c r="I216" s="7" t="s">
        <v>67</v>
      </c>
      <c r="J216" s="8">
        <v>11</v>
      </c>
      <c r="K216">
        <f t="shared" si="26"/>
        <v>4</v>
      </c>
      <c r="L216" s="10">
        <f>E216-K216</f>
        <v>1</v>
      </c>
    </row>
    <row r="217" spans="1:12" ht="15" thickBot="1">
      <c r="A217">
        <v>2006</v>
      </c>
      <c r="B217" s="6" t="s">
        <v>49</v>
      </c>
      <c r="C217" s="7" t="s">
        <v>53</v>
      </c>
      <c r="D217" s="8">
        <v>6</v>
      </c>
      <c r="E217" s="8">
        <v>0</v>
      </c>
      <c r="F217" s="9">
        <v>6</v>
      </c>
      <c r="I217" s="7" t="s">
        <v>53</v>
      </c>
      <c r="J217" s="8">
        <v>6</v>
      </c>
      <c r="K217">
        <f t="shared" si="26"/>
        <v>0</v>
      </c>
      <c r="L217" s="16">
        <v>0</v>
      </c>
    </row>
    <row r="218" spans="1:12" ht="15" thickBot="1">
      <c r="A218">
        <v>2006</v>
      </c>
      <c r="B218" s="6" t="s">
        <v>15</v>
      </c>
      <c r="C218" s="7" t="s">
        <v>54</v>
      </c>
      <c r="D218" s="8">
        <v>39</v>
      </c>
      <c r="E218" s="8">
        <v>5</v>
      </c>
      <c r="F218" s="9">
        <v>44</v>
      </c>
      <c r="I218" s="7" t="s">
        <v>54</v>
      </c>
      <c r="J218" s="8">
        <v>41</v>
      </c>
      <c r="K218">
        <f t="shared" si="26"/>
        <v>3</v>
      </c>
      <c r="L218" s="10">
        <f t="shared" ref="L218:L226" si="27">E218-K218</f>
        <v>2</v>
      </c>
    </row>
    <row r="219" spans="1:12" ht="15" thickBot="1">
      <c r="A219">
        <v>2006</v>
      </c>
      <c r="B219" s="6" t="s">
        <v>18</v>
      </c>
      <c r="C219" s="7" t="s">
        <v>63</v>
      </c>
      <c r="D219" s="8">
        <v>40</v>
      </c>
      <c r="E219" s="8">
        <v>5</v>
      </c>
      <c r="F219" s="9">
        <v>45</v>
      </c>
      <c r="I219" s="7" t="s">
        <v>64</v>
      </c>
      <c r="J219" s="8">
        <v>44</v>
      </c>
      <c r="K219">
        <f t="shared" si="26"/>
        <v>1</v>
      </c>
      <c r="L219" s="10">
        <f t="shared" si="27"/>
        <v>4</v>
      </c>
    </row>
    <row r="220" spans="1:12" ht="15" thickBot="1">
      <c r="A220">
        <v>2006</v>
      </c>
      <c r="B220" s="6" t="s">
        <v>22</v>
      </c>
      <c r="C220" s="7" t="s">
        <v>56</v>
      </c>
      <c r="D220" s="8">
        <v>14</v>
      </c>
      <c r="E220" s="8">
        <v>5</v>
      </c>
      <c r="F220" s="9">
        <v>19</v>
      </c>
      <c r="I220" s="7" t="s">
        <v>24</v>
      </c>
      <c r="J220" s="8">
        <v>15</v>
      </c>
      <c r="K220">
        <f t="shared" si="26"/>
        <v>4</v>
      </c>
      <c r="L220" s="10">
        <f t="shared" si="27"/>
        <v>1</v>
      </c>
    </row>
    <row r="221" spans="1:12" ht="15" thickBot="1">
      <c r="A221">
        <v>2006</v>
      </c>
      <c r="B221" s="6" t="s">
        <v>26</v>
      </c>
      <c r="C221" s="7" t="s">
        <v>58</v>
      </c>
      <c r="D221" s="8">
        <v>30</v>
      </c>
      <c r="E221" s="8">
        <v>5</v>
      </c>
      <c r="F221" s="9">
        <v>35</v>
      </c>
      <c r="I221" s="7" t="s">
        <v>58</v>
      </c>
      <c r="J221" s="8">
        <v>35</v>
      </c>
      <c r="K221">
        <f t="shared" si="26"/>
        <v>0</v>
      </c>
      <c r="L221">
        <f t="shared" si="27"/>
        <v>5</v>
      </c>
    </row>
    <row r="222" spans="1:12" ht="15" thickBot="1">
      <c r="A222">
        <v>2006</v>
      </c>
      <c r="B222" s="6" t="s">
        <v>26</v>
      </c>
      <c r="C222" s="7" t="s">
        <v>59</v>
      </c>
      <c r="D222" s="8">
        <v>14</v>
      </c>
      <c r="E222" s="8">
        <v>5</v>
      </c>
      <c r="F222" s="9">
        <v>19</v>
      </c>
      <c r="I222" s="7" t="s">
        <v>59</v>
      </c>
      <c r="J222" s="8">
        <v>15</v>
      </c>
      <c r="K222">
        <f t="shared" si="26"/>
        <v>4</v>
      </c>
      <c r="L222" s="10">
        <f t="shared" si="27"/>
        <v>1</v>
      </c>
    </row>
    <row r="223" spans="1:12" ht="15" thickBot="1">
      <c r="A223">
        <v>2006</v>
      </c>
      <c r="B223" s="6" t="s">
        <v>31</v>
      </c>
      <c r="C223" s="7" t="s">
        <v>81</v>
      </c>
      <c r="D223" s="8">
        <v>5</v>
      </c>
      <c r="E223" s="8">
        <v>5</v>
      </c>
      <c r="F223" s="9">
        <v>10</v>
      </c>
      <c r="I223" s="7" t="s">
        <v>82</v>
      </c>
      <c r="J223" s="8">
        <v>8</v>
      </c>
      <c r="K223">
        <f t="shared" si="26"/>
        <v>2</v>
      </c>
      <c r="L223" s="10">
        <f t="shared" si="27"/>
        <v>3</v>
      </c>
    </row>
    <row r="224" spans="1:12" ht="15" thickBot="1">
      <c r="A224">
        <v>2006</v>
      </c>
      <c r="B224" s="6" t="s">
        <v>31</v>
      </c>
      <c r="C224" s="7" t="s">
        <v>61</v>
      </c>
      <c r="D224" s="8">
        <v>6</v>
      </c>
      <c r="E224" s="8">
        <v>0</v>
      </c>
      <c r="F224" s="9">
        <v>6</v>
      </c>
      <c r="I224" s="7" t="s">
        <v>61</v>
      </c>
      <c r="J224" s="8">
        <v>6</v>
      </c>
      <c r="K224">
        <f t="shared" si="26"/>
        <v>0</v>
      </c>
      <c r="L224">
        <f t="shared" si="27"/>
        <v>0</v>
      </c>
    </row>
    <row r="225" spans="1:13" ht="15" thickBot="1">
      <c r="A225">
        <v>2006</v>
      </c>
      <c r="B225" s="6" t="s">
        <v>34</v>
      </c>
      <c r="C225" s="7" t="s">
        <v>68</v>
      </c>
      <c r="D225" s="8">
        <v>5</v>
      </c>
      <c r="E225" s="8">
        <v>0</v>
      </c>
      <c r="F225" s="9">
        <v>5</v>
      </c>
      <c r="I225" s="7" t="s">
        <v>68</v>
      </c>
      <c r="J225" s="8">
        <v>5</v>
      </c>
      <c r="K225">
        <f t="shared" si="26"/>
        <v>0</v>
      </c>
      <c r="L225">
        <f t="shared" si="27"/>
        <v>0</v>
      </c>
    </row>
    <row r="226" spans="1:13" ht="15" thickBot="1">
      <c r="A226">
        <v>2006</v>
      </c>
      <c r="B226" s="12" t="s">
        <v>9</v>
      </c>
      <c r="C226" s="13"/>
      <c r="D226" s="9">
        <v>190</v>
      </c>
      <c r="E226" s="9">
        <v>45</v>
      </c>
      <c r="F226" s="9">
        <v>235</v>
      </c>
      <c r="I226" s="14" t="s">
        <v>9</v>
      </c>
      <c r="J226" s="9">
        <v>213</v>
      </c>
      <c r="K226">
        <f t="shared" si="26"/>
        <v>22</v>
      </c>
      <c r="L226" s="10">
        <f t="shared" si="27"/>
        <v>23</v>
      </c>
    </row>
    <row r="229" spans="1:13" ht="57.6">
      <c r="B229" s="2" t="s">
        <v>83</v>
      </c>
      <c r="I229" s="2" t="s">
        <v>83</v>
      </c>
    </row>
    <row r="230" spans="1:13" ht="15" thickBot="1">
      <c r="I230" s="15"/>
    </row>
    <row r="231" spans="1:13" ht="69" thickBot="1">
      <c r="B231" s="3" t="s">
        <v>3</v>
      </c>
      <c r="C231" s="3" t="s">
        <v>4</v>
      </c>
      <c r="D231" s="4" t="s">
        <v>5</v>
      </c>
      <c r="E231" s="4" t="s">
        <v>6</v>
      </c>
      <c r="F231" s="5" t="s">
        <v>9</v>
      </c>
      <c r="I231" s="3" t="s">
        <v>4</v>
      </c>
      <c r="J231" s="5" t="s">
        <v>9</v>
      </c>
      <c r="K231" s="5" t="s">
        <v>10</v>
      </c>
      <c r="L231" s="5" t="s">
        <v>11</v>
      </c>
    </row>
    <row r="232" spans="1:13" ht="15" thickBot="1">
      <c r="A232">
        <v>2005</v>
      </c>
      <c r="B232" s="6" t="s">
        <v>12</v>
      </c>
      <c r="C232" s="7" t="s">
        <v>52</v>
      </c>
      <c r="D232" s="8">
        <v>12</v>
      </c>
      <c r="E232" s="8">
        <v>5</v>
      </c>
      <c r="F232" s="9">
        <v>17</v>
      </c>
      <c r="I232" s="7" t="s">
        <v>52</v>
      </c>
      <c r="J232" s="8">
        <v>14</v>
      </c>
      <c r="K232">
        <f t="shared" ref="K232:K244" si="28">D232+E232-J232</f>
        <v>3</v>
      </c>
      <c r="L232" s="10">
        <f t="shared" ref="L232:L244" si="29">E232-K232</f>
        <v>2</v>
      </c>
    </row>
    <row r="233" spans="1:13" ht="15" thickBot="1">
      <c r="A233">
        <v>2005</v>
      </c>
      <c r="B233" s="6" t="s">
        <v>12</v>
      </c>
      <c r="C233" s="7" t="s">
        <v>79</v>
      </c>
      <c r="D233" s="8">
        <v>8</v>
      </c>
      <c r="E233" s="8">
        <v>5</v>
      </c>
      <c r="F233" s="9">
        <v>13</v>
      </c>
      <c r="I233" s="7" t="s">
        <v>80</v>
      </c>
      <c r="J233" s="8">
        <v>13</v>
      </c>
      <c r="K233">
        <f t="shared" si="28"/>
        <v>0</v>
      </c>
      <c r="L233">
        <f t="shared" si="29"/>
        <v>5</v>
      </c>
    </row>
    <row r="234" spans="1:13" ht="15" thickBot="1">
      <c r="A234">
        <v>2005</v>
      </c>
      <c r="B234" s="6" t="s">
        <v>49</v>
      </c>
      <c r="C234" s="7" t="s">
        <v>66</v>
      </c>
      <c r="D234" s="8">
        <v>12</v>
      </c>
      <c r="E234" s="8">
        <v>5</v>
      </c>
      <c r="F234" s="9">
        <v>17</v>
      </c>
      <c r="I234" s="7" t="s">
        <v>67</v>
      </c>
      <c r="J234" s="8">
        <v>13</v>
      </c>
      <c r="K234">
        <f t="shared" si="28"/>
        <v>4</v>
      </c>
      <c r="L234" s="10">
        <f t="shared" si="29"/>
        <v>1</v>
      </c>
    </row>
    <row r="235" spans="1:13" ht="15" thickBot="1">
      <c r="A235">
        <v>2005</v>
      </c>
      <c r="B235" s="6" t="s">
        <v>49</v>
      </c>
      <c r="C235" s="7" t="s">
        <v>53</v>
      </c>
      <c r="D235" s="8">
        <v>5</v>
      </c>
      <c r="E235" s="8">
        <v>5</v>
      </c>
      <c r="F235" s="9">
        <v>10</v>
      </c>
      <c r="I235" s="7" t="s">
        <v>53</v>
      </c>
      <c r="J235" s="8">
        <v>5</v>
      </c>
      <c r="K235">
        <f t="shared" si="28"/>
        <v>5</v>
      </c>
      <c r="L235" s="10">
        <f t="shared" si="29"/>
        <v>0</v>
      </c>
      <c r="M235" t="s">
        <v>84</v>
      </c>
    </row>
    <row r="236" spans="1:13" ht="15" thickBot="1">
      <c r="A236">
        <v>2005</v>
      </c>
      <c r="B236" s="6" t="s">
        <v>15</v>
      </c>
      <c r="C236" s="7" t="s">
        <v>54</v>
      </c>
      <c r="D236" s="8">
        <v>47</v>
      </c>
      <c r="E236" s="8">
        <v>5</v>
      </c>
      <c r="F236" s="9">
        <v>52</v>
      </c>
      <c r="I236" s="7" t="s">
        <v>54</v>
      </c>
      <c r="J236" s="8">
        <v>49</v>
      </c>
      <c r="K236">
        <f t="shared" si="28"/>
        <v>3</v>
      </c>
      <c r="L236" s="10">
        <f t="shared" si="29"/>
        <v>2</v>
      </c>
    </row>
    <row r="237" spans="1:13" ht="15" thickBot="1">
      <c r="A237">
        <v>2005</v>
      </c>
      <c r="B237" s="6" t="s">
        <v>18</v>
      </c>
      <c r="C237" s="7" t="s">
        <v>63</v>
      </c>
      <c r="D237" s="8">
        <v>20</v>
      </c>
      <c r="E237" s="8">
        <v>5</v>
      </c>
      <c r="F237" s="9">
        <v>25</v>
      </c>
      <c r="I237" s="7" t="s">
        <v>64</v>
      </c>
      <c r="J237" s="8">
        <v>23</v>
      </c>
      <c r="K237">
        <f t="shared" si="28"/>
        <v>2</v>
      </c>
      <c r="L237" s="10">
        <f t="shared" si="29"/>
        <v>3</v>
      </c>
    </row>
    <row r="238" spans="1:13" ht="15" thickBot="1">
      <c r="A238">
        <v>2005</v>
      </c>
      <c r="B238" s="6" t="s">
        <v>20</v>
      </c>
      <c r="C238" s="7" t="s">
        <v>55</v>
      </c>
      <c r="D238" s="8">
        <v>6</v>
      </c>
      <c r="E238" s="8">
        <v>0</v>
      </c>
      <c r="F238" s="9">
        <v>6</v>
      </c>
      <c r="I238" s="7" t="s">
        <v>55</v>
      </c>
      <c r="J238" s="8">
        <v>6</v>
      </c>
      <c r="K238">
        <f t="shared" si="28"/>
        <v>0</v>
      </c>
      <c r="L238">
        <f t="shared" si="29"/>
        <v>0</v>
      </c>
    </row>
    <row r="239" spans="1:13" ht="15" thickBot="1">
      <c r="A239">
        <v>2005</v>
      </c>
      <c r="B239" s="6" t="s">
        <v>26</v>
      </c>
      <c r="C239" s="7" t="s">
        <v>57</v>
      </c>
      <c r="D239" s="8">
        <v>9</v>
      </c>
      <c r="E239" s="8">
        <v>0</v>
      </c>
      <c r="F239" s="9">
        <v>9</v>
      </c>
      <c r="I239" s="7" t="s">
        <v>57</v>
      </c>
      <c r="J239" s="8">
        <v>9</v>
      </c>
      <c r="K239">
        <f t="shared" si="28"/>
        <v>0</v>
      </c>
      <c r="L239">
        <f t="shared" si="29"/>
        <v>0</v>
      </c>
    </row>
    <row r="240" spans="1:13" ht="15" thickBot="1">
      <c r="A240">
        <v>2005</v>
      </c>
      <c r="B240" s="6" t="s">
        <v>26</v>
      </c>
      <c r="C240" s="7" t="s">
        <v>58</v>
      </c>
      <c r="D240" s="8">
        <v>34</v>
      </c>
      <c r="E240" s="8">
        <v>5</v>
      </c>
      <c r="F240" s="9">
        <v>39</v>
      </c>
      <c r="I240" s="7" t="s">
        <v>58</v>
      </c>
      <c r="J240" s="8">
        <v>37</v>
      </c>
      <c r="K240">
        <f t="shared" si="28"/>
        <v>2</v>
      </c>
      <c r="L240" s="10">
        <f t="shared" si="29"/>
        <v>3</v>
      </c>
    </row>
    <row r="241" spans="1:12" ht="15" thickBot="1">
      <c r="A241">
        <v>2005</v>
      </c>
      <c r="B241" s="6" t="s">
        <v>26</v>
      </c>
      <c r="C241" s="7" t="s">
        <v>59</v>
      </c>
      <c r="D241" s="8">
        <v>14</v>
      </c>
      <c r="E241" s="8">
        <v>5</v>
      </c>
      <c r="F241" s="9">
        <v>19</v>
      </c>
      <c r="I241" s="7" t="s">
        <v>59</v>
      </c>
      <c r="J241" s="8">
        <v>18</v>
      </c>
      <c r="K241">
        <f t="shared" si="28"/>
        <v>1</v>
      </c>
      <c r="L241" s="10">
        <f t="shared" si="29"/>
        <v>4</v>
      </c>
    </row>
    <row r="242" spans="1:12" ht="15" thickBot="1">
      <c r="A242">
        <v>2005</v>
      </c>
      <c r="B242" s="6" t="s">
        <v>31</v>
      </c>
      <c r="C242" s="7" t="s">
        <v>61</v>
      </c>
      <c r="D242" s="8">
        <v>5</v>
      </c>
      <c r="E242" s="8">
        <v>0</v>
      </c>
      <c r="F242" s="9">
        <v>5</v>
      </c>
      <c r="I242" s="7" t="s">
        <v>61</v>
      </c>
      <c r="J242" s="8">
        <v>5</v>
      </c>
      <c r="K242">
        <f t="shared" si="28"/>
        <v>0</v>
      </c>
      <c r="L242">
        <f t="shared" si="29"/>
        <v>0</v>
      </c>
    </row>
    <row r="243" spans="1:12" ht="15" thickBot="1">
      <c r="A243">
        <v>2005</v>
      </c>
      <c r="B243" s="6" t="s">
        <v>31</v>
      </c>
      <c r="C243" s="7" t="s">
        <v>85</v>
      </c>
      <c r="D243" s="8">
        <v>14</v>
      </c>
      <c r="E243" s="8">
        <v>5</v>
      </c>
      <c r="F243" s="9">
        <v>19</v>
      </c>
      <c r="I243" s="7" t="s">
        <v>86</v>
      </c>
      <c r="J243" s="8">
        <v>16</v>
      </c>
      <c r="K243">
        <f t="shared" si="28"/>
        <v>3</v>
      </c>
      <c r="L243" s="10">
        <f t="shared" si="29"/>
        <v>2</v>
      </c>
    </row>
    <row r="244" spans="1:12" ht="15" thickBot="1">
      <c r="A244">
        <v>2005</v>
      </c>
      <c r="B244" s="12" t="s">
        <v>9</v>
      </c>
      <c r="C244" s="13"/>
      <c r="D244" s="9">
        <v>186</v>
      </c>
      <c r="E244" s="9">
        <v>45</v>
      </c>
      <c r="F244" s="9">
        <v>231</v>
      </c>
      <c r="I244" s="14" t="s">
        <v>9</v>
      </c>
      <c r="J244" s="9">
        <v>208</v>
      </c>
      <c r="K244">
        <f t="shared" si="28"/>
        <v>23</v>
      </c>
      <c r="L244" s="10">
        <f t="shared" si="29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Andromeda</cp:lastModifiedBy>
  <dcterms:created xsi:type="dcterms:W3CDTF">2021-08-31T17:46:22Z</dcterms:created>
  <dcterms:modified xsi:type="dcterms:W3CDTF">2021-09-18T15:08:26Z</dcterms:modified>
</cp:coreProperties>
</file>