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lató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F2F2F2"/>
        <bgColor rgb="00F2F2F2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de Produtos por Categoria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'Relatório'!$B$2:$B$8</f>
            </numRef>
          </cat>
          <val>
            <numRef>
              <f>'Relatório'!$C$2:$C$8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Quantidade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30" customWidth="1" min="1" max="1"/>
    <col width="48" customWidth="1" min="2" max="2"/>
    <col width="12" customWidth="1" min="3" max="3"/>
    <col width="16" customWidth="1" min="4" max="4"/>
    <col width="13" customWidth="1" min="5" max="5"/>
    <col width="24" customWidth="1" min="6" max="6"/>
  </cols>
  <sheetData>
    <row r="1">
      <c r="A1" s="2" t="inlineStr">
        <is>
          <t>Produto</t>
        </is>
      </c>
      <c r="B1" s="2" t="inlineStr">
        <is>
          <t>Categoria</t>
        </is>
      </c>
      <c r="C1" s="2" t="inlineStr">
        <is>
          <t>Quantidade</t>
        </is>
      </c>
      <c r="D1" s="2" t="inlineStr">
        <is>
          <t>Valor Unitário</t>
        </is>
      </c>
      <c r="E1" s="2" t="inlineStr">
        <is>
          <t>Valor Total</t>
        </is>
      </c>
      <c r="F1" s="2" t="inlineStr">
        <is>
          <t>Total por Categoria</t>
        </is>
      </c>
    </row>
    <row r="2">
      <c r="A2" s="3" t="inlineStr">
        <is>
          <t>Notebook</t>
        </is>
      </c>
      <c r="B2" s="3" t="inlineStr">
        <is>
          <t>Informática</t>
        </is>
      </c>
      <c r="C2" s="3" t="n">
        <v>5</v>
      </c>
      <c r="D2" s="3" t="n">
        <v>3500</v>
      </c>
      <c r="E2" s="3" t="n">
        <v>17500</v>
      </c>
      <c r="F2" s="3">
        <f>SUMIF(B2:B8,B2,C2:C8)</f>
        <v/>
      </c>
    </row>
    <row r="3">
      <c r="A3" s="4" t="inlineStr">
        <is>
          <t>Mouse</t>
        </is>
      </c>
      <c r="B3" s="4" t="inlineStr">
        <is>
          <t>Periféricos</t>
        </is>
      </c>
      <c r="C3" s="4" t="n">
        <v>10</v>
      </c>
      <c r="D3" s="4" t="n">
        <v>50</v>
      </c>
      <c r="E3" s="4" t="n">
        <v>500</v>
      </c>
      <c r="F3" s="4">
        <f>SUMIF(B2:B8,B3,C2:C8)</f>
        <v/>
      </c>
    </row>
    <row r="4">
      <c r="A4" s="3" t="inlineStr">
        <is>
          <t>Teclado</t>
        </is>
      </c>
      <c r="B4" s="3" t="inlineStr">
        <is>
          <t>Periféricos</t>
        </is>
      </c>
      <c r="C4" s="3" t="n">
        <v>7</v>
      </c>
      <c r="D4" s="3" t="n">
        <v>120</v>
      </c>
      <c r="E4" s="3" t="n">
        <v>840</v>
      </c>
      <c r="F4" s="3">
        <f>SUMIF(B2:B8,B4,C2:C8)</f>
        <v/>
      </c>
    </row>
    <row r="5">
      <c r="A5" s="4" t="inlineStr">
        <is>
          <t>Monitor</t>
        </is>
      </c>
      <c r="B5" s="4" t="inlineStr">
        <is>
          <t>Informática</t>
        </is>
      </c>
      <c r="C5" s="4" t="n">
        <v>3</v>
      </c>
      <c r="D5" s="4" t="n">
        <v>800</v>
      </c>
      <c r="E5" s="4" t="n">
        <v>2400</v>
      </c>
      <c r="F5" s="4">
        <f>SUMIF(B2:B8,B5,C2:C8)</f>
        <v/>
      </c>
    </row>
    <row r="6">
      <c r="A6" s="3" t="inlineStr">
        <is>
          <t>Cabo HDMI</t>
        </is>
      </c>
      <c r="B6" s="3" t="inlineStr">
        <is>
          <t>Acessórios</t>
        </is>
      </c>
      <c r="C6" s="3" t="n">
        <v>15</v>
      </c>
      <c r="D6" s="3" t="n">
        <v>25</v>
      </c>
      <c r="E6" s="3" t="n">
        <v>375</v>
      </c>
      <c r="F6" s="3">
        <f>SUMIF(B2:B8,B6,C2:C8)</f>
        <v/>
      </c>
    </row>
    <row r="7">
      <c r="A7" s="4" t="inlineStr">
        <is>
          <t>Notebook</t>
        </is>
      </c>
      <c r="B7" s="4" t="inlineStr">
        <is>
          <t>Informática</t>
        </is>
      </c>
      <c r="C7" s="4" t="n">
        <v>2</v>
      </c>
      <c r="D7" s="4" t="n">
        <v>3400</v>
      </c>
      <c r="E7" s="4" t="n">
        <v>6800</v>
      </c>
      <c r="F7" s="4">
        <f>SUMIF(B2:B8,B7,C2:C8)</f>
        <v/>
      </c>
    </row>
    <row r="8">
      <c r="A8" s="3" t="inlineStr">
        <is>
          <t>Mouse</t>
        </is>
      </c>
      <c r="B8" s="3" t="inlineStr">
        <is>
          <t>Periféricos</t>
        </is>
      </c>
      <c r="C8" s="3" t="n">
        <v>8</v>
      </c>
      <c r="D8" s="3" t="n">
        <v>55</v>
      </c>
      <c r="E8" s="3" t="n">
        <v>440</v>
      </c>
      <c r="F8" s="3">
        <f>SUMIF(B2:B8,B8,C2:C8)</f>
        <v/>
      </c>
    </row>
    <row r="9"/>
    <row r="10">
      <c r="A10" s="4" t="inlineStr">
        <is>
          <t>Exemplo de ÍNDICE + CORRESP:</t>
        </is>
      </c>
      <c r="B10" s="4" t="n"/>
      <c r="C10" s="4" t="n"/>
      <c r="D10" s="4" t="n"/>
      <c r="E10" s="4" t="n"/>
      <c r="F10" s="4" t="n"/>
    </row>
    <row r="11">
      <c r="A11" s="4" t="n"/>
      <c r="B11" s="4">
        <f>INDEX(D2:D100, MATCH("Teclado", A2:A100, 0))</f>
        <v/>
      </c>
      <c r="C11" s="4" t="n"/>
      <c r="D11" s="4" t="n"/>
      <c r="E11" s="4" t="n"/>
      <c r="F11" s="4" t="n"/>
    </row>
    <row r="12">
      <c r="A12" s="4" t="n"/>
      <c r="B12" s="4">
        <f>INDEX(E2:E100, MATCH("Notebook", A2:A100, 0))</f>
        <v/>
      </c>
      <c r="C12" s="4" t="n"/>
      <c r="D12" s="4" t="n"/>
      <c r="E12" s="4" t="n"/>
      <c r="F12" s="4" t="n"/>
    </row>
    <row r="13">
      <c r="A13" s="4" t="n"/>
      <c r="B13" s="4" t="n"/>
      <c r="C13" s="4" t="n"/>
      <c r="D13" s="4" t="n"/>
      <c r="E13" s="4" t="n"/>
      <c r="F13" s="4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2025-05-23T18:49:40Z</dcterms:created>
  <dcterms:modified xmlns:dcterms="http://purl.org/dc/terms/" xmlns:xsi="http://www.w3.org/2001/XMLSchema-instance" xsi:type="dcterms:W3CDTF">2025-05-23T18:49:40Z</dcterms:modified>
</cp:coreProperties>
</file>