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B20FA257-F787-4078-9229-D7DD6E44D997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Tabela de Vendas" sheetId="1" r:id="rId1"/>
    <sheet name="Apoio" sheetId="2" r:id="rId2"/>
  </sheets>
  <definedNames>
    <definedName name="_xlnm._FilterDatabase" localSheetId="0" hidden="1">'Tabela de Vendas'!$B$4:$C$7</definedName>
    <definedName name="Filial_A">'Tabela de Vendas'!#REF!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C6" i="1"/>
  <c r="C7" i="1"/>
  <c r="C8" i="1"/>
  <c r="C5" i="1"/>
  <c r="D6" i="1" l="1"/>
  <c r="D7" i="1"/>
  <c r="D8" i="1"/>
  <c r="D5" i="1"/>
</calcChain>
</file>

<file path=xl/sharedStrings.xml><?xml version="1.0" encoding="utf-8"?>
<sst xmlns="http://schemas.openxmlformats.org/spreadsheetml/2006/main" count="32" uniqueCount="21">
  <si>
    <t>Estado</t>
  </si>
  <si>
    <t>Empresa</t>
  </si>
  <si>
    <t>Sigla</t>
  </si>
  <si>
    <t>Ponto Frio - Minas Gerais | MG</t>
  </si>
  <si>
    <t>Casas Bahia - São Paulo | SP</t>
  </si>
  <si>
    <t>Magazine Luiza - Rio de Janeiro | RJ</t>
  </si>
  <si>
    <t>Ricardo Eletro - Espírito Santo | ES</t>
  </si>
  <si>
    <t>P</t>
  </si>
  <si>
    <t>o</t>
  </si>
  <si>
    <t>n</t>
  </si>
  <si>
    <t>t</t>
  </si>
  <si>
    <t>F</t>
  </si>
  <si>
    <t>r</t>
  </si>
  <si>
    <t>i</t>
  </si>
  <si>
    <t>-</t>
  </si>
  <si>
    <t>M</t>
  </si>
  <si>
    <t>a</t>
  </si>
  <si>
    <t>s</t>
  </si>
  <si>
    <t>G</t>
  </si>
  <si>
    <t>e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</si>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</sst>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 style="medium">
        <color rgb="FFB4C6E7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</xdr:colOff>
      <xdr:row>0</xdr:row>
      <xdr:rowOff>53341</xdr:rowOff>
    </xdr:from>
    <xdr:to>
      <xdr:col>5</xdr:col>
      <xdr:colOff>20053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5DA6A81-ACD9-4A2A-ADE4-D41388AA1C5B}"/>
            </a:ext>
          </a:extLst>
        </xdr:cNvPr>
        <xdr:cNvSpPr/>
      </xdr:nvSpPr>
      <xdr:spPr>
        <a:xfrm>
          <a:off x="198119" y="53341"/>
          <a:ext cx="4867176" cy="391828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Tabela de Vendas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"/>
  <sheetViews>
    <sheetView tabSelected="1" topLeftCell="B1" zoomScale="190" zoomScaleNormal="190" workbookViewId="0">
      <selection activeCell="C12" sqref="C12"/>
    </sheetView>
  </sheetViews>
  <sheetFormatPr defaultRowHeight="14.4" x14ac:dyDescent="0.3"/>
  <cols>
    <col min="1" max="1" width="2.88671875" style="1" customWidth="1"/>
    <col min="2" max="2" width="26.33203125" style="1" customWidth="1"/>
    <col min="3" max="5" width="14.77734375" style="1" customWidth="1"/>
    <col min="6" max="6" width="11.5546875" style="5" customWidth="1"/>
    <col min="7" max="7" width="11.21875" style="5" customWidth="1"/>
    <col min="8" max="8" width="10.5546875" style="5" bestFit="1" customWidth="1"/>
    <col min="9" max="16384" width="8.88671875" style="1"/>
  </cols>
  <sheetData>
    <row r="3" spans="2:8" ht="15" thickBot="1" x14ac:dyDescent="0.35"/>
    <row r="4" spans="2:8" ht="28.2" customHeight="1" thickTop="1" thickBot="1" x14ac:dyDescent="0.35">
      <c r="B4" s="4" t="s">
        <v>1</v>
      </c>
      <c r="C4" s="4" t="s">
        <v>1</v>
      </c>
      <c r="D4" s="4" t="s">
        <v>2</v>
      </c>
      <c r="E4" s="4" t="s">
        <v>0</v>
      </c>
      <c r="F4" s="12"/>
      <c r="G4" s="12"/>
      <c r="H4" s="12"/>
    </row>
    <row r="5" spans="2:8" ht="15.6" thickTop="1" thickBot="1" x14ac:dyDescent="0.35">
      <c r="B5" s="2" t="s">
        <v>3</v>
      </c>
      <c r="C5" s="3" t="str">
        <f>LEFT(B5,FIND("-",B5,1)-2)</f>
        <v>Ponto Frio</v>
      </c>
      <c r="D5" s="3" t="str">
        <f>RIGHT(B5,2)</f>
        <v>MG</v>
      </c>
      <c r="E5" s="3" t="str">
        <f>MID(B5,FIND("-",B5,1)+2,FIND(" |",B5,1) -(FIND("-",B5,1)+2))</f>
        <v>Minas Gerais</v>
      </c>
    </row>
    <row r="6" spans="2:8" ht="15.6" thickTop="1" thickBot="1" x14ac:dyDescent="0.35">
      <c r="B6" s="2" t="s">
        <v>4</v>
      </c>
      <c r="C6" s="3" t="str">
        <f t="shared" ref="C6:C8" si="0">LEFT(B6,FIND("-",B6,1)-2)</f>
        <v>Casas Bahia</v>
      </c>
      <c r="D6" s="3" t="str">
        <f t="shared" ref="D6:D8" si="1">RIGHT(B6,2)</f>
        <v>SP</v>
      </c>
      <c r="E6" s="3" t="str">
        <f t="shared" ref="E6:E8" si="2">MID(B6,FIND("-",B6,1)+2,FIND(" |",B6,1) -(FIND("-",B6,1)+2))</f>
        <v>São Paulo</v>
      </c>
    </row>
    <row r="7" spans="2:8" ht="15.6" thickTop="1" thickBot="1" x14ac:dyDescent="0.35">
      <c r="B7" s="2" t="s">
        <v>5</v>
      </c>
      <c r="C7" s="3" t="str">
        <f t="shared" si="0"/>
        <v>Magazine Luiza</v>
      </c>
      <c r="D7" s="3" t="str">
        <f t="shared" si="1"/>
        <v>RJ</v>
      </c>
      <c r="E7" s="3" t="str">
        <f t="shared" si="2"/>
        <v>Rio de Janeiro</v>
      </c>
    </row>
    <row r="8" spans="2:8" ht="15.6" thickTop="1" thickBot="1" x14ac:dyDescent="0.35">
      <c r="B8" s="2" t="s">
        <v>6</v>
      </c>
      <c r="C8" s="3" t="str">
        <f t="shared" si="0"/>
        <v>Ricardo Eletro</v>
      </c>
      <c r="D8" s="3" t="str">
        <f t="shared" si="1"/>
        <v>ES</v>
      </c>
      <c r="E8" s="3" t="str">
        <f t="shared" si="2"/>
        <v>Espírito Santo</v>
      </c>
    </row>
    <row r="9" spans="2:8" ht="15" thickTop="1" x14ac:dyDescent="0.3"/>
  </sheetData>
  <autoFilter ref="B4:C7" xr:uid="{6F48EC72-AFAC-44F7-88CB-03135268B649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DAA9-2B1A-4654-94E4-5E13BC7A3643}">
  <dimension ref="B1:AE4"/>
  <sheetViews>
    <sheetView zoomScale="130" zoomScaleNormal="130" workbookViewId="0">
      <selection activeCell="G13" sqref="G13"/>
    </sheetView>
  </sheetViews>
  <sheetFormatPr defaultRowHeight="14.4" x14ac:dyDescent="0.3"/>
  <cols>
    <col min="1" max="1" width="3.88671875" style="1" customWidth="1"/>
    <col min="2" max="31" width="4.5546875" style="1" customWidth="1"/>
    <col min="32" max="16384" width="8.88671875" style="1"/>
  </cols>
  <sheetData>
    <row r="1" spans="2:31" ht="15" thickBot="1" x14ac:dyDescent="0.35"/>
    <row r="2" spans="2:31" ht="18" thickBot="1" x14ac:dyDescent="0.35">
      <c r="B2" s="8" t="s">
        <v>7</v>
      </c>
      <c r="C2" s="9" t="s">
        <v>8</v>
      </c>
      <c r="D2" s="9" t="s">
        <v>9</v>
      </c>
      <c r="E2" s="9" t="s">
        <v>10</v>
      </c>
      <c r="F2" s="9" t="s">
        <v>8</v>
      </c>
      <c r="G2" s="9"/>
      <c r="H2" s="9" t="s">
        <v>11</v>
      </c>
      <c r="I2" s="9" t="s">
        <v>12</v>
      </c>
      <c r="J2" s="9" t="s">
        <v>13</v>
      </c>
      <c r="K2" s="9" t="s">
        <v>8</v>
      </c>
      <c r="L2" s="9"/>
      <c r="M2" s="10" t="s">
        <v>14</v>
      </c>
      <c r="N2" s="9"/>
      <c r="O2" s="15" t="s">
        <v>15</v>
      </c>
      <c r="P2" s="15" t="s">
        <v>13</v>
      </c>
      <c r="Q2" s="15" t="s">
        <v>9</v>
      </c>
      <c r="R2" s="15" t="s">
        <v>16</v>
      </c>
      <c r="S2" s="15" t="s">
        <v>17</v>
      </c>
      <c r="T2" s="16"/>
      <c r="U2" s="15" t="s">
        <v>18</v>
      </c>
      <c r="V2" s="15" t="s">
        <v>19</v>
      </c>
      <c r="W2" s="15" t="s">
        <v>12</v>
      </c>
      <c r="X2" s="15" t="s">
        <v>16</v>
      </c>
      <c r="Y2" s="15" t="s">
        <v>13</v>
      </c>
      <c r="Z2" s="15" t="s">
        <v>17</v>
      </c>
      <c r="AA2" s="13"/>
      <c r="AB2" s="10" t="s">
        <v>20</v>
      </c>
      <c r="AC2" s="9"/>
      <c r="AD2" s="9" t="s">
        <v>15</v>
      </c>
      <c r="AE2" s="9" t="s">
        <v>18</v>
      </c>
    </row>
    <row r="3" spans="2:31" ht="15.6" thickTop="1" thickBot="1" x14ac:dyDescent="0.35">
      <c r="B3" s="6">
        <v>1</v>
      </c>
      <c r="C3" s="7">
        <v>2</v>
      </c>
      <c r="D3" s="6">
        <v>3</v>
      </c>
      <c r="E3" s="7">
        <v>4</v>
      </c>
      <c r="F3" s="6">
        <v>5</v>
      </c>
      <c r="G3" s="7">
        <v>6</v>
      </c>
      <c r="H3" s="6">
        <v>7</v>
      </c>
      <c r="I3" s="7">
        <v>8</v>
      </c>
      <c r="J3" s="6">
        <v>9</v>
      </c>
      <c r="K3" s="7">
        <v>10</v>
      </c>
      <c r="L3" s="6">
        <v>11</v>
      </c>
      <c r="M3" s="11">
        <v>12</v>
      </c>
      <c r="N3" s="6">
        <v>13</v>
      </c>
      <c r="O3" s="17">
        <v>14</v>
      </c>
      <c r="P3" s="18">
        <v>15</v>
      </c>
      <c r="Q3" s="17">
        <v>16</v>
      </c>
      <c r="R3" s="18">
        <v>17</v>
      </c>
      <c r="S3" s="17">
        <v>18</v>
      </c>
      <c r="T3" s="18">
        <v>19</v>
      </c>
      <c r="U3" s="17">
        <v>20</v>
      </c>
      <c r="V3" s="18">
        <v>21</v>
      </c>
      <c r="W3" s="17">
        <v>22</v>
      </c>
      <c r="X3" s="18">
        <v>23</v>
      </c>
      <c r="Y3" s="17">
        <v>24</v>
      </c>
      <c r="Z3" s="18">
        <v>25</v>
      </c>
      <c r="AA3" s="11">
        <v>26</v>
      </c>
      <c r="AB3" s="14">
        <v>27</v>
      </c>
      <c r="AC3" s="7">
        <v>28</v>
      </c>
      <c r="AD3" s="6">
        <v>29</v>
      </c>
      <c r="AE3" s="7">
        <v>30</v>
      </c>
    </row>
    <row r="4" spans="2:31" ht="15" thickBot="1" x14ac:dyDescent="0.3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11"/>
      <c r="N4" s="7"/>
      <c r="O4" s="17">
        <v>1</v>
      </c>
      <c r="P4" s="17">
        <v>2</v>
      </c>
      <c r="Q4" s="17">
        <v>3</v>
      </c>
      <c r="R4" s="17">
        <v>4</v>
      </c>
      <c r="S4" s="17">
        <v>5</v>
      </c>
      <c r="T4" s="17">
        <v>6</v>
      </c>
      <c r="U4" s="17">
        <v>7</v>
      </c>
      <c r="V4" s="17">
        <v>8</v>
      </c>
      <c r="W4" s="17">
        <v>9</v>
      </c>
      <c r="X4" s="17">
        <v>10</v>
      </c>
      <c r="Y4" s="17">
        <v>11</v>
      </c>
      <c r="Z4" s="17">
        <v>12</v>
      </c>
      <c r="AA4" s="11"/>
      <c r="AB4" s="11"/>
      <c r="AC4" s="7"/>
      <c r="AD4" s="7"/>
      <c r="AE4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Vendas</vt:lpstr>
      <vt:lpstr>Apoio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2012-07-24T12:16:39Z</dcterms:created>
  <dcterms:modified xsi:type="dcterms:W3CDTF">2022-06-08T14:58:29Z</dcterms:modified>
</cp:coreProperties>
</file>