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tante\Downloads\"/>
    </mc:Choice>
  </mc:AlternateContent>
  <xr:revisionPtr revIDLastSave="0" documentId="13_ncr:1_{28239D9E-F7DF-45C3-8323-5D04286D3FFD}" xr6:coauthVersionLast="47" xr6:coauthVersionMax="47" xr10:uidLastSave="{00000000-0000-0000-0000-000000000000}"/>
  <bookViews>
    <workbookView xWindow="-108" yWindow="-108" windowWidth="20376" windowHeight="12216" activeTab="2" xr2:uid="{0703656E-E03A-4914-905E-B7E558915B75}"/>
  </bookViews>
  <sheets>
    <sheet name="SOMARPRODUTO01" sheetId="1" r:id="rId1"/>
    <sheet name="SOMARPRODUTO02" sheetId="2" r:id="rId2"/>
    <sheet name="SOMARPRODUTO03" sheetId="4" r:id="rId3"/>
  </sheets>
  <definedNames>
    <definedName name="estados">SOMARPRODUTO02!$G$3:$G$4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5" i="4" l="1"/>
  <c r="B14" i="2"/>
  <c r="B13" i="1"/>
  <c r="F11" i="4"/>
  <c r="F10" i="4"/>
  <c r="F9" i="4"/>
  <c r="F8" i="4"/>
  <c r="F7" i="4"/>
  <c r="F6" i="4"/>
  <c r="F5" i="4"/>
  <c r="F4" i="4"/>
  <c r="F3" i="4"/>
  <c r="F2" i="4"/>
  <c r="F11" i="2"/>
  <c r="F10" i="2"/>
  <c r="F9" i="2"/>
  <c r="F8" i="2"/>
  <c r="F7" i="2"/>
  <c r="F6" i="2"/>
  <c r="F5" i="2"/>
  <c r="F4" i="2"/>
  <c r="F3" i="2"/>
  <c r="F2" i="2"/>
</calcChain>
</file>

<file path=xl/sharedStrings.xml><?xml version="1.0" encoding="utf-8"?>
<sst xmlns="http://schemas.openxmlformats.org/spreadsheetml/2006/main" count="87" uniqueCount="19">
  <si>
    <t>Vendedor</t>
  </si>
  <si>
    <t>Filial</t>
  </si>
  <si>
    <t>Data</t>
  </si>
  <si>
    <t>Quantidade</t>
  </si>
  <si>
    <t>Valor Unitário</t>
  </si>
  <si>
    <t>Valor Total</t>
  </si>
  <si>
    <t>Vendedor 01</t>
  </si>
  <si>
    <t>Vendedor 02</t>
  </si>
  <si>
    <t>Vendedor 03</t>
  </si>
  <si>
    <t>Vendedor 04</t>
  </si>
  <si>
    <t>Vendedor 05</t>
  </si>
  <si>
    <t>Vendedor 06</t>
  </si>
  <si>
    <t>Vendedor 07</t>
  </si>
  <si>
    <t>Vendedor 08</t>
  </si>
  <si>
    <t>Vendedor 09</t>
  </si>
  <si>
    <t>Vendedor 10</t>
  </si>
  <si>
    <t>SP</t>
  </si>
  <si>
    <t>MG</t>
  </si>
  <si>
    <t>Data &lt;=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</si>
</sst>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#,##0.00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4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/>
        <bgColor theme="8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8"/>
        <bgColor indexed="64"/>
      </patternFill>
    </fill>
  </fills>
  <borders count="7">
    <border>
      <left/>
      <right/>
      <top/>
      <bottom/>
      <diagonal/>
    </border>
    <border>
      <left style="thin">
        <color theme="8" tint="0.39997558519241921"/>
      </left>
      <right/>
      <top style="thin">
        <color theme="8" tint="0.39997558519241921"/>
      </top>
      <bottom style="thin">
        <color theme="8" tint="0.39997558519241921"/>
      </bottom>
      <diagonal/>
    </border>
    <border>
      <left/>
      <right/>
      <top style="thin">
        <color theme="8" tint="0.39997558519241921"/>
      </top>
      <bottom style="thin">
        <color theme="8" tint="0.39997558519241921"/>
      </bottom>
      <diagonal/>
    </border>
    <border>
      <left/>
      <right style="thin">
        <color theme="8" tint="0.39997558519241921"/>
      </right>
      <top style="thin">
        <color theme="8" tint="0.39997558519241921"/>
      </top>
      <bottom style="thin">
        <color theme="8" tint="0.39997558519241921"/>
      </bottom>
      <diagonal/>
    </border>
    <border>
      <left style="thin">
        <color theme="8" tint="0.39997558519241921"/>
      </left>
      <right/>
      <top style="thin">
        <color theme="8" tint="0.39997558519241921"/>
      </top>
      <bottom/>
      <diagonal/>
    </border>
    <border>
      <left/>
      <right/>
      <top style="thin">
        <color theme="8" tint="0.39997558519241921"/>
      </top>
      <bottom/>
      <diagonal/>
    </border>
    <border>
      <left/>
      <right style="thin">
        <color theme="8" tint="0.39997558519241921"/>
      </right>
      <top style="thin">
        <color theme="8" tint="0.39997558519241921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14" fontId="0" fillId="3" borderId="5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14" fontId="0" fillId="0" borderId="5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14" fontId="0" fillId="0" borderId="2" xfId="0" applyNumberFormat="1" applyFont="1" applyBorder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164" fontId="0" fillId="3" borderId="6" xfId="0" applyNumberFormat="1" applyFont="1" applyFill="1" applyBorder="1" applyAlignment="1">
      <alignment horizontal="center" vertical="center"/>
    </xf>
    <xf numFmtId="164" fontId="0" fillId="0" borderId="6" xfId="0" applyNumberFormat="1" applyFont="1" applyBorder="1" applyAlignment="1">
      <alignment horizontal="center" vertical="center"/>
    </xf>
    <xf numFmtId="164" fontId="0" fillId="0" borderId="3" xfId="0" applyNumberFormat="1" applyFont="1" applyBorder="1" applyAlignment="1">
      <alignment horizontal="center" vertical="center"/>
    </xf>
    <xf numFmtId="164" fontId="0" fillId="3" borderId="5" xfId="0" applyNumberFormat="1" applyFont="1" applyFill="1" applyBorder="1" applyAlignment="1">
      <alignment horizontal="center" vertical="center"/>
    </xf>
    <xf numFmtId="164" fontId="0" fillId="0" borderId="5" xfId="0" applyNumberFormat="1" applyFont="1" applyBorder="1" applyAlignment="1">
      <alignment horizontal="center" vertical="center"/>
    </xf>
    <xf numFmtId="164" fontId="0" fillId="0" borderId="2" xfId="0" applyNumberFormat="1" applyFont="1" applyBorder="1" applyAlignment="1">
      <alignment horizontal="center" vertical="center"/>
    </xf>
    <xf numFmtId="0" fontId="4" fillId="0" borderId="0" xfId="0" applyNumberFormat="1" applyFont="1" applyAlignment="1">
      <alignment horizontal="center" vertical="center"/>
    </xf>
    <xf numFmtId="14" fontId="4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04509-BAA2-4636-B300-997DCE98F6AF}">
  <dimension ref="A1:E15"/>
  <sheetViews>
    <sheetView showGridLines="0" zoomScale="145" zoomScaleNormal="145" workbookViewId="0">
      <selection activeCell="B14" sqref="B14"/>
    </sheetView>
  </sheetViews>
  <sheetFormatPr defaultRowHeight="14.4" x14ac:dyDescent="0.3"/>
  <cols>
    <col min="1" max="5" width="14.77734375" customWidth="1"/>
  </cols>
  <sheetData>
    <row r="1" spans="1:5" x14ac:dyDescent="0.3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</row>
    <row r="2" spans="1:5" x14ac:dyDescent="0.3">
      <c r="A2" s="7" t="s">
        <v>6</v>
      </c>
      <c r="B2" s="8" t="s">
        <v>16</v>
      </c>
      <c r="C2" s="9">
        <v>44050</v>
      </c>
      <c r="D2" s="8">
        <v>28</v>
      </c>
      <c r="E2" s="21">
        <v>253</v>
      </c>
    </row>
    <row r="3" spans="1:5" x14ac:dyDescent="0.3">
      <c r="A3" s="10" t="s">
        <v>7</v>
      </c>
      <c r="B3" s="11" t="s">
        <v>16</v>
      </c>
      <c r="C3" s="12">
        <v>44187</v>
      </c>
      <c r="D3" s="11">
        <v>47</v>
      </c>
      <c r="E3" s="22">
        <v>469</v>
      </c>
    </row>
    <row r="4" spans="1:5" x14ac:dyDescent="0.3">
      <c r="A4" s="7" t="s">
        <v>8</v>
      </c>
      <c r="B4" s="8" t="s">
        <v>17</v>
      </c>
      <c r="C4" s="9">
        <v>43902</v>
      </c>
      <c r="D4" s="8">
        <v>16</v>
      </c>
      <c r="E4" s="21">
        <v>344</v>
      </c>
    </row>
    <row r="5" spans="1:5" x14ac:dyDescent="0.3">
      <c r="A5" s="10" t="s">
        <v>9</v>
      </c>
      <c r="B5" s="11" t="s">
        <v>16</v>
      </c>
      <c r="C5" s="12">
        <v>43952</v>
      </c>
      <c r="D5" s="11">
        <v>14</v>
      </c>
      <c r="E5" s="22">
        <v>161</v>
      </c>
    </row>
    <row r="6" spans="1:5" x14ac:dyDescent="0.3">
      <c r="A6" s="7" t="s">
        <v>10</v>
      </c>
      <c r="B6" s="8" t="s">
        <v>17</v>
      </c>
      <c r="C6" s="9">
        <v>44116</v>
      </c>
      <c r="D6" s="8">
        <v>30</v>
      </c>
      <c r="E6" s="21">
        <v>189</v>
      </c>
    </row>
    <row r="7" spans="1:5" x14ac:dyDescent="0.3">
      <c r="A7" s="10" t="s">
        <v>11</v>
      </c>
      <c r="B7" s="11" t="s">
        <v>17</v>
      </c>
      <c r="C7" s="12">
        <v>44131</v>
      </c>
      <c r="D7" s="11">
        <v>45</v>
      </c>
      <c r="E7" s="22">
        <v>129</v>
      </c>
    </row>
    <row r="8" spans="1:5" x14ac:dyDescent="0.3">
      <c r="A8" s="7" t="s">
        <v>12</v>
      </c>
      <c r="B8" s="8" t="s">
        <v>17</v>
      </c>
      <c r="C8" s="9">
        <v>43939</v>
      </c>
      <c r="D8" s="8">
        <v>33</v>
      </c>
      <c r="E8" s="21">
        <v>106</v>
      </c>
    </row>
    <row r="9" spans="1:5" x14ac:dyDescent="0.3">
      <c r="A9" s="10" t="s">
        <v>13</v>
      </c>
      <c r="B9" s="11" t="s">
        <v>16</v>
      </c>
      <c r="C9" s="12">
        <v>44020</v>
      </c>
      <c r="D9" s="11">
        <v>35</v>
      </c>
      <c r="E9" s="22">
        <v>178</v>
      </c>
    </row>
    <row r="10" spans="1:5" x14ac:dyDescent="0.3">
      <c r="A10" s="7" t="s">
        <v>14</v>
      </c>
      <c r="B10" s="8" t="s">
        <v>16</v>
      </c>
      <c r="C10" s="9">
        <v>44104</v>
      </c>
      <c r="D10" s="8">
        <v>37</v>
      </c>
      <c r="E10" s="21">
        <v>442</v>
      </c>
    </row>
    <row r="11" spans="1:5" x14ac:dyDescent="0.3">
      <c r="A11" s="13" t="s">
        <v>15</v>
      </c>
      <c r="B11" s="14" t="s">
        <v>16</v>
      </c>
      <c r="C11" s="15">
        <v>44073</v>
      </c>
      <c r="D11" s="14">
        <v>18</v>
      </c>
      <c r="E11" s="23">
        <v>149</v>
      </c>
    </row>
    <row r="13" spans="1:5" x14ac:dyDescent="0.3">
      <c r="A13" s="16" t="s">
        <v>5</v>
      </c>
      <c r="B13" s="17">
        <f>SUMPRODUCT(D2:D11,E2:E11)</f>
        <v>77124</v>
      </c>
    </row>
    <row r="14" spans="1:5" x14ac:dyDescent="0.3">
      <c r="C14" s="1"/>
    </row>
    <row r="15" spans="1:5" x14ac:dyDescent="0.3">
      <c r="C15" s="1"/>
    </row>
  </sheetData>
  <phoneticPr fontId="3" type="noConversion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5E9C1-D4DC-4110-9162-B64A6F8D7054}">
  <dimension ref="A1:G15"/>
  <sheetViews>
    <sheetView showGridLines="0" zoomScale="145" zoomScaleNormal="145" workbookViewId="0">
      <selection activeCell="D15" sqref="D15"/>
    </sheetView>
  </sheetViews>
  <sheetFormatPr defaultRowHeight="14.4" x14ac:dyDescent="0.3"/>
  <cols>
    <col min="1" max="3" width="14.77734375" style="2" customWidth="1"/>
    <col min="4" max="6" width="14.6640625" style="2" customWidth="1"/>
    <col min="7" max="7" width="52.88671875" style="2" customWidth="1"/>
    <col min="8" max="16384" width="8.88671875" style="2"/>
  </cols>
  <sheetData>
    <row r="1" spans="1:7" x14ac:dyDescent="0.3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6" t="s">
        <v>5</v>
      </c>
    </row>
    <row r="2" spans="1:7" x14ac:dyDescent="0.3">
      <c r="A2" s="7" t="s">
        <v>6</v>
      </c>
      <c r="B2" s="8" t="s">
        <v>16</v>
      </c>
      <c r="C2" s="9">
        <v>44050</v>
      </c>
      <c r="D2" s="8">
        <v>28</v>
      </c>
      <c r="E2" s="21">
        <v>253</v>
      </c>
      <c r="F2" s="18">
        <f>D2*E2</f>
        <v>7084</v>
      </c>
    </row>
    <row r="3" spans="1:7" x14ac:dyDescent="0.3">
      <c r="A3" s="10" t="s">
        <v>7</v>
      </c>
      <c r="B3" s="11" t="s">
        <v>16</v>
      </c>
      <c r="C3" s="12">
        <v>44187</v>
      </c>
      <c r="D3" s="11">
        <v>47</v>
      </c>
      <c r="E3" s="22">
        <v>469</v>
      </c>
      <c r="F3" s="19">
        <f t="shared" ref="F3:F11" si="0">D3*E3</f>
        <v>22043</v>
      </c>
      <c r="G3" s="8" t="s">
        <v>16</v>
      </c>
    </row>
    <row r="4" spans="1:7" x14ac:dyDescent="0.3">
      <c r="A4" s="7" t="s">
        <v>8</v>
      </c>
      <c r="B4" s="8" t="s">
        <v>17</v>
      </c>
      <c r="C4" s="9">
        <v>43902</v>
      </c>
      <c r="D4" s="8">
        <v>16</v>
      </c>
      <c r="E4" s="21">
        <v>344</v>
      </c>
      <c r="F4" s="18">
        <f t="shared" si="0"/>
        <v>5504</v>
      </c>
      <c r="G4" s="8" t="s">
        <v>17</v>
      </c>
    </row>
    <row r="5" spans="1:7" x14ac:dyDescent="0.3">
      <c r="A5" s="10" t="s">
        <v>9</v>
      </c>
      <c r="B5" s="11" t="s">
        <v>16</v>
      </c>
      <c r="C5" s="12">
        <v>43952</v>
      </c>
      <c r="D5" s="11">
        <v>14</v>
      </c>
      <c r="E5" s="22">
        <v>161</v>
      </c>
      <c r="F5" s="19">
        <f t="shared" si="0"/>
        <v>2254</v>
      </c>
    </row>
    <row r="6" spans="1:7" x14ac:dyDescent="0.3">
      <c r="A6" s="7" t="s">
        <v>10</v>
      </c>
      <c r="B6" s="8" t="s">
        <v>17</v>
      </c>
      <c r="C6" s="9">
        <v>44116</v>
      </c>
      <c r="D6" s="8">
        <v>30</v>
      </c>
      <c r="E6" s="21">
        <v>189</v>
      </c>
      <c r="F6" s="18">
        <f t="shared" si="0"/>
        <v>5670</v>
      </c>
      <c r="G6"/>
    </row>
    <row r="7" spans="1:7" x14ac:dyDescent="0.3">
      <c r="A7" s="10" t="s">
        <v>11</v>
      </c>
      <c r="B7" s="11" t="s">
        <v>17</v>
      </c>
      <c r="C7" s="12">
        <v>44131</v>
      </c>
      <c r="D7" s="11">
        <v>45</v>
      </c>
      <c r="E7" s="22">
        <v>129</v>
      </c>
      <c r="F7" s="19">
        <f t="shared" si="0"/>
        <v>5805</v>
      </c>
      <c r="G7"/>
    </row>
    <row r="8" spans="1:7" x14ac:dyDescent="0.3">
      <c r="A8" s="7" t="s">
        <v>12</v>
      </c>
      <c r="B8" s="8" t="s">
        <v>17</v>
      </c>
      <c r="C8" s="9">
        <v>43939</v>
      </c>
      <c r="D8" s="8">
        <v>33</v>
      </c>
      <c r="E8" s="21">
        <v>106</v>
      </c>
      <c r="F8" s="18">
        <f t="shared" si="0"/>
        <v>3498</v>
      </c>
      <c r="G8"/>
    </row>
    <row r="9" spans="1:7" x14ac:dyDescent="0.3">
      <c r="A9" s="10" t="s">
        <v>13</v>
      </c>
      <c r="B9" s="11" t="s">
        <v>16</v>
      </c>
      <c r="C9" s="12">
        <v>44020</v>
      </c>
      <c r="D9" s="11">
        <v>35</v>
      </c>
      <c r="E9" s="22">
        <v>178</v>
      </c>
      <c r="F9" s="19">
        <f t="shared" si="0"/>
        <v>6230</v>
      </c>
      <c r="G9"/>
    </row>
    <row r="10" spans="1:7" x14ac:dyDescent="0.3">
      <c r="A10" s="7" t="s">
        <v>14</v>
      </c>
      <c r="B10" s="8" t="s">
        <v>16</v>
      </c>
      <c r="C10" s="9">
        <v>44104</v>
      </c>
      <c r="D10" s="8">
        <v>37</v>
      </c>
      <c r="E10" s="21">
        <v>442</v>
      </c>
      <c r="F10" s="18">
        <f t="shared" si="0"/>
        <v>16354</v>
      </c>
      <c r="G10"/>
    </row>
    <row r="11" spans="1:7" x14ac:dyDescent="0.3">
      <c r="A11" s="13" t="s">
        <v>15</v>
      </c>
      <c r="B11" s="14" t="s">
        <v>16</v>
      </c>
      <c r="C11" s="15">
        <v>44073</v>
      </c>
      <c r="D11" s="14">
        <v>18</v>
      </c>
      <c r="E11" s="23">
        <v>149</v>
      </c>
      <c r="F11" s="20">
        <f t="shared" si="0"/>
        <v>2682</v>
      </c>
      <c r="G11"/>
    </row>
    <row r="12" spans="1:7" x14ac:dyDescent="0.3">
      <c r="G12"/>
    </row>
    <row r="13" spans="1:7" x14ac:dyDescent="0.3">
      <c r="A13" s="16" t="s">
        <v>1</v>
      </c>
      <c r="B13" s="24" t="s">
        <v>16</v>
      </c>
    </row>
    <row r="14" spans="1:7" x14ac:dyDescent="0.3">
      <c r="A14" s="16" t="s">
        <v>5</v>
      </c>
      <c r="B14" s="17">
        <f>SUMPRODUCT((B2:B11=B13)*(D2:D11)*(E2:E11))</f>
        <v>56647</v>
      </c>
    </row>
    <row r="15" spans="1:7" x14ac:dyDescent="0.3">
      <c r="C15" s="3"/>
    </row>
  </sheetData>
  <dataValidations count="1">
    <dataValidation type="list" allowBlank="1" showInputMessage="1" showErrorMessage="1" sqref="B13" xr:uid="{DC524E4D-7960-4AAD-96BC-1AD32F050901}">
      <formula1>estados</formula1>
    </dataValidation>
  </dataValidation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32577-2A84-41F3-A99C-A5B35DFBC848}">
  <dimension ref="A1:F16"/>
  <sheetViews>
    <sheetView showGridLines="0" tabSelected="1" zoomScale="160" zoomScaleNormal="160" workbookViewId="0">
      <selection activeCell="G15" sqref="G15"/>
    </sheetView>
  </sheetViews>
  <sheetFormatPr defaultRowHeight="14.4" x14ac:dyDescent="0.3"/>
  <cols>
    <col min="1" max="3" width="14.77734375" style="2" customWidth="1"/>
    <col min="4" max="6" width="14.6640625" style="2" customWidth="1"/>
    <col min="7" max="7" width="52.5546875" style="2" customWidth="1"/>
    <col min="8" max="16384" width="8.88671875" style="2"/>
  </cols>
  <sheetData>
    <row r="1" spans="1:6" x14ac:dyDescent="0.3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6" t="s">
        <v>5</v>
      </c>
    </row>
    <row r="2" spans="1:6" x14ac:dyDescent="0.3">
      <c r="A2" s="7" t="s">
        <v>6</v>
      </c>
      <c r="B2" s="8" t="s">
        <v>16</v>
      </c>
      <c r="C2" s="9">
        <v>44050</v>
      </c>
      <c r="D2" s="8">
        <v>28</v>
      </c>
      <c r="E2" s="21">
        <v>253</v>
      </c>
      <c r="F2" s="18">
        <f>D2*E2</f>
        <v>7084</v>
      </c>
    </row>
    <row r="3" spans="1:6" x14ac:dyDescent="0.3">
      <c r="A3" s="10" t="s">
        <v>7</v>
      </c>
      <c r="B3" s="11" t="s">
        <v>16</v>
      </c>
      <c r="C3" s="12">
        <v>44187</v>
      </c>
      <c r="D3" s="11">
        <v>47</v>
      </c>
      <c r="E3" s="22">
        <v>469</v>
      </c>
      <c r="F3" s="19">
        <f t="shared" ref="F3:F11" si="0">D3*E3</f>
        <v>22043</v>
      </c>
    </row>
    <row r="4" spans="1:6" x14ac:dyDescent="0.3">
      <c r="A4" s="7" t="s">
        <v>8</v>
      </c>
      <c r="B4" s="8" t="s">
        <v>17</v>
      </c>
      <c r="C4" s="9">
        <v>43902</v>
      </c>
      <c r="D4" s="8">
        <v>16</v>
      </c>
      <c r="E4" s="21">
        <v>344</v>
      </c>
      <c r="F4" s="18">
        <f t="shared" si="0"/>
        <v>5504</v>
      </c>
    </row>
    <row r="5" spans="1:6" x14ac:dyDescent="0.3">
      <c r="A5" s="10" t="s">
        <v>9</v>
      </c>
      <c r="B5" s="11" t="s">
        <v>16</v>
      </c>
      <c r="C5" s="12">
        <v>43952</v>
      </c>
      <c r="D5" s="11">
        <v>14</v>
      </c>
      <c r="E5" s="22">
        <v>161</v>
      </c>
      <c r="F5" s="19">
        <f t="shared" si="0"/>
        <v>2254</v>
      </c>
    </row>
    <row r="6" spans="1:6" x14ac:dyDescent="0.3">
      <c r="A6" s="7" t="s">
        <v>10</v>
      </c>
      <c r="B6" s="8" t="s">
        <v>17</v>
      </c>
      <c r="C6" s="9">
        <v>44116</v>
      </c>
      <c r="D6" s="8">
        <v>30</v>
      </c>
      <c r="E6" s="21">
        <v>189</v>
      </c>
      <c r="F6" s="18">
        <f t="shared" si="0"/>
        <v>5670</v>
      </c>
    </row>
    <row r="7" spans="1:6" x14ac:dyDescent="0.3">
      <c r="A7" s="10" t="s">
        <v>11</v>
      </c>
      <c r="B7" s="11" t="s">
        <v>17</v>
      </c>
      <c r="C7" s="12">
        <v>44131</v>
      </c>
      <c r="D7" s="11">
        <v>45</v>
      </c>
      <c r="E7" s="22">
        <v>129</v>
      </c>
      <c r="F7" s="19">
        <f t="shared" si="0"/>
        <v>5805</v>
      </c>
    </row>
    <row r="8" spans="1:6" x14ac:dyDescent="0.3">
      <c r="A8" s="7" t="s">
        <v>12</v>
      </c>
      <c r="B8" s="8" t="s">
        <v>17</v>
      </c>
      <c r="C8" s="9">
        <v>43939</v>
      </c>
      <c r="D8" s="8">
        <v>33</v>
      </c>
      <c r="E8" s="21">
        <v>106</v>
      </c>
      <c r="F8" s="18">
        <f t="shared" si="0"/>
        <v>3498</v>
      </c>
    </row>
    <row r="9" spans="1:6" x14ac:dyDescent="0.3">
      <c r="A9" s="10" t="s">
        <v>13</v>
      </c>
      <c r="B9" s="11" t="s">
        <v>16</v>
      </c>
      <c r="C9" s="12">
        <v>43959</v>
      </c>
      <c r="D9" s="11">
        <v>35</v>
      </c>
      <c r="E9" s="22">
        <v>178</v>
      </c>
      <c r="F9" s="19">
        <f t="shared" si="0"/>
        <v>6230</v>
      </c>
    </row>
    <row r="10" spans="1:6" x14ac:dyDescent="0.3">
      <c r="A10" s="7" t="s">
        <v>14</v>
      </c>
      <c r="B10" s="8" t="s">
        <v>16</v>
      </c>
      <c r="C10" s="9">
        <v>44104</v>
      </c>
      <c r="D10" s="8">
        <v>37</v>
      </c>
      <c r="E10" s="21">
        <v>442</v>
      </c>
      <c r="F10" s="18">
        <f t="shared" si="0"/>
        <v>16354</v>
      </c>
    </row>
    <row r="11" spans="1:6" x14ac:dyDescent="0.3">
      <c r="A11" s="13" t="s">
        <v>15</v>
      </c>
      <c r="B11" s="14" t="s">
        <v>16</v>
      </c>
      <c r="C11" s="15">
        <v>44073</v>
      </c>
      <c r="D11" s="14">
        <v>18</v>
      </c>
      <c r="E11" s="23">
        <v>149</v>
      </c>
      <c r="F11" s="20">
        <f t="shared" si="0"/>
        <v>2682</v>
      </c>
    </row>
    <row r="13" spans="1:6" x14ac:dyDescent="0.3">
      <c r="A13" s="16" t="s">
        <v>1</v>
      </c>
      <c r="B13" s="24" t="s">
        <v>16</v>
      </c>
    </row>
    <row r="14" spans="1:6" x14ac:dyDescent="0.3">
      <c r="A14" s="16" t="s">
        <v>18</v>
      </c>
      <c r="B14" s="25">
        <v>44104</v>
      </c>
    </row>
    <row r="15" spans="1:6" x14ac:dyDescent="0.3">
      <c r="A15" s="16" t="s">
        <v>5</v>
      </c>
      <c r="B15" s="17">
        <f>SUMPRODUCT((B2:B11=B13)*(C2:C11&lt;=B14)*(D2:D11)*(E2:E11))</f>
        <v>34604</v>
      </c>
    </row>
    <row r="16" spans="1:6" x14ac:dyDescent="0.3">
      <c r="C16" s="3"/>
    </row>
  </sheetData>
  <dataValidations count="1">
    <dataValidation type="list" allowBlank="1" showInputMessage="1" showErrorMessage="1" sqref="B13" xr:uid="{94F1E706-47CA-44B1-A168-BFC19157E9BB}">
      <formula1>estados</formula1>
    </dataValidation>
  </dataValidation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SOMARPRODUTO01</vt:lpstr>
      <vt:lpstr>SOMARPRODUTO02</vt:lpstr>
      <vt:lpstr>SOMARPRODUTO03</vt:lpstr>
      <vt:lpstr>estados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Italo</dc:creator>
  <cp:lastModifiedBy>Mutante</cp:lastModifiedBy>
  <dcterms:created xsi:type="dcterms:W3CDTF">2021-03-24T12:04:05Z</dcterms:created>
  <dcterms:modified xsi:type="dcterms:W3CDTF">2022-05-28T17:17:42Z</dcterms:modified>
</cp:coreProperties>
</file>