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758346F8-FECA-4592-9148-CF21949D7093}" xr6:coauthVersionLast="47" xr6:coauthVersionMax="47" xr10:uidLastSave="{00000000-0000-0000-0000-000000000000}"/>
  <bookViews>
    <workbookView xWindow="-108" yWindow="-108" windowWidth="20376" windowHeight="12216" xr2:uid="{2A075FA0-3DAE-4B9C-9759-0F4FD7D4C26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12" i="1"/>
  <c r="F18" i="1"/>
  <c r="C18" i="1"/>
</calcChain>
</file>

<file path=xl/sharedStrings.xml><?xml version="1.0" encoding="utf-8"?>
<sst xmlns="http://schemas.openxmlformats.org/spreadsheetml/2006/main" count="21" uniqueCount="18">
  <si>
    <t>Ano 1</t>
  </si>
  <si>
    <t>Taxa</t>
  </si>
  <si>
    <t>Ano 2</t>
  </si>
  <si>
    <t>Ano 3</t>
  </si>
  <si>
    <t>Valor Futuro</t>
  </si>
  <si>
    <t>Valor Presente</t>
  </si>
  <si>
    <t>Ano 4</t>
  </si>
  <si>
    <t>Ano 0</t>
  </si>
  <si>
    <t>Quanto vale o meu dinheiro no futuro?</t>
  </si>
  <si>
    <t>Valor Atual</t>
  </si>
  <si>
    <t>Quanto vale o meu dinheiro hoje?</t>
  </si>
  <si>
    <t>Períodos</t>
  </si>
  <si>
    <t>TMA</t>
  </si>
  <si>
    <t>ANO</t>
  </si>
  <si>
    <t>FLUXO DE CAIXA</t>
  </si>
  <si>
    <t>INVESTIMENTO</t>
  </si>
  <si>
    <t>VPL</t>
  </si>
  <si>
    <t>VPL = Calcula o valor líquido atual de um investimento utilizando a taxa de desconto e uma série de futuros pagamentos (valores negativos) e receita (valores positivos).
O cálculo do VPL é feito atualizando todo o fluxo de caixa de um investimento para o valor de hoje, utilizando uma taxa de desconto no cálculo conhecida como Taxa Mínima de Atratividade (TMA).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</si>
</sst>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#,##0.00;[Red]\-&quot;R$&quot;#,##0.00"/>
    <numFmt numFmtId="165" formatCode="_-&quot;R$&quot;* #,##0.00_-;\-&quot;R$&quot;* #,##0.00_-;_-&quot;R$&quot;* &quot;-&quot;??_-;_-@_-"/>
    <numFmt numFmtId="166" formatCode="&quot;R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B2B2B2"/>
      </left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166" fontId="0" fillId="0" borderId="2" xfId="0" applyNumberFormat="1" applyBorder="1"/>
    <xf numFmtId="9" fontId="0" fillId="0" borderId="2" xfId="0" applyNumberFormat="1" applyBorder="1"/>
    <xf numFmtId="0" fontId="3" fillId="3" borderId="2" xfId="0" applyFont="1" applyFill="1" applyBorder="1"/>
    <xf numFmtId="0" fontId="3" fillId="4" borderId="2" xfId="0" applyFont="1" applyFill="1" applyBorder="1"/>
    <xf numFmtId="164" fontId="0" fillId="5" borderId="2" xfId="0" applyNumberFormat="1" applyFill="1" applyBorder="1"/>
    <xf numFmtId="164" fontId="0" fillId="6" borderId="2" xfId="0" applyNumberFormat="1" applyFill="1" applyBorder="1"/>
    <xf numFmtId="0" fontId="0" fillId="0" borderId="2" xfId="0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9" fontId="0" fillId="0" borderId="2" xfId="2" applyFont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166" fontId="0" fillId="9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4" fontId="0" fillId="2" borderId="3" xfId="3" applyNumberFormat="1" applyFont="1" applyBorder="1" applyAlignment="1">
      <alignment horizontal="center" wrapText="1"/>
    </xf>
    <xf numFmtId="164" fontId="0" fillId="2" borderId="0" xfId="3" applyNumberFormat="1" applyFont="1" applyBorder="1" applyAlignment="1">
      <alignment horizontal="center" wrapText="1"/>
    </xf>
  </cellXfs>
  <cellStyles count="4">
    <cellStyle name="Moeda" xfId="1" builtinId="4"/>
    <cellStyle name="Normal" xfId="0" builtinId="0"/>
    <cellStyle name="Nota" xfId="3" builtinId="1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84120-F1BB-4905-B41E-6485DB215027}">
  <dimension ref="B1:J18"/>
  <sheetViews>
    <sheetView showGridLines="0" tabSelected="1" zoomScale="145" zoomScaleNormal="145" workbookViewId="0">
      <selection activeCell="E5" sqref="E5"/>
    </sheetView>
  </sheetViews>
  <sheetFormatPr defaultRowHeight="14.4" x14ac:dyDescent="0.3"/>
  <cols>
    <col min="2" max="3" width="20.109375" customWidth="1"/>
    <col min="4" max="4" width="15.5546875" bestFit="1" customWidth="1"/>
    <col min="5" max="6" width="20.109375" customWidth="1"/>
  </cols>
  <sheetData>
    <row r="1" spans="2:10" ht="4.8" customHeight="1" x14ac:dyDescent="0.3"/>
    <row r="2" spans="2:10" ht="14.4" customHeight="1" x14ac:dyDescent="0.3">
      <c r="B2" s="14" t="s">
        <v>12</v>
      </c>
      <c r="C2" s="15">
        <v>0.1</v>
      </c>
      <c r="F2" s="19" t="s">
        <v>17</v>
      </c>
      <c r="G2" s="20"/>
      <c r="H2" s="20"/>
      <c r="I2" s="20"/>
      <c r="J2" s="20"/>
    </row>
    <row r="3" spans="2:10" x14ac:dyDescent="0.3">
      <c r="B3" s="14" t="s">
        <v>15</v>
      </c>
      <c r="C3" s="12">
        <v>150000</v>
      </c>
      <c r="F3" s="19"/>
      <c r="G3" s="20"/>
      <c r="H3" s="20"/>
      <c r="I3" s="20"/>
      <c r="J3" s="20"/>
    </row>
    <row r="4" spans="2:10" x14ac:dyDescent="0.3">
      <c r="B4" s="3"/>
      <c r="C4" s="3"/>
      <c r="F4" s="19"/>
      <c r="G4" s="20"/>
      <c r="H4" s="20"/>
      <c r="I4" s="20"/>
      <c r="J4" s="20"/>
    </row>
    <row r="5" spans="2:10" x14ac:dyDescent="0.3">
      <c r="B5" s="13" t="s">
        <v>13</v>
      </c>
      <c r="C5" s="13" t="s">
        <v>14</v>
      </c>
      <c r="F5" s="19"/>
      <c r="G5" s="20"/>
      <c r="H5" s="20"/>
      <c r="I5" s="20"/>
      <c r="J5" s="20"/>
    </row>
    <row r="6" spans="2:10" x14ac:dyDescent="0.3">
      <c r="B6" s="11" t="s">
        <v>7</v>
      </c>
      <c r="C6" s="12">
        <f>-C3</f>
        <v>-150000</v>
      </c>
      <c r="D6" s="2"/>
      <c r="F6" s="19"/>
      <c r="G6" s="20"/>
      <c r="H6" s="20"/>
      <c r="I6" s="20"/>
      <c r="J6" s="20"/>
    </row>
    <row r="7" spans="2:10" x14ac:dyDescent="0.3">
      <c r="B7" s="11" t="s">
        <v>0</v>
      </c>
      <c r="C7" s="12">
        <v>40000</v>
      </c>
      <c r="D7" s="1"/>
      <c r="F7" s="19"/>
      <c r="G7" s="20"/>
      <c r="H7" s="20"/>
      <c r="I7" s="20"/>
      <c r="J7" s="20"/>
    </row>
    <row r="8" spans="2:10" x14ac:dyDescent="0.3">
      <c r="B8" s="11" t="s">
        <v>2</v>
      </c>
      <c r="C8" s="12">
        <v>50000</v>
      </c>
      <c r="D8" s="1"/>
      <c r="F8" s="19"/>
      <c r="G8" s="20"/>
      <c r="H8" s="20"/>
      <c r="I8" s="20"/>
      <c r="J8" s="20"/>
    </row>
    <row r="9" spans="2:10" x14ac:dyDescent="0.3">
      <c r="B9" s="11" t="s">
        <v>3</v>
      </c>
      <c r="C9" s="12">
        <v>70000</v>
      </c>
      <c r="D9" s="1"/>
      <c r="F9" s="19"/>
      <c r="G9" s="20"/>
      <c r="H9" s="20"/>
      <c r="I9" s="20"/>
      <c r="J9" s="20"/>
    </row>
    <row r="10" spans="2:10" x14ac:dyDescent="0.3">
      <c r="B10" s="11" t="s">
        <v>6</v>
      </c>
      <c r="C10" s="12">
        <v>70000</v>
      </c>
      <c r="D10" s="1"/>
    </row>
    <row r="11" spans="2:10" ht="4.2" customHeight="1" x14ac:dyDescent="0.3"/>
    <row r="12" spans="2:10" x14ac:dyDescent="0.3">
      <c r="B12" s="16" t="s">
        <v>16</v>
      </c>
      <c r="C12" s="17">
        <f>NPV(C2,C7:C10)</f>
        <v>178088.92835188849</v>
      </c>
      <c r="D12" s="2"/>
    </row>
    <row r="14" spans="2:10" x14ac:dyDescent="0.3">
      <c r="B14" s="18" t="s">
        <v>8</v>
      </c>
      <c r="C14" s="18"/>
      <c r="E14" s="18" t="s">
        <v>10</v>
      </c>
      <c r="F14" s="18"/>
    </row>
    <row r="15" spans="2:10" x14ac:dyDescent="0.3">
      <c r="B15" s="7" t="s">
        <v>9</v>
      </c>
      <c r="C15" s="5">
        <v>15000</v>
      </c>
      <c r="E15" s="8" t="s">
        <v>4</v>
      </c>
      <c r="F15" s="5">
        <v>20000</v>
      </c>
    </row>
    <row r="16" spans="2:10" x14ac:dyDescent="0.3">
      <c r="B16" s="7" t="s">
        <v>1</v>
      </c>
      <c r="C16" s="6">
        <v>0.03</v>
      </c>
      <c r="E16" s="8" t="s">
        <v>1</v>
      </c>
      <c r="F16" s="6">
        <v>0.05</v>
      </c>
    </row>
    <row r="17" spans="2:6" x14ac:dyDescent="0.3">
      <c r="B17" s="7" t="s">
        <v>11</v>
      </c>
      <c r="C17" s="4">
        <v>10</v>
      </c>
      <c r="E17" s="8" t="s">
        <v>11</v>
      </c>
      <c r="F17" s="4">
        <v>13</v>
      </c>
    </row>
    <row r="18" spans="2:6" x14ac:dyDescent="0.3">
      <c r="B18" s="7" t="s">
        <v>4</v>
      </c>
      <c r="C18" s="9">
        <f>FV(C16,C17,,-C15)</f>
        <v>20158.745690161828</v>
      </c>
      <c r="E18" s="8" t="s">
        <v>5</v>
      </c>
      <c r="F18" s="10">
        <f>PV(F16,F17,,-F15)</f>
        <v>10606.427012905893</v>
      </c>
    </row>
  </sheetData>
  <mergeCells count="3">
    <mergeCell ref="E14:F14"/>
    <mergeCell ref="B14:C14"/>
    <mergeCell ref="F2:J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2021-07-30T11:41:23Z</dcterms:created>
  <dcterms:modified xsi:type="dcterms:W3CDTF">2022-06-06T00:06:11Z</dcterms:modified>
</cp:coreProperties>
</file>