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F85DF1EF-C9FF-446E-BA26-1D5D0A1BAE55}" xr6:coauthVersionLast="47" xr6:coauthVersionMax="47" xr10:uidLastSave="{00000000-0000-0000-0000-000000000000}"/>
  <bookViews>
    <workbookView xWindow="-108" yWindow="-108" windowWidth="20376" windowHeight="12216" xr2:uid="{CFC0250E-D436-4B3A-A3C7-CEFC1E9A526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3" i="1"/>
  <c r="E4" i="1"/>
  <c r="E5" i="1"/>
  <c r="E6" i="1"/>
  <c r="E7" i="1"/>
  <c r="E8" i="1"/>
  <c r="E9" i="1"/>
  <c r="E10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<sst xmlns="http://schemas.openxmlformats.org/spreadsheetml/2006/main" count="31" uniqueCount="30">
  <si>
    <t>Outubro</t>
  </si>
  <si>
    <t>Mês</t>
  </si>
  <si>
    <t>Início do Mês</t>
  </si>
  <si>
    <t>Janeiro</t>
  </si>
  <si>
    <t>Final do Mês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</si>
  <si>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</si>
  <si>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</si>
  <si>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</si>
  <si>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</si>
  <si>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</si>
  <si>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</si>
  <si>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</si>
  <si>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</si>
  <si>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Novembro</t>
  </si>
  <si>
    <t>Dezembro</t>
  </si>
  <si>
    <t>Confraternização Universal</t>
  </si>
  <si>
    <t>Carnaval</t>
  </si>
  <si>
    <t>Paixão de Cristo</t>
  </si>
  <si>
    <t>Tiradentes</t>
  </si>
  <si>
    <t>Dia do Trabalho</t>
  </si>
  <si>
    <t>Corpus Christi</t>
  </si>
  <si>
    <t>Independência do Brasil</t>
  </si>
  <si>
    <t>Finados</t>
  </si>
  <si>
    <t>Proclamação da República</t>
  </si>
  <si>
    <t>Natal</t>
  </si>
  <si>
    <t>Data</t>
  </si>
  <si>
    <t>Feriado</t>
  </si>
  <si>
    <r>
      <rPr>
        <sz val="11"/>
        <rFont val="Calibri"/>
        <family val="2"/>
        <scheme val="minor"/>
      </rPr>
      <t>Nossa Sr</t>
    </r>
    <r>
      <rPr>
        <vertAlign val="superscript"/>
        <sz val="11"/>
        <rFont val="Calibri"/>
        <family val="2"/>
        <scheme val="minor"/>
      </rPr>
      <t>a</t>
    </r>
    <r>
      <rPr>
        <sz val="11"/>
        <rFont val="Calibri"/>
        <family val="2"/>
        <scheme val="minor"/>
      </rPr>
      <t> Aparecida - Padroeira do Brasil</t>
    </r>
  </si>
  <si>
    <t>Dias Úteis</t>
  </si>
  <si>
    <t>Dias Úteis Personalizados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</si>
</sst>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4488F-2358-4893-8372-B970B5191548}">
  <dimension ref="B2:I14"/>
  <sheetViews>
    <sheetView showGridLines="0" tabSelected="1" zoomScale="115" zoomScaleNormal="115" workbookViewId="0">
      <selection activeCell="G22" sqref="G22"/>
    </sheetView>
  </sheetViews>
  <sheetFormatPr defaultRowHeight="14.4" x14ac:dyDescent="0.3"/>
  <cols>
    <col min="1" max="1" width="8.88671875" style="1"/>
    <col min="2" max="2" width="14.44140625" style="1" customWidth="1"/>
    <col min="3" max="4" width="13.44140625" style="1" customWidth="1"/>
    <col min="5" max="6" width="16.6640625" style="1" customWidth="1"/>
    <col min="7" max="7" width="4.33203125" style="1" customWidth="1"/>
    <col min="8" max="8" width="13.21875" style="1" customWidth="1"/>
    <col min="9" max="9" width="34.88671875" style="1" bestFit="1" customWidth="1"/>
    <col min="10" max="10" width="8.77734375" style="1" customWidth="1"/>
    <col min="11" max="16384" width="8.88671875" style="1"/>
  </cols>
  <sheetData>
    <row r="2" spans="2:9" ht="28.8" x14ac:dyDescent="0.3">
      <c r="B2" s="6" t="s">
        <v>1</v>
      </c>
      <c r="C2" s="6" t="s">
        <v>2</v>
      </c>
      <c r="D2" s="6" t="s">
        <v>4</v>
      </c>
      <c r="E2" s="6" t="s">
        <v>28</v>
      </c>
      <c r="F2" s="6" t="s">
        <v>29</v>
      </c>
      <c r="G2" s="7"/>
      <c r="H2" s="6" t="s">
        <v>25</v>
      </c>
      <c r="I2" s="6" t="s">
        <v>26</v>
      </c>
    </row>
    <row r="3" spans="2:9" x14ac:dyDescent="0.3">
      <c r="B3" s="3" t="s">
        <v>3</v>
      </c>
      <c r="C3" s="3">
        <v>43831</v>
      </c>
      <c r="D3" s="3">
        <v>43861</v>
      </c>
      <c r="E3" s="5">
        <f>NETWORKDAYS(C3,D3,$H$3:$H$14)</f>
        <v>22</v>
      </c>
      <c r="F3" s="5">
        <f>NETWORKDAYS.INTL(C3,D3,11,$H$3:$H$14)</f>
        <v>26</v>
      </c>
      <c r="H3" s="3">
        <v>43831</v>
      </c>
      <c r="I3" s="3" t="s">
        <v>15</v>
      </c>
    </row>
    <row r="4" spans="2:9" x14ac:dyDescent="0.3">
      <c r="B4" s="3" t="s">
        <v>5</v>
      </c>
      <c r="C4" s="3">
        <v>43862</v>
      </c>
      <c r="D4" s="3">
        <v>43890</v>
      </c>
      <c r="E4" s="5">
        <f t="shared" ref="E4:E14" si="0">NETWORKDAYS(C4,D4,$H$3:$H$14)</f>
        <v>18</v>
      </c>
      <c r="F4" s="5">
        <f t="shared" ref="F4:F14" si="1">NETWORKDAYS.INTL(C4,D4,11,$H$3:$H$14)</f>
        <v>23</v>
      </c>
      <c r="H4" s="3">
        <v>43885</v>
      </c>
      <c r="I4" s="3" t="s">
        <v>16</v>
      </c>
    </row>
    <row r="5" spans="2:9" x14ac:dyDescent="0.3">
      <c r="B5" s="3" t="s">
        <v>6</v>
      </c>
      <c r="C5" s="3">
        <v>43891</v>
      </c>
      <c r="D5" s="3">
        <v>43921</v>
      </c>
      <c r="E5" s="5">
        <f t="shared" si="0"/>
        <v>22</v>
      </c>
      <c r="F5" s="5">
        <f t="shared" si="1"/>
        <v>26</v>
      </c>
      <c r="H5" s="3">
        <v>43886</v>
      </c>
      <c r="I5" s="3" t="s">
        <v>16</v>
      </c>
    </row>
    <row r="6" spans="2:9" x14ac:dyDescent="0.3">
      <c r="B6" s="3" t="s">
        <v>7</v>
      </c>
      <c r="C6" s="3">
        <v>43922</v>
      </c>
      <c r="D6" s="3">
        <v>43951</v>
      </c>
      <c r="E6" s="5">
        <f t="shared" si="0"/>
        <v>20</v>
      </c>
      <c r="F6" s="5">
        <f t="shared" si="1"/>
        <v>24</v>
      </c>
      <c r="H6" s="3">
        <v>43931</v>
      </c>
      <c r="I6" s="3" t="s">
        <v>17</v>
      </c>
    </row>
    <row r="7" spans="2:9" x14ac:dyDescent="0.3">
      <c r="B7" s="3" t="s">
        <v>8</v>
      </c>
      <c r="C7" s="3">
        <v>43952</v>
      </c>
      <c r="D7" s="3">
        <v>43982</v>
      </c>
      <c r="E7" s="5">
        <f t="shared" si="0"/>
        <v>20</v>
      </c>
      <c r="F7" s="5">
        <f t="shared" si="1"/>
        <v>25</v>
      </c>
      <c r="H7" s="3">
        <v>43942</v>
      </c>
      <c r="I7" s="3" t="s">
        <v>18</v>
      </c>
    </row>
    <row r="8" spans="2:9" x14ac:dyDescent="0.3">
      <c r="B8" s="3" t="s">
        <v>9</v>
      </c>
      <c r="C8" s="3">
        <v>43983</v>
      </c>
      <c r="D8" s="3">
        <v>44012</v>
      </c>
      <c r="E8" s="5">
        <f t="shared" si="0"/>
        <v>21</v>
      </c>
      <c r="F8" s="5">
        <f t="shared" si="1"/>
        <v>25</v>
      </c>
      <c r="H8" s="3">
        <v>43952</v>
      </c>
      <c r="I8" s="3" t="s">
        <v>19</v>
      </c>
    </row>
    <row r="9" spans="2:9" x14ac:dyDescent="0.3">
      <c r="B9" s="3" t="s">
        <v>10</v>
      </c>
      <c r="C9" s="3">
        <v>44013</v>
      </c>
      <c r="D9" s="3">
        <v>44043</v>
      </c>
      <c r="E9" s="5">
        <f t="shared" si="0"/>
        <v>23</v>
      </c>
      <c r="F9" s="5">
        <f t="shared" si="1"/>
        <v>27</v>
      </c>
      <c r="H9" s="3">
        <v>43993</v>
      </c>
      <c r="I9" s="3" t="s">
        <v>20</v>
      </c>
    </row>
    <row r="10" spans="2:9" x14ac:dyDescent="0.3">
      <c r="B10" s="3" t="s">
        <v>11</v>
      </c>
      <c r="C10" s="3">
        <v>44044</v>
      </c>
      <c r="D10" s="3">
        <v>44074</v>
      </c>
      <c r="E10" s="5">
        <f t="shared" si="0"/>
        <v>21</v>
      </c>
      <c r="F10" s="5">
        <f t="shared" si="1"/>
        <v>26</v>
      </c>
      <c r="H10" s="3">
        <v>44081</v>
      </c>
      <c r="I10" s="3" t="s">
        <v>21</v>
      </c>
    </row>
    <row r="11" spans="2:9" ht="16.2" x14ac:dyDescent="0.3">
      <c r="B11" s="3" t="s">
        <v>12</v>
      </c>
      <c r="C11" s="3">
        <v>44075</v>
      </c>
      <c r="D11" s="3">
        <v>44104</v>
      </c>
      <c r="E11" s="5">
        <f t="shared" si="0"/>
        <v>21</v>
      </c>
      <c r="F11" s="5">
        <f t="shared" si="1"/>
        <v>25</v>
      </c>
      <c r="H11" s="3">
        <v>44116</v>
      </c>
      <c r="I11" s="4" t="s">
        <v>27</v>
      </c>
    </row>
    <row r="12" spans="2:9" x14ac:dyDescent="0.3">
      <c r="B12" s="3" t="s">
        <v>0</v>
      </c>
      <c r="C12" s="3">
        <v>44105</v>
      </c>
      <c r="D12" s="3">
        <v>44135</v>
      </c>
      <c r="E12" s="5">
        <f t="shared" si="0"/>
        <v>21</v>
      </c>
      <c r="F12" s="5">
        <f t="shared" si="1"/>
        <v>26</v>
      </c>
      <c r="H12" s="3">
        <v>44137</v>
      </c>
      <c r="I12" s="2" t="s">
        <v>22</v>
      </c>
    </row>
    <row r="13" spans="2:9" x14ac:dyDescent="0.3">
      <c r="B13" s="3" t="s">
        <v>13</v>
      </c>
      <c r="C13" s="3">
        <v>44136</v>
      </c>
      <c r="D13" s="3">
        <v>44165</v>
      </c>
      <c r="E13" s="5">
        <f t="shared" si="0"/>
        <v>20</v>
      </c>
      <c r="F13" s="5">
        <f t="shared" si="1"/>
        <v>24</v>
      </c>
      <c r="H13" s="3">
        <v>44150</v>
      </c>
      <c r="I13" s="3" t="s">
        <v>23</v>
      </c>
    </row>
    <row r="14" spans="2:9" x14ac:dyDescent="0.3">
      <c r="B14" s="3" t="s">
        <v>14</v>
      </c>
      <c r="C14" s="3">
        <v>44166</v>
      </c>
      <c r="D14" s="3">
        <v>44196</v>
      </c>
      <c r="E14" s="5">
        <f t="shared" si="0"/>
        <v>22</v>
      </c>
      <c r="F14" s="5">
        <f t="shared" si="1"/>
        <v>26</v>
      </c>
      <c r="H14" s="3">
        <v>44190</v>
      </c>
      <c r="I14" s="3" t="s">
        <v>24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2020-09-22T13:38:01Z</dcterms:created>
  <dcterms:modified xsi:type="dcterms:W3CDTF">2022-08-26T14:56:58Z</dcterms:modified>
</cp:coreProperties>
</file>