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43B75D89-E284-4942-92A9-3CA0851C1A84}" xr6:coauthVersionLast="47" xr6:coauthVersionMax="47" xr10:uidLastSave="{00000000-0000-0000-0000-000000000000}"/>
  <bookViews>
    <workbookView xWindow="-120" yWindow="-120" windowWidth="20640" windowHeight="11160" xr2:uid="{2A19D387-9B5F-4190-A372-9478C19875BC}"/>
  </bookViews>
  <sheets>
    <sheet name="E OU" sheetId="1" r:id="rId1"/>
    <sheet name="SE E" sheetId="4" state="hidden" r:id="rId2"/>
    <sheet name="SE OU" sheetId="5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E4" i="5"/>
  <c r="E5" i="5"/>
  <c r="E6" i="5"/>
  <c r="E3" i="5"/>
  <c r="E3" i="1"/>
  <c r="E4" i="4"/>
  <c r="E5" i="4"/>
  <c r="E6" i="4"/>
  <c r="E3" i="4"/>
  <c r="E4" i="1" l="1"/>
  <c r="E5" i="1"/>
  <c r="E6" i="1"/>
</calcChain>
</file>

<file path=xl/sharedStrings.xml><?xml version="1.0" encoding="utf-8"?>
<sst xmlns="http://schemas.openxmlformats.org/spreadsheetml/2006/main" count="95" uniqueCount="20">
  <si>
    <t>João da Silva</t>
  </si>
  <si>
    <t>Maria de Jesus</t>
  </si>
  <si>
    <t>Teobaldo Ferreira</t>
  </si>
  <si>
    <t>Carleta Joaquina</t>
  </si>
  <si>
    <t>Teste Lógico 1</t>
  </si>
  <si>
    <t>Teste Lógico 2</t>
  </si>
  <si>
    <t>Funcionário</t>
  </si>
  <si>
    <t>Valor Total de Vendas</t>
  </si>
  <si>
    <t>Quantidade Total de Vendas</t>
  </si>
  <si>
    <t>Comissão (E)</t>
  </si>
  <si>
    <t>Comissão (OU)</t>
  </si>
  <si>
    <t>V</t>
  </si>
  <si>
    <t>Resultante</t>
  </si>
  <si>
    <t>Meta (Valor)</t>
  </si>
  <si>
    <t>Meta (Quantidade)</t>
  </si>
  <si>
    <t>F</t>
  </si>
  <si>
    <t>E</t>
  </si>
  <si>
    <t>OU</t>
  </si>
  <si>
    <t>Meta
 (Valor)</t>
  </si>
  <si>
    <t>Comissão (OU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</si>
</sst>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8"/>
      <color rgb="FF00B050"/>
      <name val="Calibri"/>
      <family val="2"/>
      <scheme val="minor"/>
    </font>
    <font>
      <sz val="18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0" fillId="2" borderId="1" xfId="1" applyFon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120869</xdr:colOff>
      <xdr:row>1</xdr:row>
      <xdr:rowOff>173422</xdr:rowOff>
    </xdr:from>
    <xdr:to>
      <xdr:col>8</xdr:col>
      <xdr:colOff>620111</xdr:colOff>
      <xdr:row>2</xdr:row>
      <xdr:rowOff>63064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985FD87-AE76-4F81-8C0A-AD3942C822EF}"/>
            </a:ext>
          </a:extLst>
        </xdr:cNvPr>
        <xdr:cNvSpPr/>
      </xdr:nvSpPr>
      <xdr:spPr>
        <a:xfrm>
          <a:off x="5849007" y="362608"/>
          <a:ext cx="2680138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(E</a:t>
          </a:r>
          <a:r>
            <a:rPr lang="pt-BR" sz="1100" baseline="0"/>
            <a:t>( VALOR &gt; 10000; QUANTIDADE &gt; 25)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467710</xdr:colOff>
      <xdr:row>3</xdr:row>
      <xdr:rowOff>183932</xdr:rowOff>
    </xdr:from>
    <xdr:to>
      <xdr:col>6</xdr:col>
      <xdr:colOff>620110</xdr:colOff>
      <xdr:row>5</xdr:row>
      <xdr:rowOff>78829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C015AE6-FE03-4B97-9008-2B99F6DC822D}"/>
            </a:ext>
          </a:extLst>
        </xdr:cNvPr>
        <xdr:cNvSpPr/>
      </xdr:nvSpPr>
      <xdr:spPr>
        <a:xfrm>
          <a:off x="5129048" y="977463"/>
          <a:ext cx="1219200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aseline="0"/>
            <a:t>Comissão de 8%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685798</xdr:colOff>
      <xdr:row>1</xdr:row>
      <xdr:rowOff>296918</xdr:rowOff>
    </xdr:from>
    <xdr:to>
      <xdr:col>8</xdr:col>
      <xdr:colOff>1014246</xdr:colOff>
      <xdr:row>3</xdr:row>
      <xdr:rowOff>183931</xdr:rowOff>
    </xdr:to>
    <xdr:sp macro="" textlink="">
      <xdr:nvSpPr>
        <xdr:cNvPr id="4" name="Seta: Dobrada 3">
          <a:extLst>
            <a:ext uri="{FF2B5EF4-FFF2-40B4-BE49-F238E27FC236}">
              <a16:creationId xmlns:a16="http://schemas.microsoft.com/office/drawing/2014/main" id="{DD29F26A-72C7-4ABE-A5E7-F33D0798F38D}"/>
            </a:ext>
          </a:extLst>
        </xdr:cNvPr>
        <xdr:cNvSpPr/>
      </xdr:nvSpPr>
      <xdr:spPr>
        <a:xfrm rot="5400000">
          <a:off x="8513377" y="567559"/>
          <a:ext cx="491358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830315</xdr:colOff>
      <xdr:row>1</xdr:row>
      <xdr:rowOff>283778</xdr:rowOff>
    </xdr:from>
    <xdr:to>
      <xdr:col>6</xdr:col>
      <xdr:colOff>99847</xdr:colOff>
      <xdr:row>3</xdr:row>
      <xdr:rowOff>152398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EF9D882E-E7C6-4240-8D63-FCEC4B2AB403}"/>
            </a:ext>
          </a:extLst>
        </xdr:cNvPr>
        <xdr:cNvSpPr/>
      </xdr:nvSpPr>
      <xdr:spPr>
        <a:xfrm rot="10800000">
          <a:off x="5491653" y="472964"/>
          <a:ext cx="336332" cy="472965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462456</xdr:colOff>
      <xdr:row>5</xdr:row>
      <xdr:rowOff>105104</xdr:rowOff>
    </xdr:from>
    <xdr:to>
      <xdr:col>6</xdr:col>
      <xdr:colOff>614856</xdr:colOff>
      <xdr:row>6</xdr:row>
      <xdr:rowOff>99848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42D0696E-5D18-48E8-A4A9-A9E25C60606C}"/>
            </a:ext>
          </a:extLst>
        </xdr:cNvPr>
        <xdr:cNvSpPr/>
      </xdr:nvSpPr>
      <xdr:spPr>
        <a:xfrm>
          <a:off x="5123794" y="1298028"/>
          <a:ext cx="1219200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331076</xdr:colOff>
      <xdr:row>4</xdr:row>
      <xdr:rowOff>26276</xdr:rowOff>
    </xdr:from>
    <xdr:to>
      <xdr:col>9</xdr:col>
      <xdr:colOff>367862</xdr:colOff>
      <xdr:row>5</xdr:row>
      <xdr:rowOff>120870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49641EE-B0AF-45FA-B962-CF0B43653158}"/>
            </a:ext>
          </a:extLst>
        </xdr:cNvPr>
        <xdr:cNvSpPr/>
      </xdr:nvSpPr>
      <xdr:spPr>
        <a:xfrm>
          <a:off x="8240110" y="1019504"/>
          <a:ext cx="1219200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Comissão de 0%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320566</xdr:colOff>
      <xdr:row>5</xdr:row>
      <xdr:rowOff>147146</xdr:rowOff>
    </xdr:from>
    <xdr:to>
      <xdr:col>9</xdr:col>
      <xdr:colOff>357352</xdr:colOff>
      <xdr:row>6</xdr:row>
      <xdr:rowOff>141890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A6B9F2-4CBC-4A0F-B0C0-E6CBC4B96F58}"/>
            </a:ext>
          </a:extLst>
        </xdr:cNvPr>
        <xdr:cNvSpPr/>
      </xdr:nvSpPr>
      <xdr:spPr>
        <a:xfrm>
          <a:off x="8229600" y="1340070"/>
          <a:ext cx="1219200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</a:t>
          </a:r>
          <a:r>
            <a:rPr lang="pt-BR" sz="800" baseline="0">
              <a:solidFill>
                <a:schemeClr val="tx1"/>
              </a:solidFill>
            </a:rPr>
            <a:t> SE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541280</xdr:colOff>
      <xdr:row>1</xdr:row>
      <xdr:rowOff>336333</xdr:rowOff>
    </xdr:from>
    <xdr:to>
      <xdr:col>5</xdr:col>
      <xdr:colOff>919653</xdr:colOff>
      <xdr:row>2</xdr:row>
      <xdr:rowOff>126126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1EF53518-FB6E-419A-A163-13AC6FEECA8C}"/>
            </a:ext>
          </a:extLst>
        </xdr:cNvPr>
        <xdr:cNvSpPr/>
      </xdr:nvSpPr>
      <xdr:spPr>
        <a:xfrm>
          <a:off x="5202618" y="525519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8</xdr:col>
      <xdr:colOff>924909</xdr:colOff>
      <xdr:row>1</xdr:row>
      <xdr:rowOff>336333</xdr:rowOff>
    </xdr:from>
    <xdr:to>
      <xdr:col>9</xdr:col>
      <xdr:colOff>120868</xdr:colOff>
      <xdr:row>2</xdr:row>
      <xdr:rowOff>126126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18689AFC-389C-40F8-AF55-8976989DD1E4}"/>
            </a:ext>
          </a:extLst>
        </xdr:cNvPr>
        <xdr:cNvSpPr/>
      </xdr:nvSpPr>
      <xdr:spPr>
        <a:xfrm>
          <a:off x="8833943" y="525519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6</xdr:col>
      <xdr:colOff>94593</xdr:colOff>
      <xdr:row>2</xdr:row>
      <xdr:rowOff>84084</xdr:rowOff>
    </xdr:from>
    <xdr:to>
      <xdr:col>8</xdr:col>
      <xdr:colOff>620110</xdr:colOff>
      <xdr:row>3</xdr:row>
      <xdr:rowOff>78828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06F878D-1121-49B7-8B18-0A1D92208A60}"/>
            </a:ext>
          </a:extLst>
        </xdr:cNvPr>
        <xdr:cNvSpPr/>
      </xdr:nvSpPr>
      <xdr:spPr>
        <a:xfrm>
          <a:off x="5822731" y="677918"/>
          <a:ext cx="2706413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COM E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120869</xdr:colOff>
      <xdr:row>1</xdr:row>
      <xdr:rowOff>173422</xdr:rowOff>
    </xdr:from>
    <xdr:to>
      <xdr:col>8</xdr:col>
      <xdr:colOff>683173</xdr:colOff>
      <xdr:row>2</xdr:row>
      <xdr:rowOff>63064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1188556-4309-4276-87A8-61B82E8E5EE2}"/>
            </a:ext>
          </a:extLst>
        </xdr:cNvPr>
        <xdr:cNvSpPr/>
      </xdr:nvSpPr>
      <xdr:spPr>
        <a:xfrm>
          <a:off x="5849007" y="362608"/>
          <a:ext cx="2743200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(OU</a:t>
          </a:r>
          <a:r>
            <a:rPr lang="pt-BR" sz="1100" baseline="0"/>
            <a:t>( VALOR &gt; 10000; QUANTIDADE &gt; 25)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467710</xdr:colOff>
      <xdr:row>3</xdr:row>
      <xdr:rowOff>183932</xdr:rowOff>
    </xdr:from>
    <xdr:to>
      <xdr:col>6</xdr:col>
      <xdr:colOff>620110</xdr:colOff>
      <xdr:row>5</xdr:row>
      <xdr:rowOff>78829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C17F86B-33C2-4BCE-A6C0-510D838B202D}"/>
            </a:ext>
          </a:extLst>
        </xdr:cNvPr>
        <xdr:cNvSpPr/>
      </xdr:nvSpPr>
      <xdr:spPr>
        <a:xfrm>
          <a:off x="5131150" y="976412"/>
          <a:ext cx="1219200" cy="291137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aseline="0"/>
            <a:t>Comissão de 8%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738350</xdr:colOff>
      <xdr:row>1</xdr:row>
      <xdr:rowOff>302174</xdr:rowOff>
    </xdr:from>
    <xdr:to>
      <xdr:col>8</xdr:col>
      <xdr:colOff>1066798</xdr:colOff>
      <xdr:row>3</xdr:row>
      <xdr:rowOff>189187</xdr:rowOff>
    </xdr:to>
    <xdr:sp macro="" textlink="">
      <xdr:nvSpPr>
        <xdr:cNvPr id="4" name="Seta: Dobrada 3">
          <a:extLst>
            <a:ext uri="{FF2B5EF4-FFF2-40B4-BE49-F238E27FC236}">
              <a16:creationId xmlns:a16="http://schemas.microsoft.com/office/drawing/2014/main" id="{1FCE0571-364A-4D07-BDFF-6F1ECA4E7891}"/>
            </a:ext>
          </a:extLst>
        </xdr:cNvPr>
        <xdr:cNvSpPr/>
      </xdr:nvSpPr>
      <xdr:spPr>
        <a:xfrm rot="5400000">
          <a:off x="8565929" y="572815"/>
          <a:ext cx="491358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830315</xdr:colOff>
      <xdr:row>1</xdr:row>
      <xdr:rowOff>283778</xdr:rowOff>
    </xdr:from>
    <xdr:to>
      <xdr:col>6</xdr:col>
      <xdr:colOff>99847</xdr:colOff>
      <xdr:row>3</xdr:row>
      <xdr:rowOff>152398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7C477743-483E-4841-BB95-F5C037A5B101}"/>
            </a:ext>
          </a:extLst>
        </xdr:cNvPr>
        <xdr:cNvSpPr/>
      </xdr:nvSpPr>
      <xdr:spPr>
        <a:xfrm rot="10800000">
          <a:off x="5493755" y="474278"/>
          <a:ext cx="336332" cy="470600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462456</xdr:colOff>
      <xdr:row>5</xdr:row>
      <xdr:rowOff>105104</xdr:rowOff>
    </xdr:from>
    <xdr:to>
      <xdr:col>6</xdr:col>
      <xdr:colOff>614856</xdr:colOff>
      <xdr:row>6</xdr:row>
      <xdr:rowOff>99848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9E60FF5-F32F-4E4C-A031-97510268E106}"/>
            </a:ext>
          </a:extLst>
        </xdr:cNvPr>
        <xdr:cNvSpPr/>
      </xdr:nvSpPr>
      <xdr:spPr>
        <a:xfrm>
          <a:off x="5125896" y="1293824"/>
          <a:ext cx="1219200" cy="19286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331076</xdr:colOff>
      <xdr:row>4</xdr:row>
      <xdr:rowOff>26276</xdr:rowOff>
    </xdr:from>
    <xdr:to>
      <xdr:col>9</xdr:col>
      <xdr:colOff>367862</xdr:colOff>
      <xdr:row>5</xdr:row>
      <xdr:rowOff>120870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6E798C1-2691-4D40-A816-8477D1BBB047}"/>
            </a:ext>
          </a:extLst>
        </xdr:cNvPr>
        <xdr:cNvSpPr/>
      </xdr:nvSpPr>
      <xdr:spPr>
        <a:xfrm>
          <a:off x="8240636" y="1016876"/>
          <a:ext cx="1217886" cy="292714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Comissão de 0%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320566</xdr:colOff>
      <xdr:row>5</xdr:row>
      <xdr:rowOff>147146</xdr:rowOff>
    </xdr:from>
    <xdr:to>
      <xdr:col>9</xdr:col>
      <xdr:colOff>357352</xdr:colOff>
      <xdr:row>6</xdr:row>
      <xdr:rowOff>141890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43888612-16B3-437C-B68A-7084EE9407A7}"/>
            </a:ext>
          </a:extLst>
        </xdr:cNvPr>
        <xdr:cNvSpPr/>
      </xdr:nvSpPr>
      <xdr:spPr>
        <a:xfrm>
          <a:off x="8230126" y="1335866"/>
          <a:ext cx="1217886" cy="19286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</a:t>
          </a:r>
          <a:r>
            <a:rPr lang="pt-BR" sz="800" baseline="0">
              <a:solidFill>
                <a:schemeClr val="tx1"/>
              </a:solidFill>
            </a:rPr>
            <a:t> SE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541280</xdr:colOff>
      <xdr:row>1</xdr:row>
      <xdr:rowOff>336333</xdr:rowOff>
    </xdr:from>
    <xdr:to>
      <xdr:col>5</xdr:col>
      <xdr:colOff>919653</xdr:colOff>
      <xdr:row>2</xdr:row>
      <xdr:rowOff>126126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24F7E5FC-8AEB-4253-B869-E5AF8C3719E1}"/>
            </a:ext>
          </a:extLst>
        </xdr:cNvPr>
        <xdr:cNvSpPr/>
      </xdr:nvSpPr>
      <xdr:spPr>
        <a:xfrm>
          <a:off x="5204720" y="526833"/>
          <a:ext cx="378373" cy="193653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8</xdr:col>
      <xdr:colOff>924909</xdr:colOff>
      <xdr:row>1</xdr:row>
      <xdr:rowOff>336333</xdr:rowOff>
    </xdr:from>
    <xdr:to>
      <xdr:col>9</xdr:col>
      <xdr:colOff>120868</xdr:colOff>
      <xdr:row>2</xdr:row>
      <xdr:rowOff>126126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CA84D04-D64C-40CF-A2DF-B6A18F34B106}"/>
            </a:ext>
          </a:extLst>
        </xdr:cNvPr>
        <xdr:cNvSpPr/>
      </xdr:nvSpPr>
      <xdr:spPr>
        <a:xfrm>
          <a:off x="8834469" y="526833"/>
          <a:ext cx="377059" cy="193653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6</xdr:col>
      <xdr:colOff>94593</xdr:colOff>
      <xdr:row>2</xdr:row>
      <xdr:rowOff>84084</xdr:rowOff>
    </xdr:from>
    <xdr:to>
      <xdr:col>8</xdr:col>
      <xdr:colOff>677918</xdr:colOff>
      <xdr:row>3</xdr:row>
      <xdr:rowOff>78828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20EA2C0-2E56-4838-BFFC-B16E4DAC1002}"/>
            </a:ext>
          </a:extLst>
        </xdr:cNvPr>
        <xdr:cNvSpPr/>
      </xdr:nvSpPr>
      <xdr:spPr>
        <a:xfrm>
          <a:off x="5822731" y="677918"/>
          <a:ext cx="2764221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COM OU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0C30-BF67-424D-BB7A-DCD5E0E3B392}">
  <dimension ref="B1:I13"/>
  <sheetViews>
    <sheetView tabSelected="1" zoomScale="145" zoomScaleNormal="145" workbookViewId="0">
      <selection activeCell="G6" sqref="G6"/>
    </sheetView>
  </sheetViews>
  <sheetFormatPr defaultColWidth="8.85546875" defaultRowHeight="15" x14ac:dyDescent="0.25"/>
  <cols>
    <col min="1" max="1" width="5.42578125" style="2" customWidth="1"/>
    <col min="2" max="3" width="15.5703125" style="1" customWidth="1"/>
    <col min="4" max="4" width="15.85546875" style="1" customWidth="1"/>
    <col min="5" max="8" width="15.5703125" style="2" customWidth="1"/>
    <col min="9" max="9" width="16.28515625" style="2" customWidth="1"/>
    <col min="10" max="10" width="17.28515625" style="2" customWidth="1"/>
    <col min="11" max="16384" width="8.85546875" style="2"/>
  </cols>
  <sheetData>
    <row r="1" spans="2:9" ht="15.75" thickBot="1" x14ac:dyDescent="0.3"/>
    <row r="2" spans="2:9" ht="31.9" customHeight="1" thickTop="1" thickBot="1" x14ac:dyDescent="0.3">
      <c r="B2" s="5" t="s">
        <v>6</v>
      </c>
      <c r="C2" s="5" t="s">
        <v>7</v>
      </c>
      <c r="D2" s="5" t="s">
        <v>8</v>
      </c>
      <c r="E2" s="5" t="s">
        <v>9</v>
      </c>
      <c r="F2" s="5" t="s">
        <v>19</v>
      </c>
      <c r="H2" s="5" t="s">
        <v>13</v>
      </c>
      <c r="I2" s="5" t="s">
        <v>14</v>
      </c>
    </row>
    <row r="3" spans="2:9" ht="16.5" thickTop="1" thickBot="1" x14ac:dyDescent="0.3">
      <c r="B3" s="3" t="s">
        <v>0</v>
      </c>
      <c r="C3" s="10">
        <v>20000</v>
      </c>
      <c r="D3" s="3">
        <v>30</v>
      </c>
      <c r="E3" s="4" t="b">
        <f>AND(C3&gt;$H$3,D3&gt;$I$3)</f>
        <v>1</v>
      </c>
      <c r="F3" s="4" t="b">
        <f>OR(C3&gt;=$H$3,D3&gt;=$I$3)</f>
        <v>1</v>
      </c>
      <c r="H3" s="10">
        <v>10000</v>
      </c>
      <c r="I3" s="3">
        <v>25</v>
      </c>
    </row>
    <row r="4" spans="2:9" ht="16.5" thickTop="1" thickBot="1" x14ac:dyDescent="0.3">
      <c r="B4" s="3" t="s">
        <v>1</v>
      </c>
      <c r="C4" s="10">
        <v>20000</v>
      </c>
      <c r="D4" s="3">
        <v>24</v>
      </c>
      <c r="E4" s="4" t="b">
        <f>AND(C4&gt;$H$3,D4&gt;$I$3)</f>
        <v>0</v>
      </c>
      <c r="F4" s="4" t="b">
        <f t="shared" ref="F4:F6" si="0">OR(C4&gt;=$H$3,D4&gt;=$I$3)</f>
        <v>1</v>
      </c>
    </row>
    <row r="5" spans="2:9" ht="16.5" thickTop="1" thickBot="1" x14ac:dyDescent="0.3">
      <c r="B5" s="3" t="s">
        <v>3</v>
      </c>
      <c r="C5" s="10">
        <v>8000</v>
      </c>
      <c r="D5" s="3">
        <v>45</v>
      </c>
      <c r="E5" s="4" t="b">
        <f>AND(C5&gt;$H$3,D5&gt;$I$3)</f>
        <v>0</v>
      </c>
      <c r="F5" s="4" t="b">
        <f t="shared" si="0"/>
        <v>1</v>
      </c>
    </row>
    <row r="6" spans="2:9" ht="16.5" thickTop="1" thickBot="1" x14ac:dyDescent="0.3">
      <c r="B6" s="3" t="s">
        <v>2</v>
      </c>
      <c r="C6" s="10">
        <v>9000</v>
      </c>
      <c r="D6" s="3">
        <v>20</v>
      </c>
      <c r="E6" s="4" t="b">
        <f>AND(C6&gt;$H$3,D6&gt;$I$3)</f>
        <v>0</v>
      </c>
      <c r="F6" s="4" t="b">
        <f t="shared" si="0"/>
        <v>0</v>
      </c>
    </row>
    <row r="7" spans="2:9" ht="15.75" thickTop="1" x14ac:dyDescent="0.25"/>
    <row r="8" spans="2:9" ht="23.25" x14ac:dyDescent="0.25">
      <c r="B8" s="12" t="s">
        <v>16</v>
      </c>
      <c r="C8" s="12"/>
      <c r="D8" s="12"/>
      <c r="G8" s="13" t="s">
        <v>17</v>
      </c>
      <c r="H8" s="13"/>
      <c r="I8" s="13"/>
    </row>
    <row r="9" spans="2:9" x14ac:dyDescent="0.25">
      <c r="B9" s="8" t="s">
        <v>4</v>
      </c>
      <c r="C9" s="8" t="s">
        <v>5</v>
      </c>
      <c r="D9" s="8" t="s">
        <v>12</v>
      </c>
      <c r="G9" s="9" t="s">
        <v>4</v>
      </c>
      <c r="H9" s="9" t="s">
        <v>5</v>
      </c>
      <c r="I9" s="9" t="s">
        <v>12</v>
      </c>
    </row>
    <row r="10" spans="2:9" x14ac:dyDescent="0.25">
      <c r="B10" s="6" t="s">
        <v>11</v>
      </c>
      <c r="C10" s="6" t="s">
        <v>11</v>
      </c>
      <c r="D10" s="6" t="s">
        <v>11</v>
      </c>
      <c r="G10" s="6" t="s">
        <v>11</v>
      </c>
      <c r="H10" s="6" t="s">
        <v>11</v>
      </c>
      <c r="I10" s="6" t="s">
        <v>11</v>
      </c>
    </row>
    <row r="11" spans="2:9" x14ac:dyDescent="0.25">
      <c r="B11" s="7" t="s">
        <v>11</v>
      </c>
      <c r="C11" s="7" t="s">
        <v>15</v>
      </c>
      <c r="D11" s="7" t="s">
        <v>15</v>
      </c>
      <c r="G11" s="7" t="s">
        <v>11</v>
      </c>
      <c r="H11" s="7" t="s">
        <v>15</v>
      </c>
      <c r="I11" s="7" t="s">
        <v>11</v>
      </c>
    </row>
    <row r="12" spans="2:9" x14ac:dyDescent="0.25">
      <c r="B12" s="6" t="s">
        <v>15</v>
      </c>
      <c r="C12" s="6" t="s">
        <v>11</v>
      </c>
      <c r="D12" s="6" t="s">
        <v>15</v>
      </c>
      <c r="G12" s="6" t="s">
        <v>15</v>
      </c>
      <c r="H12" s="6" t="s">
        <v>11</v>
      </c>
      <c r="I12" s="6" t="s">
        <v>11</v>
      </c>
    </row>
    <row r="13" spans="2:9" x14ac:dyDescent="0.25">
      <c r="B13" s="7" t="s">
        <v>15</v>
      </c>
      <c r="C13" s="7" t="s">
        <v>15</v>
      </c>
      <c r="D13" s="7" t="s">
        <v>15</v>
      </c>
      <c r="G13" s="7" t="s">
        <v>15</v>
      </c>
      <c r="H13" s="7" t="s">
        <v>15</v>
      </c>
      <c r="I13" s="7" t="s">
        <v>15</v>
      </c>
    </row>
  </sheetData>
  <mergeCells count="2">
    <mergeCell ref="B8:D8"/>
    <mergeCell ref="G8:I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F1C9C-B42D-4623-8E3E-D1E6B8B21B3A}">
  <dimension ref="B1:G15"/>
  <sheetViews>
    <sheetView zoomScale="145" zoomScaleNormal="145" workbookViewId="0">
      <selection activeCell="E2" sqref="E2"/>
    </sheetView>
  </sheetViews>
  <sheetFormatPr defaultColWidth="8.85546875" defaultRowHeight="15" x14ac:dyDescent="0.25"/>
  <cols>
    <col min="1" max="1" width="5.42578125" style="2" customWidth="1"/>
    <col min="2" max="3" width="15.5703125" style="1" customWidth="1"/>
    <col min="4" max="4" width="15.85546875" style="1" customWidth="1"/>
    <col min="5" max="7" width="15.5703125" style="2" customWidth="1"/>
    <col min="8" max="8" width="16.28515625" style="2" customWidth="1"/>
    <col min="9" max="9" width="17.28515625" style="2" customWidth="1"/>
    <col min="10" max="16384" width="8.85546875" style="2"/>
  </cols>
  <sheetData>
    <row r="1" spans="2:7" ht="15.75" thickBot="1" x14ac:dyDescent="0.3"/>
    <row r="2" spans="2:7" ht="31.9" customHeight="1" thickTop="1" thickBot="1" x14ac:dyDescent="0.3">
      <c r="B2" s="5" t="s">
        <v>6</v>
      </c>
      <c r="C2" s="5" t="s">
        <v>7</v>
      </c>
      <c r="D2" s="5" t="s">
        <v>8</v>
      </c>
      <c r="E2" s="5" t="s">
        <v>9</v>
      </c>
    </row>
    <row r="3" spans="2:7" ht="16.5" thickTop="1" thickBot="1" x14ac:dyDescent="0.3">
      <c r="B3" s="3" t="s">
        <v>0</v>
      </c>
      <c r="C3" s="10">
        <v>20000</v>
      </c>
      <c r="D3" s="3">
        <v>30</v>
      </c>
      <c r="E3" s="11">
        <f>IF(AND(C3&gt;$B$9,D3&gt;$C$9),8%*C3,0%*C3)</f>
        <v>1600</v>
      </c>
    </row>
    <row r="4" spans="2:7" ht="16.5" thickTop="1" thickBot="1" x14ac:dyDescent="0.3">
      <c r="B4" s="3" t="s">
        <v>1</v>
      </c>
      <c r="C4" s="10">
        <v>20000</v>
      </c>
      <c r="D4" s="3">
        <v>24</v>
      </c>
      <c r="E4" s="11">
        <f t="shared" ref="E4:E6" si="0">IF(AND(C4&gt;$B$9,D4&gt;$C$9),8%*C4,0%*C4)</f>
        <v>0</v>
      </c>
    </row>
    <row r="5" spans="2:7" ht="16.5" thickTop="1" thickBot="1" x14ac:dyDescent="0.3">
      <c r="B5" s="3" t="s">
        <v>3</v>
      </c>
      <c r="C5" s="10">
        <v>8000</v>
      </c>
      <c r="D5" s="3">
        <v>45</v>
      </c>
      <c r="E5" s="11">
        <f t="shared" si="0"/>
        <v>0</v>
      </c>
    </row>
    <row r="6" spans="2:7" ht="16.5" thickTop="1" thickBot="1" x14ac:dyDescent="0.3">
      <c r="B6" s="3" t="s">
        <v>2</v>
      </c>
      <c r="C6" s="10">
        <v>9000</v>
      </c>
      <c r="D6" s="3">
        <v>20</v>
      </c>
      <c r="E6" s="11">
        <f t="shared" si="0"/>
        <v>0</v>
      </c>
    </row>
    <row r="7" spans="2:7" ht="16.5" thickTop="1" thickBot="1" x14ac:dyDescent="0.3"/>
    <row r="8" spans="2:7" ht="31.5" thickTop="1" thickBot="1" x14ac:dyDescent="0.3">
      <c r="B8" s="5" t="s">
        <v>18</v>
      </c>
      <c r="C8" s="5" t="s">
        <v>14</v>
      </c>
    </row>
    <row r="9" spans="2:7" ht="16.5" thickTop="1" thickBot="1" x14ac:dyDescent="0.3">
      <c r="B9" s="10">
        <v>10000</v>
      </c>
      <c r="C9" s="3">
        <v>25</v>
      </c>
    </row>
    <row r="10" spans="2:7" ht="24" thickTop="1" x14ac:dyDescent="0.25">
      <c r="B10" s="2"/>
      <c r="C10" s="2"/>
      <c r="D10" s="2"/>
      <c r="E10" s="12" t="s">
        <v>16</v>
      </c>
      <c r="F10" s="12"/>
      <c r="G10" s="12"/>
    </row>
    <row r="11" spans="2:7" x14ac:dyDescent="0.25">
      <c r="B11" s="2"/>
      <c r="C11" s="2"/>
      <c r="D11" s="2"/>
      <c r="E11" s="8" t="s">
        <v>4</v>
      </c>
      <c r="F11" s="8" t="s">
        <v>5</v>
      </c>
      <c r="G11" s="8" t="s">
        <v>12</v>
      </c>
    </row>
    <row r="12" spans="2:7" x14ac:dyDescent="0.25">
      <c r="B12" s="2"/>
      <c r="C12" s="2"/>
      <c r="D12" s="2"/>
      <c r="E12" s="6" t="s">
        <v>11</v>
      </c>
      <c r="F12" s="6" t="s">
        <v>11</v>
      </c>
      <c r="G12" s="6" t="s">
        <v>11</v>
      </c>
    </row>
    <row r="13" spans="2:7" x14ac:dyDescent="0.25">
      <c r="B13" s="2"/>
      <c r="C13" s="2"/>
      <c r="D13" s="2"/>
      <c r="E13" s="7" t="s">
        <v>11</v>
      </c>
      <c r="F13" s="7" t="s">
        <v>15</v>
      </c>
      <c r="G13" s="7" t="s">
        <v>15</v>
      </c>
    </row>
    <row r="14" spans="2:7" x14ac:dyDescent="0.25">
      <c r="B14" s="2"/>
      <c r="C14" s="2"/>
      <c r="D14" s="2"/>
      <c r="E14" s="6" t="s">
        <v>15</v>
      </c>
      <c r="F14" s="6" t="s">
        <v>11</v>
      </c>
      <c r="G14" s="6" t="s">
        <v>15</v>
      </c>
    </row>
    <row r="15" spans="2:7" x14ac:dyDescent="0.25">
      <c r="B15" s="2"/>
      <c r="C15" s="2"/>
      <c r="D15" s="2"/>
      <c r="E15" s="7" t="s">
        <v>15</v>
      </c>
      <c r="F15" s="7" t="s">
        <v>15</v>
      </c>
      <c r="G15" s="7" t="s">
        <v>15</v>
      </c>
    </row>
  </sheetData>
  <mergeCells count="1">
    <mergeCell ref="E10:G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926D-52DE-403D-A5B0-0574DEE075A6}">
  <dimension ref="B1:G15"/>
  <sheetViews>
    <sheetView zoomScale="145" zoomScaleNormal="145" workbookViewId="0">
      <selection activeCell="E2" sqref="E2"/>
    </sheetView>
  </sheetViews>
  <sheetFormatPr defaultColWidth="8.85546875" defaultRowHeight="15" x14ac:dyDescent="0.25"/>
  <cols>
    <col min="1" max="1" width="5.42578125" style="2" customWidth="1"/>
    <col min="2" max="3" width="15.5703125" style="1" customWidth="1"/>
    <col min="4" max="4" width="15.85546875" style="1" customWidth="1"/>
    <col min="5" max="7" width="15.5703125" style="2" customWidth="1"/>
    <col min="8" max="8" width="16.28515625" style="2" customWidth="1"/>
    <col min="9" max="9" width="17.28515625" style="2" customWidth="1"/>
    <col min="10" max="16384" width="8.85546875" style="2"/>
  </cols>
  <sheetData>
    <row r="1" spans="2:7" ht="15.75" thickBot="1" x14ac:dyDescent="0.3"/>
    <row r="2" spans="2:7" ht="31.9" customHeight="1" thickTop="1" thickBot="1" x14ac:dyDescent="0.3">
      <c r="B2" s="5" t="s">
        <v>6</v>
      </c>
      <c r="C2" s="5" t="s">
        <v>7</v>
      </c>
      <c r="D2" s="5" t="s">
        <v>8</v>
      </c>
      <c r="E2" s="5" t="s">
        <v>10</v>
      </c>
    </row>
    <row r="3" spans="2:7" ht="16.5" thickTop="1" thickBot="1" x14ac:dyDescent="0.3">
      <c r="B3" s="3" t="s">
        <v>0</v>
      </c>
      <c r="C3" s="10">
        <v>20000</v>
      </c>
      <c r="D3" s="3">
        <v>30</v>
      </c>
      <c r="E3" s="11">
        <f>IF(OR(C3&gt;$B$9,D3&gt;$C$9),8%*C3,0%*C3)</f>
        <v>1600</v>
      </c>
    </row>
    <row r="4" spans="2:7" ht="16.5" thickTop="1" thickBot="1" x14ac:dyDescent="0.3">
      <c r="B4" s="3" t="s">
        <v>1</v>
      </c>
      <c r="C4" s="10">
        <v>20000</v>
      </c>
      <c r="D4" s="3">
        <v>24</v>
      </c>
      <c r="E4" s="11">
        <f t="shared" ref="E4:E6" si="0">IF(OR(C4&gt;$B$9,D4&gt;$C$9),8%*C4,0%*C4)</f>
        <v>1600</v>
      </c>
    </row>
    <row r="5" spans="2:7" ht="16.5" thickTop="1" thickBot="1" x14ac:dyDescent="0.3">
      <c r="B5" s="3" t="s">
        <v>3</v>
      </c>
      <c r="C5" s="10">
        <v>8000</v>
      </c>
      <c r="D5" s="3">
        <v>45</v>
      </c>
      <c r="E5" s="11">
        <f t="shared" si="0"/>
        <v>640</v>
      </c>
    </row>
    <row r="6" spans="2:7" ht="16.5" thickTop="1" thickBot="1" x14ac:dyDescent="0.3">
      <c r="B6" s="3" t="s">
        <v>2</v>
      </c>
      <c r="C6" s="10">
        <v>9000</v>
      </c>
      <c r="D6" s="3">
        <v>20</v>
      </c>
      <c r="E6" s="11">
        <f t="shared" si="0"/>
        <v>0</v>
      </c>
    </row>
    <row r="7" spans="2:7" ht="16.5" thickTop="1" thickBot="1" x14ac:dyDescent="0.3"/>
    <row r="8" spans="2:7" ht="31.5" thickTop="1" thickBot="1" x14ac:dyDescent="0.3">
      <c r="B8" s="5" t="s">
        <v>18</v>
      </c>
      <c r="C8" s="5" t="s">
        <v>14</v>
      </c>
    </row>
    <row r="9" spans="2:7" ht="16.5" thickTop="1" thickBot="1" x14ac:dyDescent="0.3">
      <c r="B9" s="10">
        <v>10000</v>
      </c>
      <c r="C9" s="3">
        <v>25</v>
      </c>
    </row>
    <row r="10" spans="2:7" ht="24" thickTop="1" x14ac:dyDescent="0.25">
      <c r="B10" s="2"/>
      <c r="C10" s="2"/>
      <c r="D10" s="2"/>
      <c r="E10" s="13" t="s">
        <v>17</v>
      </c>
      <c r="F10" s="13"/>
      <c r="G10" s="13"/>
    </row>
    <row r="11" spans="2:7" x14ac:dyDescent="0.25">
      <c r="B11" s="2"/>
      <c r="C11" s="2"/>
      <c r="D11" s="2"/>
      <c r="E11" s="9" t="s">
        <v>4</v>
      </c>
      <c r="F11" s="9" t="s">
        <v>5</v>
      </c>
      <c r="G11" s="9" t="s">
        <v>12</v>
      </c>
    </row>
    <row r="12" spans="2:7" x14ac:dyDescent="0.25">
      <c r="B12" s="2"/>
      <c r="C12" s="2"/>
      <c r="D12" s="2"/>
      <c r="E12" s="6" t="s">
        <v>11</v>
      </c>
      <c r="F12" s="6" t="s">
        <v>11</v>
      </c>
      <c r="G12" s="6" t="s">
        <v>11</v>
      </c>
    </row>
    <row r="13" spans="2:7" x14ac:dyDescent="0.25">
      <c r="B13" s="2"/>
      <c r="C13" s="2"/>
      <c r="D13" s="2"/>
      <c r="E13" s="7" t="s">
        <v>11</v>
      </c>
      <c r="F13" s="7" t="s">
        <v>15</v>
      </c>
      <c r="G13" s="7" t="s">
        <v>11</v>
      </c>
    </row>
    <row r="14" spans="2:7" x14ac:dyDescent="0.25">
      <c r="B14" s="2"/>
      <c r="C14" s="2"/>
      <c r="D14" s="2"/>
      <c r="E14" s="6" t="s">
        <v>15</v>
      </c>
      <c r="F14" s="6" t="s">
        <v>11</v>
      </c>
      <c r="G14" s="6" t="s">
        <v>11</v>
      </c>
    </row>
    <row r="15" spans="2:7" x14ac:dyDescent="0.25">
      <c r="B15" s="2"/>
      <c r="C15" s="2"/>
      <c r="D15" s="2"/>
      <c r="E15" s="7" t="s">
        <v>15</v>
      </c>
      <c r="F15" s="7" t="s">
        <v>15</v>
      </c>
      <c r="G15" s="7" t="s">
        <v>15</v>
      </c>
    </row>
  </sheetData>
  <mergeCells count="1">
    <mergeCell ref="E10:G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 OU</vt:lpstr>
      <vt:lpstr>SE E</vt:lpstr>
      <vt:lpstr>SE 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 PC</cp:lastModifiedBy>
  <dcterms:created xsi:type="dcterms:W3CDTF">2020-04-09T18:22:29Z</dcterms:created>
  <dcterms:modified xsi:type="dcterms:W3CDTF">2021-09-10T21:31:27Z</dcterms:modified>
</cp:coreProperties>
</file>