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Hi\Desktop\DATA ANALYTICS\EXCEL SESSION\Assignment 1\"/>
    </mc:Choice>
  </mc:AlternateContent>
  <xr:revisionPtr revIDLastSave="0" documentId="13_ncr:1_{DF4A4648-8341-4F25-AAD0-709C60BB7775}" xr6:coauthVersionLast="47" xr6:coauthVersionMax="47" xr10:uidLastSave="{00000000-0000-0000-0000-000000000000}"/>
  <bookViews>
    <workbookView xWindow="-110" yWindow="-110" windowWidth="19420" windowHeight="10300" firstSheet="3" activeTab="3" xr2:uid="{00000000-000D-0000-FFFF-FFFF00000000}"/>
  </bookViews>
  <sheets>
    <sheet name="BLOSSOM ACADEMY" sheetId="1" r:id="rId1"/>
    <sheet name="Data" sheetId="2" r:id="rId2"/>
    <sheet name="Table" sheetId="3" r:id="rId3"/>
    <sheet name="DashBoard" sheetId="6" r:id="rId4"/>
    <sheet name="Total Sales, Count of Product" sheetId="28" r:id="rId5"/>
    <sheet name="Percentage by Category" sheetId="17" r:id="rId6"/>
    <sheet name="Monthly Product Sold" sheetId="29" r:id="rId7"/>
    <sheet name="Sales by Country &amp; Product" sheetId="31" r:id="rId8"/>
    <sheet name="Sales over Time" sheetId="24" r:id="rId9"/>
  </sheets>
  <definedNames>
    <definedName name="Slicer_Country">#N/A</definedName>
    <definedName name="Slicer_Months__Date">#N/A</definedName>
    <definedName name="Slicer_Product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3" l="1"/>
  <c r="M2" i="3"/>
  <c r="K2" i="3"/>
  <c r="I2" i="3"/>
  <c r="E6" i="28"/>
  <c r="E5" i="28"/>
  <c r="E4" i="28"/>
</calcChain>
</file>

<file path=xl/sharedStrings.xml><?xml version="1.0" encoding="utf-8"?>
<sst xmlns="http://schemas.openxmlformats.org/spreadsheetml/2006/main" count="1354" uniqueCount="45">
  <si>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</si>
  <si>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</si>
  <si>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</si>
  <si>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</si>
  <si>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</si>
  <si>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</si>
  <si>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</si>
  <si>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</si>
  <si>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</si>
  <si>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</si>
  <si>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</si>
  <si>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</si>
  <si>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</si>
  <si>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</si>
  <si>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</si>
  <si>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</si>
  <si>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</si>
  <si>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</si>
  <si>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</si>
  <si>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</si>
  <si>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</si>
  <si>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</si>
  <si>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</si>
  <si>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</si>
  <si>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</si>
  <si>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Column Labels</t>
  </si>
  <si>
    <t>Jan</t>
  </si>
  <si>
    <t>Feb</t>
  </si>
  <si>
    <t>Mar</t>
  </si>
  <si>
    <t>Apr</t>
  </si>
  <si>
    <t>May</t>
  </si>
  <si>
    <t>Jun</t>
  </si>
  <si>
    <t>Jul</t>
  </si>
  <si>
    <t>Aug</t>
  </si>
  <si>
    <t>Sep</t>
  </si>
  <si>
    <t>Oct</t>
  </si>
  <si>
    <t>Nov</t>
  </si>
  <si>
    <t>Dec</t>
  </si>
  <si>
    <t>Sum of Amount2</t>
  </si>
  <si>
    <t xml:space="preserve">  </t>
  </si>
  <si>
    <t>Count of Product</t>
  </si>
  <si>
    <t>Values</t>
  </si>
  <si>
    <t>Metrics</t>
  </si>
  <si>
    <t>Average of Amount2</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</si>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</sst>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409]* #,##0_ ;_-[$$-409]* \-#,##0\ ;_-[$$-409]* &quot;-&quot;_ ;_-@_ "/>
  </numFmts>
  <fonts count="7"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24"/>
      <name val="Arial"/>
      <family val="2"/>
    </font>
    <font>
      <b/>
      <sz val="11"/>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0" xfId="0" pivotButton="1"/>
    <xf numFmtId="0" fontId="0" fillId="0" borderId="0" xfId="0" applyAlignment="1">
      <alignment horizontal="left"/>
    </xf>
    <xf numFmtId="164" fontId="0" fillId="0" borderId="0" xfId="0" applyNumberFormat="1"/>
    <xf numFmtId="9" fontId="0" fillId="0" borderId="0" xfId="0" applyNumberFormat="1"/>
    <xf numFmtId="0" fontId="5" fillId="0" borderId="0" xfId="0" applyFont="1" applyAlignment="1">
      <alignment horizontal="left" vertical="center"/>
    </xf>
    <xf numFmtId="165" fontId="0" fillId="0" borderId="0" xfId="0" applyNumberFormat="1"/>
    <xf numFmtId="1" fontId="0" fillId="0" borderId="0" xfId="0" applyNumberFormat="1"/>
    <xf numFmtId="165" fontId="0" fillId="0" borderId="0" xfId="0" applyNumberFormat="1" applyAlignment="1">
      <alignment horizontal="left"/>
    </xf>
    <xf numFmtId="1" fontId="0" fillId="0" borderId="0" xfId="0" applyNumberFormat="1" applyAlignment="1">
      <alignment horizontal="left"/>
    </xf>
    <xf numFmtId="0" fontId="6" fillId="0" borderId="1" xfId="0" applyFont="1" applyBorder="1"/>
    <xf numFmtId="0" fontId="0" fillId="0" borderId="1" xfId="0" applyBorder="1"/>
    <xf numFmtId="1" fontId="0" fillId="0" borderId="1" xfId="0" applyNumberFormat="1" applyBorder="1"/>
    <xf numFmtId="165" fontId="0" fillId="0" borderId="1" xfId="0" applyNumberFormat="1" applyBorder="1"/>
    <xf numFmtId="0" fontId="1" fillId="0" borderId="1" xfId="0" applyFont="1" applyBorder="1"/>
  </cellXfs>
  <cellStyles count="1">
    <cellStyle name="Normal" xfId="0" builtinId="0"/>
  </cellStyles>
  <dxfs count="10">
    <dxf>
      <numFmt numFmtId="165" formatCode="_-[$$-409]* #,##0_ ;_-[$$-409]* \-#,##0\ ;_-[$$-409]* &quot;-&quot;_ ;_-@_ "/>
    </dxf>
    <dxf>
      <numFmt numFmtId="165" formatCode="_-[$$-409]* #,##0_ ;_-[$$-409]* \-#,##0\ ;_-[$$-409]* &quot;-&quot;_ ;_-@_ "/>
    </dxf>
    <dxf>
      <numFmt numFmtId="13" formatCode="0%"/>
    </dxf>
    <dxf>
      <numFmt numFmtId="1" formatCode="0"/>
    </dxf>
    <dxf>
      <numFmt numFmtId="1" formatCode="0"/>
    </dxf>
    <dxf>
      <numFmt numFmtId="165" formatCode="_-[$$-409]* #,##0_ ;_-[$$-409]* \-#,##0\ ;_-[$$-409]* &quot;-&quot;_ ;_-@_ "/>
    </dxf>
    <dxf>
      <numFmt numFmtId="165" formatCode="_-[$$-409]* #,##0_ ;_-[$$-409]* \-#,##0\ ;_-[$$-409]* &quot;-&quot;_ ;_-@_ "/>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9"/>
      <tableStyleElement type="firstRowStripe" dxfId="8"/>
      <tableStyleElement type="secondRowStripe" dxfId="7"/>
    </tableStyle>
  </tableStyles>
  <colors>
    <mruColors>
      <color rgb="FF0038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Capstone .xlsx]Sales over Time!PivotTable4</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832532218833883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763669648530405E-2"/>
              <c:y val="-0.183477308210576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7823918495424752E-2"/>
              <c:y val="-0.145438165875854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124399164124899E-2"/>
              <c:y val="-0.159289419768793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03830914700537E-2"/>
              <c:y val="-0.114221038745883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57892720358201E-2"/>
          <c:y val="6.9256269464692669E-2"/>
          <c:w val="0.95288421455928363"/>
          <c:h val="0.73033844502769973"/>
        </c:manualLayout>
      </c:layout>
      <c:lineChart>
        <c:grouping val="standard"/>
        <c:varyColors val="0"/>
        <c:ser>
          <c:idx val="0"/>
          <c:order val="0"/>
          <c:tx>
            <c:strRef>
              <c:f>'Sales over Time'!$C$3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A906-4EDB-B715-36DF365CF32A}"/>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A906-4EDB-B715-36DF365CF32A}"/>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A906-4EDB-B715-36DF365CF32A}"/>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A906-4EDB-B715-36DF365CF32A}"/>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A906-4EDB-B715-36DF365CF32A}"/>
              </c:ext>
            </c:extLst>
          </c:dPt>
          <c:dLbls>
            <c:dLbl>
              <c:idx val="2"/>
              <c:layout>
                <c:manualLayout>
                  <c:x val="-5.7823918495424752E-2"/>
                  <c:y val="-0.14543816587585465"/>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A906-4EDB-B715-36DF365CF32A}"/>
                </c:ext>
              </c:extLst>
            </c:dLbl>
            <c:dLbl>
              <c:idx val="3"/>
              <c:layout>
                <c:manualLayout>
                  <c:x val="-3.2124399164124899E-2"/>
                  <c:y val="-0.159289419768793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06-4EDB-B715-36DF365CF32A}"/>
                </c:ext>
              </c:extLst>
            </c:dLbl>
            <c:dLbl>
              <c:idx val="4"/>
              <c:layout>
                <c:manualLayout>
                  <c:x val="-4.283253221883388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06-4EDB-B715-36DF365CF32A}"/>
                </c:ext>
              </c:extLst>
            </c:dLbl>
            <c:dLbl>
              <c:idx val="5"/>
              <c:layout>
                <c:manualLayout>
                  <c:x val="-6.703830914700537E-2"/>
                  <c:y val="-0.114221038745883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06-4EDB-B715-36DF365CF32A}"/>
                </c:ext>
              </c:extLst>
            </c:dLbl>
            <c:dLbl>
              <c:idx val="6"/>
              <c:layout>
                <c:manualLayout>
                  <c:x val="-4.7763669648530405E-2"/>
                  <c:y val="-0.183477308210576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06-4EDB-B715-36DF365CF3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over Time'!$B$4:$B$16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Time'!$C$4:$C$16</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05BD-4210-8676-B1A84DAAC7F7}"/>
            </c:ext>
          </c:extLst>
        </c:ser>
        <c:dLbls>
          <c:dLblPos val="t"/>
          <c:showLegendKey val="0"/>
          <c:showVal val="1"/>
          <c:showCatName val="0"/>
          <c:showSerName val="0"/>
          <c:showPercent val="0"/>
          <c:showBubbleSize val="0"/>
        </c:dLbls>
        <c:marker val="1"/>
        <c:smooth val="0"/>
        <c:axId val="842334911"/>
        <c:axId val="916425727"/>
      </c:lineChart>
      <c:catAx>
        <c:axId val="842334911"/>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GH"/>
          </a:p>
        </c:txPr>
        <c:crossAx val="916425727"/>
        <c:crosses val="autoZero"/>
        <c:auto val="1"/>
        <c:lblAlgn val="ctr"/>
        <c:lblOffset val="100"/>
        <c:noMultiLvlLbl val="0"/>
      </c:catAx>
      <c:valAx>
        <c:axId val="916425727"/>
        <c:scaling>
          <c:orientation val="minMax"/>
        </c:scaling>
        <c:delete val="1"/>
        <c:axPos val="r"/>
        <c:numFmt formatCode="&quot;$&quot;#,##0" sourceLinked="1"/>
        <c:majorTickMark val="out"/>
        <c:minorTickMark val="none"/>
        <c:tickLblPos val="nextTo"/>
        <c:crossAx val="84233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1181102362205"/>
          <c:y val="0.27761628754738993"/>
          <c:w val="0.82198818897637793"/>
          <c:h val="0.56412766112569257"/>
        </c:manualLayout>
      </c:layout>
      <c:barChart>
        <c:barDir val="col"/>
        <c:grouping val="stacked"/>
        <c:varyColors val="0"/>
        <c:ser>
          <c:idx val="0"/>
          <c:order val="0"/>
          <c:tx>
            <c:v>Orange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30932</c:v>
              </c:pt>
              <c:pt idx="1">
                <c:v>21744</c:v>
              </c:pt>
              <c:pt idx="2">
                <c:v>8887</c:v>
              </c:pt>
              <c:pt idx="3">
                <c:v>2256</c:v>
              </c:pt>
              <c:pt idx="4">
                <c:v>8680</c:v>
              </c:pt>
              <c:pt idx="5">
                <c:v>19929</c:v>
              </c:pt>
              <c:pt idx="6">
                <c:v>12010</c:v>
              </c:pt>
            </c:numLit>
          </c:val>
          <c:extLst>
            <c:ext xmlns:c16="http://schemas.microsoft.com/office/drawing/2014/chart" uri="{C3380CC4-5D6E-409C-BE32-E72D297353CC}">
              <c16:uniqueId val="{00000000-B3FA-4FA8-BE17-6923E6F1A645}"/>
            </c:ext>
          </c:extLst>
        </c:ser>
        <c:ser>
          <c:idx val="1"/>
          <c:order val="1"/>
          <c:tx>
            <c:v>Mango</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22363</c:v>
              </c:pt>
              <c:pt idx="1">
                <c:v>5600</c:v>
              </c:pt>
              <c:pt idx="2">
                <c:v>8775</c:v>
              </c:pt>
              <c:pt idx="3">
                <c:v>7388</c:v>
              </c:pt>
              <c:pt idx="4">
                <c:v>9186</c:v>
              </c:pt>
              <c:pt idx="5">
                <c:v>3767</c:v>
              </c:pt>
              <c:pt idx="6">
                <c:v>0</c:v>
              </c:pt>
            </c:numLit>
          </c:val>
          <c:extLst>
            <c:ext xmlns:c16="http://schemas.microsoft.com/office/drawing/2014/chart" uri="{C3380CC4-5D6E-409C-BE32-E72D297353CC}">
              <c16:uniqueId val="{00000001-B3FA-4FA8-BE17-6923E6F1A645}"/>
            </c:ext>
          </c:extLst>
        </c:ser>
        <c:ser>
          <c:idx val="2"/>
          <c:order val="2"/>
          <c:tx>
            <c:v>Carrots</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56284</c:v>
              </c:pt>
              <c:pt idx="1">
                <c:v>41815</c:v>
              </c:pt>
              <c:pt idx="2">
                <c:v>21636</c:v>
              </c:pt>
              <c:pt idx="3">
                <c:v>9104</c:v>
              </c:pt>
              <c:pt idx="4">
                <c:v>8106</c:v>
              </c:pt>
              <c:pt idx="5">
                <c:v>0</c:v>
              </c:pt>
              <c:pt idx="6">
                <c:v>0</c:v>
              </c:pt>
            </c:numLit>
          </c:val>
          <c:extLst>
            <c:ext xmlns:c16="http://schemas.microsoft.com/office/drawing/2014/chart" uri="{C3380CC4-5D6E-409C-BE32-E72D297353CC}">
              <c16:uniqueId val="{00000002-B3FA-4FA8-BE17-6923E6F1A645}"/>
            </c:ext>
          </c:extLst>
        </c:ser>
        <c:ser>
          <c:idx val="3"/>
          <c:order val="3"/>
          <c:tx>
            <c:v>Cabbage</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26715</c:v>
              </c:pt>
              <c:pt idx="1">
                <c:v>38436</c:v>
              </c:pt>
              <c:pt idx="2">
                <c:v>37197</c:v>
              </c:pt>
              <c:pt idx="3">
                <c:v>5341</c:v>
              </c:pt>
              <c:pt idx="4">
                <c:v>17953</c:v>
              </c:pt>
              <c:pt idx="5">
                <c:v>12407</c:v>
              </c:pt>
              <c:pt idx="6">
                <c:v>4390</c:v>
              </c:pt>
            </c:numLit>
          </c:val>
          <c:extLst>
            <c:ext xmlns:c16="http://schemas.microsoft.com/office/drawing/2014/chart" uri="{C3380CC4-5D6E-409C-BE32-E72D297353CC}">
              <c16:uniqueId val="{00000003-B3FA-4FA8-BE17-6923E6F1A645}"/>
            </c:ext>
          </c:extLst>
        </c:ser>
        <c:ser>
          <c:idx val="4"/>
          <c:order val="4"/>
          <c:tx>
            <c:v>Beans</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7163</c:v>
              </c:pt>
              <c:pt idx="1">
                <c:v>5100</c:v>
              </c:pt>
              <c:pt idx="2">
                <c:v>29905</c:v>
              </c:pt>
              <c:pt idx="3">
                <c:v>680</c:v>
              </c:pt>
              <c:pt idx="4">
                <c:v>14433</c:v>
              </c:pt>
              <c:pt idx="5">
                <c:v>0</c:v>
              </c:pt>
              <c:pt idx="6">
                <c:v>0</c:v>
              </c:pt>
            </c:numLit>
          </c:val>
          <c:extLst>
            <c:ext xmlns:c16="http://schemas.microsoft.com/office/drawing/2014/chart" uri="{C3380CC4-5D6E-409C-BE32-E72D297353CC}">
              <c16:uniqueId val="{00000004-B3FA-4FA8-BE17-6923E6F1A645}"/>
            </c:ext>
          </c:extLst>
        </c:ser>
        <c:ser>
          <c:idx val="5"/>
          <c:order val="5"/>
          <c:tx>
            <c:v>Banana</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95061</c:v>
              </c:pt>
              <c:pt idx="1">
                <c:v>42908</c:v>
              </c:pt>
              <c:pt idx="2">
                <c:v>39686</c:v>
              </c:pt>
              <c:pt idx="3">
                <c:v>36094</c:v>
              </c:pt>
              <c:pt idx="4">
                <c:v>52721</c:v>
              </c:pt>
              <c:pt idx="5">
                <c:v>33775</c:v>
              </c:pt>
              <c:pt idx="6">
                <c:v>40050</c:v>
              </c:pt>
            </c:numLit>
          </c:val>
          <c:extLst>
            <c:ext xmlns:c16="http://schemas.microsoft.com/office/drawing/2014/chart" uri="{C3380CC4-5D6E-409C-BE32-E72D297353CC}">
              <c16:uniqueId val="{00000005-B3FA-4FA8-BE17-6923E6F1A645}"/>
            </c:ext>
          </c:extLst>
        </c:ser>
        <c:ser>
          <c:idx val="6"/>
          <c:order val="6"/>
          <c:tx>
            <c:v>Apple</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28615</c:v>
              </c:pt>
              <c:pt idx="1">
                <c:v>17534</c:v>
              </c:pt>
              <c:pt idx="2">
                <c:v>9082</c:v>
              </c:pt>
              <c:pt idx="3">
                <c:v>80193</c:v>
              </c:pt>
              <c:pt idx="4">
                <c:v>20634</c:v>
              </c:pt>
              <c:pt idx="5">
                <c:v>24867</c:v>
              </c:pt>
              <c:pt idx="6">
                <c:v>10332</c:v>
              </c:pt>
            </c:numLit>
          </c:val>
          <c:extLst>
            <c:ext xmlns:c16="http://schemas.microsoft.com/office/drawing/2014/chart" uri="{C3380CC4-5D6E-409C-BE32-E72D297353CC}">
              <c16:uniqueId val="{00000006-B3FA-4FA8-BE17-6923E6F1A645}"/>
            </c:ext>
          </c:extLst>
        </c:ser>
        <c:dLbls>
          <c:showLegendKey val="0"/>
          <c:showVal val="0"/>
          <c:showCatName val="0"/>
          <c:showSerName val="0"/>
          <c:showPercent val="0"/>
          <c:showBubbleSize val="0"/>
        </c:dLbls>
        <c:gapWidth val="150"/>
        <c:overlap val="100"/>
        <c:axId val="1212126895"/>
        <c:axId val="1212124975"/>
      </c:barChart>
      <c:catAx>
        <c:axId val="12121268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212124975"/>
        <c:crosses val="autoZero"/>
        <c:auto val="1"/>
        <c:lblAlgn val="ctr"/>
        <c:lblOffset val="100"/>
        <c:noMultiLvlLbl val="0"/>
      </c:catAx>
      <c:valAx>
        <c:axId val="121212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2121268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[Final Excel Capstone .xlsx]Percentage by Category!PivotTable4</c:name>
    <c:fmtId val="36"/>
  </c:pivotSource>
  <c:chart>
    <c:autoTitleDeleted val="1"/>
    <c:pivotFmts>
      <c:pivotFmt>
        <c:idx val="0"/>
        <c:spPr>
          <a:solidFill>
            <a:schemeClr val="accent5"/>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5">
              <a:tint val="77000"/>
            </a:schemeClr>
          </a:solidFill>
          <a:ln>
            <a:noFill/>
          </a:ln>
          <a:effectLst>
            <a:outerShdw blurRad="254000" sx="102000" sy="102000" algn="ctr" rotWithShape="0">
              <a:prstClr val="black">
                <a:alpha val="20000"/>
              </a:prstClr>
            </a:outerShdw>
          </a:effectLst>
        </c:spPr>
        <c:dLbl>
          <c:idx val="0"/>
          <c:layout>
            <c:manualLayout>
              <c:x val="-0.18390804597701149"/>
              <c:y val="-6.286836935166993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5">
              <a:shade val="76000"/>
            </a:schemeClr>
          </a:solidFill>
          <a:ln>
            <a:noFill/>
          </a:ln>
          <a:effectLst>
            <a:outerShdw blurRad="254000" sx="102000" sy="102000" algn="ctr" rotWithShape="0">
              <a:prstClr val="black">
                <a:alpha val="20000"/>
              </a:prstClr>
            </a:outerShdw>
          </a:effectLst>
        </c:spPr>
        <c:dLbl>
          <c:idx val="0"/>
          <c:layout>
            <c:manualLayout>
              <c:x val="0.14559386973180083"/>
              <c:y val="-3.1434184675835114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5">
              <a:shade val="76000"/>
            </a:schemeClr>
          </a:solidFill>
          <a:ln>
            <a:noFill/>
          </a:ln>
          <a:effectLst>
            <a:outerShdw blurRad="254000" sx="102000" sy="102000" algn="ctr" rotWithShape="0">
              <a:prstClr val="black">
                <a:alpha val="20000"/>
              </a:prstClr>
            </a:outerShdw>
          </a:effectLst>
        </c:spPr>
        <c:dLbl>
          <c:idx val="0"/>
          <c:layout>
            <c:manualLayout>
              <c:x val="0.14559386973180083"/>
              <c:y val="-3.1434184675835114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5">
              <a:tint val="77000"/>
            </a:schemeClr>
          </a:solidFill>
          <a:ln>
            <a:noFill/>
          </a:ln>
          <a:effectLst>
            <a:outerShdw blurRad="254000" sx="102000" sy="102000" algn="ctr" rotWithShape="0">
              <a:prstClr val="black">
                <a:alpha val="20000"/>
              </a:prstClr>
            </a:outerShdw>
          </a:effectLst>
        </c:spPr>
        <c:dLbl>
          <c:idx val="0"/>
          <c:layout>
            <c:manualLayout>
              <c:x val="-0.18390804597701149"/>
              <c:y val="-6.286836935166993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5">
              <a:shade val="76000"/>
            </a:schemeClr>
          </a:solidFill>
          <a:ln>
            <a:noFill/>
          </a:ln>
          <a:effectLst>
            <a:outerShdw blurRad="254000" sx="102000" sy="102000" algn="ctr" rotWithShape="0">
              <a:prstClr val="black">
                <a:alpha val="20000"/>
              </a:prstClr>
            </a:outerShdw>
          </a:effectLst>
        </c:spPr>
        <c:dLbl>
          <c:idx val="0"/>
          <c:layout>
            <c:manualLayout>
              <c:x val="0.14559386973180083"/>
              <c:y val="-3.1434184675835114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5">
              <a:tint val="77000"/>
            </a:schemeClr>
          </a:solidFill>
          <a:ln>
            <a:noFill/>
          </a:ln>
          <a:effectLst>
            <a:outerShdw blurRad="254000" sx="102000" sy="102000" algn="ctr" rotWithShape="0">
              <a:prstClr val="black">
                <a:alpha val="20000"/>
              </a:prstClr>
            </a:outerShdw>
          </a:effectLst>
        </c:spPr>
        <c:dLbl>
          <c:idx val="0"/>
          <c:layout>
            <c:manualLayout>
              <c:x val="-0.18390804597701149"/>
              <c:y val="-6.286836935166993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'Percentage by Category'!$C$3</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59-4EC9-AF14-DF1347171458}"/>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59-4EC9-AF14-DF1347171458}"/>
              </c:ext>
            </c:extLst>
          </c:dPt>
          <c:dLbls>
            <c:dLbl>
              <c:idx val="0"/>
              <c:layout>
                <c:manualLayout>
                  <c:x val="0.14559386973180083"/>
                  <c:y val="-3.14341846758351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A59-4EC9-AF14-DF1347171458}"/>
                </c:ext>
              </c:extLst>
            </c:dLbl>
            <c:dLbl>
              <c:idx val="1"/>
              <c:layout>
                <c:manualLayout>
                  <c:x val="-0.18390804597701149"/>
                  <c:y val="-6.286836935166993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59-4EC9-AF14-DF1347171458}"/>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'Percentage by Category'!$B$4:$B$6</c:f>
              <c:strCache>
                <c:ptCount val="2"/>
                <c:pt idx="0">
                  <c:v>Fruit</c:v>
                </c:pt>
                <c:pt idx="1">
                  <c:v>Vegetables</c:v>
                </c:pt>
              </c:strCache>
            </c:strRef>
          </c:cat>
          <c:val>
            <c:numRef>
              <c:f>'Percentage by Category'!$C$4:$C$6</c:f>
              <c:numCache>
                <c:formatCode>0%</c:formatCode>
                <c:ptCount val="2"/>
                <c:pt idx="0">
                  <c:v>0.67305634270598036</c:v>
                </c:pt>
                <c:pt idx="1">
                  <c:v>0.32694365729401964</c:v>
                </c:pt>
              </c:numCache>
            </c:numRef>
          </c:val>
          <c:extLst>
            <c:ext xmlns:c16="http://schemas.microsoft.com/office/drawing/2014/chart" uri="{C3380CC4-5D6E-409C-BE32-E72D297353CC}">
              <c16:uniqueId val="{00000004-EA59-4EC9-AF14-DF1347171458}"/>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5700319058631"/>
          <c:y val="9.1844838413603205E-2"/>
          <c:w val="0.85452009483944635"/>
          <c:h val="0.78223757306410313"/>
        </c:manualLayout>
      </c:layout>
      <c:areaChart>
        <c:grouping val="stacked"/>
        <c:varyColors val="0"/>
        <c:ser>
          <c:idx val="0"/>
          <c:order val="0"/>
          <c:tx>
            <c:v>Total</c:v>
          </c:tx>
          <c:spPr>
            <a:solidFill>
              <a:schemeClr val="accent1"/>
            </a:solidFill>
            <a:ln>
              <a:noFill/>
            </a:ln>
            <a:effectLst/>
          </c:spPr>
          <c:cat>
            <c:strLit>
              <c:ptCount val="12"/>
              <c:pt idx="0">
                <c:v>May</c:v>
              </c:pt>
              <c:pt idx="1">
                <c:v>Dec</c:v>
              </c:pt>
              <c:pt idx="2">
                <c:v>Sep</c:v>
              </c:pt>
              <c:pt idx="3">
                <c:v>Jan</c:v>
              </c:pt>
              <c:pt idx="4">
                <c:v>Mar</c:v>
              </c:pt>
              <c:pt idx="5">
                <c:v>Jul</c:v>
              </c:pt>
              <c:pt idx="6">
                <c:v>Feb</c:v>
              </c:pt>
              <c:pt idx="7">
                <c:v>Apr</c:v>
              </c:pt>
              <c:pt idx="8">
                <c:v>Nov</c:v>
              </c:pt>
              <c:pt idx="9">
                <c:v>Aug</c:v>
              </c:pt>
              <c:pt idx="10">
                <c:v>Oct</c:v>
              </c:pt>
              <c:pt idx="11">
                <c:v>Jun</c:v>
              </c:pt>
            </c:strLit>
          </c:cat>
          <c:val>
            <c:numLit>
              <c:formatCode>General</c:formatCode>
              <c:ptCount val="12"/>
              <c:pt idx="0">
                <c:v>40</c:v>
              </c:pt>
              <c:pt idx="1">
                <c:v>22</c:v>
              </c:pt>
              <c:pt idx="2">
                <c:v>20</c:v>
              </c:pt>
              <c:pt idx="3">
                <c:v>19</c:v>
              </c:pt>
              <c:pt idx="4">
                <c:v>18</c:v>
              </c:pt>
              <c:pt idx="5">
                <c:v>18</c:v>
              </c:pt>
              <c:pt idx="6">
                <c:v>15</c:v>
              </c:pt>
              <c:pt idx="7">
                <c:v>14</c:v>
              </c:pt>
              <c:pt idx="8">
                <c:v>13</c:v>
              </c:pt>
              <c:pt idx="9">
                <c:v>13</c:v>
              </c:pt>
              <c:pt idx="10">
                <c:v>11</c:v>
              </c:pt>
              <c:pt idx="11">
                <c:v>10</c:v>
              </c:pt>
            </c:numLit>
          </c:val>
          <c:extLst>
            <c:ext xmlns:c16="http://schemas.microsoft.com/office/drawing/2014/chart" uri="{C3380CC4-5D6E-409C-BE32-E72D297353CC}">
              <c16:uniqueId val="{00000000-979C-414E-B19C-285DF99DB11D}"/>
            </c:ext>
          </c:extLst>
        </c:ser>
        <c:dLbls>
          <c:showLegendKey val="0"/>
          <c:showVal val="0"/>
          <c:showCatName val="0"/>
          <c:showSerName val="0"/>
          <c:showPercent val="0"/>
          <c:showBubbleSize val="0"/>
        </c:dLbls>
        <c:axId val="1126485663"/>
        <c:axId val="1126508703"/>
      </c:areaChart>
      <c:catAx>
        <c:axId val="112648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126508703"/>
        <c:crosses val="autoZero"/>
        <c:auto val="1"/>
        <c:lblAlgn val="ctr"/>
        <c:lblOffset val="100"/>
        <c:noMultiLvlLbl val="0"/>
      </c:catAx>
      <c:valAx>
        <c:axId val="112650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126485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[Final Excel Capstone .xlsx]Percentage by Category!PivotTable4</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5">
              <a:tint val="77000"/>
            </a:schemeClr>
          </a:solidFill>
          <a:ln>
            <a:noFill/>
          </a:ln>
          <a:effectLst>
            <a:outerShdw blurRad="254000" sx="102000" sy="102000" algn="ctr" rotWithShape="0">
              <a:prstClr val="black">
                <a:alpha val="20000"/>
              </a:prstClr>
            </a:outerShdw>
          </a:effectLst>
        </c:spPr>
        <c:dLbl>
          <c:idx val="0"/>
          <c:layout>
            <c:manualLayout>
              <c:x val="-0.18390804597701149"/>
              <c:y val="-6.286836935166993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5">
              <a:shade val="76000"/>
            </a:schemeClr>
          </a:solidFill>
          <a:ln>
            <a:noFill/>
          </a:ln>
          <a:effectLst>
            <a:outerShdw blurRad="254000" sx="102000" sy="102000" algn="ctr" rotWithShape="0">
              <a:prstClr val="black">
                <a:alpha val="20000"/>
              </a:prstClr>
            </a:outerShdw>
          </a:effectLst>
        </c:spPr>
        <c:dLbl>
          <c:idx val="0"/>
          <c:layout>
            <c:manualLayout>
              <c:x val="0.14559386973180083"/>
              <c:y val="-3.1434184675835114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'Percentage by Category'!$C$3</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C2C-4822-AD93-E39F7BB82744}"/>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C2C-4822-AD93-E39F7BB82744}"/>
              </c:ext>
            </c:extLst>
          </c:dPt>
          <c:dLbls>
            <c:dLbl>
              <c:idx val="0"/>
              <c:layout>
                <c:manualLayout>
                  <c:x val="0.14559386973180083"/>
                  <c:y val="-3.14341846758351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C2C-4822-AD93-E39F7BB82744}"/>
                </c:ext>
              </c:extLst>
            </c:dLbl>
            <c:dLbl>
              <c:idx val="1"/>
              <c:layout>
                <c:manualLayout>
                  <c:x val="-0.18390804597701149"/>
                  <c:y val="-6.286836935166993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C2C-4822-AD93-E39F7BB82744}"/>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'Percentage by Category'!$B$4:$B$6</c:f>
              <c:strCache>
                <c:ptCount val="2"/>
                <c:pt idx="0">
                  <c:v>Fruit</c:v>
                </c:pt>
                <c:pt idx="1">
                  <c:v>Vegetables</c:v>
                </c:pt>
              </c:strCache>
            </c:strRef>
          </c:cat>
          <c:val>
            <c:numRef>
              <c:f>'Percentage by Category'!$C$4:$C$6</c:f>
              <c:numCache>
                <c:formatCode>0%</c:formatCode>
                <c:ptCount val="2"/>
                <c:pt idx="0">
                  <c:v>0.67305634270598036</c:v>
                </c:pt>
                <c:pt idx="1">
                  <c:v>0.32694365729401964</c:v>
                </c:pt>
              </c:numCache>
            </c:numRef>
          </c:val>
          <c:extLst>
            <c:ext xmlns:c16="http://schemas.microsoft.com/office/drawing/2014/chart" uri="{C3380CC4-5D6E-409C-BE32-E72D297353CC}">
              <c16:uniqueId val="{00000000-2C2C-4822-AD93-E39F7BB82744}"/>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Product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92038495188118E-2"/>
          <c:y val="0.15319444444444447"/>
          <c:w val="0.88573862642169732"/>
          <c:h val="0.72088764946048411"/>
        </c:manualLayout>
      </c:layout>
      <c:areaChart>
        <c:grouping val="stacked"/>
        <c:varyColors val="0"/>
        <c:ser>
          <c:idx val="0"/>
          <c:order val="0"/>
          <c:tx>
            <c:v>Total</c:v>
          </c:tx>
          <c:spPr>
            <a:solidFill>
              <a:schemeClr val="accent1"/>
            </a:solidFill>
            <a:ln>
              <a:noFill/>
            </a:ln>
            <a:effectLst/>
          </c:spPr>
          <c:cat>
            <c:strLit>
              <c:ptCount val="12"/>
              <c:pt idx="0">
                <c:v>May</c:v>
              </c:pt>
              <c:pt idx="1">
                <c:v>Dec</c:v>
              </c:pt>
              <c:pt idx="2">
                <c:v>Sep</c:v>
              </c:pt>
              <c:pt idx="3">
                <c:v>Jan</c:v>
              </c:pt>
              <c:pt idx="4">
                <c:v>Mar</c:v>
              </c:pt>
              <c:pt idx="5">
                <c:v>Jul</c:v>
              </c:pt>
              <c:pt idx="6">
                <c:v>Feb</c:v>
              </c:pt>
              <c:pt idx="7">
                <c:v>Apr</c:v>
              </c:pt>
              <c:pt idx="8">
                <c:v>Nov</c:v>
              </c:pt>
              <c:pt idx="9">
                <c:v>Aug</c:v>
              </c:pt>
              <c:pt idx="10">
                <c:v>Oct</c:v>
              </c:pt>
              <c:pt idx="11">
                <c:v>Jun</c:v>
              </c:pt>
            </c:strLit>
          </c:cat>
          <c:val>
            <c:numLit>
              <c:formatCode>General</c:formatCode>
              <c:ptCount val="12"/>
              <c:pt idx="0">
                <c:v>40</c:v>
              </c:pt>
              <c:pt idx="1">
                <c:v>22</c:v>
              </c:pt>
              <c:pt idx="2">
                <c:v>20</c:v>
              </c:pt>
              <c:pt idx="3">
                <c:v>19</c:v>
              </c:pt>
              <c:pt idx="4">
                <c:v>18</c:v>
              </c:pt>
              <c:pt idx="5">
                <c:v>18</c:v>
              </c:pt>
              <c:pt idx="6">
                <c:v>15</c:v>
              </c:pt>
              <c:pt idx="7">
                <c:v>14</c:v>
              </c:pt>
              <c:pt idx="8">
                <c:v>13</c:v>
              </c:pt>
              <c:pt idx="9">
                <c:v>13</c:v>
              </c:pt>
              <c:pt idx="10">
                <c:v>11</c:v>
              </c:pt>
              <c:pt idx="11">
                <c:v>10</c:v>
              </c:pt>
            </c:numLit>
          </c:val>
          <c:extLst>
            <c:ext xmlns:c16="http://schemas.microsoft.com/office/drawing/2014/chart" uri="{C3380CC4-5D6E-409C-BE32-E72D297353CC}">
              <c16:uniqueId val="{00000000-E3C9-4BD1-8989-12924126B605}"/>
            </c:ext>
          </c:extLst>
        </c:ser>
        <c:dLbls>
          <c:showLegendKey val="0"/>
          <c:showVal val="0"/>
          <c:showCatName val="0"/>
          <c:showSerName val="0"/>
          <c:showPercent val="0"/>
          <c:showBubbleSize val="0"/>
        </c:dLbls>
        <c:axId val="1126485663"/>
        <c:axId val="1126508703"/>
      </c:areaChart>
      <c:catAx>
        <c:axId val="112648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26508703"/>
        <c:crosses val="autoZero"/>
        <c:auto val="1"/>
        <c:lblAlgn val="ctr"/>
        <c:lblOffset val="100"/>
        <c:noMultiLvlLbl val="0"/>
      </c:catAx>
      <c:valAx>
        <c:axId val="112650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26485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 &amp; Product Type</a:t>
            </a:r>
          </a:p>
        </c:rich>
      </c:tx>
      <c:layout>
        <c:manualLayout>
          <c:xMode val="edge"/>
          <c:yMode val="edge"/>
          <c:x val="0.23802077865266841"/>
          <c:y val="5.9164479440069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1181102362205"/>
          <c:y val="0.27761628754738993"/>
          <c:w val="0.82198818897637793"/>
          <c:h val="0.56412766112569257"/>
        </c:manualLayout>
      </c:layout>
      <c:barChart>
        <c:barDir val="col"/>
        <c:grouping val="stacked"/>
        <c:varyColors val="0"/>
        <c:ser>
          <c:idx val="0"/>
          <c:order val="0"/>
          <c:tx>
            <c:v>Orange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30932</c:v>
              </c:pt>
              <c:pt idx="1">
                <c:v>21744</c:v>
              </c:pt>
              <c:pt idx="2">
                <c:v>8887</c:v>
              </c:pt>
              <c:pt idx="3">
                <c:v>2256</c:v>
              </c:pt>
              <c:pt idx="4">
                <c:v>8680</c:v>
              </c:pt>
              <c:pt idx="5">
                <c:v>19929</c:v>
              </c:pt>
              <c:pt idx="6">
                <c:v>12010</c:v>
              </c:pt>
            </c:numLit>
          </c:val>
          <c:extLst>
            <c:ext xmlns:c16="http://schemas.microsoft.com/office/drawing/2014/chart" uri="{C3380CC4-5D6E-409C-BE32-E72D297353CC}">
              <c16:uniqueId val="{00000000-86E4-4B8E-9013-532C5BA7C437}"/>
            </c:ext>
          </c:extLst>
        </c:ser>
        <c:ser>
          <c:idx val="1"/>
          <c:order val="1"/>
          <c:tx>
            <c:v>Mango</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22363</c:v>
              </c:pt>
              <c:pt idx="1">
                <c:v>5600</c:v>
              </c:pt>
              <c:pt idx="2">
                <c:v>8775</c:v>
              </c:pt>
              <c:pt idx="3">
                <c:v>7388</c:v>
              </c:pt>
              <c:pt idx="4">
                <c:v>9186</c:v>
              </c:pt>
              <c:pt idx="5">
                <c:v>3767</c:v>
              </c:pt>
              <c:pt idx="6">
                <c:v>0</c:v>
              </c:pt>
            </c:numLit>
          </c:val>
          <c:extLst>
            <c:ext xmlns:c16="http://schemas.microsoft.com/office/drawing/2014/chart" uri="{C3380CC4-5D6E-409C-BE32-E72D297353CC}">
              <c16:uniqueId val="{00000001-86E4-4B8E-9013-532C5BA7C437}"/>
            </c:ext>
          </c:extLst>
        </c:ser>
        <c:ser>
          <c:idx val="2"/>
          <c:order val="2"/>
          <c:tx>
            <c:v>Carrots</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56284</c:v>
              </c:pt>
              <c:pt idx="1">
                <c:v>41815</c:v>
              </c:pt>
              <c:pt idx="2">
                <c:v>21636</c:v>
              </c:pt>
              <c:pt idx="3">
                <c:v>9104</c:v>
              </c:pt>
              <c:pt idx="4">
                <c:v>8106</c:v>
              </c:pt>
              <c:pt idx="5">
                <c:v>0</c:v>
              </c:pt>
              <c:pt idx="6">
                <c:v>0</c:v>
              </c:pt>
            </c:numLit>
          </c:val>
          <c:extLst>
            <c:ext xmlns:c16="http://schemas.microsoft.com/office/drawing/2014/chart" uri="{C3380CC4-5D6E-409C-BE32-E72D297353CC}">
              <c16:uniqueId val="{00000002-86E4-4B8E-9013-532C5BA7C437}"/>
            </c:ext>
          </c:extLst>
        </c:ser>
        <c:ser>
          <c:idx val="3"/>
          <c:order val="3"/>
          <c:tx>
            <c:v>Cabbage</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26715</c:v>
              </c:pt>
              <c:pt idx="1">
                <c:v>38436</c:v>
              </c:pt>
              <c:pt idx="2">
                <c:v>37197</c:v>
              </c:pt>
              <c:pt idx="3">
                <c:v>5341</c:v>
              </c:pt>
              <c:pt idx="4">
                <c:v>17953</c:v>
              </c:pt>
              <c:pt idx="5">
                <c:v>12407</c:v>
              </c:pt>
              <c:pt idx="6">
                <c:v>4390</c:v>
              </c:pt>
            </c:numLit>
          </c:val>
          <c:extLst>
            <c:ext xmlns:c16="http://schemas.microsoft.com/office/drawing/2014/chart" uri="{C3380CC4-5D6E-409C-BE32-E72D297353CC}">
              <c16:uniqueId val="{00000003-86E4-4B8E-9013-532C5BA7C437}"/>
            </c:ext>
          </c:extLst>
        </c:ser>
        <c:ser>
          <c:idx val="4"/>
          <c:order val="4"/>
          <c:tx>
            <c:v>Beans</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7163</c:v>
              </c:pt>
              <c:pt idx="1">
                <c:v>5100</c:v>
              </c:pt>
              <c:pt idx="2">
                <c:v>29905</c:v>
              </c:pt>
              <c:pt idx="3">
                <c:v>680</c:v>
              </c:pt>
              <c:pt idx="4">
                <c:v>14433</c:v>
              </c:pt>
              <c:pt idx="5">
                <c:v>0</c:v>
              </c:pt>
              <c:pt idx="6">
                <c:v>0</c:v>
              </c:pt>
            </c:numLit>
          </c:val>
          <c:extLst>
            <c:ext xmlns:c16="http://schemas.microsoft.com/office/drawing/2014/chart" uri="{C3380CC4-5D6E-409C-BE32-E72D297353CC}">
              <c16:uniqueId val="{00000004-86E4-4B8E-9013-532C5BA7C437}"/>
            </c:ext>
          </c:extLst>
        </c:ser>
        <c:ser>
          <c:idx val="5"/>
          <c:order val="5"/>
          <c:tx>
            <c:v>Banana</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95061</c:v>
              </c:pt>
              <c:pt idx="1">
                <c:v>42908</c:v>
              </c:pt>
              <c:pt idx="2">
                <c:v>39686</c:v>
              </c:pt>
              <c:pt idx="3">
                <c:v>36094</c:v>
              </c:pt>
              <c:pt idx="4">
                <c:v>52721</c:v>
              </c:pt>
              <c:pt idx="5">
                <c:v>33775</c:v>
              </c:pt>
              <c:pt idx="6">
                <c:v>40050</c:v>
              </c:pt>
            </c:numLit>
          </c:val>
          <c:extLst>
            <c:ext xmlns:c16="http://schemas.microsoft.com/office/drawing/2014/chart" uri="{C3380CC4-5D6E-409C-BE32-E72D297353CC}">
              <c16:uniqueId val="{00000005-86E4-4B8E-9013-532C5BA7C437}"/>
            </c:ext>
          </c:extLst>
        </c:ser>
        <c:ser>
          <c:idx val="6"/>
          <c:order val="6"/>
          <c:tx>
            <c:v>Apple</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strLit>
              <c:ptCount val="7"/>
              <c:pt idx="0">
                <c:v>United States</c:v>
              </c:pt>
              <c:pt idx="1">
                <c:v>United Kingdom</c:v>
              </c:pt>
              <c:pt idx="2">
                <c:v>Germany</c:v>
              </c:pt>
              <c:pt idx="3">
                <c:v>France</c:v>
              </c:pt>
              <c:pt idx="4">
                <c:v>Australia</c:v>
              </c:pt>
              <c:pt idx="5">
                <c:v>Canada</c:v>
              </c:pt>
              <c:pt idx="6">
                <c:v>New Zealand</c:v>
              </c:pt>
            </c:strLit>
          </c:cat>
          <c:val>
            <c:numLit>
              <c:formatCode>General</c:formatCode>
              <c:ptCount val="7"/>
              <c:pt idx="0">
                <c:v>28615</c:v>
              </c:pt>
              <c:pt idx="1">
                <c:v>17534</c:v>
              </c:pt>
              <c:pt idx="2">
                <c:v>9082</c:v>
              </c:pt>
              <c:pt idx="3">
                <c:v>80193</c:v>
              </c:pt>
              <c:pt idx="4">
                <c:v>20634</c:v>
              </c:pt>
              <c:pt idx="5">
                <c:v>24867</c:v>
              </c:pt>
              <c:pt idx="6">
                <c:v>10332</c:v>
              </c:pt>
            </c:numLit>
          </c:val>
          <c:extLst>
            <c:ext xmlns:c16="http://schemas.microsoft.com/office/drawing/2014/chart" uri="{C3380CC4-5D6E-409C-BE32-E72D297353CC}">
              <c16:uniqueId val="{00000006-86E4-4B8E-9013-532C5BA7C437}"/>
            </c:ext>
          </c:extLst>
        </c:ser>
        <c:dLbls>
          <c:showLegendKey val="0"/>
          <c:showVal val="0"/>
          <c:showCatName val="0"/>
          <c:showSerName val="0"/>
          <c:showPercent val="0"/>
          <c:showBubbleSize val="0"/>
        </c:dLbls>
        <c:gapWidth val="150"/>
        <c:overlap val="100"/>
        <c:axId val="1212126895"/>
        <c:axId val="1212124975"/>
      </c:barChart>
      <c:catAx>
        <c:axId val="12121268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212124975"/>
        <c:crosses val="autoZero"/>
        <c:auto val="1"/>
        <c:lblAlgn val="ctr"/>
        <c:lblOffset val="100"/>
        <c:noMultiLvlLbl val="0"/>
      </c:catAx>
      <c:valAx>
        <c:axId val="121212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2121268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Capstone .xlsx]Sales over Time!PivotTable4</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1800" b="1">
                <a:latin typeface="Arial Narrow" panose="020B0606020202030204" pitchFamily="34" charset="0"/>
              </a:rPr>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Narrow" panose="020B0606020202030204" pitchFamily="34" charset="0"/>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over Time'!$C$3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Time'!$C$4:$C$16</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1-BEC6-489C-B0A6-7593D786CA61}"/>
            </c:ext>
          </c:extLst>
        </c:ser>
        <c:dLbls>
          <c:showLegendKey val="0"/>
          <c:showVal val="0"/>
          <c:showCatName val="0"/>
          <c:showSerName val="0"/>
          <c:showPercent val="0"/>
          <c:showBubbleSize val="0"/>
        </c:dLbls>
        <c:marker val="1"/>
        <c:smooth val="0"/>
        <c:axId val="842334911"/>
        <c:axId val="916425727"/>
      </c:lineChart>
      <c:catAx>
        <c:axId val="842334911"/>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GH"/>
          </a:p>
        </c:txPr>
        <c:crossAx val="916425727"/>
        <c:crosses val="autoZero"/>
        <c:auto val="1"/>
        <c:lblAlgn val="ctr"/>
        <c:lblOffset val="100"/>
        <c:noMultiLvlLbl val="0"/>
      </c:catAx>
      <c:valAx>
        <c:axId val="916425727"/>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mn-cs"/>
              </a:defRPr>
            </a:pPr>
            <a:endParaRPr lang="en-GH"/>
          </a:p>
        </c:txPr>
        <c:crossAx val="84233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jpg"/><Relationship Id="rId4" Type="http://schemas.openxmlformats.org/officeDocument/2006/relationships/chart" Target="../charts/chart4.xml"/><Relationship Id="rId9" Type="http://schemas.openxmlformats.org/officeDocument/2006/relationships/image" Target="../media/image6.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55217</xdr:colOff>
      <xdr:row>0</xdr:row>
      <xdr:rowOff>0</xdr:rowOff>
    </xdr:from>
    <xdr:to>
      <xdr:col>20</xdr:col>
      <xdr:colOff>265043</xdr:colOff>
      <xdr:row>35</xdr:row>
      <xdr:rowOff>63501</xdr:rowOff>
    </xdr:to>
    <xdr:grpSp>
      <xdr:nvGrpSpPr>
        <xdr:cNvPr id="5" name="Group 4">
          <a:extLst>
            <a:ext uri="{FF2B5EF4-FFF2-40B4-BE49-F238E27FC236}">
              <a16:creationId xmlns:a16="http://schemas.microsoft.com/office/drawing/2014/main" id="{ACBD0AA7-FDC6-9795-2CCB-F9C33BC17D17}"/>
            </a:ext>
          </a:extLst>
        </xdr:cNvPr>
        <xdr:cNvGrpSpPr/>
      </xdr:nvGrpSpPr>
      <xdr:grpSpPr>
        <a:xfrm>
          <a:off x="55217" y="0"/>
          <a:ext cx="12357652" cy="7031936"/>
          <a:chOff x="0" y="0"/>
          <a:chExt cx="12334014" cy="7031935"/>
        </a:xfrm>
      </xdr:grpSpPr>
      <xdr:sp macro="" textlink="">
        <xdr:nvSpPr>
          <xdr:cNvPr id="11" name="Rectangle 10">
            <a:extLst>
              <a:ext uri="{FF2B5EF4-FFF2-40B4-BE49-F238E27FC236}">
                <a16:creationId xmlns:a16="http://schemas.microsoft.com/office/drawing/2014/main" id="{6AD100F5-DBE5-0E67-DFE0-C153F6CDE485}"/>
              </a:ext>
            </a:extLst>
          </xdr:cNvPr>
          <xdr:cNvSpPr/>
        </xdr:nvSpPr>
        <xdr:spPr>
          <a:xfrm>
            <a:off x="0" y="0"/>
            <a:ext cx="2311124" cy="7031935"/>
          </a:xfrm>
          <a:prstGeom prst="rect">
            <a:avLst/>
          </a:prstGeom>
          <a:solidFill>
            <a:schemeClr val="bg1"/>
          </a:solidFill>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Total Sales, Count of Product'!E4">
        <xdr:nvSpPr>
          <xdr:cNvPr id="16" name="Rectangle: Rounded Corners 15">
            <a:extLst>
              <a:ext uri="{FF2B5EF4-FFF2-40B4-BE49-F238E27FC236}">
                <a16:creationId xmlns:a16="http://schemas.microsoft.com/office/drawing/2014/main" id="{5CCE4924-DD49-1E46-B2DF-EBBAEF5B45C1}"/>
              </a:ext>
            </a:extLst>
          </xdr:cNvPr>
          <xdr:cNvSpPr/>
        </xdr:nvSpPr>
        <xdr:spPr>
          <a:xfrm>
            <a:off x="2454774" y="940353"/>
            <a:ext cx="3144580" cy="1184965"/>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610E5DF-23AE-47AB-8CD4-765F25BF7F0D}" type="TxLink">
              <a:rPr lang="en-US" sz="2400" b="1" i="0" u="none" strike="noStrike">
                <a:solidFill>
                  <a:srgbClr val="000000"/>
                </a:solidFill>
                <a:latin typeface="Arial "/>
                <a:ea typeface="Calibri"/>
                <a:cs typeface="Calibri"/>
              </a:rPr>
              <a:pPr algn="ctr"/>
              <a:t> $1,029,734 </a:t>
            </a:fld>
            <a:endParaRPr lang="en-GH" sz="4000" b="1">
              <a:solidFill>
                <a:schemeClr val="tx2">
                  <a:lumMod val="95000"/>
                  <a:lumOff val="5000"/>
                </a:schemeClr>
              </a:solidFill>
              <a:latin typeface="Arial "/>
            </a:endParaRPr>
          </a:p>
        </xdr:txBody>
      </xdr:sp>
      <xdr:sp macro="" textlink="'Total Sales, Count of Product'!E5">
        <xdr:nvSpPr>
          <xdr:cNvPr id="17" name="Rectangle: Rounded Corners 16">
            <a:extLst>
              <a:ext uri="{FF2B5EF4-FFF2-40B4-BE49-F238E27FC236}">
                <a16:creationId xmlns:a16="http://schemas.microsoft.com/office/drawing/2014/main" id="{5A666E92-9556-47EB-AAF3-B942AD09E972}"/>
              </a:ext>
            </a:extLst>
          </xdr:cNvPr>
          <xdr:cNvSpPr/>
        </xdr:nvSpPr>
        <xdr:spPr>
          <a:xfrm>
            <a:off x="5698557" y="929307"/>
            <a:ext cx="3179949" cy="1197665"/>
          </a:xfrm>
          <a:prstGeom prst="roundRect">
            <a:avLst/>
          </a:prstGeom>
          <a:solidFill>
            <a:schemeClr val="accent5">
              <a:lumMod val="60000"/>
              <a:lumOff val="40000"/>
            </a:schemeClr>
          </a:solidFill>
          <a:ln>
            <a:solidFill>
              <a:schemeClr val="tx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DFC4860-DC31-4CB4-A392-75DBB9BCFC44}" type="TxLink">
              <a:rPr lang="en-US" sz="2800" b="1" i="0" u="none" strike="noStrike">
                <a:solidFill>
                  <a:srgbClr val="000000"/>
                </a:solidFill>
                <a:latin typeface="Arial "/>
                <a:ea typeface="Calibri"/>
                <a:cs typeface="Calibri"/>
              </a:rPr>
              <a:pPr algn="ctr"/>
              <a:t>213</a:t>
            </a:fld>
            <a:endParaRPr lang="en-GH" sz="3600" b="1">
              <a:solidFill>
                <a:schemeClr val="tx2">
                  <a:lumMod val="95000"/>
                  <a:lumOff val="5000"/>
                </a:schemeClr>
              </a:solidFill>
              <a:latin typeface="Arial "/>
            </a:endParaRPr>
          </a:p>
        </xdr:txBody>
      </xdr:sp>
      <xdr:sp macro="" textlink="'Total Sales, Count of Product'!E6">
        <xdr:nvSpPr>
          <xdr:cNvPr id="19" name="Rectangle: Rounded Corners 18">
            <a:extLst>
              <a:ext uri="{FF2B5EF4-FFF2-40B4-BE49-F238E27FC236}">
                <a16:creationId xmlns:a16="http://schemas.microsoft.com/office/drawing/2014/main" id="{0DB0379F-BBFE-4119-A5F8-A40A92E9DB38}"/>
              </a:ext>
            </a:extLst>
          </xdr:cNvPr>
          <xdr:cNvSpPr/>
        </xdr:nvSpPr>
        <xdr:spPr>
          <a:xfrm>
            <a:off x="9005264" y="922130"/>
            <a:ext cx="3323240" cy="123687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E02BF0-B2B3-4A22-8390-E278E7B4EDF5}" type="TxLink">
              <a:rPr lang="en-US" sz="2400" b="1" i="0" u="none" strike="noStrike">
                <a:solidFill>
                  <a:srgbClr val="000000"/>
                </a:solidFill>
                <a:latin typeface="Arial Black" panose="020B0A04020102020204" pitchFamily="34" charset="0"/>
                <a:ea typeface="Calibri"/>
                <a:cs typeface="Calibri"/>
              </a:rPr>
              <a:pPr algn="ctr"/>
              <a:t> $4,834 </a:t>
            </a:fld>
            <a:endParaRPr lang="en-GH" sz="8800" b="1">
              <a:solidFill>
                <a:schemeClr val="tx2">
                  <a:lumMod val="95000"/>
                  <a:lumOff val="5000"/>
                </a:schemeClr>
              </a:solidFill>
              <a:latin typeface="Arial Black" panose="020B0A04020102020204" pitchFamily="34" charset="0"/>
            </a:endParaRPr>
          </a:p>
        </xdr:txBody>
      </xdr:sp>
      <xdr:sp macro="" textlink="">
        <xdr:nvSpPr>
          <xdr:cNvPr id="20" name="Rectangle 19">
            <a:extLst>
              <a:ext uri="{FF2B5EF4-FFF2-40B4-BE49-F238E27FC236}">
                <a16:creationId xmlns:a16="http://schemas.microsoft.com/office/drawing/2014/main" id="{032F90D5-E9EB-00FC-6332-F120EA2EAF9D}"/>
              </a:ext>
            </a:extLst>
          </xdr:cNvPr>
          <xdr:cNvSpPr/>
        </xdr:nvSpPr>
        <xdr:spPr>
          <a:xfrm>
            <a:off x="2355574" y="2200137"/>
            <a:ext cx="6230454" cy="229207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21" name="Rectangle 20">
            <a:extLst>
              <a:ext uri="{FF2B5EF4-FFF2-40B4-BE49-F238E27FC236}">
                <a16:creationId xmlns:a16="http://schemas.microsoft.com/office/drawing/2014/main" id="{733F6A6D-E03B-4DE9-A97E-CD378E1673A7}"/>
              </a:ext>
            </a:extLst>
          </xdr:cNvPr>
          <xdr:cNvSpPr/>
        </xdr:nvSpPr>
        <xdr:spPr>
          <a:xfrm>
            <a:off x="2353273" y="4621972"/>
            <a:ext cx="6242939" cy="240720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24" name="Rectangle 23">
            <a:extLst>
              <a:ext uri="{FF2B5EF4-FFF2-40B4-BE49-F238E27FC236}">
                <a16:creationId xmlns:a16="http://schemas.microsoft.com/office/drawing/2014/main" id="{AABBBBF2-97A2-4158-84AB-3A02DED01CA3}"/>
              </a:ext>
            </a:extLst>
          </xdr:cNvPr>
          <xdr:cNvSpPr/>
        </xdr:nvSpPr>
        <xdr:spPr>
          <a:xfrm>
            <a:off x="8725729" y="2219739"/>
            <a:ext cx="3591752" cy="227247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26" name="Rectangle 25">
            <a:extLst>
              <a:ext uri="{FF2B5EF4-FFF2-40B4-BE49-F238E27FC236}">
                <a16:creationId xmlns:a16="http://schemas.microsoft.com/office/drawing/2014/main" id="{72751C22-B62A-4379-AD00-4DB780A5622B}"/>
              </a:ext>
            </a:extLst>
          </xdr:cNvPr>
          <xdr:cNvSpPr/>
        </xdr:nvSpPr>
        <xdr:spPr>
          <a:xfrm>
            <a:off x="8732079" y="4588565"/>
            <a:ext cx="3601935" cy="243067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mc:AlternateContent xmlns:mc="http://schemas.openxmlformats.org/markup-compatibility/2006">
        <mc:Choice xmlns:a14="http://schemas.microsoft.com/office/drawing/2010/main" Requires="a14">
          <xdr:graphicFrame macro="">
            <xdr:nvGraphicFramePr>
              <xdr:cNvPr id="2" name="Months (Date) 3">
                <a:extLst>
                  <a:ext uri="{FF2B5EF4-FFF2-40B4-BE49-F238E27FC236}">
                    <a16:creationId xmlns:a16="http://schemas.microsoft.com/office/drawing/2014/main" id="{05F2EF62-0124-473A-A758-74F14663DC72}"/>
                  </a:ext>
                </a:extLst>
              </xdr:cNvPr>
              <xdr:cNvGraphicFramePr/>
            </xdr:nvGraphicFramePr>
            <xdr:xfrm>
              <a:off x="0" y="1"/>
              <a:ext cx="2279374" cy="2037522"/>
            </xdr:xfrm>
            <a:graphic>
              <a:graphicData uri="http://schemas.microsoft.com/office/drawing/2010/slicer">
                <sle:slicer xmlns:sle="http://schemas.microsoft.com/office/drawing/2010/slicer" name="Months (Date) 3"/>
              </a:graphicData>
            </a:graphic>
          </xdr:graphicFrame>
        </mc:Choice>
        <mc:Fallback>
          <xdr:sp macro="" textlink="">
            <xdr:nvSpPr>
              <xdr:cNvPr id="0" name=""/>
              <xdr:cNvSpPr>
                <a:spLocks noTextEdit="1"/>
              </xdr:cNvSpPr>
            </xdr:nvSpPr>
            <xdr:spPr>
              <a:xfrm>
                <a:off x="55217" y="1"/>
                <a:ext cx="2283742" cy="203752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Country 2">
                <a:extLst>
                  <a:ext uri="{FF2B5EF4-FFF2-40B4-BE49-F238E27FC236}">
                    <a16:creationId xmlns:a16="http://schemas.microsoft.com/office/drawing/2014/main" id="{5F1AC827-894A-4C00-BCE1-E6CBE684E79F}"/>
                  </a:ext>
                </a:extLst>
              </xdr:cNvPr>
              <xdr:cNvGraphicFramePr/>
            </xdr:nvGraphicFramePr>
            <xdr:xfrm>
              <a:off x="0" y="2311402"/>
              <a:ext cx="2266674" cy="2034208"/>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55217" y="2311402"/>
                <a:ext cx="2271018" cy="203420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Product 1">
                <a:extLst>
                  <a:ext uri="{FF2B5EF4-FFF2-40B4-BE49-F238E27FC236}">
                    <a16:creationId xmlns:a16="http://schemas.microsoft.com/office/drawing/2014/main" id="{0AAACD83-78FE-408C-94A9-08FE59636000}"/>
                  </a:ext>
                </a:extLst>
              </xdr:cNvPr>
              <xdr:cNvGraphicFramePr/>
            </xdr:nvGraphicFramePr>
            <xdr:xfrm>
              <a:off x="0" y="4628322"/>
              <a:ext cx="2260324" cy="2315265"/>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55217" y="4628323"/>
                <a:ext cx="2264656" cy="231526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530086</xdr:colOff>
      <xdr:row>0</xdr:row>
      <xdr:rowOff>0</xdr:rowOff>
    </xdr:from>
    <xdr:to>
      <xdr:col>20</xdr:col>
      <xdr:colOff>265044</xdr:colOff>
      <xdr:row>3</xdr:row>
      <xdr:rowOff>182217</xdr:rowOff>
    </xdr:to>
    <xdr:sp macro="" textlink="">
      <xdr:nvSpPr>
        <xdr:cNvPr id="9" name="Rectangle: Rounded Corners 8">
          <a:extLst>
            <a:ext uri="{FF2B5EF4-FFF2-40B4-BE49-F238E27FC236}">
              <a16:creationId xmlns:a16="http://schemas.microsoft.com/office/drawing/2014/main" id="{59BE341A-4192-4DE2-B723-17A2EA35DC4C}"/>
            </a:ext>
          </a:extLst>
        </xdr:cNvPr>
        <xdr:cNvSpPr/>
      </xdr:nvSpPr>
      <xdr:spPr>
        <a:xfrm>
          <a:off x="2352260" y="0"/>
          <a:ext cx="10060610" cy="883478"/>
        </a:xfrm>
        <a:prstGeom prst="roundRect">
          <a:avLst/>
        </a:prstGeom>
        <a:solidFill>
          <a:schemeClr val="accent5"/>
        </a:solidFill>
        <a:ln>
          <a:solidFill>
            <a:schemeClr val="tx2"/>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tx2">
                  <a:lumMod val="95000"/>
                  <a:lumOff val="5000"/>
                </a:schemeClr>
              </a:solidFill>
              <a:latin typeface="Arial "/>
            </a:rPr>
            <a:t>                      SALES DASHBOARD 2016</a:t>
          </a:r>
          <a:endParaRPr lang="en-GH" sz="2800" b="1">
            <a:solidFill>
              <a:schemeClr val="tx2">
                <a:lumMod val="95000"/>
                <a:lumOff val="5000"/>
              </a:schemeClr>
            </a:solidFill>
            <a:latin typeface="Arial "/>
          </a:endParaRPr>
        </a:p>
      </xdr:txBody>
    </xdr:sp>
    <xdr:clientData/>
  </xdr:twoCellAnchor>
  <xdr:twoCellAnchor>
    <xdr:from>
      <xdr:col>4</xdr:col>
      <xdr:colOff>166480</xdr:colOff>
      <xdr:row>4</xdr:row>
      <xdr:rowOff>102980</xdr:rowOff>
    </xdr:from>
    <xdr:to>
      <xdr:col>7</xdr:col>
      <xdr:colOff>198783</xdr:colOff>
      <xdr:row>5</xdr:row>
      <xdr:rowOff>179180</xdr:rowOff>
    </xdr:to>
    <xdr:sp macro="" textlink="">
      <xdr:nvSpPr>
        <xdr:cNvPr id="27" name="TextBox 26">
          <a:extLst>
            <a:ext uri="{FF2B5EF4-FFF2-40B4-BE49-F238E27FC236}">
              <a16:creationId xmlns:a16="http://schemas.microsoft.com/office/drawing/2014/main" id="{CD148D24-B4BF-8BDB-BA21-5FFBA7AD5540}"/>
            </a:ext>
          </a:extLst>
        </xdr:cNvPr>
        <xdr:cNvSpPr txBox="1"/>
      </xdr:nvSpPr>
      <xdr:spPr>
        <a:xfrm>
          <a:off x="2596045" y="997502"/>
          <a:ext cx="1854477" cy="269461"/>
        </a:xfrm>
        <a:prstGeom prst="rect">
          <a:avLst/>
        </a:prstGeom>
        <a:solidFill>
          <a:schemeClr val="accent5"/>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rial "/>
            </a:rPr>
            <a:t>Total</a:t>
          </a:r>
          <a:r>
            <a:rPr lang="en-US" sz="1400" b="1" baseline="0">
              <a:latin typeface="Arial "/>
            </a:rPr>
            <a:t> Sales</a:t>
          </a:r>
          <a:endParaRPr lang="en-GH" sz="1400" b="1">
            <a:latin typeface="Arial "/>
          </a:endParaRPr>
        </a:p>
      </xdr:txBody>
    </xdr:sp>
    <xdr:clientData/>
  </xdr:twoCellAnchor>
  <xdr:twoCellAnchor>
    <xdr:from>
      <xdr:col>9</xdr:col>
      <xdr:colOff>447261</xdr:colOff>
      <xdr:row>4</xdr:row>
      <xdr:rowOff>98287</xdr:rowOff>
    </xdr:from>
    <xdr:to>
      <xdr:col>12</xdr:col>
      <xdr:colOff>403087</xdr:colOff>
      <xdr:row>6</xdr:row>
      <xdr:rowOff>6627</xdr:rowOff>
    </xdr:to>
    <xdr:sp macro="" textlink="">
      <xdr:nvSpPr>
        <xdr:cNvPr id="28" name="TextBox 27">
          <a:extLst>
            <a:ext uri="{FF2B5EF4-FFF2-40B4-BE49-F238E27FC236}">
              <a16:creationId xmlns:a16="http://schemas.microsoft.com/office/drawing/2014/main" id="{33C0BD92-D087-E2C3-882A-96E5D67CE758}"/>
            </a:ext>
          </a:extLst>
        </xdr:cNvPr>
        <xdr:cNvSpPr txBox="1"/>
      </xdr:nvSpPr>
      <xdr:spPr>
        <a:xfrm>
          <a:off x="5913783" y="992809"/>
          <a:ext cx="1778000" cy="294861"/>
        </a:xfrm>
        <a:prstGeom prst="rect">
          <a:avLst/>
        </a:prstGeom>
        <a:solidFill>
          <a:schemeClr val="accent5"/>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2">
                  <a:lumMod val="95000"/>
                  <a:lumOff val="5000"/>
                </a:schemeClr>
              </a:solidFill>
              <a:latin typeface="Arial "/>
            </a:rPr>
            <a:t>Total Product</a:t>
          </a:r>
          <a:r>
            <a:rPr lang="en-US" sz="1400" b="1" baseline="0">
              <a:solidFill>
                <a:schemeClr val="tx2">
                  <a:lumMod val="95000"/>
                  <a:lumOff val="5000"/>
                </a:schemeClr>
              </a:solidFill>
              <a:latin typeface="Arial "/>
            </a:rPr>
            <a:t> Sold</a:t>
          </a:r>
          <a:endParaRPr lang="en-GH" sz="1400" b="1">
            <a:solidFill>
              <a:schemeClr val="tx2">
                <a:lumMod val="95000"/>
                <a:lumOff val="5000"/>
              </a:schemeClr>
            </a:solidFill>
            <a:latin typeface="Arial "/>
          </a:endParaRPr>
        </a:p>
      </xdr:txBody>
    </xdr:sp>
    <xdr:clientData/>
  </xdr:twoCellAnchor>
  <xdr:twoCellAnchor>
    <xdr:from>
      <xdr:col>15</xdr:col>
      <xdr:colOff>93869</xdr:colOff>
      <xdr:row>4</xdr:row>
      <xdr:rowOff>84207</xdr:rowOff>
    </xdr:from>
    <xdr:to>
      <xdr:col>18</xdr:col>
      <xdr:colOff>425174</xdr:colOff>
      <xdr:row>6</xdr:row>
      <xdr:rowOff>44174</xdr:rowOff>
    </xdr:to>
    <xdr:sp macro="" textlink="">
      <xdr:nvSpPr>
        <xdr:cNvPr id="29" name="TextBox 28">
          <a:extLst>
            <a:ext uri="{FF2B5EF4-FFF2-40B4-BE49-F238E27FC236}">
              <a16:creationId xmlns:a16="http://schemas.microsoft.com/office/drawing/2014/main" id="{691FE5E3-0EC1-97A6-9413-FBFE5EDD63C6}"/>
            </a:ext>
          </a:extLst>
        </xdr:cNvPr>
        <xdr:cNvSpPr txBox="1"/>
      </xdr:nvSpPr>
      <xdr:spPr>
        <a:xfrm>
          <a:off x="9204739" y="978729"/>
          <a:ext cx="2153478" cy="346488"/>
        </a:xfrm>
        <a:prstGeom prst="rect">
          <a:avLst/>
        </a:prstGeom>
        <a:solidFill>
          <a:schemeClr val="accent5"/>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2">
                  <a:lumMod val="95000"/>
                  <a:lumOff val="5000"/>
                </a:schemeClr>
              </a:solidFill>
              <a:latin typeface="Arial "/>
            </a:rPr>
            <a:t>Average</a:t>
          </a:r>
          <a:r>
            <a:rPr lang="en-US" sz="1200" b="1" baseline="0">
              <a:solidFill>
                <a:schemeClr val="tx2">
                  <a:lumMod val="95000"/>
                  <a:lumOff val="5000"/>
                </a:schemeClr>
              </a:solidFill>
              <a:latin typeface="Arial "/>
            </a:rPr>
            <a:t> Sales</a:t>
          </a:r>
          <a:endParaRPr lang="en-GH" sz="1600" b="1">
            <a:solidFill>
              <a:schemeClr val="tx2">
                <a:lumMod val="95000"/>
                <a:lumOff val="5000"/>
              </a:schemeClr>
            </a:solidFill>
            <a:latin typeface="Arial "/>
          </a:endParaRPr>
        </a:p>
      </xdr:txBody>
    </xdr:sp>
    <xdr:clientData/>
  </xdr:twoCellAnchor>
  <xdr:twoCellAnchor>
    <xdr:from>
      <xdr:col>4</xdr:col>
      <xdr:colOff>69850</xdr:colOff>
      <xdr:row>12</xdr:row>
      <xdr:rowOff>69850</xdr:rowOff>
    </xdr:from>
    <xdr:to>
      <xdr:col>13</xdr:col>
      <xdr:colOff>533400</xdr:colOff>
      <xdr:row>21</xdr:row>
      <xdr:rowOff>158750</xdr:rowOff>
    </xdr:to>
    <xdr:graphicFrame macro="">
      <xdr:nvGraphicFramePr>
        <xdr:cNvPr id="30" name="Chart 29">
          <a:extLst>
            <a:ext uri="{FF2B5EF4-FFF2-40B4-BE49-F238E27FC236}">
              <a16:creationId xmlns:a16="http://schemas.microsoft.com/office/drawing/2014/main" id="{BE3F6147-1621-4D00-8CD0-9A9CC9D54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11</xdr:row>
      <xdr:rowOff>6350</xdr:rowOff>
    </xdr:from>
    <xdr:to>
      <xdr:col>10</xdr:col>
      <xdr:colOff>19050</xdr:colOff>
      <xdr:row>12</xdr:row>
      <xdr:rowOff>31750</xdr:rowOff>
    </xdr:to>
    <xdr:sp macro="" textlink="">
      <xdr:nvSpPr>
        <xdr:cNvPr id="31" name="TextBox 30">
          <a:extLst>
            <a:ext uri="{FF2B5EF4-FFF2-40B4-BE49-F238E27FC236}">
              <a16:creationId xmlns:a16="http://schemas.microsoft.com/office/drawing/2014/main" id="{0D409F8C-ED2F-D3D2-271C-8D5D8BED9AAB}"/>
            </a:ext>
          </a:extLst>
        </xdr:cNvPr>
        <xdr:cNvSpPr txBox="1"/>
      </xdr:nvSpPr>
      <xdr:spPr>
        <a:xfrm>
          <a:off x="1835150" y="2228850"/>
          <a:ext cx="3670300" cy="215900"/>
        </a:xfrm>
        <a:prstGeom prst="rect">
          <a:avLst/>
        </a:prstGeom>
        <a:solidFill>
          <a:schemeClr val="accent5"/>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2">
                  <a:lumMod val="95000"/>
                  <a:lumOff val="5000"/>
                </a:schemeClr>
              </a:solidFill>
              <a:latin typeface="Arial "/>
            </a:rPr>
            <a:t>Total Sales over</a:t>
          </a:r>
          <a:r>
            <a:rPr lang="en-US" sz="1400" b="1" baseline="0">
              <a:solidFill>
                <a:schemeClr val="tx2">
                  <a:lumMod val="95000"/>
                  <a:lumOff val="5000"/>
                </a:schemeClr>
              </a:solidFill>
              <a:latin typeface="Arial "/>
            </a:rPr>
            <a:t> Time</a:t>
          </a:r>
          <a:endParaRPr lang="en-GH" sz="1400" b="1">
            <a:solidFill>
              <a:schemeClr val="tx2">
                <a:lumMod val="95000"/>
                <a:lumOff val="5000"/>
              </a:schemeClr>
            </a:solidFill>
            <a:latin typeface="Arial "/>
          </a:endParaRPr>
        </a:p>
      </xdr:txBody>
    </xdr:sp>
    <xdr:clientData/>
  </xdr:twoCellAnchor>
  <xdr:twoCellAnchor>
    <xdr:from>
      <xdr:col>4</xdr:col>
      <xdr:colOff>25400</xdr:colOff>
      <xdr:row>24</xdr:row>
      <xdr:rowOff>115956</xdr:rowOff>
    </xdr:from>
    <xdr:to>
      <xdr:col>13</xdr:col>
      <xdr:colOff>571500</xdr:colOff>
      <xdr:row>34</xdr:row>
      <xdr:rowOff>165099</xdr:rowOff>
    </xdr:to>
    <xdr:graphicFrame macro="">
      <xdr:nvGraphicFramePr>
        <xdr:cNvPr id="32" name="Chart 31">
          <a:extLst>
            <a:ext uri="{FF2B5EF4-FFF2-40B4-BE49-F238E27FC236}">
              <a16:creationId xmlns:a16="http://schemas.microsoft.com/office/drawing/2014/main" id="{7CEBEFD9-69EB-4D6A-8BCB-2E7449702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3313</xdr:colOff>
      <xdr:row>23</xdr:row>
      <xdr:rowOff>67088</xdr:rowOff>
    </xdr:from>
    <xdr:to>
      <xdr:col>8</xdr:col>
      <xdr:colOff>117613</xdr:colOff>
      <xdr:row>24</xdr:row>
      <xdr:rowOff>86138</xdr:rowOff>
    </xdr:to>
    <xdr:sp macro="" textlink="">
      <xdr:nvSpPr>
        <xdr:cNvPr id="33" name="TextBox 32">
          <a:extLst>
            <a:ext uri="{FF2B5EF4-FFF2-40B4-BE49-F238E27FC236}">
              <a16:creationId xmlns:a16="http://schemas.microsoft.com/office/drawing/2014/main" id="{F82597BC-30A2-8427-C55D-63D30D802B50}"/>
            </a:ext>
          </a:extLst>
        </xdr:cNvPr>
        <xdr:cNvSpPr txBox="1"/>
      </xdr:nvSpPr>
      <xdr:spPr>
        <a:xfrm>
          <a:off x="2432878" y="4650131"/>
          <a:ext cx="2543865" cy="217833"/>
        </a:xfrm>
        <a:prstGeom prst="rect">
          <a:avLst/>
        </a:prstGeom>
        <a:solidFill>
          <a:schemeClr val="accent5"/>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2">
                  <a:lumMod val="95000"/>
                  <a:lumOff val="5000"/>
                </a:schemeClr>
              </a:solidFill>
              <a:latin typeface="Arial "/>
            </a:rPr>
            <a:t>Product Sales by Country</a:t>
          </a:r>
          <a:endParaRPr lang="en-GH" sz="1200" b="1">
            <a:solidFill>
              <a:schemeClr val="tx2">
                <a:lumMod val="95000"/>
                <a:lumOff val="5000"/>
              </a:schemeClr>
            </a:solidFill>
            <a:latin typeface="Arial "/>
          </a:endParaRPr>
        </a:p>
      </xdr:txBody>
    </xdr:sp>
    <xdr:clientData/>
  </xdr:twoCellAnchor>
  <xdr:twoCellAnchor>
    <xdr:from>
      <xdr:col>14</xdr:col>
      <xdr:colOff>416339</xdr:colOff>
      <xdr:row>12</xdr:row>
      <xdr:rowOff>130589</xdr:rowOff>
    </xdr:from>
    <xdr:to>
      <xdr:col>20</xdr:col>
      <xdr:colOff>117889</xdr:colOff>
      <xdr:row>21</xdr:row>
      <xdr:rowOff>194089</xdr:rowOff>
    </xdr:to>
    <xdr:graphicFrame macro="">
      <xdr:nvGraphicFramePr>
        <xdr:cNvPr id="35" name="Chart 34">
          <a:extLst>
            <a:ext uri="{FF2B5EF4-FFF2-40B4-BE49-F238E27FC236}">
              <a16:creationId xmlns:a16="http://schemas.microsoft.com/office/drawing/2014/main" id="{26AF46C6-775C-4C3C-8D67-9658EEDDD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273050</xdr:colOff>
      <xdr:row>11</xdr:row>
      <xdr:rowOff>0</xdr:rowOff>
    </xdr:from>
    <xdr:to>
      <xdr:col>18</xdr:col>
      <xdr:colOff>171450</xdr:colOff>
      <xdr:row>12</xdr:row>
      <xdr:rowOff>44450</xdr:rowOff>
    </xdr:to>
    <xdr:sp macro="" textlink="">
      <xdr:nvSpPr>
        <xdr:cNvPr id="36" name="TextBox 35">
          <a:extLst>
            <a:ext uri="{FF2B5EF4-FFF2-40B4-BE49-F238E27FC236}">
              <a16:creationId xmlns:a16="http://schemas.microsoft.com/office/drawing/2014/main" id="{3ED38CBE-ACD6-87FE-00F1-2C0068FEE8E0}"/>
            </a:ext>
          </a:extLst>
        </xdr:cNvPr>
        <xdr:cNvSpPr txBox="1"/>
      </xdr:nvSpPr>
      <xdr:spPr>
        <a:xfrm>
          <a:off x="8197850" y="2222500"/>
          <a:ext cx="2336800" cy="234950"/>
        </a:xfrm>
        <a:prstGeom prst="rect">
          <a:avLst/>
        </a:prstGeom>
        <a:solidFill>
          <a:schemeClr val="accent5"/>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2">
                  <a:lumMod val="95000"/>
                  <a:lumOff val="5000"/>
                </a:schemeClr>
              </a:solidFill>
              <a:latin typeface="Arial "/>
            </a:rPr>
            <a:t>Percentage by Category</a:t>
          </a:r>
          <a:endParaRPr lang="en-GH" sz="1400" b="1">
            <a:solidFill>
              <a:schemeClr val="tx2">
                <a:lumMod val="95000"/>
                <a:lumOff val="5000"/>
              </a:schemeClr>
            </a:solidFill>
            <a:latin typeface="Arial "/>
          </a:endParaRPr>
        </a:p>
      </xdr:txBody>
    </xdr:sp>
    <xdr:clientData/>
  </xdr:twoCellAnchor>
  <xdr:twoCellAnchor>
    <xdr:from>
      <xdr:col>14</xdr:col>
      <xdr:colOff>296517</xdr:colOff>
      <xdr:row>24</xdr:row>
      <xdr:rowOff>118994</xdr:rowOff>
    </xdr:from>
    <xdr:to>
      <xdr:col>20</xdr:col>
      <xdr:colOff>55217</xdr:colOff>
      <xdr:row>34</xdr:row>
      <xdr:rowOff>157094</xdr:rowOff>
    </xdr:to>
    <xdr:graphicFrame macro="">
      <xdr:nvGraphicFramePr>
        <xdr:cNvPr id="37" name="Chart 36">
          <a:extLst>
            <a:ext uri="{FF2B5EF4-FFF2-40B4-BE49-F238E27FC236}">
              <a16:creationId xmlns:a16="http://schemas.microsoft.com/office/drawing/2014/main" id="{42B3640C-A4DA-4ED2-8E5A-FDE102556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304800</xdr:colOff>
      <xdr:row>23</xdr:row>
      <xdr:rowOff>12700</xdr:rowOff>
    </xdr:from>
    <xdr:to>
      <xdr:col>18</xdr:col>
      <xdr:colOff>69850</xdr:colOff>
      <xdr:row>24</xdr:row>
      <xdr:rowOff>88900</xdr:rowOff>
    </xdr:to>
    <xdr:sp macro="" textlink="">
      <xdr:nvSpPr>
        <xdr:cNvPr id="38" name="TextBox 37">
          <a:extLst>
            <a:ext uri="{FF2B5EF4-FFF2-40B4-BE49-F238E27FC236}">
              <a16:creationId xmlns:a16="http://schemas.microsoft.com/office/drawing/2014/main" id="{F8BA6626-F82E-3F25-605F-DE785961AE0C}"/>
            </a:ext>
          </a:extLst>
        </xdr:cNvPr>
        <xdr:cNvSpPr txBox="1"/>
      </xdr:nvSpPr>
      <xdr:spPr>
        <a:xfrm>
          <a:off x="8229600" y="4540250"/>
          <a:ext cx="2203450" cy="273050"/>
        </a:xfrm>
        <a:prstGeom prst="rect">
          <a:avLst/>
        </a:prstGeom>
        <a:solidFill>
          <a:schemeClr val="accent5"/>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95000"/>
                  <a:lumOff val="5000"/>
                </a:schemeClr>
              </a:solidFill>
              <a:latin typeface="Arial "/>
            </a:rPr>
            <a:t>Monthly Product</a:t>
          </a:r>
          <a:r>
            <a:rPr lang="en-US" sz="1400" b="1" baseline="0">
              <a:solidFill>
                <a:schemeClr val="tx2">
                  <a:lumMod val="95000"/>
                  <a:lumOff val="5000"/>
                </a:schemeClr>
              </a:solidFill>
              <a:latin typeface="Arial "/>
            </a:rPr>
            <a:t> Sold</a:t>
          </a:r>
          <a:endParaRPr lang="en-GH" sz="1400" b="1">
            <a:solidFill>
              <a:schemeClr val="tx2">
                <a:lumMod val="95000"/>
                <a:lumOff val="5000"/>
              </a:schemeClr>
            </a:solidFill>
            <a:latin typeface="Arial "/>
          </a:endParaRPr>
        </a:p>
      </xdr:txBody>
    </xdr:sp>
    <xdr:clientData/>
  </xdr:twoCellAnchor>
  <xdr:twoCellAnchor editAs="oneCell">
    <xdr:from>
      <xdr:col>15</xdr:col>
      <xdr:colOff>403086</xdr:colOff>
      <xdr:row>0</xdr:row>
      <xdr:rowOff>16565</xdr:rowOff>
    </xdr:from>
    <xdr:to>
      <xdr:col>20</xdr:col>
      <xdr:colOff>165652</xdr:colOff>
      <xdr:row>3</xdr:row>
      <xdr:rowOff>143565</xdr:rowOff>
    </xdr:to>
    <xdr:pic>
      <xdr:nvPicPr>
        <xdr:cNvPr id="10" name="Picture 9">
          <a:extLst>
            <a:ext uri="{FF2B5EF4-FFF2-40B4-BE49-F238E27FC236}">
              <a16:creationId xmlns:a16="http://schemas.microsoft.com/office/drawing/2014/main" id="{073E9D1D-D016-1D47-A74C-E069443BCE3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13956" y="16565"/>
          <a:ext cx="2799522" cy="828261"/>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3</xdr:col>
      <xdr:colOff>568740</xdr:colOff>
      <xdr:row>0</xdr:row>
      <xdr:rowOff>33129</xdr:rowOff>
    </xdr:from>
    <xdr:to>
      <xdr:col>7</xdr:col>
      <xdr:colOff>254001</xdr:colOff>
      <xdr:row>3</xdr:row>
      <xdr:rowOff>171173</xdr:rowOff>
    </xdr:to>
    <xdr:pic>
      <xdr:nvPicPr>
        <xdr:cNvPr id="12" name="Picture 11">
          <a:extLst>
            <a:ext uri="{FF2B5EF4-FFF2-40B4-BE49-F238E27FC236}">
              <a16:creationId xmlns:a16="http://schemas.microsoft.com/office/drawing/2014/main" id="{BD80E64C-5C3E-A086-642C-801C89E182BC}"/>
            </a:ext>
          </a:extLst>
        </xdr:cNvPr>
        <xdr:cNvPicPr>
          <a:picLocks noChangeAspect="1"/>
        </xdr:cNvPicPr>
      </xdr:nvPicPr>
      <xdr:blipFill>
        <a:blip xmlns:r="http://schemas.openxmlformats.org/officeDocument/2006/relationships" r:embed="rId6"/>
        <a:stretch>
          <a:fillRect/>
        </a:stretch>
      </xdr:blipFill>
      <xdr:spPr>
        <a:xfrm>
          <a:off x="2390914" y="33129"/>
          <a:ext cx="2114826" cy="839305"/>
        </a:xfrm>
        <a:prstGeom prst="ellipse">
          <a:avLst/>
        </a:prstGeom>
        <a:ln>
          <a:noFill/>
        </a:ln>
        <a:effectLst>
          <a:softEdge rad="112500"/>
        </a:effectLst>
      </xdr:spPr>
    </xdr:pic>
    <xdr:clientData/>
  </xdr:twoCellAnchor>
  <xdr:twoCellAnchor editAs="oneCell">
    <xdr:from>
      <xdr:col>4</xdr:col>
      <xdr:colOff>104914</xdr:colOff>
      <xdr:row>6</xdr:row>
      <xdr:rowOff>38654</xdr:rowOff>
    </xdr:from>
    <xdr:to>
      <xdr:col>5</xdr:col>
      <xdr:colOff>154608</xdr:colOff>
      <xdr:row>10</xdr:row>
      <xdr:rowOff>33132</xdr:rowOff>
    </xdr:to>
    <xdr:pic>
      <xdr:nvPicPr>
        <xdr:cNvPr id="14" name="Picture 13">
          <a:extLst>
            <a:ext uri="{FF2B5EF4-FFF2-40B4-BE49-F238E27FC236}">
              <a16:creationId xmlns:a16="http://schemas.microsoft.com/office/drawing/2014/main" id="{3666F990-1AC2-E2A7-5F3E-FF5FB232C027}"/>
            </a:ext>
          </a:extLst>
        </xdr:cNvPr>
        <xdr:cNvPicPr>
          <a:picLocks noChangeAspect="1"/>
        </xdr:cNvPicPr>
      </xdr:nvPicPr>
      <xdr:blipFill>
        <a:blip xmlns:r="http://schemas.openxmlformats.org/officeDocument/2006/relationships" r:embed="rId7"/>
        <a:stretch>
          <a:fillRect/>
        </a:stretch>
      </xdr:blipFill>
      <xdr:spPr>
        <a:xfrm>
          <a:off x="2534479" y="1319697"/>
          <a:ext cx="657086" cy="767522"/>
        </a:xfrm>
        <a:prstGeom prst="ellipse">
          <a:avLst/>
        </a:prstGeom>
        <a:ln>
          <a:noFill/>
        </a:ln>
        <a:effectLst>
          <a:softEdge rad="112500"/>
        </a:effectLst>
      </xdr:spPr>
    </xdr:pic>
    <xdr:clientData/>
  </xdr:twoCellAnchor>
  <xdr:twoCellAnchor editAs="oneCell">
    <xdr:from>
      <xdr:col>14</xdr:col>
      <xdr:colOff>585305</xdr:colOff>
      <xdr:row>6</xdr:row>
      <xdr:rowOff>38651</xdr:rowOff>
    </xdr:from>
    <xdr:to>
      <xdr:col>16</xdr:col>
      <xdr:colOff>364435</xdr:colOff>
      <xdr:row>10</xdr:row>
      <xdr:rowOff>104912</xdr:rowOff>
    </xdr:to>
    <xdr:pic>
      <xdr:nvPicPr>
        <xdr:cNvPr id="15" name="Picture 14">
          <a:extLst>
            <a:ext uri="{FF2B5EF4-FFF2-40B4-BE49-F238E27FC236}">
              <a16:creationId xmlns:a16="http://schemas.microsoft.com/office/drawing/2014/main" id="{8410B895-6484-774D-AAE2-65253F6A094E}"/>
            </a:ext>
          </a:extLst>
        </xdr:cNvPr>
        <xdr:cNvPicPr>
          <a:picLocks noChangeAspect="1"/>
        </xdr:cNvPicPr>
      </xdr:nvPicPr>
      <xdr:blipFill>
        <a:blip xmlns:r="http://schemas.openxmlformats.org/officeDocument/2006/relationships" r:embed="rId8"/>
        <a:stretch>
          <a:fillRect/>
        </a:stretch>
      </xdr:blipFill>
      <xdr:spPr>
        <a:xfrm>
          <a:off x="9088783" y="1319694"/>
          <a:ext cx="993913" cy="839305"/>
        </a:xfrm>
        <a:prstGeom prst="ellipse">
          <a:avLst/>
        </a:prstGeom>
        <a:ln>
          <a:noFill/>
        </a:ln>
        <a:effectLst>
          <a:softEdge rad="112500"/>
        </a:effectLst>
      </xdr:spPr>
    </xdr:pic>
    <xdr:clientData/>
  </xdr:twoCellAnchor>
  <xdr:twoCellAnchor editAs="oneCell">
    <xdr:from>
      <xdr:col>9</xdr:col>
      <xdr:colOff>265043</xdr:colOff>
      <xdr:row>6</xdr:row>
      <xdr:rowOff>5522</xdr:rowOff>
    </xdr:from>
    <xdr:to>
      <xdr:col>11</xdr:col>
      <xdr:colOff>248478</xdr:colOff>
      <xdr:row>10</xdr:row>
      <xdr:rowOff>29294</xdr:rowOff>
    </xdr:to>
    <xdr:pic>
      <xdr:nvPicPr>
        <xdr:cNvPr id="6" name="Picture 5">
          <a:extLst>
            <a:ext uri="{FF2B5EF4-FFF2-40B4-BE49-F238E27FC236}">
              <a16:creationId xmlns:a16="http://schemas.microsoft.com/office/drawing/2014/main" id="{1ABB8665-402C-66AC-64BA-A268DB915399}"/>
            </a:ext>
          </a:extLst>
        </xdr:cNvPr>
        <xdr:cNvPicPr>
          <a:picLocks noChangeAspect="1"/>
        </xdr:cNvPicPr>
      </xdr:nvPicPr>
      <xdr:blipFill>
        <a:blip xmlns:r="http://schemas.openxmlformats.org/officeDocument/2006/relationships" r:embed="rId9"/>
        <a:stretch>
          <a:fillRect/>
        </a:stretch>
      </xdr:blipFill>
      <xdr:spPr>
        <a:xfrm>
          <a:off x="5731565" y="1286565"/>
          <a:ext cx="1198217" cy="796816"/>
        </a:xfrm>
        <a:prstGeom prst="ellipse">
          <a:avLst/>
        </a:prstGeom>
        <a:ln>
          <a:noFill/>
        </a:ln>
        <a:effectLst>
          <a:softEdge rad="11250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5</xdr:row>
      <xdr:rowOff>158750</xdr:rowOff>
    </xdr:from>
    <xdr:to>
      <xdr:col>8</xdr:col>
      <xdr:colOff>57150</xdr:colOff>
      <xdr:row>19</xdr:row>
      <xdr:rowOff>104775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F771F05B-2B76-4360-C569-045ADE1CCC0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683250" y="10795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660400</xdr:colOff>
      <xdr:row>6</xdr:row>
      <xdr:rowOff>31750</xdr:rowOff>
    </xdr:from>
    <xdr:to>
      <xdr:col>3</xdr:col>
      <xdr:colOff>361950</xdr:colOff>
      <xdr:row>19</xdr:row>
      <xdr:rowOff>161925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A96843DB-19AE-9D5A-944B-3CD023F6B24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924050" y="11366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546100</xdr:colOff>
      <xdr:row>3</xdr:row>
      <xdr:rowOff>38100</xdr:rowOff>
    </xdr:from>
    <xdr:to>
      <xdr:col>11</xdr:col>
      <xdr:colOff>546100</xdr:colOff>
      <xdr:row>16</xdr:row>
      <xdr:rowOff>168275</xdr:rowOff>
    </xdr:to>
    <mc:AlternateContent xmlns:mc="http://schemas.openxmlformats.org/markup-compatibility/2006" xmlns:a14="http://schemas.microsoft.com/office/drawing/2010/main">
      <mc:Choice Requires="a14">
        <xdr:graphicFrame macro="">
          <xdr:nvGraphicFramePr>
            <xdr:cNvPr id="4" name="Months (Date) 2">
              <a:extLst>
                <a:ext uri="{FF2B5EF4-FFF2-40B4-BE49-F238E27FC236}">
                  <a16:creationId xmlns:a16="http://schemas.microsoft.com/office/drawing/2014/main" id="{DC6CA36D-8898-9FBD-0AC0-7CDC7E664DA0}"/>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mlns="">
        <xdr:sp macro="" textlink="">
          <xdr:nvSpPr>
            <xdr:cNvPr id="0" name=""/>
            <xdr:cNvSpPr>
              <a:spLocks noTextEdit="1"/>
            </xdr:cNvSpPr>
          </xdr:nvSpPr>
          <xdr:spPr>
            <a:xfrm>
              <a:off x="8001000" y="5905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1</xdr:row>
      <xdr:rowOff>136525</xdr:rowOff>
    </xdr:from>
    <xdr:to>
      <xdr:col>7</xdr:col>
      <xdr:colOff>82550</xdr:colOff>
      <xdr:row>10</xdr:row>
      <xdr:rowOff>95250</xdr:rowOff>
    </xdr:to>
    <xdr:graphicFrame macro="">
      <xdr:nvGraphicFramePr>
        <xdr:cNvPr id="3" name="Chart 2">
          <a:extLst>
            <a:ext uri="{FF2B5EF4-FFF2-40B4-BE49-F238E27FC236}">
              <a16:creationId xmlns:a16="http://schemas.microsoft.com/office/drawing/2014/main" id="{C901C6E0-FC25-D3EB-4F09-B5ECEB22C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558800</xdr:colOff>
      <xdr:row>1</xdr:row>
      <xdr:rowOff>69850</xdr:rowOff>
    </xdr:from>
    <xdr:to>
      <xdr:col>12</xdr:col>
      <xdr:colOff>254000</xdr:colOff>
      <xdr:row>16</xdr:row>
      <xdr:rowOff>50800</xdr:rowOff>
    </xdr:to>
    <xdr:graphicFrame macro="">
      <xdr:nvGraphicFramePr>
        <xdr:cNvPr id="2" name="Chart 1">
          <a:extLst>
            <a:ext uri="{FF2B5EF4-FFF2-40B4-BE49-F238E27FC236}">
              <a16:creationId xmlns:a16="http://schemas.microsoft.com/office/drawing/2014/main" id="{ED1989B0-9B45-4263-9C65-7C709DA0C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3</xdr:row>
      <xdr:rowOff>0</xdr:rowOff>
    </xdr:from>
    <xdr:to>
      <xdr:col>17</xdr:col>
      <xdr:colOff>304800</xdr:colOff>
      <xdr:row>17</xdr:row>
      <xdr:rowOff>165100</xdr:rowOff>
    </xdr:to>
    <xdr:graphicFrame macro="">
      <xdr:nvGraphicFramePr>
        <xdr:cNvPr id="2" name="Chart 1">
          <a:extLst>
            <a:ext uri="{FF2B5EF4-FFF2-40B4-BE49-F238E27FC236}">
              <a16:creationId xmlns:a16="http://schemas.microsoft.com/office/drawing/2014/main" id="{5938DBA5-3C2B-43F9-B33E-932862F40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69850</xdr:colOff>
      <xdr:row>1</xdr:row>
      <xdr:rowOff>88900</xdr:rowOff>
    </xdr:from>
    <xdr:to>
      <xdr:col>8</xdr:col>
      <xdr:colOff>609600</xdr:colOff>
      <xdr:row>13</xdr:row>
      <xdr:rowOff>139700</xdr:rowOff>
    </xdr:to>
    <xdr:graphicFrame macro="">
      <xdr:nvGraphicFramePr>
        <xdr:cNvPr id="2" name="Chart 1">
          <a:extLst>
            <a:ext uri="{FF2B5EF4-FFF2-40B4-BE49-F238E27FC236}">
              <a16:creationId xmlns:a16="http://schemas.microsoft.com/office/drawing/2014/main" id="{9786CF52-DE06-4D9B-8B8C-6D98D2018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Hi/Desktop/PivotTable%20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695.870614930558" createdVersion="8" refreshedVersion="8" minRefreshableVersion="3" recordCount="213" xr:uid="{7F3FC3DB-E4D5-4625-9F19-50FDDB959AD2}">
  <cacheSource type="worksheet">
    <worksheetSource name="Table_1"/>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2295449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699.356026504633" createdVersion="8" refreshedVersion="8" minRefreshableVersion="3" recordCount="213" xr:uid="{1784D0F9-63AD-497C-98FC-71E048467ABD}">
  <cacheSource type="worksheet">
    <worksheetSource name="Table_1" r:id="rId2"/>
  </cacheSource>
  <cacheFields count="8">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012C7-2223-427A-AA4A-1609FCA80FCC}" name="PivotTable1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8">
    <pivotField showAll="0"/>
    <pivotField dataField="1" showAll="0">
      <items count="8">
        <item x="5"/>
        <item x="2"/>
        <item x="3"/>
        <item x="1"/>
        <item x="0"/>
        <item x="6"/>
        <item x="4"/>
        <item t="default"/>
      </items>
    </pivotField>
    <pivotField showAll="0"/>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i="1">
      <x v="1"/>
    </i>
    <i i="2">
      <x v="2"/>
    </i>
  </rowItems>
  <colItems count="1">
    <i/>
  </colItems>
  <dataFields count="3">
    <dataField name="Sum of Amount" fld="3" baseField="0" baseItem="0" numFmtId="165"/>
    <dataField name="Average of Amount2" fld="3" subtotal="average" baseField="0" baseItem="0" numFmtId="164"/>
    <dataField name="Count of Product" fld="1" subtotal="count" baseField="0" baseItem="0" numFmtId="1"/>
  </dataFields>
  <formats count="4">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 dxfId="4">
      <pivotArea outline="0" collapsedLevelsAreSubtotals="1" fieldPosition="0">
        <references count="1">
          <reference field="4294967294" count="1" selected="0">
            <x v="2"/>
          </reference>
        </references>
      </pivotArea>
    </format>
    <format dxfId="3">
      <pivotArea dataOnly="0" labelOnly="1" outline="0" fieldPosition="0">
        <references count="1">
          <reference field="4294967294" count="1">
            <x v="2"/>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196636-1EC8-4767-A101-D47A29722B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Product">
  <location ref="B3:C6" firstHeaderRow="1" firstDataRow="1" firstDataCol="1"/>
  <pivotFields count="8">
    <pivotField showAll="0"/>
    <pivotField name="Sum of Product"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Sales by Country"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Sum of Amount2" fld="3" showDataAs="percentOfTotal" baseField="1" baseItem="0" numFmtId="9"/>
  </dataFields>
  <formats count="1">
    <format dxfId="2">
      <pivotArea outline="0" collapsedLevelsAreSubtotals="1" fieldPosition="0">
        <references count="1">
          <reference field="4294967294" count="1" selected="0">
            <x v="0"/>
          </reference>
        </references>
      </pivotArea>
    </format>
  </formats>
  <chartFormats count="10">
    <chartFormat chart="12" format="1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2" count="1" selected="0">
            <x v="1"/>
          </reference>
        </references>
      </pivotArea>
    </chartFormat>
    <chartFormat chart="14" format="2">
      <pivotArea type="data" outline="0" fieldPosition="0">
        <references count="2">
          <reference field="4294967294" count="1" selected="0">
            <x v="0"/>
          </reference>
          <reference field="2" count="1" selected="0">
            <x v="0"/>
          </reference>
        </references>
      </pivotArea>
    </chartFormat>
    <chartFormat chart="30" format="9" series="1">
      <pivotArea type="data" outline="0" fieldPosition="0">
        <references count="1">
          <reference field="4294967294" count="1" selected="0">
            <x v="0"/>
          </reference>
        </references>
      </pivotArea>
    </chartFormat>
    <chartFormat chart="30" format="10">
      <pivotArea type="data" outline="0" fieldPosition="0">
        <references count="2">
          <reference field="4294967294" count="1" selected="0">
            <x v="0"/>
          </reference>
          <reference field="2" count="1" selected="0">
            <x v="0"/>
          </reference>
        </references>
      </pivotArea>
    </chartFormat>
    <chartFormat chart="30" format="11">
      <pivotArea type="data" outline="0" fieldPosition="0">
        <references count="2">
          <reference field="4294967294" count="1" selected="0">
            <x v="0"/>
          </reference>
          <reference field="2" count="1" selected="0">
            <x v="1"/>
          </reference>
        </references>
      </pivotArea>
    </chartFormat>
    <chartFormat chart="36" format="6" series="1">
      <pivotArea type="data" outline="0" fieldPosition="0">
        <references count="1">
          <reference field="4294967294" count="1" selected="0">
            <x v="0"/>
          </reference>
        </references>
      </pivotArea>
    </chartFormat>
    <chartFormat chart="36" format="7">
      <pivotArea type="data" outline="0" fieldPosition="0">
        <references count="2">
          <reference field="4294967294" count="1" selected="0">
            <x v="0"/>
          </reference>
          <reference field="2" count="1" selected="0">
            <x v="0"/>
          </reference>
        </references>
      </pivotArea>
    </chartFormat>
    <chartFormat chart="36" format="8">
      <pivotArea type="data" outline="0" fieldPosition="0">
        <references count="2">
          <reference field="4294967294" count="1" selected="0">
            <x v="0"/>
          </reference>
          <reference field="2" count="1" selected="0">
            <x v="1"/>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36DB90-2C60-4E48-A8D2-C165B1D17AB0}"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7" firstHeaderRow="1" firstDataRow="1" firstDataCol="1"/>
  <pivotFields count="8">
    <pivotField showAll="0"/>
    <pivotField dataField="1" showAll="0"/>
    <pivotField showAll="0"/>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7"/>
  </rowFields>
  <rowItems count="13">
    <i>
      <x v="5"/>
    </i>
    <i>
      <x v="12"/>
    </i>
    <i>
      <x v="9"/>
    </i>
    <i>
      <x v="1"/>
    </i>
    <i>
      <x v="3"/>
    </i>
    <i>
      <x v="7"/>
    </i>
    <i>
      <x v="2"/>
    </i>
    <i>
      <x v="4"/>
    </i>
    <i>
      <x v="11"/>
    </i>
    <i>
      <x v="8"/>
    </i>
    <i>
      <x v="10"/>
    </i>
    <i>
      <x v="6"/>
    </i>
    <i t="grand">
      <x/>
    </i>
  </rowItems>
  <colItems count="1">
    <i/>
  </colItems>
  <dataFields count="1">
    <dataField name="Count of Product"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84BFF4-4A4A-4EBC-A322-36F069AE50E9}"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I13" firstHeaderRow="1" firstDataRow="2" firstDataCol="1"/>
  <pivotFields count="8">
    <pivotField showAll="0"/>
    <pivotField axis="axisCol" showAll="0" sortType="descending">
      <items count="8">
        <item x="4"/>
        <item x="6"/>
        <item x="0"/>
        <item x="1"/>
        <item x="3"/>
        <item x="2"/>
        <item x="5"/>
        <item t="default"/>
      </items>
    </pivotField>
    <pivotField showAll="0"/>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v="6"/>
    </i>
    <i>
      <x v="5"/>
    </i>
    <i>
      <x v="3"/>
    </i>
    <i>
      <x v="2"/>
    </i>
    <i>
      <x/>
    </i>
    <i>
      <x v="1"/>
    </i>
    <i>
      <x v="4"/>
    </i>
    <i t="grand">
      <x/>
    </i>
  </rowItems>
  <colFields count="1">
    <field x="1"/>
  </colFields>
  <colItems count="8">
    <i>
      <x/>
    </i>
    <i>
      <x v="1"/>
    </i>
    <i>
      <x v="2"/>
    </i>
    <i>
      <x v="3"/>
    </i>
    <i>
      <x v="4"/>
    </i>
    <i>
      <x v="5"/>
    </i>
    <i>
      <x v="6"/>
    </i>
    <i t="grand">
      <x/>
    </i>
  </colItems>
  <dataFields count="1">
    <dataField name="Sum of Amount" fld="3" baseField="0" baseItem="0" numFmtId="164"/>
  </dataFields>
  <formats count="2">
    <format dxfId="1">
      <pivotArea collapsedLevelsAreSubtotals="1" fieldPosition="0">
        <references count="1">
          <reference field="5" count="0"/>
        </references>
      </pivotArea>
    </format>
    <format dxfId="0">
      <pivotArea grandRow="1" outline="0" collapsedLevelsAreSubtotals="1" fieldPosition="0"/>
    </format>
  </format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0D183D-9511-4250-9F2E-5CD4D169C5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Product">
  <location ref="B3:C16" firstHeaderRow="1" firstDataRow="1" firstDataCol="1"/>
  <pivotFields count="8">
    <pivotField showAll="0"/>
    <pivotField name="Sum of Product" showAll="0">
      <items count="8">
        <item x="5"/>
        <item x="2"/>
        <item x="3"/>
        <item x="1"/>
        <item x="0"/>
        <item x="6"/>
        <item x="4"/>
        <item t="default"/>
      </items>
    </pivotField>
    <pivotField showAll="0">
      <items count="3">
        <item x="1"/>
        <item x="0"/>
        <item t="default"/>
      </items>
    </pivotField>
    <pivotField dataField="1" numFmtId="164" showAll="0"/>
    <pivotField axis="axisRow"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Sales by Country" showAll="0" sortType="descending">
      <items count="8">
        <item x="0"/>
        <item x="1"/>
        <item x="5"/>
        <item x="3"/>
        <item x="6"/>
        <item x="2"/>
        <item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4"/>
  </rowFields>
  <rowItems count="13">
    <i>
      <x v="1"/>
    </i>
    <i>
      <x v="2"/>
    </i>
    <i>
      <x v="3"/>
    </i>
    <i>
      <x v="4"/>
    </i>
    <i>
      <x v="5"/>
    </i>
    <i>
      <x v="6"/>
    </i>
    <i>
      <x v="7"/>
    </i>
    <i>
      <x v="8"/>
    </i>
    <i>
      <x v="9"/>
    </i>
    <i>
      <x v="10"/>
    </i>
    <i>
      <x v="11"/>
    </i>
    <i>
      <x v="12"/>
    </i>
    <i t="grand">
      <x/>
    </i>
  </rowItems>
  <colItems count="1">
    <i/>
  </colItems>
  <dataFields count="1">
    <dataField name="Sum of Amount" fld="3" baseField="0" baseItem="0" numFmtId="164"/>
  </dataFields>
  <chartFormats count="16">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7" count="1" selected="0">
            <x v="5"/>
          </reference>
        </references>
      </pivotArea>
    </chartFormat>
    <chartFormat chart="12" format="11">
      <pivotArea type="data" outline="0" fieldPosition="0">
        <references count="2">
          <reference field="4294967294" count="1" selected="0">
            <x v="0"/>
          </reference>
          <reference field="7" count="1" selected="0">
            <x v="3"/>
          </reference>
        </references>
      </pivotArea>
    </chartFormat>
    <chartFormat chart="12" format="12">
      <pivotArea type="data" outline="0" fieldPosition="0">
        <references count="2">
          <reference field="4294967294" count="1" selected="0">
            <x v="0"/>
          </reference>
          <reference field="7" count="1" selected="0">
            <x v="2"/>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12" format="14">
      <pivotArea type="data" outline="0" fieldPosition="0">
        <references count="2">
          <reference field="4294967294" count="1" selected="0">
            <x v="0"/>
          </reference>
          <reference field="7" count="1" selected="0">
            <x v="11"/>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7" count="1" selected="0">
            <x v="5"/>
          </reference>
        </references>
      </pivotArea>
    </chartFormat>
    <chartFormat chart="22" format="18">
      <pivotArea type="data" outline="0" fieldPosition="0">
        <references count="2">
          <reference field="4294967294" count="1" selected="0">
            <x v="0"/>
          </reference>
          <reference field="7" count="1" selected="0">
            <x v="7"/>
          </reference>
        </references>
      </pivotArea>
    </chartFormat>
    <chartFormat chart="22" format="19">
      <pivotArea type="data" outline="0" fieldPosition="0">
        <references count="2">
          <reference field="4294967294" count="1" selected="0">
            <x v="0"/>
          </reference>
          <reference field="7" count="1" selected="0">
            <x v="9"/>
          </reference>
        </references>
      </pivotArea>
    </chartFormat>
    <chartFormat chart="22" format="20">
      <pivotArea type="data" outline="0" fieldPosition="0">
        <references count="2">
          <reference field="4294967294" count="1" selected="0">
            <x v="0"/>
          </reference>
          <reference field="7" count="1" selected="0">
            <x v="12"/>
          </reference>
        </references>
      </pivotArea>
    </chartFormat>
    <chartFormat chart="22" format="21">
      <pivotArea type="data" outline="0" fieldPosition="0">
        <references count="2">
          <reference field="4294967294" count="1" selected="0">
            <x v="0"/>
          </reference>
          <reference field="7" count="1" selected="0">
            <x v="11"/>
          </reference>
        </references>
      </pivotArea>
    </chartFormat>
    <chartFormat chart="22" format="22">
      <pivotArea type="data" outline="0" fieldPosition="0">
        <references count="2">
          <reference field="4294967294" count="1" selected="0">
            <x v="0"/>
          </reference>
          <reference field="7" count="1" selected="0">
            <x v="3"/>
          </reference>
        </references>
      </pivotArea>
    </chartFormat>
    <chartFormat chart="22" format="23">
      <pivotArea type="data" outline="0" fieldPosition="0">
        <references count="2">
          <reference field="4294967294" count="1" selected="0">
            <x v="0"/>
          </reference>
          <reference field="7" count="1" selected="0">
            <x v="1"/>
          </reference>
        </references>
      </pivotArea>
    </chartFormat>
    <chartFormat chart="22" format="24">
      <pivotArea type="data" outline="0" fieldPosition="0">
        <references count="2">
          <reference field="4294967294" count="1" selected="0">
            <x v="0"/>
          </reference>
          <reference field="7" count="1" selected="0">
            <x v="4"/>
          </reference>
        </references>
      </pivotArea>
    </chartFormat>
    <chartFormat chart="22" format="25">
      <pivotArea type="data" outline="0" fieldPosition="0">
        <references count="2">
          <reference field="4294967294" count="1" selected="0">
            <x v="0"/>
          </reference>
          <reference field="7" count="1" selected="0">
            <x v="6"/>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C93F8C8-BB32-44FA-8795-57D5335286E1}" sourceName="Product">
  <pivotTables>
    <pivotTable tabId="28" name="PivotTable16"/>
    <pivotTable tabId="24" name="PivotTable4"/>
    <pivotTable tabId="17" name="PivotTable4"/>
  </pivotTables>
  <data>
    <tabular pivotCacheId="229544972">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C8B1BBB-8570-4DC9-B3EE-BAA0AC4706A9}" sourceName="Country">
  <pivotTables>
    <pivotTable tabId="28" name="PivotTable16"/>
    <pivotTable tabId="24" name="PivotTable4"/>
    <pivotTable tabId="17" name="PivotTable4"/>
  </pivotTables>
  <data>
    <tabular pivotCacheId="229544972">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FCCE7C7-4D8D-4B69-8883-6BF8FB0FAC89}" sourceName="Months (Date)">
  <pivotTables>
    <pivotTable tabId="28" name="PivotTable16"/>
    <pivotTable tabId="24" name="PivotTable4"/>
    <pivotTable tabId="17" name="PivotTable4"/>
  </pivotTables>
  <data>
    <tabular pivotCacheId="22954497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A4A92CE-29EF-4D17-A792-911B9F0B8D63}" cache="Slicer_Product1" caption="Product" columnCount="2" style="SlicerStyleDark5" rowHeight="241300"/>
  <slicer name="Country 2" xr10:uid="{166C9726-95DA-483B-9857-28E508B36FA4}" cache="Slicer_Country" caption="Country" columnCount="2" style="SlicerStyleDark5" rowHeight="241300"/>
  <slicer name="Months (Date) 3" xr10:uid="{9C0FF480-8358-47D6-A3D2-5166D18BAFC7}" cache="Slicer_Months__Date" caption="Month Slicer" startItem="2"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4FCBB75-EF51-4CF4-AC46-9CD2F7889F38}" cache="Slicer_Product1" caption="Product" rowHeight="241300"/>
  <slicer name="Country 1" xr10:uid="{0E7E129E-80A7-4EB5-88C3-CF3D24B6C3D5}" cache="Slicer_Country" caption="Country" rowHeight="241300"/>
  <slicer name="Months (Date) 2" xr10:uid="{44289FF8-936A-49F4-8EE1-D62DED53036F}"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53125" defaultRowHeight="15" customHeight="1" x14ac:dyDescent="0.35"/>
  <cols>
    <col min="1" max="2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C7" sqref="A1:F214"/>
    </sheetView>
  </sheetViews>
  <sheetFormatPr defaultColWidth="14.453125" defaultRowHeight="15" customHeight="1" x14ac:dyDescent="0.35"/>
  <cols>
    <col min="1" max="1" width="8.453125" customWidth="1"/>
    <col min="2" max="2" width="8" customWidth="1"/>
    <col min="3" max="3" width="11" customWidth="1"/>
    <col min="4" max="4" width="8.08984375" customWidth="1"/>
    <col min="5" max="5" width="10.7265625" customWidth="1"/>
    <col min="6" max="6" width="15.453125" customWidth="1"/>
    <col min="7" max="26" width="8.7265625" customWidth="1"/>
  </cols>
  <sheetData>
    <row r="1" spans="1:6" ht="14.5" x14ac:dyDescent="0.35">
      <c r="A1" s="1" t="s">
        <v>0</v>
      </c>
      <c r="B1" s="1" t="s">
        <v>1</v>
      </c>
      <c r="C1" s="1" t="s">
        <v>2</v>
      </c>
      <c r="D1" s="1" t="s">
        <v>3</v>
      </c>
      <c r="E1" s="1" t="s">
        <v>4</v>
      </c>
      <c r="F1" s="1" t="s">
        <v>5</v>
      </c>
    </row>
    <row r="2" spans="1:6" ht="14.5" x14ac:dyDescent="0.35">
      <c r="A2" s="2">
        <v>1</v>
      </c>
      <c r="B2" s="2" t="s">
        <v>6</v>
      </c>
      <c r="C2" s="2" t="s">
        <v>7</v>
      </c>
      <c r="D2" s="3">
        <v>4270</v>
      </c>
      <c r="E2" s="4">
        <v>42375</v>
      </c>
      <c r="F2" s="2" t="s">
        <v>8</v>
      </c>
    </row>
    <row r="3" spans="1:6" ht="14.5" x14ac:dyDescent="0.35">
      <c r="A3" s="2">
        <v>2</v>
      </c>
      <c r="B3" s="2" t="s">
        <v>9</v>
      </c>
      <c r="C3" s="2" t="s">
        <v>7</v>
      </c>
      <c r="D3" s="3">
        <v>8239</v>
      </c>
      <c r="E3" s="4">
        <v>42376</v>
      </c>
      <c r="F3" s="2" t="s">
        <v>10</v>
      </c>
    </row>
    <row r="4" spans="1:6" ht="14.5" x14ac:dyDescent="0.35">
      <c r="A4" s="2">
        <v>3</v>
      </c>
      <c r="B4" s="2" t="s">
        <v>11</v>
      </c>
      <c r="C4" s="2" t="s">
        <v>12</v>
      </c>
      <c r="D4" s="3">
        <v>617</v>
      </c>
      <c r="E4" s="4">
        <v>42377</v>
      </c>
      <c r="F4" s="2" t="s">
        <v>8</v>
      </c>
    </row>
    <row r="5" spans="1:6" ht="14.5" x14ac:dyDescent="0.35">
      <c r="A5" s="2">
        <v>4</v>
      </c>
      <c r="B5" s="2" t="s">
        <v>11</v>
      </c>
      <c r="C5" s="2" t="s">
        <v>12</v>
      </c>
      <c r="D5" s="3">
        <v>8384</v>
      </c>
      <c r="E5" s="4">
        <v>42379</v>
      </c>
      <c r="F5" s="2" t="s">
        <v>13</v>
      </c>
    </row>
    <row r="6" spans="1:6" ht="14.5" x14ac:dyDescent="0.35">
      <c r="A6" s="2">
        <v>5</v>
      </c>
      <c r="B6" s="2" t="s">
        <v>14</v>
      </c>
      <c r="C6" s="2" t="s">
        <v>7</v>
      </c>
      <c r="D6" s="3">
        <v>2626</v>
      </c>
      <c r="E6" s="4">
        <v>42379</v>
      </c>
      <c r="F6" s="2" t="s">
        <v>15</v>
      </c>
    </row>
    <row r="7" spans="1:6" ht="14.5" x14ac:dyDescent="0.35">
      <c r="A7" s="2">
        <v>6</v>
      </c>
      <c r="B7" s="2" t="s">
        <v>16</v>
      </c>
      <c r="C7" s="2" t="s">
        <v>12</v>
      </c>
      <c r="D7" s="3">
        <v>3610</v>
      </c>
      <c r="E7" s="4">
        <v>42380</v>
      </c>
      <c r="F7" s="2" t="s">
        <v>8</v>
      </c>
    </row>
    <row r="8" spans="1:6" ht="14.5" x14ac:dyDescent="0.35">
      <c r="A8" s="2">
        <v>7</v>
      </c>
      <c r="B8" s="2" t="s">
        <v>9</v>
      </c>
      <c r="C8" s="2" t="s">
        <v>7</v>
      </c>
      <c r="D8" s="3">
        <v>9062</v>
      </c>
      <c r="E8" s="4">
        <v>42380</v>
      </c>
      <c r="F8" s="2" t="s">
        <v>17</v>
      </c>
    </row>
    <row r="9" spans="1:6" ht="14.5" x14ac:dyDescent="0.35">
      <c r="A9" s="2">
        <v>8</v>
      </c>
      <c r="B9" s="2" t="s">
        <v>11</v>
      </c>
      <c r="C9" s="2" t="s">
        <v>12</v>
      </c>
      <c r="D9" s="3">
        <v>6906</v>
      </c>
      <c r="E9" s="4">
        <v>42385</v>
      </c>
      <c r="F9" s="2" t="s">
        <v>18</v>
      </c>
    </row>
    <row r="10" spans="1:6" ht="14.5" x14ac:dyDescent="0.35">
      <c r="A10" s="2">
        <v>9</v>
      </c>
      <c r="B10" s="2" t="s">
        <v>19</v>
      </c>
      <c r="C10" s="2" t="s">
        <v>12</v>
      </c>
      <c r="D10" s="3">
        <v>2417</v>
      </c>
      <c r="E10" s="4">
        <v>42385</v>
      </c>
      <c r="F10" s="2" t="s">
        <v>20</v>
      </c>
    </row>
    <row r="11" spans="1:6" ht="14.5" x14ac:dyDescent="0.35">
      <c r="A11" s="2">
        <v>10</v>
      </c>
      <c r="B11" s="2" t="s">
        <v>19</v>
      </c>
      <c r="C11" s="2" t="s">
        <v>12</v>
      </c>
      <c r="D11" s="3">
        <v>7431</v>
      </c>
      <c r="E11" s="4">
        <v>42385</v>
      </c>
      <c r="F11" s="2" t="s">
        <v>13</v>
      </c>
    </row>
    <row r="12" spans="1:6" ht="14.5" x14ac:dyDescent="0.35">
      <c r="A12" s="2">
        <v>11</v>
      </c>
      <c r="B12" s="2" t="s">
        <v>11</v>
      </c>
      <c r="C12" s="2" t="s">
        <v>12</v>
      </c>
      <c r="D12" s="3">
        <v>8250</v>
      </c>
      <c r="E12" s="4">
        <v>42385</v>
      </c>
      <c r="F12" s="2" t="s">
        <v>15</v>
      </c>
    </row>
    <row r="13" spans="1:6" ht="14.5" x14ac:dyDescent="0.35">
      <c r="A13" s="2">
        <v>12</v>
      </c>
      <c r="B13" s="2" t="s">
        <v>9</v>
      </c>
      <c r="C13" s="2" t="s">
        <v>7</v>
      </c>
      <c r="D13" s="3">
        <v>7012</v>
      </c>
      <c r="E13" s="4">
        <v>42387</v>
      </c>
      <c r="F13" s="2" t="s">
        <v>8</v>
      </c>
    </row>
    <row r="14" spans="1:6" ht="14.5" x14ac:dyDescent="0.35">
      <c r="A14" s="2">
        <v>13</v>
      </c>
      <c r="B14" s="2" t="s">
        <v>6</v>
      </c>
      <c r="C14" s="2" t="s">
        <v>7</v>
      </c>
      <c r="D14" s="3">
        <v>1903</v>
      </c>
      <c r="E14" s="4">
        <v>42389</v>
      </c>
      <c r="F14" s="2" t="s">
        <v>15</v>
      </c>
    </row>
    <row r="15" spans="1:6" ht="14.5" x14ac:dyDescent="0.35">
      <c r="A15" s="2">
        <v>14</v>
      </c>
      <c r="B15" s="2" t="s">
        <v>9</v>
      </c>
      <c r="C15" s="2" t="s">
        <v>7</v>
      </c>
      <c r="D15" s="3">
        <v>2824</v>
      </c>
      <c r="E15" s="4">
        <v>42391</v>
      </c>
      <c r="F15" s="2" t="s">
        <v>13</v>
      </c>
    </row>
    <row r="16" spans="1:6"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2" workbookViewId="0">
      <selection activeCell="D6" sqref="A2:F214"/>
    </sheetView>
  </sheetViews>
  <sheetFormatPr defaultColWidth="14.453125" defaultRowHeight="15" customHeight="1" x14ac:dyDescent="0.35"/>
  <cols>
    <col min="1" max="1" width="10.54296875" customWidth="1"/>
    <col min="2" max="2" width="10" customWidth="1"/>
    <col min="3" max="3" width="11" customWidth="1"/>
    <col min="4" max="4" width="10.26953125" customWidth="1"/>
    <col min="5" max="5" width="10.7265625" customWidth="1"/>
    <col min="6" max="6" width="15.453125" customWidth="1"/>
    <col min="7" max="8" width="8.7265625" customWidth="1"/>
    <col min="9" max="9" width="10.81640625" customWidth="1"/>
    <col min="10" max="12" width="8.7265625" customWidth="1"/>
    <col min="13" max="13" width="12.453125" customWidth="1"/>
    <col min="14" max="26" width="8.7265625" customWidth="1"/>
  </cols>
  <sheetData>
    <row r="1" spans="1:13" ht="14.5" x14ac:dyDescent="0.35">
      <c r="A1" s="1" t="s">
        <v>0</v>
      </c>
      <c r="B1" s="1" t="s">
        <v>1</v>
      </c>
      <c r="C1" s="1" t="s">
        <v>2</v>
      </c>
      <c r="D1" s="1" t="s">
        <v>3</v>
      </c>
      <c r="E1" s="1" t="s">
        <v>4</v>
      </c>
      <c r="F1" s="1" t="s">
        <v>5</v>
      </c>
    </row>
    <row r="2" spans="1:13" ht="14.5" x14ac:dyDescent="0.35">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5" x14ac:dyDescent="0.35">
      <c r="A3" s="2">
        <v>2</v>
      </c>
      <c r="B3" s="2" t="s">
        <v>9</v>
      </c>
      <c r="C3" s="2" t="s">
        <v>7</v>
      </c>
      <c r="D3" s="3">
        <v>8239</v>
      </c>
      <c r="E3" s="4">
        <v>42376</v>
      </c>
      <c r="F3" s="2" t="s">
        <v>10</v>
      </c>
    </row>
    <row r="4" spans="1:13" ht="14.5" x14ac:dyDescent="0.35">
      <c r="A4" s="2">
        <v>3</v>
      </c>
      <c r="B4" s="2" t="s">
        <v>11</v>
      </c>
      <c r="C4" s="2" t="s">
        <v>12</v>
      </c>
      <c r="D4" s="3">
        <v>617</v>
      </c>
      <c r="E4" s="4">
        <v>42377</v>
      </c>
      <c r="F4" s="2" t="s">
        <v>8</v>
      </c>
    </row>
    <row r="5" spans="1:13" ht="14.5" x14ac:dyDescent="0.35">
      <c r="A5" s="2">
        <v>4</v>
      </c>
      <c r="B5" s="2" t="s">
        <v>11</v>
      </c>
      <c r="C5" s="2" t="s">
        <v>12</v>
      </c>
      <c r="D5" s="3">
        <v>8384</v>
      </c>
      <c r="E5" s="4">
        <v>42379</v>
      </c>
      <c r="F5" s="2" t="s">
        <v>13</v>
      </c>
    </row>
    <row r="6" spans="1:13" ht="14.5" x14ac:dyDescent="0.35">
      <c r="A6" s="2">
        <v>5</v>
      </c>
      <c r="B6" s="2" t="s">
        <v>14</v>
      </c>
      <c r="C6" s="2" t="s">
        <v>7</v>
      </c>
      <c r="D6" s="3">
        <v>2626</v>
      </c>
      <c r="E6" s="4">
        <v>42379</v>
      </c>
      <c r="F6" s="2" t="s">
        <v>15</v>
      </c>
      <c r="M6" s="2">
        <f>COUNTA(_xlfn.UNIQUE(#REF!))</f>
        <v>1</v>
      </c>
    </row>
    <row r="7" spans="1:13" ht="14.5" x14ac:dyDescent="0.35">
      <c r="A7" s="2">
        <v>6</v>
      </c>
      <c r="B7" s="2" t="s">
        <v>16</v>
      </c>
      <c r="C7" s="2" t="s">
        <v>12</v>
      </c>
      <c r="D7" s="3">
        <v>3610</v>
      </c>
      <c r="E7" s="4">
        <v>42380</v>
      </c>
      <c r="F7" s="2" t="s">
        <v>8</v>
      </c>
    </row>
    <row r="8" spans="1:13" ht="14.5" x14ac:dyDescent="0.35">
      <c r="A8" s="2">
        <v>7</v>
      </c>
      <c r="B8" s="2" t="s">
        <v>9</v>
      </c>
      <c r="C8" s="2" t="s">
        <v>7</v>
      </c>
      <c r="D8" s="3">
        <v>9062</v>
      </c>
      <c r="E8" s="4">
        <v>42380</v>
      </c>
      <c r="F8" s="2" t="s">
        <v>17</v>
      </c>
    </row>
    <row r="9" spans="1:13" ht="14.5" x14ac:dyDescent="0.35">
      <c r="A9" s="2">
        <v>8</v>
      </c>
      <c r="B9" s="2" t="s">
        <v>11</v>
      </c>
      <c r="C9" s="2" t="s">
        <v>12</v>
      </c>
      <c r="D9" s="3">
        <v>6906</v>
      </c>
      <c r="E9" s="4">
        <v>42385</v>
      </c>
      <c r="F9" s="2" t="s">
        <v>18</v>
      </c>
    </row>
    <row r="10" spans="1:13" ht="14.5" x14ac:dyDescent="0.35">
      <c r="A10" s="2">
        <v>9</v>
      </c>
      <c r="B10" s="2" t="s">
        <v>19</v>
      </c>
      <c r="C10" s="2" t="s">
        <v>12</v>
      </c>
      <c r="D10" s="3">
        <v>2417</v>
      </c>
      <c r="E10" s="4">
        <v>42385</v>
      </c>
      <c r="F10" s="2" t="s">
        <v>20</v>
      </c>
    </row>
    <row r="11" spans="1:13" ht="14.5" x14ac:dyDescent="0.35">
      <c r="A11" s="2">
        <v>10</v>
      </c>
      <c r="B11" s="2" t="s">
        <v>19</v>
      </c>
      <c r="C11" s="2" t="s">
        <v>12</v>
      </c>
      <c r="D11" s="3">
        <v>7431</v>
      </c>
      <c r="E11" s="4">
        <v>42385</v>
      </c>
      <c r="F11" s="2" t="s">
        <v>13</v>
      </c>
    </row>
    <row r="12" spans="1:13" ht="14.5" x14ac:dyDescent="0.35">
      <c r="A12" s="2">
        <v>11</v>
      </c>
      <c r="B12" s="2" t="s">
        <v>11</v>
      </c>
      <c r="C12" s="2" t="s">
        <v>12</v>
      </c>
      <c r="D12" s="3">
        <v>8250</v>
      </c>
      <c r="E12" s="4">
        <v>42385</v>
      </c>
      <c r="F12" s="2" t="s">
        <v>15</v>
      </c>
    </row>
    <row r="13" spans="1:13" ht="14.5" x14ac:dyDescent="0.35">
      <c r="A13" s="2">
        <v>12</v>
      </c>
      <c r="B13" s="2" t="s">
        <v>9</v>
      </c>
      <c r="C13" s="2" t="s">
        <v>7</v>
      </c>
      <c r="D13" s="3">
        <v>7012</v>
      </c>
      <c r="E13" s="4">
        <v>42387</v>
      </c>
      <c r="F13" s="2" t="s">
        <v>8</v>
      </c>
    </row>
    <row r="14" spans="1:13" ht="14.5" x14ac:dyDescent="0.35">
      <c r="A14" s="2">
        <v>13</v>
      </c>
      <c r="B14" s="2" t="s">
        <v>6</v>
      </c>
      <c r="C14" s="2" t="s">
        <v>7</v>
      </c>
      <c r="D14" s="3">
        <v>1903</v>
      </c>
      <c r="E14" s="4">
        <v>42389</v>
      </c>
      <c r="F14" s="2" t="s">
        <v>15</v>
      </c>
    </row>
    <row r="15" spans="1:13" ht="14.5" x14ac:dyDescent="0.35">
      <c r="A15" s="2">
        <v>14</v>
      </c>
      <c r="B15" s="2" t="s">
        <v>9</v>
      </c>
      <c r="C15" s="2" t="s">
        <v>7</v>
      </c>
      <c r="D15" s="3">
        <v>2824</v>
      </c>
      <c r="E15" s="4">
        <v>42391</v>
      </c>
      <c r="F15" s="2" t="s">
        <v>13</v>
      </c>
    </row>
    <row r="16" spans="1:13"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1:F1000"/>
  <sheetViews>
    <sheetView showGridLines="0" tabSelected="1" topLeftCell="A3" zoomScale="115" zoomScaleNormal="115" workbookViewId="0">
      <selection activeCell="O5" sqref="O5"/>
    </sheetView>
  </sheetViews>
  <sheetFormatPr defaultColWidth="14.453125" defaultRowHeight="15" customHeight="1" x14ac:dyDescent="0.35"/>
  <cols>
    <col min="1" max="27" width="8.7265625" customWidth="1"/>
  </cols>
  <sheetData>
    <row r="1" spans="6:6" ht="10" customHeight="1" x14ac:dyDescent="0.35"/>
    <row r="2" spans="6:6" ht="30" x14ac:dyDescent="0.35">
      <c r="F2" s="9" t="s">
        <v>39</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1934-8815-46AD-B90A-0A75B77EDEF3}">
  <dimension ref="A3:E6"/>
  <sheetViews>
    <sheetView workbookViewId="0">
      <selection activeCell="D10" sqref="D10"/>
    </sheetView>
  </sheetViews>
  <sheetFormatPr defaultRowHeight="14.5" x14ac:dyDescent="0.35"/>
  <cols>
    <col min="1" max="1" width="18.08984375" bestFit="1" customWidth="1"/>
    <col min="2" max="2" width="10.81640625" bestFit="1" customWidth="1"/>
    <col min="3" max="3" width="19.6328125" bestFit="1" customWidth="1"/>
    <col min="4" max="4" width="19.26953125" bestFit="1" customWidth="1"/>
    <col min="5" max="5" width="12.7265625" bestFit="1" customWidth="1"/>
  </cols>
  <sheetData>
    <row r="3" spans="1:5" x14ac:dyDescent="0.35">
      <c r="A3" s="5" t="s">
        <v>41</v>
      </c>
      <c r="D3" s="14" t="s">
        <v>42</v>
      </c>
      <c r="E3" s="14" t="s">
        <v>41</v>
      </c>
    </row>
    <row r="4" spans="1:5" x14ac:dyDescent="0.35">
      <c r="A4" s="12" t="s">
        <v>24</v>
      </c>
      <c r="B4" s="10">
        <v>1029734</v>
      </c>
      <c r="D4" s="15" t="s">
        <v>24</v>
      </c>
      <c r="E4" s="17">
        <f>GETPIVOTDATA("Sum of Amount",$A$3)</f>
        <v>1029734</v>
      </c>
    </row>
    <row r="5" spans="1:5" x14ac:dyDescent="0.35">
      <c r="A5" s="6" t="s">
        <v>43</v>
      </c>
      <c r="B5" s="7">
        <v>4834.4319248826287</v>
      </c>
      <c r="D5" s="15" t="s">
        <v>40</v>
      </c>
      <c r="E5" s="16">
        <f>GETPIVOTDATA("Count of Product",$A$3)</f>
        <v>213</v>
      </c>
    </row>
    <row r="6" spans="1:5" x14ac:dyDescent="0.35">
      <c r="A6" s="13" t="s">
        <v>40</v>
      </c>
      <c r="B6" s="11">
        <v>213</v>
      </c>
      <c r="D6" s="18" t="s">
        <v>44</v>
      </c>
      <c r="E6" s="17">
        <f>GETPIVOTDATA("Average of Amount2",$A$3)</f>
        <v>4834.4319248826287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DAD36-86F3-402A-985C-880874490264}">
  <dimension ref="B3:C6"/>
  <sheetViews>
    <sheetView workbookViewId="0">
      <selection activeCell="F33" sqref="F33"/>
    </sheetView>
  </sheetViews>
  <sheetFormatPr defaultRowHeight="14.5" x14ac:dyDescent="0.35"/>
  <cols>
    <col min="1" max="2" width="10.7265625" bestFit="1" customWidth="1"/>
    <col min="3" max="4" width="15" bestFit="1" customWidth="1"/>
    <col min="5" max="5" width="21.7265625" bestFit="1" customWidth="1"/>
    <col min="6" max="6" width="14" bestFit="1" customWidth="1"/>
    <col min="7" max="7" width="11.6328125" bestFit="1" customWidth="1"/>
    <col min="8" max="8" width="14.36328125" bestFit="1" customWidth="1"/>
    <col min="9" max="9" width="12.08984375" bestFit="1" customWidth="1"/>
    <col min="10" max="11" width="10.7265625" bestFit="1" customWidth="1"/>
    <col min="12" max="12" width="14" bestFit="1" customWidth="1"/>
    <col min="13" max="13" width="11.6328125" bestFit="1" customWidth="1"/>
    <col min="14" max="14" width="14.36328125" bestFit="1" customWidth="1"/>
    <col min="15" max="15" width="12.08984375" bestFit="1" customWidth="1"/>
    <col min="16" max="16" width="10.7265625" bestFit="1" customWidth="1"/>
    <col min="17" max="151" width="10.453125" bestFit="1" customWidth="1"/>
    <col min="152" max="152" width="10.6328125" bestFit="1" customWidth="1"/>
  </cols>
  <sheetData>
    <row r="3" spans="2:3" x14ac:dyDescent="0.35">
      <c r="B3" s="5" t="s">
        <v>1</v>
      </c>
      <c r="C3" t="s">
        <v>38</v>
      </c>
    </row>
    <row r="4" spans="2:3" x14ac:dyDescent="0.35">
      <c r="B4" s="6" t="s">
        <v>12</v>
      </c>
      <c r="C4" s="8">
        <v>0.67305634270598036</v>
      </c>
    </row>
    <row r="5" spans="2:3" x14ac:dyDescent="0.35">
      <c r="B5" s="6" t="s">
        <v>7</v>
      </c>
      <c r="C5" s="8">
        <v>0.32694365729401964</v>
      </c>
    </row>
    <row r="6" spans="2:3" x14ac:dyDescent="0.35">
      <c r="B6" s="6" t="s">
        <v>23</v>
      </c>
      <c r="C6"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5740-616C-4EE6-8448-1008FB6D137E}">
  <dimension ref="A4:B17"/>
  <sheetViews>
    <sheetView workbookViewId="0">
      <selection activeCell="P13" sqref="P13"/>
    </sheetView>
  </sheetViews>
  <sheetFormatPr defaultRowHeight="14.5" x14ac:dyDescent="0.35"/>
  <sheetData>
    <row r="4" spans="1:2" x14ac:dyDescent="0.35">
      <c r="A4" s="5" t="s">
        <v>22</v>
      </c>
      <c r="B4" t="s">
        <v>40</v>
      </c>
    </row>
    <row r="5" spans="1:2" x14ac:dyDescent="0.35">
      <c r="A5" s="6" t="s">
        <v>30</v>
      </c>
      <c r="B5">
        <v>40</v>
      </c>
    </row>
    <row r="6" spans="1:2" x14ac:dyDescent="0.35">
      <c r="A6" s="6" t="s">
        <v>37</v>
      </c>
      <c r="B6">
        <v>22</v>
      </c>
    </row>
    <row r="7" spans="1:2" x14ac:dyDescent="0.35">
      <c r="A7" s="6" t="s">
        <v>34</v>
      </c>
      <c r="B7">
        <v>20</v>
      </c>
    </row>
    <row r="8" spans="1:2" x14ac:dyDescent="0.35">
      <c r="A8" s="6" t="s">
        <v>26</v>
      </c>
      <c r="B8">
        <v>19</v>
      </c>
    </row>
    <row r="9" spans="1:2" x14ac:dyDescent="0.35">
      <c r="A9" s="6" t="s">
        <v>28</v>
      </c>
      <c r="B9">
        <v>18</v>
      </c>
    </row>
    <row r="10" spans="1:2" x14ac:dyDescent="0.35">
      <c r="A10" s="6" t="s">
        <v>32</v>
      </c>
      <c r="B10">
        <v>18</v>
      </c>
    </row>
    <row r="11" spans="1:2" x14ac:dyDescent="0.35">
      <c r="A11" s="6" t="s">
        <v>27</v>
      </c>
      <c r="B11">
        <v>15</v>
      </c>
    </row>
    <row r="12" spans="1:2" x14ac:dyDescent="0.35">
      <c r="A12" s="6" t="s">
        <v>29</v>
      </c>
      <c r="B12">
        <v>14</v>
      </c>
    </row>
    <row r="13" spans="1:2" x14ac:dyDescent="0.35">
      <c r="A13" s="6" t="s">
        <v>36</v>
      </c>
      <c r="B13">
        <v>13</v>
      </c>
    </row>
    <row r="14" spans="1:2" x14ac:dyDescent="0.35">
      <c r="A14" s="6" t="s">
        <v>33</v>
      </c>
      <c r="B14">
        <v>13</v>
      </c>
    </row>
    <row r="15" spans="1:2" x14ac:dyDescent="0.35">
      <c r="A15" s="6" t="s">
        <v>35</v>
      </c>
      <c r="B15">
        <v>11</v>
      </c>
    </row>
    <row r="16" spans="1:2" x14ac:dyDescent="0.35">
      <c r="A16" s="6" t="s">
        <v>31</v>
      </c>
      <c r="B16">
        <v>10</v>
      </c>
    </row>
    <row r="17" spans="1:2" x14ac:dyDescent="0.35">
      <c r="A17" s="6" t="s">
        <v>23</v>
      </c>
      <c r="B17">
        <v>213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4D7C2-3036-4225-9027-477EE81D3037}">
  <dimension ref="A4:I13"/>
  <sheetViews>
    <sheetView workbookViewId="0">
      <selection activeCell="H18" sqref="H18"/>
    </sheetView>
  </sheetViews>
  <sheetFormatPr defaultRowHeight="14.5" x14ac:dyDescent="0.35"/>
  <cols>
    <col min="1" max="1" width="14.1796875" bestFit="1" customWidth="1"/>
    <col min="2" max="2" width="15.26953125" bestFit="1" customWidth="1"/>
    <col min="4" max="5" width="9.453125" bestFit="1" customWidth="1"/>
    <col min="7" max="8" width="9.453125" bestFit="1" customWidth="1"/>
    <col min="9" max="9" width="11" bestFit="1" customWidth="1"/>
  </cols>
  <sheetData>
    <row r="4" spans="1:9" x14ac:dyDescent="0.35">
      <c r="A4" s="5" t="s">
        <v>24</v>
      </c>
      <c r="B4" s="5" t="s">
        <v>25</v>
      </c>
    </row>
    <row r="5" spans="1:9" x14ac:dyDescent="0.35">
      <c r="A5" s="5" t="s">
        <v>22</v>
      </c>
      <c r="B5" t="s">
        <v>16</v>
      </c>
      <c r="C5" t="s">
        <v>21</v>
      </c>
      <c r="D5" t="s">
        <v>6</v>
      </c>
      <c r="E5" t="s">
        <v>9</v>
      </c>
      <c r="F5" t="s">
        <v>14</v>
      </c>
      <c r="G5" t="s">
        <v>11</v>
      </c>
      <c r="H5" t="s">
        <v>19</v>
      </c>
      <c r="I5" t="s">
        <v>23</v>
      </c>
    </row>
    <row r="6" spans="1:9" x14ac:dyDescent="0.35">
      <c r="A6" s="6" t="s">
        <v>8</v>
      </c>
      <c r="B6" s="10">
        <v>30932</v>
      </c>
      <c r="C6" s="10">
        <v>22363</v>
      </c>
      <c r="D6" s="10">
        <v>56284</v>
      </c>
      <c r="E6" s="10">
        <v>26715</v>
      </c>
      <c r="F6" s="10">
        <v>7163</v>
      </c>
      <c r="G6" s="10">
        <v>95061</v>
      </c>
      <c r="H6" s="10">
        <v>28615</v>
      </c>
      <c r="I6" s="10">
        <v>267133</v>
      </c>
    </row>
    <row r="7" spans="1:9" x14ac:dyDescent="0.35">
      <c r="A7" s="6" t="s">
        <v>10</v>
      </c>
      <c r="B7" s="10">
        <v>21744</v>
      </c>
      <c r="C7" s="10">
        <v>5600</v>
      </c>
      <c r="D7" s="10">
        <v>41815</v>
      </c>
      <c r="E7" s="10">
        <v>38436</v>
      </c>
      <c r="F7" s="10">
        <v>5100</v>
      </c>
      <c r="G7" s="10">
        <v>42908</v>
      </c>
      <c r="H7" s="10">
        <v>17534</v>
      </c>
      <c r="I7" s="10">
        <v>173137</v>
      </c>
    </row>
    <row r="8" spans="1:9" x14ac:dyDescent="0.35">
      <c r="A8" s="6" t="s">
        <v>15</v>
      </c>
      <c r="B8" s="10">
        <v>8887</v>
      </c>
      <c r="C8" s="10">
        <v>8775</v>
      </c>
      <c r="D8" s="10">
        <v>21636</v>
      </c>
      <c r="E8" s="10">
        <v>37197</v>
      </c>
      <c r="F8" s="10">
        <v>29905</v>
      </c>
      <c r="G8" s="10">
        <v>39686</v>
      </c>
      <c r="H8" s="10">
        <v>9082</v>
      </c>
      <c r="I8" s="10">
        <v>155168</v>
      </c>
    </row>
    <row r="9" spans="1:9" x14ac:dyDescent="0.35">
      <c r="A9" s="6" t="s">
        <v>20</v>
      </c>
      <c r="B9" s="10">
        <v>2256</v>
      </c>
      <c r="C9" s="10">
        <v>7388</v>
      </c>
      <c r="D9" s="10">
        <v>9104</v>
      </c>
      <c r="E9" s="10">
        <v>5341</v>
      </c>
      <c r="F9" s="10">
        <v>680</v>
      </c>
      <c r="G9" s="10">
        <v>36094</v>
      </c>
      <c r="H9" s="10">
        <v>80193</v>
      </c>
      <c r="I9" s="10">
        <v>141056</v>
      </c>
    </row>
    <row r="10" spans="1:9" x14ac:dyDescent="0.35">
      <c r="A10" s="6" t="s">
        <v>17</v>
      </c>
      <c r="B10" s="10">
        <v>8680</v>
      </c>
      <c r="C10" s="10">
        <v>9186</v>
      </c>
      <c r="D10" s="10">
        <v>8106</v>
      </c>
      <c r="E10" s="10">
        <v>17953</v>
      </c>
      <c r="F10" s="10">
        <v>14433</v>
      </c>
      <c r="G10" s="10">
        <v>52721</v>
      </c>
      <c r="H10" s="10">
        <v>20634</v>
      </c>
      <c r="I10" s="10">
        <v>131713</v>
      </c>
    </row>
    <row r="11" spans="1:9" x14ac:dyDescent="0.35">
      <c r="A11" s="6" t="s">
        <v>13</v>
      </c>
      <c r="B11" s="10">
        <v>19929</v>
      </c>
      <c r="C11" s="10">
        <v>3767</v>
      </c>
      <c r="D11" s="10"/>
      <c r="E11" s="10">
        <v>12407</v>
      </c>
      <c r="F11" s="10"/>
      <c r="G11" s="10">
        <v>33775</v>
      </c>
      <c r="H11" s="10">
        <v>24867</v>
      </c>
      <c r="I11" s="10">
        <v>94745</v>
      </c>
    </row>
    <row r="12" spans="1:9" x14ac:dyDescent="0.35">
      <c r="A12" s="6" t="s">
        <v>18</v>
      </c>
      <c r="B12" s="10">
        <v>12010</v>
      </c>
      <c r="C12" s="10"/>
      <c r="D12" s="10"/>
      <c r="E12" s="10">
        <v>4390</v>
      </c>
      <c r="F12" s="10"/>
      <c r="G12" s="10">
        <v>40050</v>
      </c>
      <c r="H12" s="10">
        <v>10332</v>
      </c>
      <c r="I12" s="10">
        <v>66782</v>
      </c>
    </row>
    <row r="13" spans="1:9" x14ac:dyDescent="0.35">
      <c r="A13" s="6" t="s">
        <v>23</v>
      </c>
      <c r="B13" s="10">
        <v>104438</v>
      </c>
      <c r="C13" s="10">
        <v>57079</v>
      </c>
      <c r="D13" s="10">
        <v>136945</v>
      </c>
      <c r="E13" s="10">
        <v>142439</v>
      </c>
      <c r="F13" s="10">
        <v>57281</v>
      </c>
      <c r="G13" s="10">
        <v>340295</v>
      </c>
      <c r="H13" s="10">
        <v>191257</v>
      </c>
      <c r="I13" s="10">
        <v>1029734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3ADCC-A12C-4969-BB0F-17C93990B062}">
  <dimension ref="B3:C16"/>
  <sheetViews>
    <sheetView workbookViewId="0">
      <selection activeCell="F16" sqref="F16"/>
    </sheetView>
  </sheetViews>
  <sheetFormatPr defaultRowHeight="14.5" x14ac:dyDescent="0.35"/>
  <cols>
    <col min="1" max="2" width="10.7265625" bestFit="1" customWidth="1"/>
    <col min="3" max="3" width="14" bestFit="1" customWidth="1"/>
    <col min="4" max="4" width="21.7265625" bestFit="1" customWidth="1"/>
    <col min="5" max="5" width="14.1796875" bestFit="1" customWidth="1"/>
    <col min="6" max="6" width="14" bestFit="1" customWidth="1"/>
    <col min="7" max="7" width="11.6328125" bestFit="1" customWidth="1"/>
    <col min="8" max="8" width="14.36328125" bestFit="1" customWidth="1"/>
    <col min="9" max="9" width="12.08984375" bestFit="1" customWidth="1"/>
    <col min="10" max="11" width="10.7265625" bestFit="1" customWidth="1"/>
    <col min="12" max="12" width="14" bestFit="1" customWidth="1"/>
    <col min="13" max="13" width="11.6328125" bestFit="1" customWidth="1"/>
    <col min="14" max="14" width="14.36328125" bestFit="1" customWidth="1"/>
    <col min="15" max="15" width="12.08984375" bestFit="1" customWidth="1"/>
    <col min="16" max="16" width="10.7265625" bestFit="1" customWidth="1"/>
    <col min="17" max="151" width="10.453125" bestFit="1" customWidth="1"/>
    <col min="152" max="152" width="10.6328125" bestFit="1" customWidth="1"/>
  </cols>
  <sheetData>
    <row r="3" spans="2:3" x14ac:dyDescent="0.35">
      <c r="B3" s="5" t="s">
        <v>1</v>
      </c>
      <c r="C3" t="s">
        <v>24</v>
      </c>
    </row>
    <row r="4" spans="2:3" x14ac:dyDescent="0.35">
      <c r="B4" s="6" t="s">
        <v>26</v>
      </c>
      <c r="C4" s="7">
        <v>89663</v>
      </c>
    </row>
    <row r="5" spans="2:3" x14ac:dyDescent="0.35">
      <c r="B5" s="6" t="s">
        <v>27</v>
      </c>
      <c r="C5" s="7">
        <v>62762</v>
      </c>
    </row>
    <row r="6" spans="2:3" x14ac:dyDescent="0.35">
      <c r="B6" s="6" t="s">
        <v>28</v>
      </c>
      <c r="C6" s="7">
        <v>104566</v>
      </c>
    </row>
    <row r="7" spans="2:3" x14ac:dyDescent="0.35">
      <c r="B7" s="6" t="s">
        <v>29</v>
      </c>
      <c r="C7" s="7">
        <v>49474</v>
      </c>
    </row>
    <row r="8" spans="2:3" x14ac:dyDescent="0.35">
      <c r="B8" s="6" t="s">
        <v>30</v>
      </c>
      <c r="C8" s="7">
        <v>203339</v>
      </c>
    </row>
    <row r="9" spans="2:3" x14ac:dyDescent="0.35">
      <c r="B9" s="6" t="s">
        <v>31</v>
      </c>
      <c r="C9" s="7">
        <v>51600</v>
      </c>
    </row>
    <row r="10" spans="2:3" x14ac:dyDescent="0.35">
      <c r="B10" s="6" t="s">
        <v>32</v>
      </c>
      <c r="C10" s="7">
        <v>80735</v>
      </c>
    </row>
    <row r="11" spans="2:3" x14ac:dyDescent="0.35">
      <c r="B11" s="6" t="s">
        <v>33</v>
      </c>
      <c r="C11" s="7">
        <v>68994</v>
      </c>
    </row>
    <row r="12" spans="2:3" x14ac:dyDescent="0.35">
      <c r="B12" s="6" t="s">
        <v>34</v>
      </c>
      <c r="C12" s="7">
        <v>102433</v>
      </c>
    </row>
    <row r="13" spans="2:3" x14ac:dyDescent="0.35">
      <c r="B13" s="6" t="s">
        <v>35</v>
      </c>
      <c r="C13" s="7">
        <v>52615</v>
      </c>
    </row>
    <row r="14" spans="2:3" x14ac:dyDescent="0.35">
      <c r="B14" s="6" t="s">
        <v>36</v>
      </c>
      <c r="C14" s="7">
        <v>73740</v>
      </c>
    </row>
    <row r="15" spans="2:3" x14ac:dyDescent="0.35">
      <c r="B15" s="6" t="s">
        <v>37</v>
      </c>
      <c r="C15" s="7">
        <v>89813</v>
      </c>
    </row>
    <row r="16" spans="2:3" x14ac:dyDescent="0.35">
      <c r="B16" s="6" t="s">
        <v>23</v>
      </c>
      <c r="C16" s="7">
        <v>1029734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BLOSSOM ACADEMY</vt:lpstr>
      <vt:lpstr>Data</vt:lpstr>
      <vt:lpstr>Table</vt:lpstr>
      <vt:lpstr>DashBoard</vt:lpstr>
      <vt:lpstr>Total Sales, Count of Product</vt:lpstr>
      <vt:lpstr>Percentage by Category</vt:lpstr>
      <vt:lpstr>Monthly Product Sold</vt:lpstr>
      <vt:lpstr>Sales by Country &amp; Product</vt:lpstr>
      <vt:lpstr>Sales over 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nanaamadankwah20@gmail.com</cp:lastModifiedBy>
  <dcterms:created xsi:type="dcterms:W3CDTF">2025-02-08T21:51:07Z</dcterms:created>
  <dcterms:modified xsi:type="dcterms:W3CDTF">2025-02-12T20:23:15Z</dcterms:modified>
</cp:coreProperties>
</file>