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09"/>
  <workbookPr defaultThemeVersion="166925"/>
  <mc:AlternateContent xmlns:mc="http://schemas.openxmlformats.org/markup-compatibility/2006">
    <mc:Choice Requires="x15">
      <x15ac:absPath xmlns:x15ac="http://schemas.microsoft.com/office/spreadsheetml/2010/11/ac" url="C:\Users\filip_c7iebfx\Documents\"/>
    </mc:Choice>
  </mc:AlternateContent>
  <xr:revisionPtr revIDLastSave="0" documentId="8_{4D067320-8B90-4D29-85BE-5C7B773B2EE1}" xr6:coauthVersionLast="45" xr6:coauthVersionMax="45" xr10:uidLastSave="{00000000-0000-0000-0000-000000000000}"/>
  <bookViews>
    <workbookView xWindow="0" yWindow="0" windowWidth="17895" windowHeight="8145" firstSheet="2" activeTab="3" xr2:uid="{00000000-000D-0000-FFFF-FFFF00000000}"/>
  </bookViews>
  <sheets>
    <sheet name="Data" sheetId="1" r:id="rId1"/>
    <sheet name="OOm LIST" sheetId="4" r:id="rId2"/>
    <sheet name="Kind of Verb omission" sheetId="7" r:id="rId3"/>
    <sheet name="Stat Verbs" sheetId="8" r:id="rId4"/>
  </sheets>
  <calcPr calcId="191028" calcCompleted="0"/>
  <pivotCaches>
    <pivotCache cacheId="6571" r:id="rId5"/>
    <pivotCache cacheId="657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6" i="1" l="1"/>
  <c r="M56" i="1"/>
  <c r="O56" i="1" s="1"/>
  <c r="N5" i="1" l="1"/>
  <c r="M5" i="1"/>
  <c r="O5" i="1" s="1"/>
  <c r="M3" i="1"/>
  <c r="N3" i="1"/>
  <c r="O3" i="1"/>
  <c r="M4" i="1"/>
  <c r="N4" i="1"/>
  <c r="O4" i="1"/>
  <c r="M2" i="1"/>
  <c r="N2" i="1"/>
  <c r="O2" i="1"/>
  <c r="M40" i="1" l="1"/>
  <c r="N40" i="1"/>
  <c r="M41" i="1"/>
  <c r="N41" i="1"/>
  <c r="M42" i="1"/>
  <c r="N42" i="1"/>
  <c r="M43" i="1"/>
  <c r="N43" i="1"/>
  <c r="M44" i="1"/>
  <c r="N44" i="1"/>
  <c r="O44" i="1" s="1"/>
  <c r="M45" i="1"/>
  <c r="N45" i="1"/>
  <c r="M46" i="1"/>
  <c r="N46" i="1"/>
  <c r="M47" i="1"/>
  <c r="N47" i="1"/>
  <c r="M48" i="1"/>
  <c r="N48" i="1"/>
  <c r="O48" i="1" s="1"/>
  <c r="M49" i="1"/>
  <c r="N49" i="1"/>
  <c r="M50" i="1"/>
  <c r="N50" i="1"/>
  <c r="M51" i="1"/>
  <c r="N51" i="1"/>
  <c r="M52" i="1"/>
  <c r="N52" i="1"/>
  <c r="M53" i="1"/>
  <c r="N53" i="1"/>
  <c r="M54" i="1"/>
  <c r="N54" i="1"/>
  <c r="M55" i="1"/>
  <c r="N55" i="1"/>
  <c r="M57" i="1"/>
  <c r="N57" i="1"/>
  <c r="M58" i="1"/>
  <c r="N58" i="1"/>
  <c r="O58" i="1"/>
  <c r="O57" i="1" l="1"/>
  <c r="O49" i="1"/>
  <c r="O53" i="1"/>
  <c r="O52" i="1"/>
  <c r="O51" i="1"/>
  <c r="O55" i="1"/>
  <c r="O54" i="1"/>
  <c r="O47" i="1"/>
  <c r="O41" i="1"/>
  <c r="O40" i="1"/>
  <c r="O50" i="1"/>
  <c r="O45" i="1"/>
  <c r="O46" i="1"/>
  <c r="O42" i="1"/>
  <c r="O43" i="1"/>
  <c r="M31" i="1"/>
  <c r="N31" i="1"/>
  <c r="O31" i="1" s="1"/>
  <c r="M32" i="1"/>
  <c r="N32" i="1"/>
  <c r="O32" i="1" s="1"/>
  <c r="M33" i="1"/>
  <c r="N33" i="1"/>
  <c r="M34" i="1"/>
  <c r="N34" i="1"/>
  <c r="M35" i="1"/>
  <c r="N35" i="1"/>
  <c r="M36" i="1"/>
  <c r="N36" i="1"/>
  <c r="M37" i="1"/>
  <c r="N37" i="1"/>
  <c r="M38" i="1"/>
  <c r="N38" i="1"/>
  <c r="M39" i="1"/>
  <c r="N39" i="1"/>
  <c r="O39" i="1" s="1"/>
  <c r="O36" i="1" l="1"/>
  <c r="O37" i="1"/>
  <c r="O38" i="1"/>
  <c r="O33" i="1"/>
  <c r="O34" i="1"/>
  <c r="O35" i="1"/>
  <c r="M26" i="1" l="1"/>
  <c r="N26" i="1"/>
  <c r="O26" i="1" s="1"/>
  <c r="M27" i="1"/>
  <c r="N27" i="1"/>
  <c r="O27" i="1" s="1"/>
  <c r="M28" i="1"/>
  <c r="N28" i="1"/>
  <c r="M29" i="1"/>
  <c r="N29" i="1"/>
  <c r="M30" i="1"/>
  <c r="N30" i="1"/>
  <c r="M25" i="1"/>
  <c r="N25" i="1"/>
  <c r="M22" i="1"/>
  <c r="N22" i="1"/>
  <c r="M23" i="1"/>
  <c r="N23" i="1"/>
  <c r="M24" i="1"/>
  <c r="N24" i="1"/>
  <c r="O25" i="1" l="1"/>
  <c r="O30" i="1"/>
  <c r="O29" i="1"/>
  <c r="O22" i="1"/>
  <c r="O28" i="1"/>
  <c r="O24" i="1"/>
  <c r="O23" i="1"/>
  <c r="M18" i="1"/>
  <c r="N18" i="1"/>
  <c r="M19" i="1"/>
  <c r="N19" i="1"/>
  <c r="M20" i="1"/>
  <c r="N20" i="1"/>
  <c r="M21" i="1"/>
  <c r="N21" i="1"/>
  <c r="O21" i="1" l="1"/>
  <c r="O18" i="1"/>
  <c r="O19" i="1"/>
  <c r="O20" i="1"/>
  <c r="M15" i="1"/>
  <c r="N15" i="1"/>
  <c r="O15" i="1" s="1"/>
  <c r="M16" i="1"/>
  <c r="N16" i="1"/>
  <c r="M17" i="1"/>
  <c r="N17" i="1"/>
  <c r="O17" i="1" l="1"/>
  <c r="O16" i="1"/>
  <c r="N13" i="1" l="1"/>
  <c r="N14" i="1"/>
  <c r="M13" i="1"/>
  <c r="O13" i="1" s="1"/>
  <c r="M14" i="1"/>
  <c r="O14" i="1" s="1"/>
  <c r="N12" i="1"/>
  <c r="M12" i="1"/>
  <c r="O12" i="1" l="1"/>
  <c r="N9" i="1"/>
  <c r="N10" i="1"/>
  <c r="N11" i="1"/>
  <c r="M10" i="1"/>
  <c r="O10" i="1" s="1"/>
  <c r="M11" i="1"/>
  <c r="O11" i="1" s="1"/>
  <c r="N6" i="1" l="1"/>
  <c r="N7" i="1"/>
  <c r="N8" i="1"/>
  <c r="M6" i="1"/>
  <c r="O6" i="1" s="1"/>
  <c r="M7" i="1"/>
  <c r="O7" i="1" s="1"/>
  <c r="M8" i="1"/>
  <c r="O8" i="1" s="1"/>
  <c r="M9" i="1"/>
  <c r="O9" i="1" l="1"/>
</calcChain>
</file>

<file path=xl/sharedStrings.xml><?xml version="1.0" encoding="utf-8"?>
<sst xmlns="http://schemas.openxmlformats.org/spreadsheetml/2006/main" count="1772" uniqueCount="503">
  <si>
    <t>Year</t>
  </si>
  <si>
    <t>Author</t>
  </si>
  <si>
    <t>Recipe Book</t>
  </si>
  <si>
    <t>http</t>
  </si>
  <si>
    <t>Page</t>
  </si>
  <si>
    <t>n°</t>
  </si>
  <si>
    <t>Topic</t>
  </si>
  <si>
    <t>Name Recipe</t>
  </si>
  <si>
    <t>Ingredient list?</t>
  </si>
  <si>
    <t># Words</t>
  </si>
  <si>
    <t># OOm</t>
  </si>
  <si>
    <t># OvO</t>
  </si>
  <si>
    <t>Standardised OOm</t>
  </si>
  <si>
    <t>Standardiserd OvO</t>
  </si>
  <si>
    <t>Relative Frequency of ObO</t>
  </si>
  <si>
    <t>Kind of Coord</t>
  </si>
  <si>
    <t>Sentence</t>
  </si>
  <si>
    <t>Hannah Glasse</t>
  </si>
  <si>
    <t>The Art of Cookery</t>
  </si>
  <si>
    <t>Of Pickling.</t>
  </si>
  <si>
    <t>To pickle Onions.</t>
  </si>
  <si>
    <t>N</t>
  </si>
  <si>
    <t>To pickle Lemons.</t>
  </si>
  <si>
    <t>To pickle mushrooms White.</t>
  </si>
  <si>
    <t>To make Pickle for Mushrooms.</t>
  </si>
  <si>
    <t>Of making Cakes, &amp;c.</t>
  </si>
  <si>
    <t>To make Common Biskets.</t>
  </si>
  <si>
    <t>French Biskets.</t>
  </si>
  <si>
    <t>To make Mackeroons</t>
  </si>
  <si>
    <t>To make a rich Cake.</t>
  </si>
  <si>
    <t>To Ice a great Cake another Way.</t>
  </si>
  <si>
    <t>To make a Pound Cake.</t>
  </si>
  <si>
    <t>149-150</t>
  </si>
  <si>
    <t>Of Made-Wines; Brewing; Baking French Bread and Muffins; Cheese, &amp;c.</t>
  </si>
  <si>
    <t>Rules for Brewing.</t>
  </si>
  <si>
    <t>If you intend your ale to keep a great while, allow a pound of hops to every bushel ; if to keep Ø six months, five pounds to a hogshead</t>
  </si>
  <si>
    <t>The beft Thing for Rope Beer.</t>
  </si>
  <si>
    <t>When a Barrel of Beer is turned Sour.</t>
  </si>
  <si>
    <t>Rundell, Maria</t>
  </si>
  <si>
    <t xml:space="preserve">A new system of domestic cookery, formed upon principles of economy, and adapted to the use of private families : </t>
  </si>
  <si>
    <t>118-120</t>
  </si>
  <si>
    <t>Pickles</t>
  </si>
  <si>
    <t>India.</t>
  </si>
  <si>
    <t xml:space="preserve">Rundell, Maria </t>
  </si>
  <si>
    <t>English Bamboo, to Pickle.</t>
  </si>
  <si>
    <t>Melon Mangoes.</t>
  </si>
  <si>
    <t>Pickled Onions.</t>
  </si>
  <si>
    <t>Cucumbers and Onion sliced.</t>
  </si>
  <si>
    <t>Pickled sliced Cucumbers, another way.</t>
  </si>
  <si>
    <t>122-123</t>
  </si>
  <si>
    <t>Young Cucumbers.</t>
  </si>
  <si>
    <t>To Pickle Walnuts.</t>
  </si>
  <si>
    <t>Nasturtions, for Capers.</t>
  </si>
  <si>
    <t>An excellent way to Pickle Mushrooms, to preserve the flavour.</t>
  </si>
  <si>
    <t>Red Cabbage.</t>
  </si>
  <si>
    <t>Cakes</t>
  </si>
  <si>
    <t>Icing for Cakes.</t>
  </si>
  <si>
    <t>212-213</t>
  </si>
  <si>
    <t>Observations on making and baking Cakes.</t>
  </si>
  <si>
    <t>213-214</t>
  </si>
  <si>
    <t>Plumcake.</t>
  </si>
  <si>
    <t>214-215</t>
  </si>
  <si>
    <t>Another Plumcake.</t>
  </si>
  <si>
    <t>A very fine Cake.</t>
  </si>
  <si>
    <t>Beeton</t>
  </si>
  <si>
    <t>Mrs. Beeton's Cookery Book</t>
  </si>
  <si>
    <t>Preserves, Pickles, and Store Sauces</t>
  </si>
  <si>
    <t>Pickles Red Cabbage.</t>
  </si>
  <si>
    <t>Y</t>
  </si>
  <si>
    <t>250-251</t>
  </si>
  <si>
    <t>Mixed Pickle (Very good).</t>
  </si>
  <si>
    <t>Pickled Nasturtiums (a very good Substitute for Capers).</t>
  </si>
  <si>
    <t>Pickled Onions (a very Simple Method, and exceedingly Good).</t>
  </si>
  <si>
    <t>Pickled Walnuts (Very Good).</t>
  </si>
  <si>
    <t>Bengal Recipe for Making Mango Chetney.</t>
  </si>
  <si>
    <t>251-252</t>
  </si>
  <si>
    <t>Leamington Sauce (an Excellent Sauce for Flavouring Gravies, Hashes, Soups, &amp;c.). (Author's Recipe.)</t>
  </si>
  <si>
    <t>Mushroom Ketchup.</t>
  </si>
  <si>
    <t>Mustard, How to Make.</t>
  </si>
  <si>
    <t>226-227</t>
  </si>
  <si>
    <t>Bread, Buns. Cakes, Etc.</t>
  </si>
  <si>
    <t>Common Cake, suitable for sending to Children at School.</t>
  </si>
  <si>
    <t>A Nice Plain Cake for Children.</t>
  </si>
  <si>
    <t>A Nice Plum Cake.</t>
  </si>
  <si>
    <t>Pound Cake.</t>
  </si>
  <si>
    <t>Rice Cake.</t>
  </si>
  <si>
    <t>227-228</t>
  </si>
  <si>
    <t>Saucer-Cake for Tea.</t>
  </si>
  <si>
    <t>Seed Cake.</t>
  </si>
  <si>
    <t>Sponge Cake.</t>
  </si>
  <si>
    <t>Breakfast Cakes.</t>
  </si>
  <si>
    <t>Boston Breakfast Cakes.</t>
  </si>
  <si>
    <t xml:space="preserve">Buckwheat Cakes. </t>
  </si>
  <si>
    <t>Rice Bread or Cakes.</t>
  </si>
  <si>
    <t>Smith, Delia</t>
  </si>
  <si>
    <t>Delia's How to Cook Book Three</t>
  </si>
  <si>
    <t>https://www.deliaonline.com/recipes/books/delias-complete-how-to-cook/pickled-okra</t>
  </si>
  <si>
    <t>Pickled Okra</t>
  </si>
  <si>
    <t>https://www.deliaonline.com/recipes/type-of-dish/preserves/sour-dill-pickles</t>
  </si>
  <si>
    <t>Sour Dill Pickles</t>
  </si>
  <si>
    <t>https://www.deliaonline.com/recipes/type-of-dish/party-food/accompaniment/pickled-peppers-and-courgettes</t>
  </si>
  <si>
    <t>Pickled Peppers and Courgettes</t>
  </si>
  <si>
    <t>https://www.deliaonline.com/recipes/international/european/french/spiced-pickled-agen-prunes-in-armagnac</t>
  </si>
  <si>
    <t>Spiced Pickled Agen Prunes in Armagnac</t>
  </si>
  <si>
    <t>Lemon Curd</t>
  </si>
  <si>
    <t>Now whisk Ø continuously using a balloon whisk until the mixture thickens - about 7-8 minutes. ...</t>
  </si>
  <si>
    <t>Delia's How to Cook Book One</t>
  </si>
  <si>
    <t>https://www.deliaonline.com/recipes/occasions/christmas/christmas-cakes-icings-and-toppings/irish-whiskey-christmas-cakes</t>
  </si>
  <si>
    <t>140-141</t>
  </si>
  <si>
    <t>Cake</t>
  </si>
  <si>
    <t>Irish Whiskey Christmas Cakes</t>
  </si>
  <si>
    <t>... Next, lower the heat to its minimum settinig and let the curd gently simmer for a further minute, continuing to whisk Ø. ...</t>
  </si>
  <si>
    <t>https://www.deliaonline.com/recipes/collections/waist-watchers/low-fat-moist-carrot-cake</t>
  </si>
  <si>
    <t>Low-fat Moist Carrot Cake</t>
  </si>
  <si>
    <t>... Now pour the lemon curd straight into the hot, sterilised jars, filling them as full as possible, cover Ø straightaway with waxed discs, seal Ø while it is still hot and label Ø when it is cold.</t>
  </si>
  <si>
    <t>http: all links obtained on the 4th of May 2020</t>
  </si>
  <si>
    <t># OOm (object omissions)</t>
  </si>
  <si>
    <t># OvO (overt objects)</t>
  </si>
  <si>
    <t>Verb form</t>
  </si>
  <si>
    <t>Coordination</t>
  </si>
  <si>
    <t>Referent</t>
  </si>
  <si>
    <t>where/ how far is the referent?</t>
  </si>
  <si>
    <t>OvDet? (is there an overt determiner?)</t>
  </si>
  <si>
    <t>Verb</t>
  </si>
  <si>
    <t>Glasse</t>
  </si>
  <si>
    <t>part</t>
  </si>
  <si>
    <t>the onions</t>
  </si>
  <si>
    <t xml:space="preserve">title of recipe, </t>
  </si>
  <si>
    <t>shift</t>
  </si>
  <si>
    <t>Take off only the outward dry Coat, then boil them in one Water without shifting Ø, till they begin to grow tender, [...]</t>
  </si>
  <si>
    <t>inf</t>
  </si>
  <si>
    <t>?</t>
  </si>
  <si>
    <t>your ale</t>
  </si>
  <si>
    <t>previous clause/omitted clause/coor</t>
  </si>
  <si>
    <t>keep</t>
  </si>
  <si>
    <t>If you intend your Ale to keep a great while, allow a Pound of Hops to every bushel ; if to keep Ø? six Months, five Pounds to a Hogshead; [...]</t>
  </si>
  <si>
    <t>imp</t>
  </si>
  <si>
    <t>pour Ø and let it</t>
  </si>
  <si>
    <t>the first copper of water</t>
  </si>
  <si>
    <t>previous clause</t>
  </si>
  <si>
    <t>pour</t>
  </si>
  <si>
    <t>The first Copper of Water, when it boils; pour Ø into your Mash-Tub, and let it be cool enough to see your Face in; [...]</t>
  </si>
  <si>
    <t xml:space="preserve">N </t>
  </si>
  <si>
    <t>them/the onions</t>
  </si>
  <si>
    <t>beginning of sentence</t>
  </si>
  <si>
    <t>cool</t>
  </si>
  <si>
    <t>as foon as they are quite cold, flip off two outward Coats or Skins, flip them till they look white from each other, and rub them gently with a fine soft Linnen Cloth, and lay them on a Cloth to cool Ø.</t>
  </si>
  <si>
    <t>Rundell</t>
  </si>
  <si>
    <t>Imp</t>
  </si>
  <si>
    <t>put Obj and pour Ø boiling/ pour boiling Ø</t>
  </si>
  <si>
    <t>this/the result</t>
  </si>
  <si>
    <t>To a quart of vinegar put an ounce of white pepper, an ounce of sliced ginger, a little mace and pimento, and pour Ø boiling on the alder shoots, in a stonejar : ...</t>
  </si>
  <si>
    <t>stop Ø set Ø</t>
  </si>
  <si>
    <t>it, everything</t>
  </si>
  <si>
    <t>previous clause: omitted object + alder shoots</t>
  </si>
  <si>
    <t>stop</t>
  </si>
  <si>
    <t>... stop Ø1 close, and set Ø by the fire for two hours ...</t>
  </si>
  <si>
    <t>previous clause: omitted object + closed factor</t>
  </si>
  <si>
    <t>set</t>
  </si>
  <si>
    <t>... stop Ø close, and set Ø2 by the fire for two hours ...</t>
  </si>
  <si>
    <t>it, the mixture, the jar with pickles</t>
  </si>
  <si>
    <t>previous clause combination</t>
  </si>
  <si>
    <t>... , turning the jar often, to keep Ø scalding hot.</t>
  </si>
  <si>
    <t>the vinegar mixture</t>
  </si>
  <si>
    <t>Boil a good quantity of vinegar, to allow for wasting, with peppers, salt, ginger, and pour Ø boiling hot over the mangoes four successive days; [...]</t>
  </si>
  <si>
    <t>everything? the whole</t>
  </si>
  <si>
    <t>Stop Ø close.</t>
  </si>
  <si>
    <t>(Npeeled) onions</t>
  </si>
  <si>
    <t>beginning of recipe(no ingredient list)</t>
  </si>
  <si>
    <t>Q some more</t>
  </si>
  <si>
    <t>scald</t>
  </si>
  <si>
    <t>[...] and lay them on a clean cloth, cover them close with another, and scald some more Ø, and so on.</t>
  </si>
  <si>
    <t>Part</t>
  </si>
  <si>
    <t>the vinegar mixture/the pot</t>
  </si>
  <si>
    <t xml:space="preserve">[...] pour boiling vinegar over them, keeping Ø in a warm place. </t>
  </si>
  <si>
    <t>boil it and pour over Ø</t>
  </si>
  <si>
    <t>more boiling vinegar</t>
  </si>
  <si>
    <t>Previous sentence</t>
  </si>
  <si>
    <t>Next day boil it again, and pour Ø over Øditr, [...]</t>
  </si>
  <si>
    <t>opm: p122 "Stop the jars close" is an expression</t>
  </si>
  <si>
    <t>the jars</t>
  </si>
  <si>
    <t>2 sentences before, utensil</t>
  </si>
  <si>
    <t>Keep Ø close covered.</t>
  </si>
  <si>
    <t>them/ the nasturtion and vinegar mixture</t>
  </si>
  <si>
    <t>cover</t>
  </si>
  <si>
    <t>[...] then pour boiling vinegar over them, and when ∆ cold, cover Ø</t>
  </si>
  <si>
    <t>the sugar</t>
  </si>
  <si>
    <t>put</t>
  </si>
  <si>
    <t xml:space="preserve">For a large one, beat and sift eight ounces of fine sugar, put Ø into a mortar attack </t>
  </si>
  <si>
    <t>the mixture of eggs, butter and wine and brandy</t>
  </si>
  <si>
    <t>clause before</t>
  </si>
  <si>
    <t>mix</t>
  </si>
  <si>
    <t>[...] mix half a pint of sweet wine with a large glass of brandy, pour it to the butter and eggs, mix Ø well, then have all the dry things put in by degrees ; [...]</t>
  </si>
  <si>
    <t>take a white paper and put Ø</t>
  </si>
  <si>
    <t>it/the doubled buttered white paper</t>
  </si>
  <si>
    <t>[...] take a white paper, doubled and buttered, and  put Ø in the pan round the edge, [...]</t>
  </si>
  <si>
    <t>the cake/it = batter + pan</t>
  </si>
  <si>
    <t>sentence before</t>
  </si>
  <si>
    <t>bake</t>
  </si>
  <si>
    <t>Bake Ø in a quick oven.</t>
  </si>
  <si>
    <t>Quarter small white cabbages, salt Ø</t>
  </si>
  <si>
    <t>the quartered small white cabbages"/"The resulting chunks"</t>
  </si>
  <si>
    <t>salt</t>
  </si>
  <si>
    <t>Quarter[V] small white cabbages : salt Ø three days : squeeze Ø and set them in the sun to dry</t>
  </si>
  <si>
    <t>squeeze Ø and set them</t>
  </si>
  <si>
    <t>them"/"the small white cabbages"</t>
  </si>
  <si>
    <t>squeeze</t>
  </si>
  <si>
    <t>Quarter small white cabbages: squeeze Ø1 and set them in the sun to dry Ø</t>
  </si>
  <si>
    <t>Inf</t>
  </si>
  <si>
    <t>them</t>
  </si>
  <si>
    <t>refers to parasitic gap Q1</t>
  </si>
  <si>
    <t>to dry</t>
  </si>
  <si>
    <t>...squeeze Ø and set them in the sun to dry Ø2</t>
  </si>
  <si>
    <t>this pickle</t>
  </si>
  <si>
    <t>eat</t>
  </si>
  <si>
    <t>This pickle will not be ready for a year ; but you may make a small jar for eating Ø in a fortnight, by only giving them one scald in water, ...</t>
  </si>
  <si>
    <t>salting Ø and drying Ø</t>
  </si>
  <si>
    <t>them"/"the ingredients"/"the vegetables"</t>
  </si>
  <si>
    <t>... after salting Ø1 and drying Ø as above, but without the preparative vinegar [...]</t>
  </si>
  <si>
    <t>salting Ø and drying Ø</t>
  </si>
  <si>
    <t>them/"the ingredients"/"the vegetables"</t>
  </si>
  <si>
    <t>dry</t>
  </si>
  <si>
    <t>... after salting Ø and drying Ø2 as above, but without the preparative vinegar [...]</t>
  </si>
  <si>
    <t>the jar</t>
  </si>
  <si>
    <t>beginning of recipe</t>
  </si>
  <si>
    <t>[...] and when it boils, pour it over them again, covering Ø with fresh leaves; [...]</t>
  </si>
  <si>
    <t>the knife</t>
  </si>
  <si>
    <t>plunge</t>
  </si>
  <si>
    <t>[...] take a broad bladed knife that is very bright, and plunge Ø into the very centre, draw it instantly out, [...]</t>
  </si>
  <si>
    <t>bNbut</t>
  </si>
  <si>
    <t>the cake</t>
  </si>
  <si>
    <t>previous sentence, subject of recipe</t>
  </si>
  <si>
    <t>raise</t>
  </si>
  <si>
    <t>If the heat was sufficient to raise Ø1, but not to soak Ø, [...]</t>
  </si>
  <si>
    <t>the centre of the cake/ the cake</t>
  </si>
  <si>
    <t>previous sentence</t>
  </si>
  <si>
    <t>soak</t>
  </si>
  <si>
    <t>If the heat was sufficient to raise Ø, but not to soak Ø2, [...]</t>
  </si>
  <si>
    <t>orange flour water</t>
  </si>
  <si>
    <t>Q much</t>
  </si>
  <si>
    <t>It must be whisked near an hour, with the addition of a little orange flour water, but mind not to put much Ø.</t>
  </si>
  <si>
    <t>ingredients</t>
  </si>
  <si>
    <t>before semicolon</t>
  </si>
  <si>
    <t>Demonstrative these</t>
  </si>
  <si>
    <t>Flour dried, and currants washed and picked, four pounds, sugar pounded and sifted one pound and a half, six orange, lemon, and citronpeels, cut in slices ; mix these Ø.</t>
  </si>
  <si>
    <t>? bake Ø and let the oven be well heated?</t>
  </si>
  <si>
    <t>[Beat the cake well for 20 minutes and put it into a round tin, lined at the bottom and sides with a strip of white buttered paper.] Bake Ø from 1 1/2 to 2 hours, [and let the oven be well heated when the cake is put in, or the currants will all sink to the bottom.]</t>
  </si>
  <si>
    <t>make Ø up and bake Ø</t>
  </si>
  <si>
    <t>the (thick) batter</t>
  </si>
  <si>
    <t>make</t>
  </si>
  <si>
    <t>[Mix the ingredients to form a thick batter over-night ; ] make Ø1 up into cakes and bake Ø in tins in the morning for 1/2 an hour.</t>
  </si>
  <si>
    <t>the batter/the cakes</t>
  </si>
  <si>
    <t>[Mix the ingredients to form a thick batter over-night ; ] make Ø up into cakes and bake Ø2 in tins in the morning for 1/2 an hour.</t>
  </si>
  <si>
    <t>the cakes</t>
  </si>
  <si>
    <t>title of recipe</t>
  </si>
  <si>
    <t>Time, 1/2 an hour to bake Ø.</t>
  </si>
  <si>
    <t>the (light) dough</t>
  </si>
  <si>
    <t>previous sentence, last object mentioned</t>
  </si>
  <si>
    <t>divide</t>
  </si>
  <si>
    <t>Divide Ø into small cakes and put them in the oven immediately.</t>
  </si>
  <si>
    <t>beat the mixture and set Ø</t>
  </si>
  <si>
    <t>it, the mixture</t>
  </si>
  <si>
    <t>previous clause coor</t>
  </si>
  <si>
    <t>Beat well the mixture, and set Ø to rise, [covered with a cloth  in a warm place.]</t>
  </si>
  <si>
    <t>the cakes, them</t>
  </si>
  <si>
    <t>previous sentence These, these refer to sentence before.</t>
  </si>
  <si>
    <t>serva</t>
  </si>
  <si>
    <t>Serve Ø hot with molasses.</t>
  </si>
  <si>
    <t>title of recipe, 4 sentences before, but referred to in each sentence</t>
  </si>
  <si>
    <t>rise</t>
  </si>
  <si>
    <t>Time, about 4 hours to rise Ø.</t>
  </si>
  <si>
    <t>unclear, the rice? the rice water? the flour? the flour+water?</t>
  </si>
  <si>
    <t>sentence before somewhere</t>
  </si>
  <si>
    <t>Boil the rice in water till quite tender, then before it is cold strain off the water and add it to the flour, mix Ø with the yeast and salt, with enough warm water to make a smooth dough. ...</t>
  </si>
  <si>
    <t>form Ø and bake them</t>
  </si>
  <si>
    <t>the (smooth) dough</t>
  </si>
  <si>
    <t>form</t>
  </si>
  <si>
    <t>... Let it stand by the fire to rise ; then form Ø into small loaves or cakes, and bake them from 3/4 to 1 1/2 hours, according to size.</t>
  </si>
  <si>
    <t>put them in... and stir Ø well</t>
  </si>
  <si>
    <t>everything</t>
  </si>
  <si>
    <t>stir</t>
  </si>
  <si>
    <t>[Then put them into a basin, add the grated lemon-rind, mixed with the brandy, ] and stir Ø well together, dredging in the flour gradually.</t>
  </si>
  <si>
    <t>the stiff froth</t>
  </si>
  <si>
    <t>[Whisk the whites of the eggs to a stiff froth,] stir Ø to the flour, &amp;e., [...]</t>
  </si>
  <si>
    <t>put the cake and bake Ø</t>
  </si>
  <si>
    <t>Put the cake immediately into a quick oven and bake Ø for 1 1/2 hours.</t>
  </si>
  <si>
    <t>Pickled Red Cabbage.</t>
  </si>
  <si>
    <t>Y 1 and 3</t>
  </si>
  <si>
    <t>the thinly sliced red cabbage</t>
  </si>
  <si>
    <t>main ingredient, mentioned in the beginning with resulting actions done to it</t>
  </si>
  <si>
    <t>turn</t>
  </si>
  <si>
    <t>Let them remain 24 hours; turn Ø1 into a colander to drain Ø2, and, if necessary, wipe Ø3 lightly with a clean soft cloth.</t>
  </si>
  <si>
    <t>them/ the liquid that came out</t>
  </si>
  <si>
    <t>drain</t>
  </si>
  <si>
    <t>the thinly sliced red cabbage, now drained</t>
  </si>
  <si>
    <t>wipe</t>
  </si>
  <si>
    <t>tie Ø down and keep Ø</t>
  </si>
  <si>
    <t>2 sentences before</t>
  </si>
  <si>
    <t>tie</t>
  </si>
  <si>
    <t>Tie Ø1 down with bladder, and keep Ø in a dry place.</t>
  </si>
  <si>
    <t>it/the jar</t>
  </si>
  <si>
    <t>Tie Ø down with bladder, and keep Ø2 in a dry place.</t>
  </si>
  <si>
    <t>the jars with peeled onions</t>
  </si>
  <si>
    <t>Pour over Ø sufficient cold vinegar to cover them, [...]</t>
  </si>
  <si>
    <t>sentence before: As fast as the onions are peeled put them into dry bottles or jars.</t>
  </si>
  <si>
    <t>tie down Ø and put them</t>
  </si>
  <si>
    <t>each jar</t>
  </si>
  <si>
    <t>Tie down Ø with bladder, and put them in a dry place, [...]</t>
  </si>
  <si>
    <t>tie down Ø and keep Ø</t>
  </si>
  <si>
    <t>the mixture +jar</t>
  </si>
  <si>
    <t>[...] tie down Ø1 with bladder, and keep Ø in a dry place.</t>
  </si>
  <si>
    <t>previous sentence, or coor clause</t>
  </si>
  <si>
    <t>[...] tie down Ø with bladder, and keep Ø2 in a dry place.</t>
  </si>
  <si>
    <t>the liquor and mushrooms</t>
  </si>
  <si>
    <t>previous sentence and subject of recipe</t>
  </si>
  <si>
    <t>Q all</t>
  </si>
  <si>
    <t>Put all Ø1 into a stone jar, cover it up closely, put it into a saucepan of boiling water, set it over the fire, and boil Ø for 3 hours.</t>
  </si>
  <si>
    <t>set it and boil Ø</t>
  </si>
  <si>
    <t>everything, it</t>
  </si>
  <si>
    <t>previous it or previous sentence</t>
  </si>
  <si>
    <t>boil</t>
  </si>
  <si>
    <t>Put all Ø into a stone jar, cover it up closely, put it into a saucepan of boiling water, set it over the fire, and boil Ø2 for 3 hours.</t>
  </si>
  <si>
    <t>turn the contents of the jar into and simmer Ø</t>
  </si>
  <si>
    <t>the contents of the jar</t>
  </si>
  <si>
    <t>same coor!</t>
  </si>
  <si>
    <t>simmer</t>
  </si>
  <si>
    <t>Turn the contents of the jar into a clean stewpan, and simmer Ø for 1/2 hour ; ...</t>
  </si>
  <si>
    <t>pour Ø and stand it</t>
  </si>
  <si>
    <t>x the contents of the jar is not possible anymore, but that's what it is technically. the mixture</t>
  </si>
  <si>
    <t>kind of previous clause</t>
  </si>
  <si>
    <t>... pour Ø into a jug and stand it in a cool place till next day ; ...</t>
  </si>
  <si>
    <t>pour off Ø and strain Ø</t>
  </si>
  <si>
    <t>unclear, the liquid? everything?</t>
  </si>
  <si>
    <t>it? previous clause</t>
  </si>
  <si>
    <t>... then pour off Ø1 into another jug and strain Ø into very dry clean bottles.</t>
  </si>
  <si>
    <t>strain</t>
  </si>
  <si>
    <t>... then pour off Ø into another jug and strain Ø2 into very dry clean bottles.</t>
  </si>
  <si>
    <t>cork Ø and seal or resin the cork</t>
  </si>
  <si>
    <t>the jug</t>
  </si>
  <si>
    <t>cork</t>
  </si>
  <si>
    <t>[...] cork Ø well, and seal or resin the cork.</t>
  </si>
  <si>
    <t>the powder and water</t>
  </si>
  <si>
    <t>Make the powder into a thick paste by the addition of cold water. Mix Ø well while in this condition, [...]</t>
  </si>
  <si>
    <t>the powder and cold water</t>
  </si>
  <si>
    <t>N.B.-- After mixing allow the mustard to stand for about 10 minutes before using Ø.</t>
  </si>
  <si>
    <t>it, the mustard</t>
  </si>
  <si>
    <t>bigger clause</t>
  </si>
  <si>
    <t>use</t>
  </si>
  <si>
    <t>add the dry ingredients and mix Ø well together</t>
  </si>
  <si>
    <t>the ingredients/ the butter, flour and dry ingredients</t>
  </si>
  <si>
    <t>Rub the butter lightly into the flour; add the dry ingredients, and mix Ø well together.</t>
  </si>
  <si>
    <t>knead Ø well, and line the cake-tins</t>
  </si>
  <si>
    <t>the whole/the light dough</t>
  </si>
  <si>
    <t>knead</t>
  </si>
  <si>
    <t>[...] stir in the yeast, and with this liquid make the whole into a light dough; knead Ø well, [...]</t>
  </si>
  <si>
    <t>mix Ø and stir Ø</t>
  </si>
  <si>
    <t>the mustard, turmeric, pepper, and cayenne</t>
  </si>
  <si>
    <t>[...] mix Ø1 with vinegar, and stir Ø until no lumps remain ; [...]</t>
  </si>
  <si>
    <t>the mixture</t>
  </si>
  <si>
    <t>coordinated befor</t>
  </si>
  <si>
    <t>[...] mix Ø with vinegar, and stir Ø2 until no lumps remain ; [...]</t>
  </si>
  <si>
    <t>add O nd mix Ø well</t>
  </si>
  <si>
    <t>it, everything, the ingredients with the vinegar</t>
  </si>
  <si>
    <t>coordinated before plus vinegar</t>
  </si>
  <si>
    <t>... add the ingredients to the vinegar, and mix Ø well.</t>
  </si>
  <si>
    <t>keep Ø and stir Ø</t>
  </si>
  <si>
    <t>the pickles, the mixture</t>
  </si>
  <si>
    <t>... Keep Ø1 in a warm place, and thoroughly stir Ø every morning for a month with a wooden spoon.</t>
  </si>
  <si>
    <t>it</t>
  </si>
  <si>
    <t>... Keep Ø in a warm place, and thoroughly stir Ø2 every morning for a month with a wooden spoon.</t>
  </si>
  <si>
    <t>small bunches of cauliflowers</t>
  </si>
  <si>
    <t>previous sentence combination</t>
  </si>
  <si>
    <t>Q+demonstrative</t>
  </si>
  <si>
    <t>Put all these Ø1 into the pickle raw, and at the end of the season store it away in jars, and tie Ø over with bladder.</t>
  </si>
  <si>
    <t>store it away and tie over Ø</t>
  </si>
  <si>
    <t>IT tie it over?</t>
  </si>
  <si>
    <t>Put all these Ø into the pickle raw, and at the end of the season store it away in jars, and tie Ø2 over with bladder.</t>
  </si>
  <si>
    <t>mix them and store Ø away</t>
  </si>
  <si>
    <t>the pounded mixed dry ingredients</t>
  </si>
  <si>
    <t>previous clause combination coordinated</t>
  </si>
  <si>
    <t>store</t>
  </si>
  <si>
    <t>Pound each dry ingredient separately in a mortar, then mix them well together, and store Ø away in small bottles.</t>
  </si>
  <si>
    <t>modal verb</t>
  </si>
  <si>
    <t>enough ripe nasturtium seeds</t>
  </si>
  <si>
    <t>Q + adjective</t>
  </si>
  <si>
    <t>find</t>
  </si>
  <si>
    <t>If you cannot find enough ripe Ø to fill a bottle, ...</t>
  </si>
  <si>
    <t>Smith</t>
  </si>
  <si>
    <t>check</t>
  </si>
  <si>
    <t>whisk</t>
  </si>
  <si>
    <t>the curd</t>
  </si>
  <si>
    <t>cover Ø seal Ø and label Ø</t>
  </si>
  <si>
    <t>... Now pour the lemon curd straight into the hot, sterilised jars, filling them as full as possible, cover Ø1 straightaway with waxed discs, seal Ø while it is still hot and label Ø when it is cold.</t>
  </si>
  <si>
    <t>seal</t>
  </si>
  <si>
    <t>... Now pour the lemon curd straight into the hot, sterilised jars, filling them as full as possible, cover Ø straightaway with waxed discs, seal Ø2 while it is still hot and label Ø when it is cold.</t>
  </si>
  <si>
    <t>label</t>
  </si>
  <si>
    <t>... Now pour the lemon curd straight into the hot, sterilised jars, filling them as full as possible, cover Ø straightaway with waxed discs, seal Ø while it is still hot and label Ø3 when it is cold.</t>
  </si>
  <si>
    <t>these pickles</t>
  </si>
  <si>
    <t>serve</t>
  </si>
  <si>
    <t>It's great to have a jar of these pickles in the cupboard to serve Ø with cold meats or pates, [...]</t>
  </si>
  <si>
    <t>cover Ø and seal Ø</t>
  </si>
  <si>
    <t>previous clause ending</t>
  </si>
  <si>
    <t>Finally, spoon a tablespoon of Armagnac into each jar, then cover Ø1 straightaway with a waxed disc and seal Ø tightly with a vinegar-proof lid. ...</t>
  </si>
  <si>
    <t>Finally, spoon a tablespoon of Armagnac into each jar, then cover Ø straightaway with a waxed disc and seal Ø2 tightly with a vinegar-proof lid. ...</t>
  </si>
  <si>
    <t>label the jars and store Ø</t>
  </si>
  <si>
    <t>the jars, them</t>
  </si>
  <si>
    <t>... When the pickles are cold, label the jars and store Ø in a cool, dry, dark place for at least 3 months.</t>
  </si>
  <si>
    <t>???? referent is subject?</t>
  </si>
  <si>
    <t>It's one of the best, in my opinion, for serving Ø with patés, as it provides a bit of crunch and acidity to cut through the richness.</t>
  </si>
  <si>
    <t>them, the vegetables</t>
  </si>
  <si>
    <t>previous clause: them sentence before: vegetables both the same</t>
  </si>
  <si>
    <t>Then leave them spread out on the cloth for about 2 hours to thoroughly dry Ø off.</t>
  </si>
  <si>
    <t>it all, +the vegetables</t>
  </si>
  <si>
    <t>Let it all simmer for about 3 minutes and then add the vegetables, simmering Ø for another 3 minutes.</t>
  </si>
  <si>
    <t>the jars (and the waxed discs)</t>
  </si>
  <si>
    <t>Then seal Ø tightly with vinegar-proof lids, label the jars when cold and store the pickles in a cool, dry, dark place.</t>
  </si>
  <si>
    <t>similar to pickled okra 4, dill pickles 5</t>
  </si>
  <si>
    <t>them, the pickles</t>
  </si>
  <si>
    <t>mellow</t>
  </si>
  <si>
    <t>They are supposed to be kept for 3 months to mellow Ø before eating [...]</t>
  </si>
  <si>
    <t>them, the jars and lids</t>
  </si>
  <si>
    <t>rinse</t>
  </si>
  <si>
    <t>[...] wash the jars and lids in warm, soapy water, rinse Ø well (again in warm water), [...]</t>
  </si>
  <si>
    <t>the okra 'sprinkled with salt'</t>
  </si>
  <si>
    <t>previous sentence result</t>
  </si>
  <si>
    <t>Cover Ø with a clean tea cloth, [...]</t>
  </si>
  <si>
    <t>them, the okra beans</t>
  </si>
  <si>
    <t>dry off</t>
  </si>
  <si>
    <t>Then leave them spread out on it to thoroughly dry Ø off.</t>
  </si>
  <si>
    <t>the vinegar with the sugar</t>
  </si>
  <si>
    <t>Next, in a saucepan, slowly bring the vinegar to the boil with the sugar, boil Ø for 3 minutes, then pour it over the okra and garlic, covering them completely.</t>
  </si>
  <si>
    <t>Seal Ø tightly with vinegar-proof lids, ...</t>
  </si>
  <si>
    <t>label Ø and store Ø</t>
  </si>
  <si>
    <t>... label Ø1 when cold and store Ø in a cool, dry, dark place ...</t>
  </si>
  <si>
    <t>... label Ø when cold and store Ø2 in a cool, dry, dark place ...</t>
  </si>
  <si>
    <t>to mellow Ø before eating Ø</t>
  </si>
  <si>
    <t>the pickled okra</t>
  </si>
  <si>
    <t>... to mellow Ø1 for 3 months before eating Ø.</t>
  </si>
  <si>
    <t>... to mellow Ø for 3 months before eating Ø2.</t>
  </si>
  <si>
    <t>yes!special YOU NEED TO place the cucumbers... and sprinkle Ø</t>
  </si>
  <si>
    <t>the cucumbers and shallots</t>
  </si>
  <si>
    <t>subject of first part of coordination</t>
  </si>
  <si>
    <t>sprinkle</t>
  </si>
  <si>
    <t>Next, you need to place the cucumbers and shallots in layers in a non-metallic colander and sprinkle Ø with the salt between each layer, making sure they are fairly evenly coated.</t>
  </si>
  <si>
    <t>the vegetables</t>
  </si>
  <si>
    <t>[...] then spread them out on the cloth for about an hour to thoroughly dry Ø off. ...</t>
  </si>
  <si>
    <t>them, the jars</t>
  </si>
  <si>
    <t>part of overarching clause</t>
  </si>
  <si>
    <t>sterilise</t>
  </si>
  <si>
    <t>After that, pack them into the hot, sterilised jars, which have been washed thoroughly in warm soapy water, rinsed, dried, then placed in a moderate oven for five minutes to sterilise Ø.</t>
  </si>
  <si>
    <t>bring it and simmer Ø</t>
  </si>
  <si>
    <t>the liquid, the mixture, the vinegar and spices and dill</t>
  </si>
  <si>
    <t>Now place the vinegar and spices in a saucepan, along with the dill, bring it up to the boil and simmer Ø for about 30 seconds, [...]</t>
  </si>
  <si>
    <t>Then seal Ø tightly with vinegar-proof lids, ...</t>
  </si>
  <si>
    <t>label Ø and store the pickles</t>
  </si>
  <si>
    <t>... label Øa when cold and store the pickles in a cool, dry, dark place to mellow for 3 months before eating Ø.</t>
  </si>
  <si>
    <t>N!</t>
  </si>
  <si>
    <t>the pickles</t>
  </si>
  <si>
    <t>... label Ø when cold and store the pickles in a cool, dry, dark place to mellow for 3 months before eating Øa.</t>
  </si>
  <si>
    <t>pour the mixture and bake Ø</t>
  </si>
  <si>
    <t>the mixture in the tin; the cake batter</t>
  </si>
  <si>
    <t>After that pour the mixture into the prepared tin and bake Ø in the centre shelf of the oven for 35-40 minutes, [...]</t>
  </si>
  <si>
    <t>cover Ø and chill Ø</t>
  </si>
  <si>
    <t>!the bowl and/or the ingredients</t>
  </si>
  <si>
    <t>[While the cake is cooking, make the topping by mixing all the ingredients in a bowl until light and fluffy], then cover Ø1 with clingfilm and chill Ø for 1-2 hours or until needed.</t>
  </si>
  <si>
    <t>the mixed ingredients</t>
  </si>
  <si>
    <t>chill</t>
  </si>
  <si>
    <t>[While the cake is cooking, make the topping by mixing all the ingredients in a bowl until light and fluffy], then cover Ø with clingfilm and chill Ø2 for 1-2 hours or until needed.</t>
  </si>
  <si>
    <t>cut it and dust Ø</t>
  </si>
  <si>
    <t>the finished cake/the cake</t>
  </si>
  <si>
    <t>beginning of sentence, multiple clauses before</t>
  </si>
  <si>
    <t>dust</t>
  </si>
  <si>
    <t>! Then, when the cake is completely cold, remove it from the tin, spread the topping over, cut it into 12 squares, and dust Ø with a little more cinnamon.</t>
  </si>
  <si>
    <t>context is important for interpretation of object, the final 'it' could also refer to the topping, how do we know it refers to the whole cake? Might be from the picture as well?</t>
  </si>
  <si>
    <t>ice</t>
  </si>
  <si>
    <t>If you want to keep the cake for any length of time, let the marzipan dry out (covered with a clean tea cloth) for a week before icing Ø.</t>
  </si>
  <si>
    <t>stir Ø and bring the mixture</t>
  </si>
  <si>
    <t>these, along with the rest of the pre-soaking ingredients</t>
  </si>
  <si>
    <t>Now stir Ø and bring the mixture up to simmering point, ...</t>
  </si>
  <si>
    <t>then, keeping the heat low, simmer Ø very gently, without a lid, for 15 minutes.</t>
  </si>
  <si>
    <t>whisk OR beat Ø</t>
  </si>
  <si>
    <t>everything/ the flour, sugar, butter, eggs</t>
  </si>
  <si>
    <t>previous clause, combination</t>
  </si>
  <si>
    <t>beat</t>
  </si>
  <si>
    <t>[All you need to do is measure out the flour, sugar and butter into a very large bowl, then add the eggs] and either whisk or beat Ø with a wooden spoon until everything is evenly blended.</t>
  </si>
  <si>
    <t>the cake/cake batter/the mixture</t>
  </si>
  <si>
    <t>Bake Ø in the centre of the oven for 3 hours without opening the door, [then cover the cake ...]</t>
  </si>
  <si>
    <t>press each strip and pinch Ø</t>
  </si>
  <si>
    <t>the strip</t>
  </si>
  <si>
    <t>previous clause/coor</t>
  </si>
  <si>
    <t>pinch</t>
  </si>
  <si>
    <t>Press each strip lightly around the egdes of each cake and pinch Ø to seal at the join with the top piece of marzipan.</t>
  </si>
  <si>
    <t>place the egg ... and whisk Ø together</t>
  </si>
  <si>
    <t>the icing sugar, egg whites and molasses</t>
  </si>
  <si>
    <t>[For the icing, sieve the icing sugar, then place the egg white and molasses (or black treacle) in a large bowl AND, using an electric hand whisk, ] whisk Ø together thoroughly.</t>
  </si>
  <si>
    <t>Row Labels</t>
  </si>
  <si>
    <t>Count of Verb form</t>
  </si>
  <si>
    <t>After that, pack them into the hot, sterilised jars, which have been washed thoroughly in warm soapy water, rinsed, dried, then placed in a moderate oven for five minutes to sterelise Ø.</t>
  </si>
  <si>
    <t>Grand Total</t>
  </si>
  <si>
    <t>(All)</t>
  </si>
  <si>
    <t>Count of Verb</t>
  </si>
  <si>
    <t>Put all these!! into the pickle raw, and at the end of the season store it away in jars, and tie Ø?over Øorhere? with bladder.</t>
  </si>
  <si>
    <t>Put all!! into a stone jar, cover it up closely, put it into a saucepan of boiling water, set it over the fire, and boil Ø for 3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</si>
</sst>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sz val="11"/>
      <color rgb="FF833C0C"/>
      <name val="Calibri"/>
      <family val="2"/>
      <scheme val="minor"/>
    </font>
    <font>
      <i/>
      <sz val="11"/>
      <color rgb="FF833C0C"/>
      <name val="Calibri"/>
      <family val="2"/>
      <scheme val="minor"/>
    </font>
    <font>
      <sz val="11"/>
      <color rgb="FF203764"/>
      <name val="Calibri"/>
      <family val="2"/>
      <scheme val="minor"/>
    </font>
    <font>
      <i/>
      <sz val="11"/>
      <color rgb="FF203764"/>
      <name val="Calibri"/>
      <family val="2"/>
      <scheme val="minor"/>
    </font>
    <font>
      <u/>
      <sz val="11"/>
      <color rgb="FF833C0C"/>
      <name val="Calibri"/>
      <family val="2"/>
      <scheme val="minor"/>
    </font>
    <font>
      <sz val="11"/>
      <color rgb="FF806000"/>
      <name val="Calibri"/>
      <family val="2"/>
      <scheme val="minor"/>
    </font>
    <font>
      <i/>
      <sz val="11"/>
      <color rgb="FF806000"/>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2F2F2"/>
        <bgColor indexed="64"/>
      </patternFill>
    </fill>
    <fill>
      <patternFill patternType="solid">
        <fgColor rgb="FFFFFF00"/>
        <bgColor indexed="64"/>
      </patternFill>
    </fill>
    <fill>
      <patternFill patternType="solid">
        <fgColor rgb="FFA9D08E"/>
        <bgColor indexed="64"/>
      </patternFill>
    </fill>
    <fill>
      <patternFill patternType="solid">
        <fgColor rgb="FF5B9BD5"/>
        <bgColor indexed="64"/>
      </patternFill>
    </fill>
    <fill>
      <patternFill patternType="solid">
        <fgColor rgb="FFED7D31"/>
        <bgColor indexed="64"/>
      </patternFill>
    </fill>
    <fill>
      <patternFill patternType="solid">
        <fgColor rgb="FFFFC000"/>
        <bgColor indexed="64"/>
      </patternFill>
    </fill>
    <fill>
      <patternFill patternType="solid">
        <fgColor rgb="FFFFFFFF"/>
        <bgColor indexed="64"/>
      </patternFill>
    </fill>
    <fill>
      <patternFill patternType="solid">
        <fgColor rgb="FFD9E1F2"/>
        <bgColor indexed="64"/>
      </patternFill>
    </fill>
    <fill>
      <patternFill patternType="solid">
        <fgColor rgb="FF92D050"/>
        <bgColor indexed="64"/>
      </patternFill>
    </fill>
    <fill>
      <patternFill patternType="solid">
        <fgColor rgb="FFE2EFDA"/>
        <bgColor indexed="64"/>
      </patternFill>
    </fill>
    <fill>
      <patternFill patternType="solid">
        <fgColor rgb="FFFF0000"/>
        <bgColor indexed="64"/>
      </patternFill>
    </fill>
    <fill>
      <patternFill patternType="solid">
        <fgColor rgb="FFBF8F00"/>
        <bgColor indexed="64"/>
      </patternFill>
    </fill>
    <fill>
      <patternFill patternType="solid">
        <fgColor rgb="FFFFF2CC"/>
        <bgColor indexed="64"/>
      </patternFill>
    </fill>
    <fill>
      <patternFill patternType="solid">
        <fgColor rgb="FF548235"/>
        <bgColor indexed="64"/>
      </patternFill>
    </fill>
    <fill>
      <patternFill patternType="solid">
        <fgColor rgb="FFBDD7EE"/>
        <bgColor indexed="64"/>
      </patternFill>
    </fill>
  </fills>
  <borders count="5">
    <border>
      <left/>
      <right/>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000000"/>
      </left>
      <right/>
      <top/>
      <bottom/>
      <diagonal/>
    </border>
  </borders>
  <cellStyleXfs count="2">
    <xf numFmtId="0" fontId="0" fillId="0" borderId="0"/>
    <xf numFmtId="0" fontId="1" fillId="0" borderId="0" applyNumberFormat="0" applyFill="0" applyBorder="0" applyAlignment="0" applyProtection="0"/>
  </cellStyleXfs>
  <cellXfs count="73">
    <xf numFmtId="0" fontId="0" fillId="0" borderId="0" xfId="0"/>
    <xf numFmtId="0" fontId="0" fillId="0" borderId="1" xfId="0" applyBorder="1"/>
    <xf numFmtId="0" fontId="0" fillId="0" borderId="2" xfId="0" applyBorder="1"/>
    <xf numFmtId="0" fontId="0" fillId="0" borderId="3" xfId="0" applyBorder="1"/>
    <xf numFmtId="0" fontId="1" fillId="0" borderId="0" xfId="1"/>
    <xf numFmtId="0" fontId="0" fillId="0" borderId="0" xfId="0" applyBorder="1"/>
    <xf numFmtId="0" fontId="2" fillId="0" borderId="0" xfId="0" applyFont="1"/>
    <xf numFmtId="0" fontId="0" fillId="2" borderId="0" xfId="0" applyFill="1"/>
    <xf numFmtId="0" fontId="0" fillId="3" borderId="0" xfId="0" applyFill="1" applyBorder="1"/>
    <xf numFmtId="0" fontId="0" fillId="3" borderId="0" xfId="0" applyFill="1"/>
    <xf numFmtId="0" fontId="0" fillId="0" borderId="4" xfId="0" applyBorder="1"/>
    <xf numFmtId="0" fontId="3" fillId="0" borderId="0" xfId="0" applyFont="1" applyBorder="1"/>
    <xf numFmtId="0" fontId="3" fillId="0" borderId="0" xfId="0" applyFont="1"/>
    <xf numFmtId="0" fontId="0" fillId="4" borderId="0" xfId="0" applyFill="1" applyBorder="1"/>
    <xf numFmtId="0" fontId="0" fillId="11" borderId="0" xfId="0" applyFill="1"/>
    <xf numFmtId="0" fontId="0" fillId="11" borderId="0" xfId="0" applyFill="1" applyBorder="1"/>
    <xf numFmtId="0" fontId="0" fillId="8" borderId="0" xfId="0" applyFill="1" applyBorder="1"/>
    <xf numFmtId="0" fontId="4" fillId="0" borderId="3" xfId="0" applyFont="1" applyBorder="1"/>
    <xf numFmtId="0" fontId="4" fillId="0" borderId="0" xfId="0" applyFont="1"/>
    <xf numFmtId="0" fontId="4" fillId="0" borderId="0" xfId="0" applyFont="1" applyBorder="1"/>
    <xf numFmtId="0" fontId="4" fillId="0" borderId="4" xfId="0" applyFont="1" applyBorder="1"/>
    <xf numFmtId="0" fontId="4" fillId="8" borderId="0" xfId="0" applyFont="1" applyFill="1" applyBorder="1"/>
    <xf numFmtId="0" fontId="4" fillId="11" borderId="0" xfId="0" applyFont="1" applyFill="1"/>
    <xf numFmtId="0" fontId="5" fillId="0" borderId="0" xfId="0" applyFont="1"/>
    <xf numFmtId="0" fontId="4" fillId="9" borderId="0" xfId="0" applyFont="1" applyFill="1" applyBorder="1"/>
    <xf numFmtId="0" fontId="4" fillId="7" borderId="0" xfId="0" applyFont="1" applyFill="1" applyBorder="1"/>
    <xf numFmtId="0" fontId="5" fillId="5" borderId="0" xfId="0" applyFont="1" applyFill="1"/>
    <xf numFmtId="0" fontId="6" fillId="0" borderId="3" xfId="0" applyFont="1" applyBorder="1"/>
    <xf numFmtId="0" fontId="6" fillId="0" borderId="0" xfId="0" applyFont="1"/>
    <xf numFmtId="0" fontId="6" fillId="0" borderId="0" xfId="0" applyFont="1" applyBorder="1"/>
    <xf numFmtId="0" fontId="6" fillId="2" borderId="0" xfId="0" applyFont="1" applyFill="1"/>
    <xf numFmtId="0" fontId="6" fillId="0" borderId="4" xfId="0" applyFont="1" applyBorder="1"/>
    <xf numFmtId="0" fontId="6" fillId="9" borderId="0" xfId="0" applyFont="1" applyFill="1" applyBorder="1"/>
    <xf numFmtId="0" fontId="6" fillId="11" borderId="0" xfId="0" applyFont="1" applyFill="1"/>
    <xf numFmtId="0" fontId="7" fillId="0" borderId="0" xfId="0" applyFont="1"/>
    <xf numFmtId="0" fontId="6" fillId="7" borderId="0" xfId="0" applyFont="1" applyFill="1" applyBorder="1"/>
    <xf numFmtId="0" fontId="6" fillId="8" borderId="0" xfId="0" applyFont="1" applyFill="1" applyBorder="1"/>
    <xf numFmtId="0" fontId="6" fillId="4" borderId="0" xfId="0" applyFont="1" applyFill="1"/>
    <xf numFmtId="0" fontId="6" fillId="0" borderId="0" xfId="0" applyFont="1" applyFill="1" applyBorder="1"/>
    <xf numFmtId="0" fontId="8" fillId="0" borderId="0" xfId="1" applyFont="1"/>
    <xf numFmtId="0" fontId="4" fillId="13" borderId="0" xfId="0" applyFont="1" applyFill="1"/>
    <xf numFmtId="0" fontId="4" fillId="12" borderId="0" xfId="0" applyFont="1" applyFill="1"/>
    <xf numFmtId="0" fontId="9" fillId="0" borderId="3" xfId="0" applyFont="1" applyBorder="1"/>
    <xf numFmtId="0" fontId="9" fillId="0" borderId="0" xfId="0" applyFont="1"/>
    <xf numFmtId="0" fontId="9" fillId="0" borderId="0" xfId="0" applyFont="1" applyBorder="1"/>
    <xf numFmtId="0" fontId="9" fillId="3" borderId="0" xfId="0" applyFont="1" applyFill="1"/>
    <xf numFmtId="0" fontId="9" fillId="0" borderId="4" xfId="0" applyFont="1" applyBorder="1"/>
    <xf numFmtId="0" fontId="9" fillId="8" borderId="0" xfId="0" applyFont="1" applyFill="1" applyBorder="1"/>
    <xf numFmtId="0" fontId="9" fillId="11" borderId="0" xfId="0" applyFont="1" applyFill="1"/>
    <xf numFmtId="0" fontId="10" fillId="0" borderId="0" xfId="0" applyFont="1"/>
    <xf numFmtId="0" fontId="9" fillId="9" borderId="0" xfId="0" applyFont="1" applyFill="1" applyBorder="1"/>
    <xf numFmtId="0" fontId="9" fillId="7" borderId="0" xfId="0" applyFont="1" applyFill="1" applyBorder="1"/>
    <xf numFmtId="0" fontId="9" fillId="10" borderId="0" xfId="0" applyFont="1" applyFill="1" applyBorder="1"/>
    <xf numFmtId="0" fontId="10" fillId="5" borderId="0" xfId="0" applyFont="1" applyFill="1"/>
    <xf numFmtId="0" fontId="9" fillId="6" borderId="0" xfId="0" applyFont="1" applyFill="1"/>
    <xf numFmtId="0" fontId="0" fillId="0" borderId="0" xfId="0" applyNumberFormat="1"/>
    <xf numFmtId="0" fontId="0" fillId="0" borderId="0" xfId="0" applyAlignment="1">
      <alignment horizontal="left"/>
    </xf>
    <xf numFmtId="0" fontId="0" fillId="0" borderId="0" xfId="0" pivotButton="1"/>
    <xf numFmtId="0" fontId="0" fillId="0" borderId="0" xfId="0" pivotButton="1" applyFont="1" applyAlignment="1"/>
    <xf numFmtId="0" fontId="0" fillId="0" borderId="0" xfId="0" applyFont="1" applyAlignment="1"/>
    <xf numFmtId="0" fontId="9" fillId="14" borderId="0" xfId="0" applyFont="1" applyFill="1"/>
    <xf numFmtId="0" fontId="6" fillId="15" borderId="0" xfId="0" applyFont="1" applyFill="1"/>
    <xf numFmtId="0" fontId="3" fillId="5" borderId="0" xfId="0" applyFont="1" applyFill="1" applyBorder="1"/>
    <xf numFmtId="0" fontId="9" fillId="4" borderId="0" xfId="0" applyFont="1" applyFill="1"/>
    <xf numFmtId="0" fontId="9" fillId="4" borderId="0" xfId="0" applyFont="1" applyFill="1" applyBorder="1"/>
    <xf numFmtId="0" fontId="9" fillId="4" borderId="4" xfId="0" applyFont="1" applyFill="1" applyBorder="1"/>
    <xf numFmtId="0" fontId="10" fillId="4" borderId="0" xfId="0" applyFont="1" applyFill="1"/>
    <xf numFmtId="0" fontId="7" fillId="16" borderId="0" xfId="0" applyFont="1" applyFill="1"/>
    <xf numFmtId="0" fontId="4" fillId="17" borderId="0" xfId="0" applyFont="1" applyFill="1" applyBorder="1"/>
    <xf numFmtId="0" fontId="0" fillId="0" borderId="0" xfId="0" applyAlignment="1">
      <alignment horizontal="left" indent="1"/>
    </xf>
    <xf numFmtId="0" fontId="0" fillId="0" borderId="0" xfId="0" applyBorder="1" applyAlignment="1">
      <alignment wrapText="1"/>
    </xf>
    <xf numFmtId="0" fontId="4" fillId="16" borderId="3" xfId="0" applyFont="1" applyFill="1" applyBorder="1"/>
    <xf numFmtId="0" fontId="3" fillId="18" borderId="0" xfId="0" applyFont="1" applyFill="1" applyBorder="1"/>
  </cellXfs>
  <cellStyles count="2">
    <cellStyle name="Hyperlink" xfId="1" builtinId="8"/>
    <cellStyle name="Normal" xfId="0" builtinId="0"/>
  </cellStyles>
  <dxfs count="8">
    <dxf>
      <fill>
        <patternFill>
          <bgColor rgb="FF00FFFF"/>
        </patternFill>
      </fill>
    </dxf>
    <dxf>
      <fill>
        <patternFill>
          <bgColor rgb="FFFFFF00"/>
        </patternFill>
      </fill>
    </dxf>
    <dxf>
      <fill>
        <patternFill>
          <bgColor rgb="FFFF00FF"/>
        </patternFill>
      </fill>
    </dxf>
    <dxf>
      <font>
        <color theme="0"/>
      </font>
      <fill>
        <patternFill>
          <bgColor rgb="FF660066"/>
        </patternFill>
      </fill>
    </dxf>
    <dxf>
      <font>
        <i val="0"/>
      </font>
    </dxf>
    <dxf>
      <font>
        <i val="0"/>
      </font>
    </dxf>
    <dxf>
      <alignment wrapText="0"/>
    </dxf>
    <dxf>
      <alignment wrapText="0"/>
    </dxf>
  </dxfs>
  <tableStyles count="0" defaultTableStyle="TableStyleMedium2" defaultPivotStyle="PivotStyleMedium9"/>
  <colors>
    <mruColors>
      <color rgb="FFFFFF00"/>
      <color rgb="FF660066"/>
      <color rgb="FFFF00FF"/>
      <color rgb="FFFFFF66"/>
      <color rgb="FF00FFFF"/>
      <color rgb="FFE5AB19"/>
      <color rgb="FFF3D791"/>
      <color rgb="FFA3BA18"/>
      <color rgb="FFE4F193"/>
      <color rgb="FFF1D3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[Werkbladen Data Recipes juni.xlsx]Kind of Verb omission!PivotTable1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'Kind of Verb omission'!$B$3</c:f>
              <c:strCache>
                <c:ptCount val="1"/>
                <c:pt idx="0">
                  <c:v>Total</c:v>
                </c:pt>
              </c:strCache>
            </c:strRef>
          </c:tx>
          <c:spPr>
            <a:solidFill>
              <a:schemeClr val="accent1"/>
            </a:solidFill>
            <a:ln>
              <a:noFill/>
            </a:ln>
            <a:effectLst/>
          </c:spPr>
          <c:invertIfNegative val="0"/>
          <c:cat>
            <c:multiLvlStrRef>
              <c:f>'Kind of Verb omission'!$A$4:$A$20</c:f>
              <c:multiLvlStrCache>
                <c:ptCount val="12"/>
                <c:lvl>
                  <c:pt idx="0">
                    <c:v>Let them remain 24 hours; turn Ø1 into a colander to drain Ø2, and, if necessary, wipe Ø3 lightly with a clean soft cloth.</c:v>
                  </c:pt>
                  <c:pt idx="1">
                    <c:v>Time, 1/2 an hour to bake Ø.</c:v>
                  </c:pt>
                  <c:pt idx="2">
                    <c:v>Time, about 4 hours to rise Ø.</c:v>
                  </c:pt>
                  <c:pt idx="3">
                    <c:v>If you intend your ale to keep a great while, allow a pound of hops to every bushel ; if to keep Ø six months, five pounds to a hogshead</c:v>
                  </c:pt>
                  <c:pt idx="4">
                    <c:v>... , turning the jar often, to keep Ø scalding hot.</c:v>
                  </c:pt>
                  <c:pt idx="5">
                    <c:v>... Next, lower the heat to its minimum settinig and let the curd gently simmer for a further minute, continuing to whisk Ø. ...</c:v>
                  </c:pt>
                  <c:pt idx="6">
                    <c:v>... to mellow Ø1 for 3 months before eating Ø.</c:v>
                  </c:pt>
                  <c:pt idx="7">
                    <c:v>After that, pack them into the hot, sterilised jars, which have been washed thoroughly in warm soapy water, rinsed, dried, then placed in a moderate oven for five minutes to sterelise Ø.</c:v>
                  </c:pt>
                  <c:pt idx="8">
                    <c:v>It's great to have a jar of these pickles in the cupboard to serve Ø with cold meats or pates, [...]</c:v>
                  </c:pt>
                  <c:pt idx="9">
                    <c:v>Then leave them spread out on it to thoroughly dry Ø off.</c:v>
                  </c:pt>
                  <c:pt idx="10">
                    <c:v>Then leave them spread out on the cloth for about 2 hours to thoroughly dry Ø off.</c:v>
                  </c:pt>
                  <c:pt idx="11">
                    <c:v>They are supposed to be kept for 3 months to mellow Ø before eating [...]</c:v>
                  </c:pt>
                </c:lvl>
                <c:lvl>
                  <c:pt idx="0">
                    <c:v>Beeton</c:v>
                  </c:pt>
                  <c:pt idx="3">
                    <c:v>Hannah Glasse</c:v>
                  </c:pt>
                  <c:pt idx="4">
                    <c:v>Rundell, Maria </c:v>
                  </c:pt>
                  <c:pt idx="5">
                    <c:v>Smith, Delia</c:v>
                  </c:pt>
                </c:lvl>
              </c:multiLvlStrCache>
            </c:multiLvlStrRef>
          </c:cat>
          <c:val>
            <c:numRef>
              <c:f>'Kind of Verb omission'!$B$4:$B$20</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F702-4364-83B5-4DA63928E702}"/>
            </c:ext>
          </c:extLst>
        </c:ser>
        <c:dLbls>
          <c:showLegendKey val="0"/>
          <c:showVal val="0"/>
          <c:showCatName val="0"/>
          <c:showSerName val="0"/>
          <c:showPercent val="0"/>
          <c:showBubbleSize val="0"/>
        </c:dLbls>
        <c:gapWidth val="219"/>
        <c:overlap val="-27"/>
        <c:axId val="1503530119"/>
        <c:axId val="1503540519"/>
      </c:barChart>
      <c:catAx>
        <c:axId val="1503530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40519"/>
        <c:crosses val="autoZero"/>
        <c:auto val="1"/>
        <c:lblAlgn val="ctr"/>
        <c:lblOffset val="100"/>
        <c:noMultiLvlLbl val="0"/>
      </c:catAx>
      <c:valAx>
        <c:axId val="1503540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30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219075</xdr:colOff>
      <xdr:row>0</xdr:row>
      <xdr:rowOff>66675</xdr:rowOff>
    </xdr:from>
    <xdr:to>
      <xdr:col>13</xdr:col>
      <xdr:colOff>523875</xdr:colOff>
      <xdr:row>14</xdr:row>
      <xdr:rowOff>142875</xdr:rowOff>
    </xdr:to>
    <xdr:graphicFrame macro="">
      <xdr:nvGraphicFramePr>
        <xdr:cNvPr id="2" name="Chart 1">
          <a:extLst>
            <a:ext uri="{FF2B5EF4-FFF2-40B4-BE49-F238E27FC236}">
              <a16:creationId xmlns:a16="http://schemas.microsoft.com/office/drawing/2014/main" id="{AD3DCCD0-B540-4D68-ADAB-72D0C04FA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010.496294097225" createdVersion="6" refreshedVersion="6" minRefreshableVersion="3" recordCount="111" xr:uid="{DB9B33BF-3AD4-4BE9-9FD5-6EDAF82ADB01}">
  <cacheSource type="worksheet">
    <worksheetSource ref="A1:S116" sheet="OOm LIST"/>
  </cacheSource>
  <cacheFields count="19">
    <cacheField name="Year" numFmtId="0">
      <sharedItems containsSemiMixedTypes="0" containsString="0" containsNumber="1" containsInteger="1" minValue="1796" maxValue="2001"/>
    </cacheField>
    <cacheField name="Author" numFmtId="0">
      <sharedItems count="4">
        <s v="Hannah Glasse"/>
        <s v="Rundell, Maria "/>
        <s v="Beeton"/>
        <s v="Smith, Delia"/>
      </sharedItems>
    </cacheField>
    <cacheField name="http" numFmtId="0">
      <sharedItems containsBlank="1"/>
    </cacheField>
    <cacheField name="Page" numFmtId="0">
      <sharedItems containsMixedTypes="1" containsNumber="1" containsInteger="1" minValue="103" maxValue="252"/>
    </cacheField>
    <cacheField name="n°" numFmtId="0">
      <sharedItems containsSemiMixedTypes="0" containsString="0" containsNumber="1" containsInteger="1" minValue="1" maxValue="8"/>
    </cacheField>
    <cacheField name="Topic" numFmtId="0">
      <sharedItems/>
    </cacheField>
    <cacheField name="Name Recipe" numFmtId="0">
      <sharedItems/>
    </cacheField>
    <cacheField name="Ingredient list?" numFmtId="0">
      <sharedItems/>
    </cacheField>
    <cacheField name="# Words" numFmtId="0">
      <sharedItems containsSemiMixedTypes="0" containsString="0" containsNumber="1" containsInteger="1" minValue="40" maxValue="968"/>
    </cacheField>
    <cacheField name="# OOm (object omissions)" numFmtId="0">
      <sharedItems containsSemiMixedTypes="0" containsString="0" containsNumber="1" containsInteger="1" minValue="1" maxValue="8"/>
    </cacheField>
    <cacheField name="# OvO (overt objects)" numFmtId="0">
      <sharedItems containsSemiMixedTypes="0" containsString="0" containsNumber="1" containsInteger="1" minValue="2" maxValue="102"/>
    </cacheField>
    <cacheField name="Verb form" numFmtId="0">
      <sharedItems count="4">
        <s v="part"/>
        <s v="inf"/>
        <s v="imp"/>
        <s v="modal verb"/>
      </sharedItems>
    </cacheField>
    <cacheField name="Coordination" numFmtId="0">
      <sharedItems containsBlank="1"/>
    </cacheField>
    <cacheField name="literal referent? " numFmtId="0">
      <sharedItems containsBlank="1"/>
    </cacheField>
    <cacheField name="Referent" numFmtId="0">
      <sharedItems/>
    </cacheField>
    <cacheField name="where/ how far is the referent?" numFmtId="0">
      <sharedItems containsBlank="1"/>
    </cacheField>
    <cacheField name="OvArt? " numFmtId="0">
      <sharedItems containsBlank="1"/>
    </cacheField>
    <cacheField name="Sentence" numFmtId="0">
      <sharedItems count="108" longText="1">
        <s v="Take off only the outward dry coat, then boil them in one water without shifting Ø, till they begin to grow tender, [...]"/>
        <s v="If you intend your ale to keep a great while, allow a pound of hops to every bushel ; if to keep Ø six months, five pounds to a hogshead"/>
        <s v="The first copper of water, when it boils; pour Ø into your mash-tub, and let it be cool enough to see your face in; [...]"/>
        <s v="Take small buttons, cut and prime them at the bottom, wash them with a bit of flannel through two or three waters, then set Ø on the fire in a stew-pan spring-water, and a small handful of salt; [...]"/>
        <s v="To a quart of vinegar put an ounce of white pepper, an ounce of sliced ginger, a little mace and pimento, and pour Ø boiling on the alder shoots, in a stonejar : ..."/>
        <s v="... stop Ø1 close, and set Ø by the fire for two hours ..."/>
        <s v="... stop Ø close, and set Ø2 by the fire for two hours ..."/>
        <s v="... , turning the jar often, to keep Ø scalding hot."/>
        <s v="Boil a good quantity of vinegar, to allow for wasting, with peppers, salt, ginger, and pour Ø boiling hot over the mangoes four successive days; [...]"/>
        <s v="Stop Ø close."/>
        <s v="[...] and lay them on a clean cloth, cover them close with another, and scald some more Ø, and so on."/>
        <s v="[...] pour boiling vinegar over them, keeping Ø in a warm place. "/>
        <s v="Next day boil it again, and pour Ø over Øditr, [...]"/>
        <s v="Keep Ø close covered."/>
        <s v="[...] then pour boiling vinegar over them, and when ∆ cold, cover Ø"/>
        <s v="For a large one, beat and sift eight ounces of fine sugar, put Ø into a mortar attack "/>
        <s v="[...] mix half a pint of sweet wine with a large glass of brandy, pour it to the butter and eggs, mix Ø well, then have all the dry things put in by degrees ; [...]"/>
        <s v="[...] take a white paper, doubled and buttered, and  put Ø in the pan round the edge, [...]"/>
        <s v="Bake Ø in a quick oven."/>
        <s v="Quarter[V] small white cabbages : salt Ø three days : squeeze Ø and set them in the sun to dry"/>
        <s v="...squeeze Ø and set them in the sun to dry"/>
        <s v="This pickle will not be ready for a year ; but you may make a small jar for eating Ø in a fortnight, by only giving them one scald in water, ..."/>
        <s v="... after salting Ø1 and drying Ø as above, but without the preparative vinegar [...]"/>
        <s v="... after salting Ø and drying Ø2 as above, but without the preparative vinegar [...]"/>
        <s v="[...] and when it boils, pour it over them again, covering Ø with fresh leaves; [...]"/>
        <s v="[...] take a broad bladed knife that is very bright, and plunge Ø into the very centre, draw it instantly out, [...]"/>
        <s v="If the heat was sufficient to raise Ø1, but not to soak Ø, [...]"/>
        <s v="It must be whisked near an hour, with the addition of a little orange flour water, but mind not to put much Ø."/>
        <s v="Flour dried, and currants washed and picked, four pounds, sugar pounded and sifted one pound and a half, six orange, lemon, and citronpeels, cut in slices ; mix these Ø."/>
        <s v="[Beat the cake well for 20 minutes and put it into a round tin, lined at the bottom and sides with a strip of white buttered paper.] Bake Ø from 1 1/2 to 2 hours, [and let the oven be well heated when the cake is put in, or the currants will all sink to the bottom.]"/>
        <s v="[Mix the ingredients to form a thick batter over-night ; ] make Ø1 up into cakes and bake Ø in tins in the morning for 1/2 an hour."/>
        <s v="[Mix the ingredients to form a thick batter over-night ; ] make Ø up into cakes and bake Ø2 in tins in the morning for 1/2 an hour."/>
        <s v="Time, 1/2 an hour to bake Ø."/>
        <s v="Divide Ø into small cakes and put them in the oven immediately."/>
        <s v="Beat well the mixture, and set Ø to rise, [covered with a cloth  in a warm place.]"/>
        <s v="Serve Ø hot with molasses."/>
        <s v="Time, about 4 hours to rise Ø."/>
        <s v="Boil the rice in water till quite tender, then before it is cold strain off the water and add it to the flour, mix Ø with the yeast and salt, with enough warm water to make a smooth dough. ..."/>
        <s v="... Let it stand by the fire to rise ; then form Ø into small loaves or cakes, and bake them from 3/4 to 1 1/2 hours, according to size."/>
        <s v="[Then put them into a basin, add the grated lemon-rind, mixed with the brandy, ] and stir Ø well together, dredging in the flour gradually."/>
        <s v="[Whisk the whites of the eggs to a stiff froth,] stir Ø to the flour, &amp;e., [...]"/>
        <s v="Put the cake immediately into a quick oven and bake Ø for 1 1/2 hours."/>
        <s v="Let them remain 24 hours; turn Ø1 into a colander to drain Ø2, and, if necessary, wipe Ø3 lightly with a clean soft cloth."/>
        <s v="Tie Ø1 down with bladder, and keep Ø in a dry place."/>
        <s v="Tie Ø down with bladder, and keep Ø2 in a dry place."/>
        <s v="Pour over Ø sufficient cold vinegar to cover them, [...]"/>
        <s v="Tie down Ø with bladder, and put them in a dry place, [...]"/>
        <s v="[...] tie down Ø1 with bladder, and keep Ø in a dry place."/>
        <s v="[...] tie down Ø with bladder, and keep Ø2 in a dry place."/>
        <s v="Put all!! into a stone jar, cover it up closely, put it into a saucepan of boiling water, set it over the fire, and boil Ø for 3 hours."/>
        <s v="Turn the contents of the jar into a clean stewpan, and simmer Ø for 1/2 hour ; ..."/>
        <s v="... pour Ø into a jug and stand it in a cool place till next day ; ..."/>
        <s v="... then pour off Ø1 into another jug and strain Ø into very dry clean bottles."/>
        <s v="... then pour off Ø into another jug and strain Ø2 into very dry clean bottles."/>
        <s v="[...] cork Ø well, and seal or resin the cork."/>
        <s v="Make the powder into a thick paste by the addition of cold water. Mix Ø well while in this condition, [...]"/>
        <s v="N.B.-- After mixing allow the mustard to stand for about 10 minutes before using Ø."/>
        <s v="Rub the butter lightly into the flour; add the dry ingredients, and mix Ø well together."/>
        <s v="[...] stir in the yeast, and with this liquid make the whole into a light dough; knead Ø well, [...]"/>
        <s v="[...] mix Ø1 with vinegar, and stir Ø until no lumps remain ; [...]"/>
        <s v="[...] mix Ø with vinegar, and stir Ø2 until no lumps remain ; [...]"/>
        <s v="... add the ingredients to the vinegar, and mix Ø well."/>
        <s v="... Keep Ø1 in a warm place, and thoroughly stir Ø every morning for a month with a wooden spoon."/>
        <s v="... Keep Ø in a warm place, and thoroughly stir Ø2 every morning for a month with a wooden spoon."/>
        <s v="Put all these!! into the pickle raw, and at the end of the season store it away in jars, and tie Ø?over Øorhere? with bladder."/>
        <s v="Pound each dry ingredient separately in a mortar, then mix them well together, and store Ø away in small bottles."/>
        <s v="If you cannot find enough ripe Ø to fill a bottle, ..."/>
        <s v="Now whisk Ø continuously using a balloon whisk until the mixture thickens - about 7-8 minutes. ..."/>
        <s v="... Next, lower the heat to its minimum settinig and let the curd gently simmer for a further minute, continuing to whisk Ø. ..."/>
        <s v="... Now pour the lemon curd straight into the hot, sterilised jars, filling them as full as possible, cover Ø1 straightaway with waxed discs, seal Ø while it is still hot and label Ø when it is cold."/>
        <s v="... Now pour the lemon curd straight into the hot, sterilised jars, filling them as full as possible, cover Ø straightaway with waxed discs, seal Ø2 while it is still hot and label Ø when it is cold."/>
        <s v="... Now pour the lemon curd straight into the hot, sterilised jars, filling them as full as possible, cover Ø straightaway with waxed discs, seal Ø while it is still hot and label Ø3 when it is cold."/>
        <s v="It's great to have a jar of these pickles in the cupboard to serve Ø with cold meats or pates, [...]"/>
        <s v="Finally, spoon a tablespoon of Armagnac into each jar, then cover Ø1 straightaway with a waxed disc and seal Ø tightly with a vinegar-proof lid. ..."/>
        <s v="Finally, spoon a tablespoon of Armagnac into each jar, then cover Ø straightaway with a waxed disc and seal Ø2 tightly with a vinegar-proof lid. ..."/>
        <s v="... When the pickles are cold, label the jars and store Ø in a cool, dry, dark place for at least 3 months."/>
        <s v="It's one of the best, in my opinion, for serving Ø with patés, as it provides a bit of crunch and acidity to cut through the richness."/>
        <s v="Then leave them spread out on the cloth for about 2 hours to thoroughly dry Ø off."/>
        <s v="Let it all simmer for about 3 minutes and then add the vegetables, simmering Ø for another 3 minutes."/>
        <s v="Then seal Ø tightly with vinegar-proof lids, label the jars when cold and store the pickles in a cool, dry, dark place."/>
        <s v="They are supposed to be kept for 3 months to mellow Ø before eating [...]"/>
        <s v="[...] wash the jars and lids in warm, soapy water, rinse Ø well (again in warm water), [...]"/>
        <s v="Cover Ø with a clean tea cloth, [...]"/>
        <s v="Then leave them spread out on it to thoroughly dry Ø off."/>
        <s v="Next, in a saucepan, slowly bring the vinegar to the boil with the sugar, boil Ø for 3 minutes, then pour it over the okra and garlic, covering them completely."/>
        <s v="Seal Ø tightly with vinegar-proof lids, ..."/>
        <s v="... label Ø1 when cold and store Ø in a cool, dry, dark place ..."/>
        <s v="... label Ø when cold and store Ø2 in a cool, dry, dark place ..."/>
        <s v="... to mellow Ø1 for 3 months before eating Ø."/>
        <s v="... to mellow Ø for 3 months before eating Ø2."/>
        <s v="Next, you need to place the cucumbers and shallots in layers in a non-metallic colander and sprinkle Ø with the salt between each layer, making sure they are fairly evenly coated."/>
        <s v="[...] then spread them out on the cloth for about an hour to thoroughly dry Ø off. ..."/>
        <s v="After that, pack them into the hot, sterilised jars, which have been washed thoroughly in warm soapy water, rinsed, dried, then placed in a moderate oven for five minutes to sterelise Ø."/>
        <s v="Now place the vinegar and spices in a saucepan, along with the dill, bring it up to the boil and simmer Ø for about 30 seconds, [...]"/>
        <s v="Then seal Ø tightly with vinegar-proof lids, ..."/>
        <s v="... label Øa when cold and store the pickles in a cool, dry, dark place to mellow for 3 months before eating Ø."/>
        <s v="... label Ø when cold and store the pickles in a cool, dry, dark place to mellow for 3 months before eating Øa."/>
        <s v="After that pour the mixture into the prepared tin and bake Ø in the centre shelf of the oven for 35-40 minutes, [...]"/>
        <s v="[While the cake is cooking, make the topping by mixing all the ingredients in a bowl until light and fluffy], then cover Ø1 with clingfilm and chill Ø for 1-2 hours or until needed."/>
        <s v="[While the cake is cooking, make the topping by mixing all the ingredients in a bowl until light and fluffy], then cover Ø with clingfilm and chill Ø2 for 1-2 hours or until needed."/>
        <s v="! Then, when the cake is completely cold, remove it from the tin, spread the topping over, cut it into 12 squares, and dust Ø with a little more cinnamon."/>
        <s v="If you want to keep the cake for any length of time, let the marzipan dry out (covered with a clean tea cloth) for a week before icing Ø."/>
        <s v="Now stir Ø and bring the mixture up to simmering point, ..."/>
        <s v="then, keeping the heat low, simmer Ø very gently, without a lid, for 15 minutes."/>
        <s v="[All you need to do is measure out the flour, sugar and butter into a very large bowl, then add the eggs] and either whisk or beat Ø with a wooden spoon until everything is evenly blended."/>
        <s v="Bake Ø in the centre of the oven for 3 hours without opening the door, [then cover the cake ...]"/>
        <s v="Press each strip lightly around the egdes of each cake and pinch Ø to seal at the join with the top piece of marzipan."/>
        <s v="[For the icing, sieve the icing sugar, then place the egg white and molasses (or black treacle) in a large bowl AND, using an electric hand whisk, ] whisk Ø together thoroughly."/>
      </sharedItems>
    </cacheField>
    <cacheField name="! OvSubj? !"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020.212969328706" createdVersion="6" refreshedVersion="6" minRefreshableVersion="3" recordCount="121" xr:uid="{93640EBC-32BD-493A-BD22-BB3F49635308}">
  <cacheSource type="worksheet">
    <worksheetSource ref="A1:S1048576" sheet="OOm LIST"/>
  </cacheSource>
  <cacheFields count="20">
    <cacheField name="Year" numFmtId="0">
      <sharedItems containsString="0" containsBlank="1" containsNumber="1" containsInteger="1" minValue="1796" maxValue="2001" count="6">
        <n v="1796"/>
        <n v="1798"/>
        <n v="1807"/>
        <n v="1905"/>
        <n v="2001"/>
        <m/>
      </sharedItems>
    </cacheField>
    <cacheField name="Author" numFmtId="0">
      <sharedItems containsBlank="1"/>
    </cacheField>
    <cacheField name="http" numFmtId="0">
      <sharedItems containsBlank="1"/>
    </cacheField>
    <cacheField name="Page" numFmtId="0">
      <sharedItems containsBlank="1" containsMixedTypes="1" containsNumber="1" containsInteger="1" minValue="103" maxValue="252"/>
    </cacheField>
    <cacheField name="n°" numFmtId="0">
      <sharedItems containsString="0" containsBlank="1" containsNumber="1" containsInteger="1" minValue="1" maxValue="8"/>
    </cacheField>
    <cacheField name="Topic" numFmtId="0">
      <sharedItems containsBlank="1"/>
    </cacheField>
    <cacheField name="Name Recipe" numFmtId="0">
      <sharedItems containsBlank="1"/>
    </cacheField>
    <cacheField name="Ingredient list?" numFmtId="0">
      <sharedItems containsBlank="1"/>
    </cacheField>
    <cacheField name="# Words" numFmtId="0">
      <sharedItems containsString="0" containsBlank="1" containsNumber="1" containsInteger="1" minValue="40" maxValue="968"/>
    </cacheField>
    <cacheField name="# OOm (object omissions)" numFmtId="0">
      <sharedItems containsString="0" containsBlank="1" containsNumber="1" containsInteger="1" minValue="1" maxValue="8"/>
    </cacheField>
    <cacheField name="# OvO (overt objects)" numFmtId="0">
      <sharedItems containsString="0" containsBlank="1" containsNumber="1" containsInteger="1" minValue="2" maxValue="102"/>
    </cacheField>
    <cacheField name="Verb form" numFmtId="0">
      <sharedItems containsBlank="1" count="5">
        <s v="part"/>
        <s v="inf"/>
        <s v="imp"/>
        <s v="modal verb"/>
        <m/>
      </sharedItems>
    </cacheField>
    <cacheField name="Coordination" numFmtId="0">
      <sharedItems containsBlank="1" count="52">
        <s v="N"/>
        <s v="?"/>
        <s v="pour Ø and let it"/>
        <s v="put Obj and pour Ø boiling/ pour boiling Ø"/>
        <s v="stop Ø set Ø"/>
        <s v="boil it and pour over Ø"/>
        <s v="take a white paper and put Ø"/>
        <s v="Quarter small white cabbages, salt Ø"/>
        <s v="squeeze Ø and set them"/>
        <s v="salting Ø and drying Ø"/>
        <s v="salting Ø and drying Ø"/>
        <s v="bNbut"/>
        <s v="? bake Ø and let the oven be well heated?"/>
        <s v="make Ø up and bake Ø"/>
        <s v="beat the mixture and set Ø"/>
        <s v="N "/>
        <s v="form Ø and bake them"/>
        <s v="put them in... and stir Ø well"/>
        <s v="put the cake and bake Ø"/>
        <s v="Y 1 and 3"/>
        <s v="tie Ø down and keep Ø"/>
        <s v="tie down Ø and put them"/>
        <s v="tie down Ø and keep Ø"/>
        <s v="set it and boil Ø"/>
        <s v="turn the contents of the jar into and simmer Ø"/>
        <s v="pour Ø and stand it"/>
        <s v="pour off Ø and strain Ø"/>
        <s v="cork Ø and seal or resin the cork"/>
        <s v="add the dry ingredients and mix Ø well together"/>
        <s v="knead Ø well, and line the cake-tins"/>
        <s v="mix Ø and stir Ø"/>
        <s v="add O nd mix Ø well"/>
        <s v="keep Ø and stir Ø"/>
        <s v="store it away and tie over Ø"/>
        <s v="mix them and store Ø away"/>
        <s v="cover Ø seal Ø and label Ø"/>
        <s v="cover Ø and seal Ø"/>
        <s v="label the jars and store Ø"/>
        <m/>
        <s v="label Ø and store Ø"/>
        <s v="to mellow Ø before eating Ø"/>
        <s v="yes!special YOU NEED TO place the cucumbers... and sprinkle Ø"/>
        <s v="bring it and simmer Ø"/>
        <s v="label Ø and store the pickles"/>
        <s v="N!"/>
        <s v="pour the mixture and bake Ø"/>
        <s v="cover Ø and chill Ø"/>
        <s v="cut it and dust Ø"/>
        <s v="stir Ø and bring the mixture"/>
        <s v="! whisk OR beat Ø"/>
        <s v="press each strip and pinch Ø"/>
        <s v="place the egg ... and whisk Ø together"/>
      </sharedItems>
    </cacheField>
    <cacheField name="literal referent? " numFmtId="0">
      <sharedItems containsBlank="1"/>
    </cacheField>
    <cacheField name="Referent" numFmtId="0">
      <sharedItems containsBlank="1"/>
    </cacheField>
    <cacheField name="where/ how far is the referent?" numFmtId="0">
      <sharedItems containsBlank="1"/>
    </cacheField>
    <cacheField name="OvArt? " numFmtId="0">
      <sharedItems containsBlank="1"/>
    </cacheField>
    <cacheField name="Verb" numFmtId="0">
      <sharedItems containsBlank="1" count="50">
        <s v="shift"/>
        <s v="keep"/>
        <s v="pour"/>
        <s v="set"/>
        <s v="stop"/>
        <s v="scald"/>
        <s v="cover"/>
        <s v="put"/>
        <s v="mix"/>
        <s v="bake"/>
        <s v="salt"/>
        <s v="squeeze"/>
        <s v="eat"/>
        <s v="dry"/>
        <s v="plunge"/>
        <s v="raise"/>
        <s v="soak"/>
        <s v="make"/>
        <s v="divide"/>
        <s v="serva"/>
        <s v="rise"/>
        <s v="form"/>
        <s v="stir"/>
        <s v="turn"/>
        <s v="drain"/>
        <s v="wipe"/>
        <s v="tie"/>
        <s v="boil"/>
        <s v="simmer"/>
        <s v="strain"/>
        <s v="cork"/>
        <s v="use"/>
        <s v="knead"/>
        <s v="store"/>
        <s v="find"/>
        <s v="whisk"/>
        <s v="seal"/>
        <s v="label"/>
        <s v="serve"/>
        <s v="mellow"/>
        <s v="rinse"/>
        <s v="dry off"/>
        <s v="sprinkle"/>
        <s v="sterilise"/>
        <s v="chill"/>
        <s v="dust"/>
        <s v="ice"/>
        <s v="beat"/>
        <s v="pinch"/>
        <m/>
      </sharedItems>
    </cacheField>
    <cacheField name="Sentence" numFmtId="0">
      <sharedItems containsBlank="1" count="110" longText="1">
        <s v="Take off only the outward dry coat, then boil them in one water without shifting Ø, till they begin to grow tender, [...]"/>
        <s v="If you intend your ale to keep a great while, allow a pound of hops to every bushel ; if to keep Ø six months, five pounds to a hogshead"/>
        <s v="The first copper of water, when it boils; pour Ø into your mash-tub, and let it be cool enough to see your face in; [...]"/>
        <s v="Take small buttons, cut and prime them at the bottom, wash them with a bit of flannel through two or three waters, then set Ø on the fire in a stew-pan spring-water, and a small handful of salt; [...]"/>
        <s v="To a quart of vinegar put an ounce of white pepper, an ounce of sliced ginger, a little mace and pimento, and pour Ø boiling on the alder shoots, in a stonejar : ..."/>
        <s v="... stop Ø1 close, and set Ø by the fire for two hours ..."/>
        <s v="... stop Ø close, and set Ø2 by the fire for two hours ..."/>
        <s v="... , turning the jar often, to keep Ø scalding hot."/>
        <s v="Boil a good quantity of vinegar, to allow for wasting, with peppers, salt, ginger, and pour Ø boiling hot over the mangoes four successive days; [...]"/>
        <s v="Stop Ø close."/>
        <s v="[...] and lay them on a clean cloth, cover them close with another, and scald some more Ø, and so on."/>
        <s v="[...] pour boiling vinegar over them, keeping Ø in a warm place. "/>
        <s v="Next day boil it again, and pour Ø over Øditr, [...]"/>
        <s v="Keep Ø close covered."/>
        <s v="[...] then pour boiling vinegar over them, and when ∆ cold, cover Ø"/>
        <s v="For a large one, beat and sift eight ounces of fine sugar, put Ø into a mortar attack "/>
        <s v="[...] mix half a pint of sweet wine with a large glass of brandy, pour it to the butter and eggs, mix Ø well, then have all the dry things put in by degrees ; [...]"/>
        <s v="[...] take a white paper, doubled and buttered, and  put Ø in the pan round the edge, [...]"/>
        <s v="Bake Ø in a quick oven."/>
        <s v="Quarter[V] small white cabbages : salt Ø three days : squeeze Ø and set them in the sun to dry"/>
        <s v="...squeeze Ø and set them in the sun to dry"/>
        <s v="This pickle will not be ready for a year ; but you may make a small jar for eating Ø in a fortnight, by only giving them one scald in water, ..."/>
        <s v="... after salting Ø1 and drying Ø as above, but without the preparative vinegar [...]"/>
        <s v="... after salting Ø and drying Ø2 as above, but without the preparative vinegar [...]"/>
        <s v="[...] and when it boils, pour it over them again, covering Ø with fresh leaves; [...]"/>
        <s v="[...] take a broad bladed knife that is very bright, and plunge Ø into the very centre, draw it instantly out, [...]"/>
        <s v="If the heat was sufficient to raise Ø1, but not to soak Ø, [...]"/>
        <s v="If the heat was sufficient to raise Ø, but not to soak Ø2, [...]"/>
        <s v="It must be whisked near an hour, with the addition of a little orange flour water, but mind not to put much Ø."/>
        <s v="Flour dried, and currants washed and picked, four pounds, sugar pounded and sifted one pound and a half, six orange, lemon, and citronpeels, cut in slices ; mix these Ø."/>
        <s v="[Beat the cake well for 20 minutes and put it into a round tin, lined at the bottom and sides with a strip of white buttered paper.] Bake Ø from 1 1/2 to 2 hours, [and let the oven be well heated when the cake is put in, or the currants will all sink to the bottom.]"/>
        <s v="[Mix the ingredients to form a thick batter over-night ; ] make Ø1 up into cakes and bake Ø in tins in the morning for 1/2 an hour."/>
        <s v="[Mix the ingredients to form a thick batter over-night ; ] make Ø up into cakes and bake Ø2 in tins in the morning for 1/2 an hour."/>
        <s v="Time, 1/2 an hour to bake Ø."/>
        <s v="Divide Ø into small cakes and put them in the oven immediately."/>
        <s v="Beat well the mixture, and set Ø to rise, [covered with a cloth  in a warm place.]"/>
        <s v="Serve Ø hot with molasses."/>
        <s v="Time, about 4 hours to rise Ø."/>
        <s v="Boil the rice in water till quite tender, then before it is cold strain off the water and add it to the flour, mix Ø with the yeast and salt, with enough warm water to make a smooth dough. ..."/>
        <s v="... Let it stand by the fire to rise ; then form Ø into small loaves or cakes, and bake them from 3/4 to 1 1/2 hours, according to size."/>
        <s v="[Then put them into a basin, add the grated lemon-rind, mixed with the brandy, ] and stir Ø well together, dredging in the flour gradually."/>
        <s v="[Whisk the whites of the eggs to a stiff froth,] stir Ø to the flour, &amp;e., [...]"/>
        <s v="Put the cake immediately into a quick oven and bake Ø for 1 1/2 hours."/>
        <s v="Let them remain 24 hours; turn Ø1 into a colander to drain Ø2, and, if necessary, wipe Ø3 lightly with a clean soft cloth."/>
        <s v="Tie Ø1 down with bladder, and keep Ø in a dry place."/>
        <s v="Tie Ø down with bladder, and keep Ø2 in a dry place."/>
        <s v="Pour over Ø sufficient cold vinegar to cover them, [...]"/>
        <s v="Tie down Ø with bladder, and put them in a dry place, [...]"/>
        <s v="[...] tie down Ø1 with bladder, and keep Ø in a dry place."/>
        <s v="[...] tie down Ø with bladder, and keep Ø2 in a dry place."/>
        <s v="Put all!! into a stone jar, cover it up closely, put it into a saucepan of boiling water, set it over the fire, and boil Ø for 3 hours."/>
        <s v="Turn the contents of the jar into a clean stewpan, and simmer Ø for 1/2 hour ; ..."/>
        <s v="... pour Ø into a jug and stand it in a cool place till next day ; ..."/>
        <s v="... then pour off Ø1 into another jug and strain Ø into very dry clean bottles."/>
        <s v="... then pour off Ø into another jug and strain Ø2 into very dry clean bottles."/>
        <s v="[...] cork Ø well, and seal or resin the cork."/>
        <s v="Make the powder into a thick paste by the addition of cold water. Mix Ø well while in this condition, [...]"/>
        <s v="N.B.-- After mixing allow the mustard to stand for about 10 minutes before using Ø."/>
        <s v="Rub the butter lightly into the flour; add the dry ingredients, and mix Ø well together."/>
        <s v="[...] stir in the yeast, and with this liquid make the whole into a light dough; knead Ø well, [...]"/>
        <s v="[...] mix Ø1 with vinegar, and stir Ø until no lumps remain ; [...]"/>
        <s v="[...] mix Ø with vinegar, and stir Ø2 until no lumps remain ; [...]"/>
        <s v="... add the ingredients to the vinegar, and mix Ø well."/>
        <s v="... Keep Ø1 in a warm place, and thoroughly stir Ø every morning for a month with a wooden spoon."/>
        <s v="... Keep Ø in a warm place, and thoroughly stir Ø2 every morning for a month with a wooden spoon."/>
        <s v="Put all these!! into the pickle raw, and at the end of the season store it away in jars, and tie Ø?over Øorhere? with bladder."/>
        <s v="Pound each dry ingredient separately in a mortar, then mix them well together, and store Ø away in small bottles."/>
        <s v="If you cannot find enough ripe Ø to fill a bottle, ..."/>
        <s v="Now whisk Ø continuously using a balloon whisk until the mixture thickens - about 7-8 minutes. ..."/>
        <s v="... Next, lower the heat to its minimum settinig and let the curd gently simmer for a further minute, continuing to whisk Ø. ..."/>
        <s v="... Now pour the lemon curd straight into the hot, sterilised jars, filling them as full as possible, cover Ø1 straightaway with waxed discs, seal Ø while it is still hot and label Ø when it is cold."/>
        <s v="... Now pour the lemon curd straight into the hot, sterilised jars, filling them as full as possible, cover Ø straightaway with waxed discs, seal Ø2 while it is still hot and label Ø when it is cold."/>
        <s v="... Now pour the lemon curd straight into the hot, sterilised jars, filling them as full as possible, cover Ø straightaway with waxed discs, seal Ø while it is still hot and label Ø3 when it is cold."/>
        <s v="It's great to have a jar of these pickles in the cupboard to serve Ø with cold meats or pates, [...]"/>
        <s v="Finally, spoon a tablespoon of Armagnac into each jar, then cover Ø1 straightaway with a waxed disc and seal Ø tightly with a vinegar-proof lid. ..."/>
        <s v="Finally, spoon a tablespoon of Armagnac into each jar, then cover Ø straightaway with a waxed disc and seal Ø2 tightly with a vinegar-proof lid. ..."/>
        <s v="... When the pickles are cold, label the jars and store Ø in a cool, dry, dark place for at least 3 months."/>
        <s v="It's one of the best, in my opinion, for serving Ø with patés, as it provides a bit of crunch and acidity to cut through the richness."/>
        <s v="Then leave them spread out on the cloth for about 2 hours to thoroughly dry Ø off."/>
        <s v="Let it all simmer for about 3 minutes and then add the vegetables, simmering Ø for another 3 minutes."/>
        <s v="Then seal Ø tightly with vinegar-proof lids, label the jars when cold and store the pickles in a cool, dry, dark place."/>
        <s v="They are supposed to be kept for 3 months to mellow Ø before eating [...]"/>
        <s v="[...] wash the jars and lids in warm, soapy water, rinse Ø well (again in warm water), [...]"/>
        <s v="Cover Ø with a clean tea cloth, [...]"/>
        <s v="Then leave them spread out on it to thoroughly dry Ø off."/>
        <s v="Next, in a saucepan, slowly bring the vinegar to the boil with the sugar, boil Ø for 3 minutes, then pour it over the okra and garlic, covering them completely."/>
        <s v="Seal Ø tightly with vinegar-proof lids, ..."/>
        <s v="... label Ø1 when cold and store Ø in a cool, dry, dark place ..."/>
        <s v="... label Ø when cold and store Ø2 in a cool, dry, dark place ..."/>
        <s v="... to mellow Ø1 for 3 months before eating Ø."/>
        <s v="... to mellow Ø for 3 months before eating Ø2."/>
        <s v="Next, you need to place the cucumbers and shallots in layers in a non-metallic colander and sprinkle Ø with the salt between each layer, making sure they are fairly evenly coated."/>
        <s v="[...] then spread them out on the cloth for about an hour to thoroughly dry Ø off. ..."/>
        <s v="After that, pack them into the hot, sterilised jars, which have been washed thoroughly in warm soapy water, rinsed, dried, then placed in a moderate oven for five minutes to sterilise Ø."/>
        <s v="Now place the vinegar and spices in a saucepan, along with the dill, bring it up to the boil and simmer Ø for about 30 seconds, [...]"/>
        <s v="Then seal Ø tightly with vinegar-proof lids, ..."/>
        <s v="... label Øa when cold and store the pickles in a cool, dry, dark place to mellow for 3 months before eating Ø."/>
        <s v="... label Ø when cold and store the pickles in a cool, dry, dark place to mellow for 3 months before eating Øa."/>
        <s v="After that pour the mixture into the prepared tin and bake Ø in the centre shelf of the oven for 35-40 minutes, [...]"/>
        <s v="[While the cake is cooking, make the topping by mixing all the ingredients in a bowl until light and fluffy], then cover Ø1 with clingfilm and chill Ø for 1-2 hours or until needed."/>
        <s v="[While the cake is cooking, make the topping by mixing all the ingredients in a bowl until light and fluffy], then cover Ø with clingfilm and chill Ø2 for 1-2 hours or until needed."/>
        <s v="! Then, when the cake is completely cold, remove it from the tin, spread the topping over, cut it into 12 squares, and dust Ø with a little more cinnamon."/>
        <s v="If you want to keep the cake for any length of time, let the marzipan dry out (covered with a clean tea cloth) for a week before icing Ø."/>
        <s v="Now stir Ø and bring the mixture up to simmering point, ..."/>
        <s v="then, keeping the heat low, simmer Ø very gently, without a lid, for 15 minutes."/>
        <s v="[All you need to do is measure out the flour, sugar and butter into a very large bowl, then add the eggs] and either whisk or beat Ø with a wooden spoon until everything is evenly blended."/>
        <s v="Bake Ø in the centre of the oven for 3 hours without opening the door, [then cover the cake ...]"/>
        <s v="Press each strip lightly around the egdes of each cake and pinch Ø to seal at the join with the top piece of marzipan."/>
        <s v="[For the icing, sieve the icing sugar, then place the egg white and molasses (or black treacle) in a large bowl AND, using an electric hand whisk, ] whisk Ø together thoroughly."/>
        <m/>
      </sharedItems>
    </cacheField>
    <cacheField name="! OvSubj?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96"/>
    <x v="0"/>
    <s v="The Art of Cookery"/>
    <n v="203"/>
    <n v="1"/>
    <s v="Of Pickling."/>
    <s v="To pickle Onions."/>
    <s v="N"/>
    <n v="215"/>
    <n v="1"/>
    <n v="17"/>
    <x v="0"/>
    <s v="N"/>
    <s v="N title of recipe"/>
    <s v="the onions"/>
    <s v="title of recipe, "/>
    <s v="N"/>
    <x v="0"/>
    <m/>
  </r>
  <r>
    <n v="1796"/>
    <x v="0"/>
    <m/>
    <s v="226-228"/>
    <n v="1"/>
    <s v="Of Made-Wines; Brewing; Baking French Bread and Muffins; Cheese, &amp;c."/>
    <s v="Rules for Brewing."/>
    <s v="N"/>
    <n v="968"/>
    <n v="2"/>
    <n v="102"/>
    <x v="1"/>
    <s v="?"/>
    <s v="Y"/>
    <s v="your ale"/>
    <s v="previous clause/omitted clause/coor"/>
    <s v="N"/>
    <x v="1"/>
    <m/>
  </r>
  <r>
    <n v="1796"/>
    <x v="0"/>
    <m/>
    <s v="226-228"/>
    <n v="2"/>
    <s v="Of Made-Wines; Brewing; Baking French Bread and Muffins; Cheese, &amp;c."/>
    <s v="Rules for Brewing."/>
    <s v="N"/>
    <n v="968"/>
    <n v="2"/>
    <n v="102"/>
    <x v="2"/>
    <s v="pour Ø and let it"/>
    <s v="Y"/>
    <s v="the first copper of water"/>
    <s v="previous clause"/>
    <s v="N"/>
    <x v="2"/>
    <m/>
  </r>
  <r>
    <n v="1798"/>
    <x v="0"/>
    <s v="The Art of Cookery"/>
    <s v="203-204"/>
    <n v="1"/>
    <s v="Of Pickling."/>
    <s v="To pickle mushrooms White."/>
    <s v="N"/>
    <n v="69"/>
    <n v="1"/>
    <n v="7"/>
    <x v="2"/>
    <s v="N"/>
    <s v="N"/>
    <s v="small cut and primed and washed buttons"/>
    <s v="previous clause combinations"/>
    <s v="N"/>
    <x v="3"/>
    <m/>
  </r>
  <r>
    <n v="1807"/>
    <x v="1"/>
    <m/>
    <n v="120"/>
    <n v="1"/>
    <s v="Pickles"/>
    <s v="English Bamboo, to Pickle."/>
    <s v="N"/>
    <n v="159"/>
    <n v="4"/>
    <n v="12"/>
    <x v="2"/>
    <s v="put Obj and pour Ø boiling/ pour boiling Ø"/>
    <s v="N"/>
    <s v="this/the result"/>
    <s v="previous clause"/>
    <s v="pN, potentially yes"/>
    <x v="4"/>
    <m/>
  </r>
  <r>
    <n v="1807"/>
    <x v="1"/>
    <m/>
    <n v="120"/>
    <n v="2"/>
    <s v="Pickles"/>
    <s v="English Bamboo, to Pickle."/>
    <s v="N"/>
    <n v="159"/>
    <n v="4"/>
    <n v="12"/>
    <x v="2"/>
    <s v="stop Ø set Ø"/>
    <s v="N"/>
    <s v="it, everything"/>
    <s v="previous clause: omitted object + alder shoots"/>
    <s v="N"/>
    <x v="5"/>
    <m/>
  </r>
  <r>
    <n v="1807"/>
    <x v="1"/>
    <m/>
    <n v="120"/>
    <n v="3"/>
    <s v="Pickles"/>
    <s v="English Bamboo, to Pickle."/>
    <s v="N"/>
    <n v="159"/>
    <n v="4"/>
    <n v="12"/>
    <x v="2"/>
    <s v="stop Ø set Ø"/>
    <s v="pN, potentiall previous Ø?"/>
    <s v="it, everything"/>
    <s v="previous clause: omitted object + closed factor"/>
    <s v="N"/>
    <x v="6"/>
    <m/>
  </r>
  <r>
    <n v="1807"/>
    <x v="1"/>
    <m/>
    <n v="120"/>
    <n v="4"/>
    <s v="Pickles"/>
    <s v="English Bamboo, to Pickle."/>
    <s v="N"/>
    <n v="159"/>
    <n v="4"/>
    <n v="12"/>
    <x v="1"/>
    <s v="N"/>
    <s v="N"/>
    <s v="it, the mixture, the jar with pickles"/>
    <s v="previous clause combination"/>
    <s v="N"/>
    <x v="7"/>
    <m/>
  </r>
  <r>
    <n v="1807"/>
    <x v="1"/>
    <m/>
    <n v="121"/>
    <n v="1"/>
    <s v="Pickles"/>
    <s v="Melon Mangoes."/>
    <s v="N"/>
    <n v="126"/>
    <n v="2"/>
    <n v="9"/>
    <x v="2"/>
    <s v="N"/>
    <s v="N"/>
    <s v="the vinegar mixture"/>
    <s v="previous clause"/>
    <s v="N"/>
    <x v="8"/>
    <m/>
  </r>
  <r>
    <n v="1807"/>
    <x v="1"/>
    <m/>
    <n v="121"/>
    <n v="2"/>
    <s v="Pickles"/>
    <s v="Melon Mangoes."/>
    <s v="N"/>
    <n v="126"/>
    <n v="2"/>
    <n v="9"/>
    <x v="2"/>
    <s v="N"/>
    <s v="N"/>
    <s v="everything? the whole"/>
    <s v="?"/>
    <s v="N"/>
    <x v="9"/>
    <m/>
  </r>
  <r>
    <n v="1807"/>
    <x v="1"/>
    <m/>
    <n v="121"/>
    <n v="1"/>
    <s v="Pickles"/>
    <s v="Pickled Onions."/>
    <s v="N"/>
    <n v="102"/>
    <n v="1"/>
    <n v="11"/>
    <x v="2"/>
    <s v="N"/>
    <s v="sYpN (sure yes possibly no)"/>
    <s v="(Npeeled) onions"/>
    <s v="beginning of recipe(no ingredient list)"/>
    <s v="Q some more"/>
    <x v="10"/>
    <m/>
  </r>
  <r>
    <n v="1807"/>
    <x v="1"/>
    <m/>
    <n v="122"/>
    <n v="1"/>
    <s v="Pickles"/>
    <s v="Cucumbers and Onion sliced."/>
    <s v="N"/>
    <n v="51"/>
    <n v="1"/>
    <n v="6"/>
    <x v="0"/>
    <s v="N"/>
    <s v="N"/>
    <s v="the vinegar mixture/the pot"/>
    <s v="previous clause combination"/>
    <s v="N"/>
    <x v="11"/>
    <m/>
  </r>
  <r>
    <n v="1807"/>
    <x v="1"/>
    <m/>
    <n v="122"/>
    <n v="1"/>
    <s v="Pickles"/>
    <s v="Pickled sliced Cucumbers, another way."/>
    <s v="N"/>
    <n v="83"/>
    <n v="2"/>
    <n v="11"/>
    <x v="2"/>
    <s v="boil it and pour over Ø"/>
    <s v="Y"/>
    <s v="more boiling vinegar"/>
    <s v="Previous sentence"/>
    <s v="N"/>
    <x v="12"/>
    <m/>
  </r>
  <r>
    <n v="1807"/>
    <x v="1"/>
    <m/>
    <n v="122"/>
    <n v="2"/>
    <s v="Pickles"/>
    <s v="Pickled sliced Cucumbers, another way."/>
    <s v="N"/>
    <n v="83"/>
    <n v="2"/>
    <n v="11"/>
    <x v="2"/>
    <s v="N"/>
    <s v="Y"/>
    <s v="the jars"/>
    <s v="2 sentences before, utensil"/>
    <s v="N"/>
    <x v="13"/>
    <m/>
  </r>
  <r>
    <n v="1807"/>
    <x v="1"/>
    <m/>
    <n v="123"/>
    <n v="1"/>
    <s v="Pickles"/>
    <s v="Nasturtions, for Capers."/>
    <s v="N"/>
    <n v="40"/>
    <n v="1"/>
    <n v="2"/>
    <x v="2"/>
    <s v="N"/>
    <s v="N"/>
    <s v="them/ the nasturtion and vinegar mixture"/>
    <s v="previous clause combination"/>
    <s v="N"/>
    <x v="14"/>
    <m/>
  </r>
  <r>
    <n v="1807"/>
    <x v="1"/>
    <m/>
    <n v="212"/>
    <n v="1"/>
    <s v="Cakes"/>
    <s v="Icing for Cakes."/>
    <s v="N"/>
    <n v="74"/>
    <n v="1"/>
    <n v="6"/>
    <x v="2"/>
    <s v="N"/>
    <s v="pY"/>
    <s v="the sugar"/>
    <s v="previous clause"/>
    <s v="N"/>
    <x v="15"/>
    <m/>
  </r>
  <r>
    <n v="1807"/>
    <x v="1"/>
    <m/>
    <n v="215"/>
    <n v="1"/>
    <s v="Cakes"/>
    <s v="A very fine Cake."/>
    <s v="N"/>
    <n v="233"/>
    <n v="3"/>
    <n v="14"/>
    <x v="2"/>
    <s v="N"/>
    <s v="N"/>
    <s v="the mixture of eggs, butter and wine and brandy"/>
    <s v="clause before"/>
    <s v="N"/>
    <x v="16"/>
    <m/>
  </r>
  <r>
    <n v="1807"/>
    <x v="1"/>
    <m/>
    <n v="215"/>
    <n v="2"/>
    <s v="Cakes"/>
    <s v="A very fine Cake."/>
    <s v="N"/>
    <n v="233"/>
    <n v="3"/>
    <n v="14"/>
    <x v="2"/>
    <s v="take a white paper and put Ø"/>
    <s v="Y"/>
    <s v="it/the doubled buttered white paper"/>
    <s v="clause before"/>
    <s v="N"/>
    <x v="17"/>
    <m/>
  </r>
  <r>
    <n v="1807"/>
    <x v="1"/>
    <m/>
    <n v="215"/>
    <n v="3"/>
    <s v="Cakes"/>
    <s v="A very fine Cake."/>
    <s v="N"/>
    <n v="233"/>
    <n v="3"/>
    <n v="14"/>
    <x v="2"/>
    <s v="N"/>
    <s v="kNkind of"/>
    <s v="the cake/it = batter + pan"/>
    <s v="sentence before"/>
    <s v="N"/>
    <x v="18"/>
    <m/>
  </r>
  <r>
    <n v="1807"/>
    <x v="1"/>
    <m/>
    <s v="118-120"/>
    <n v="1"/>
    <s v="Pickles"/>
    <s v="India."/>
    <s v="N"/>
    <n v="390"/>
    <n v="5"/>
    <n v="28"/>
    <x v="2"/>
    <s v="Quarter small white cabbages, salt Ø"/>
    <s v="N"/>
    <s v="the quartered small white cabbages&quot;/&quot;The resulting chunks&quot;"/>
    <s v="previous clause/omitted clause/coor"/>
    <s v="N"/>
    <x v="19"/>
    <m/>
  </r>
  <r>
    <n v="1807"/>
    <x v="1"/>
    <m/>
    <s v="118-120"/>
    <n v="2"/>
    <s v="Pickles"/>
    <s v="India."/>
    <s v="N"/>
    <n v="390"/>
    <n v="5"/>
    <n v="28"/>
    <x v="2"/>
    <s v="squeeze Ø and set them"/>
    <s v="Y"/>
    <s v="them&quot;/&quot;the aged cabbages&quot;"/>
    <s v="new/cataphoric ref/mixture"/>
    <s v="N"/>
    <x v="20"/>
    <m/>
  </r>
  <r>
    <n v="1807"/>
    <x v="1"/>
    <m/>
    <s v="118-120"/>
    <n v="3"/>
    <s v="Pickles"/>
    <s v="India."/>
    <s v="N"/>
    <n v="390"/>
    <n v="5"/>
    <n v="28"/>
    <x v="0"/>
    <s v="N"/>
    <s v="Y"/>
    <s v="this pickle"/>
    <s v="previous clause"/>
    <s v="N"/>
    <x v="21"/>
    <m/>
  </r>
  <r>
    <n v="1807"/>
    <x v="1"/>
    <m/>
    <s v="118-120"/>
    <n v="4"/>
    <s v="Pickles"/>
    <s v="India."/>
    <s v="N"/>
    <n v="390"/>
    <n v="5"/>
    <n v="28"/>
    <x v="0"/>
    <s v="salting Ø and drying Ø"/>
    <s v="N"/>
    <s v="them&quot;/&quot;the ingredients&quot;/&quot;the vegetables&quot;"/>
    <s v="beginning of recipe(no ingredient list)"/>
    <s v="N"/>
    <x v="22"/>
    <m/>
  </r>
  <r>
    <n v="1807"/>
    <x v="1"/>
    <m/>
    <s v="118-120"/>
    <n v="5"/>
    <s v="Pickles"/>
    <s v="India."/>
    <s v="N"/>
    <n v="390"/>
    <n v="5"/>
    <n v="28"/>
    <x v="0"/>
    <s v="salting Ø and drying Ø"/>
    <s v="N"/>
    <s v="them/&quot;the ingredients&quot;/&quot;the vegetables&quot;"/>
    <s v="beginning of recipe(no ingredient list)"/>
    <s v="N"/>
    <x v="23"/>
    <m/>
  </r>
  <r>
    <n v="1807"/>
    <x v="1"/>
    <m/>
    <s v="122-123"/>
    <n v="1"/>
    <s v="Pickles"/>
    <s v="Young Cucumbers."/>
    <s v="N"/>
    <n v="174"/>
    <n v="1"/>
    <n v="16"/>
    <x v="0"/>
    <s v="N"/>
    <s v="Y"/>
    <s v="the jar"/>
    <s v="beginning of recipe"/>
    <s v="N"/>
    <x v="24"/>
    <m/>
  </r>
  <r>
    <n v="1807"/>
    <x v="1"/>
    <m/>
    <s v="212-213"/>
    <n v="1"/>
    <s v="Cakes"/>
    <s v="Observations on making and baking Cakes."/>
    <s v="N"/>
    <n v="394"/>
    <n v="3"/>
    <n v="11"/>
    <x v="2"/>
    <s v="N"/>
    <s v="Y"/>
    <s v="the knife"/>
    <s v="previous clause"/>
    <s v="N"/>
    <x v="25"/>
    <m/>
  </r>
  <r>
    <n v="1807"/>
    <x v="1"/>
    <m/>
    <s v="212-213"/>
    <n v="2"/>
    <s v="Cakes"/>
    <s v="Observations on making and baking Cakes."/>
    <s v="N"/>
    <n v="394"/>
    <n v="3"/>
    <n v="11"/>
    <x v="2"/>
    <s v="bNbut"/>
    <s v="Y"/>
    <s v="the cake"/>
    <s v="previous sentence, subject of recipe"/>
    <s v="N"/>
    <x v="26"/>
    <m/>
  </r>
  <r>
    <n v="1807"/>
    <x v="1"/>
    <m/>
    <s v="212-213"/>
    <n v="3"/>
    <s v="Cakes"/>
    <s v="Observations on making and baking Cakes."/>
    <s v="N"/>
    <n v="394"/>
    <n v="3"/>
    <n v="11"/>
    <x v="2"/>
    <s v="bNbut"/>
    <s v="Y"/>
    <s v="the centre of the cake/ the cake"/>
    <s v="Previous sentence"/>
    <s v="N"/>
    <x v="26"/>
    <m/>
  </r>
  <r>
    <n v="1807"/>
    <x v="1"/>
    <m/>
    <s v="213-214"/>
    <n v="1"/>
    <s v="Cakes"/>
    <s v="Plumcake."/>
    <s v="N"/>
    <n v="253"/>
    <n v="1"/>
    <n v="20"/>
    <x v="2"/>
    <s v="bNbut"/>
    <s v="Y"/>
    <s v="orange flour water"/>
    <s v="orange flour water"/>
    <s v="Y much"/>
    <x v="27"/>
    <m/>
  </r>
  <r>
    <n v="1807"/>
    <x v="1"/>
    <m/>
    <s v="214-215"/>
    <n v="1"/>
    <s v="Cakes"/>
    <s v="Another Plumcake."/>
    <s v="N"/>
    <n v="109"/>
    <n v="1"/>
    <n v="10"/>
    <x v="2"/>
    <s v="N"/>
    <s v="N"/>
    <s v="ingredients"/>
    <s v="before semicolon"/>
    <s v="Y these"/>
    <x v="28"/>
    <m/>
  </r>
  <r>
    <n v="1905"/>
    <x v="2"/>
    <m/>
    <n v="227"/>
    <n v="1"/>
    <s v="Bread, Buns. Cakes, Etc."/>
    <s v="Pound Cake."/>
    <s v="Y"/>
    <n v="151"/>
    <n v="1"/>
    <n v="12"/>
    <x v="2"/>
    <s v="? bake Ø and let the oven be well heated?"/>
    <s v="Y!"/>
    <s v="the cake"/>
    <s v="Previous sentence"/>
    <s v="N"/>
    <x v="29"/>
    <m/>
  </r>
  <r>
    <n v="1905"/>
    <x v="2"/>
    <m/>
    <n v="228"/>
    <n v="1"/>
    <s v="Bread, Buns. Cakes, Etc."/>
    <s v="Boston Breakfast Cakes."/>
    <s v="Y"/>
    <n v="60"/>
    <n v="3"/>
    <n v="2"/>
    <x v="2"/>
    <s v="make Ø up and bake Ø"/>
    <s v="Y"/>
    <s v="the (thick) batter"/>
    <s v="previous clause"/>
    <s v="N"/>
    <x v="30"/>
    <m/>
  </r>
  <r>
    <n v="1905"/>
    <x v="2"/>
    <m/>
    <n v="228"/>
    <n v="2"/>
    <s v="Bread, Buns. Cakes, Etc."/>
    <s v="Boston Breakfast Cakes."/>
    <s v="Y"/>
    <n v="60"/>
    <n v="3"/>
    <n v="2"/>
    <x v="2"/>
    <s v="make Ø up and bake Ø"/>
    <s v="Y"/>
    <s v="the batter/the cakes"/>
    <s v="previous clause"/>
    <s v="N"/>
    <x v="31"/>
    <m/>
  </r>
  <r>
    <n v="1905"/>
    <x v="2"/>
    <m/>
    <n v="228"/>
    <n v="3"/>
    <s v="Bread, Buns. Cakes, Etc."/>
    <s v="Boston Breakfast Cakes."/>
    <s v="Y"/>
    <n v="60"/>
    <n v="3"/>
    <n v="2"/>
    <x v="1"/>
    <s v="N"/>
    <s v="N title of recipe"/>
    <s v="the cakes"/>
    <s v="title of recipe"/>
    <s v="N"/>
    <x v="32"/>
    <m/>
  </r>
  <r>
    <n v="1905"/>
    <x v="2"/>
    <m/>
    <n v="228"/>
    <n v="1"/>
    <s v="Bread, Buns. Cakes, Etc."/>
    <s v="Breakfast Cakes."/>
    <s v="Y"/>
    <n v="43"/>
    <n v="1"/>
    <n v="5"/>
    <x v="2"/>
    <s v="N"/>
    <s v="Y"/>
    <s v="the (light) dough"/>
    <s v="previous sentence, last object mentioned"/>
    <s v="N"/>
    <x v="33"/>
    <m/>
  </r>
  <r>
    <n v="1905"/>
    <x v="2"/>
    <m/>
    <n v="228"/>
    <n v="1"/>
    <s v="Bread, Buns. Cakes, Etc."/>
    <s v="Buckwheat Cakes. "/>
    <s v="Y"/>
    <n v="104"/>
    <n v="3"/>
    <n v="9"/>
    <x v="2"/>
    <s v="beat the mixture and set Ø"/>
    <s v="Y"/>
    <s v="it, the mixture"/>
    <s v="previous clause coor"/>
    <s v="N"/>
    <x v="34"/>
    <m/>
  </r>
  <r>
    <n v="1905"/>
    <x v="2"/>
    <m/>
    <n v="228"/>
    <n v="2"/>
    <s v="Bread, Buns. Cakes, Etc."/>
    <s v="Buckwheat Cakes. "/>
    <s v="Y"/>
    <n v="104"/>
    <n v="3"/>
    <n v="9"/>
    <x v="2"/>
    <s v="N"/>
    <s v="Y"/>
    <s v="the cakes, them"/>
    <s v="previous sentence These, these refer to sentence before."/>
    <s v="N"/>
    <x v="35"/>
    <m/>
  </r>
  <r>
    <n v="1905"/>
    <x v="2"/>
    <m/>
    <n v="228"/>
    <n v="3"/>
    <s v="Bread, Buns. Cakes, Etc."/>
    <s v="Buckwheat Cakes. "/>
    <s v="Y"/>
    <n v="104"/>
    <n v="3"/>
    <n v="9"/>
    <x v="1"/>
    <s v="N"/>
    <s v="Y"/>
    <s v="the cakes"/>
    <s v="title of recipe, 4 sentences before, but referred to in each sentence"/>
    <s v="N"/>
    <x v="36"/>
    <m/>
  </r>
  <r>
    <n v="1905"/>
    <x v="2"/>
    <m/>
    <n v="228"/>
    <n v="1"/>
    <s v="Bread, Buns. Cakes, Etc."/>
    <s v="Rice Bread or Cakes."/>
    <s v="Y"/>
    <n v="127"/>
    <n v="2"/>
    <n v="9"/>
    <x v="2"/>
    <s v="N "/>
    <s v="?"/>
    <s v="unclear, the rice? the rice water? the flour? the flour+water?"/>
    <s v="sentence before somewhere"/>
    <s v="N"/>
    <x v="37"/>
    <m/>
  </r>
  <r>
    <n v="1905"/>
    <x v="2"/>
    <m/>
    <n v="228"/>
    <n v="2"/>
    <s v="Bread, Buns. Cakes, Etc."/>
    <s v="Rice Bread or Cakes."/>
    <s v="Y"/>
    <n v="127"/>
    <n v="2"/>
    <n v="9"/>
    <x v="2"/>
    <s v="form Ø and bake them"/>
    <s v="Y"/>
    <s v="the (smooth) dough"/>
    <s v="previous sentence, last object mentioned"/>
    <s v="N"/>
    <x v="38"/>
    <m/>
  </r>
  <r>
    <n v="1905"/>
    <x v="2"/>
    <m/>
    <n v="228"/>
    <n v="1"/>
    <s v="Bread, Buns. Cakes, Etc."/>
    <s v="Sponge Cake."/>
    <s v="Y"/>
    <n v="162"/>
    <n v="3"/>
    <n v="14"/>
    <x v="2"/>
    <s v="put them in... and stir Ø well"/>
    <s v="N"/>
    <s v="everything"/>
    <s v="previous clause"/>
    <s v="N"/>
    <x v="39"/>
    <m/>
  </r>
  <r>
    <n v="1905"/>
    <x v="2"/>
    <m/>
    <n v="228"/>
    <n v="2"/>
    <s v="Bread, Buns. Cakes, Etc."/>
    <s v="Sponge Cake."/>
    <s v="Y"/>
    <n v="162"/>
    <n v="3"/>
    <n v="14"/>
    <x v="2"/>
    <s v="N"/>
    <s v="Y "/>
    <s v="the stiff froth"/>
    <s v="previous clause"/>
    <s v="N"/>
    <x v="40"/>
    <m/>
  </r>
  <r>
    <n v="1905"/>
    <x v="2"/>
    <m/>
    <n v="228"/>
    <n v="3"/>
    <s v="Bread, Buns. Cakes, Etc."/>
    <s v="Sponge Cake."/>
    <s v="Y"/>
    <n v="162"/>
    <n v="3"/>
    <n v="14"/>
    <x v="2"/>
    <s v="put the cake and bake Ø"/>
    <s v="Y!"/>
    <s v="the cake"/>
    <s v="previous clause"/>
    <s v="N"/>
    <x v="41"/>
    <m/>
  </r>
  <r>
    <n v="1905"/>
    <x v="2"/>
    <m/>
    <n v="250"/>
    <n v="1"/>
    <s v="Preserves, Pickles, and Store Sauces"/>
    <s v="Pickles Red Cabbage."/>
    <s v="Y"/>
    <n v="129"/>
    <n v="5"/>
    <n v="11"/>
    <x v="2"/>
    <s v="Y 1 and 3"/>
    <s v="kYkind of"/>
    <s v="the thinly sliced red cabbage"/>
    <s v="main ingredient, mentioned in the beginning with resulting actions done to it"/>
    <s v="N"/>
    <x v="42"/>
    <m/>
  </r>
  <r>
    <n v="1905"/>
    <x v="2"/>
    <m/>
    <n v="250"/>
    <n v="2"/>
    <s v="Preserves, Pickles, and Store Sauces"/>
    <s v="Pickles Red Cabbage."/>
    <s v="Y"/>
    <n v="129"/>
    <n v="5"/>
    <n v="11"/>
    <x v="1"/>
    <s v="N"/>
    <s v="N"/>
    <s v="them/ the liquid that came out"/>
    <s v="previous clause combination"/>
    <s v="N"/>
    <x v="42"/>
    <m/>
  </r>
  <r>
    <n v="1905"/>
    <x v="2"/>
    <m/>
    <n v="250"/>
    <n v="3"/>
    <s v="Preserves, Pickles, and Store Sauces"/>
    <s v="Pickles Red Cabbage."/>
    <s v="Y"/>
    <n v="129"/>
    <n v="5"/>
    <n v="11"/>
    <x v="2"/>
    <s v="Y 1 and 3"/>
    <s v="N"/>
    <s v="the thinly sliced red cabbage, now drained"/>
    <s v="previous clause combination"/>
    <s v="N"/>
    <x v="42"/>
    <m/>
  </r>
  <r>
    <n v="1905"/>
    <x v="2"/>
    <m/>
    <n v="250"/>
    <n v="4"/>
    <s v="Preserves, Pickles, and Store Sauces"/>
    <s v="Pickles Red Cabbage."/>
    <s v="Y"/>
    <n v="129"/>
    <n v="5"/>
    <n v="11"/>
    <x v="2"/>
    <s v="tie Ø down and keep Ø"/>
    <s v="Y"/>
    <s v="the jar"/>
    <s v="2 sentences before"/>
    <s v="N"/>
    <x v="43"/>
    <m/>
  </r>
  <r>
    <n v="1905"/>
    <x v="2"/>
    <m/>
    <n v="250"/>
    <n v="5"/>
    <s v="Preserves, Pickles, and Store Sauces"/>
    <s v="Pickles Red Cabbage."/>
    <s v="Y"/>
    <n v="129"/>
    <n v="5"/>
    <n v="11"/>
    <x v="2"/>
    <s v="tie Ø down and keep Ø"/>
    <s v="Y"/>
    <s v="it/the jar"/>
    <s v="2 sentences before"/>
    <s v="N"/>
    <x v="44"/>
    <m/>
  </r>
  <r>
    <n v="1905"/>
    <x v="2"/>
    <m/>
    <n v="251"/>
    <n v="1"/>
    <s v="Preserves, Pickles, and Store Sauces"/>
    <s v="Pickled Onions (a very Simple Method, and exceedingly Good)."/>
    <s v="Y"/>
    <n v="142"/>
    <n v="2"/>
    <n v="7"/>
    <x v="2"/>
    <s v="N"/>
    <s v="kYkind of"/>
    <s v="the jars with peeled onions"/>
    <s v="Previous sentence"/>
    <s v="N"/>
    <x v="45"/>
    <m/>
  </r>
  <r>
    <n v="1905"/>
    <x v="2"/>
    <m/>
    <n v="251"/>
    <n v="2"/>
    <s v="Preserves, Pickles, and Store Sauces"/>
    <s v="Pickled Onions (a very Simple Method, and exceedingly Good)."/>
    <s v="Y"/>
    <n v="142"/>
    <n v="2"/>
    <n v="7"/>
    <x v="2"/>
    <s v="tie down Ø and put them"/>
    <s v="Y"/>
    <s v="each jar"/>
    <s v="Previous sentence"/>
    <s v="N"/>
    <x v="46"/>
    <m/>
  </r>
  <r>
    <n v="1905"/>
    <x v="2"/>
    <m/>
    <n v="251"/>
    <n v="1"/>
    <s v="Preserves, Pickles, and Store Sauces"/>
    <s v="Pickled Walnuts (Very Good)."/>
    <s v="Y"/>
    <n v="164"/>
    <n v="2"/>
    <n v="11"/>
    <x v="2"/>
    <s v="tie down Ø and keep Ø"/>
    <s v="N"/>
    <s v="the mixture +jar"/>
    <s v="Previous sentence"/>
    <s v="N"/>
    <x v="47"/>
    <m/>
  </r>
  <r>
    <n v="1905"/>
    <x v="2"/>
    <m/>
    <n v="251"/>
    <n v="2"/>
    <s v="Preserves, Pickles, and Store Sauces"/>
    <s v="Pickled Walnuts (Very Good)."/>
    <s v="Y"/>
    <n v="164"/>
    <n v="2"/>
    <n v="11"/>
    <x v="2"/>
    <s v="tie down Ø and keep Ø"/>
    <s v="N"/>
    <s v="the jars"/>
    <s v="previous sentence, or coor clause"/>
    <s v="N"/>
    <x v="48"/>
    <m/>
  </r>
  <r>
    <n v="1905"/>
    <x v="2"/>
    <m/>
    <n v="252"/>
    <n v="1"/>
    <s v="Preserves, Pickles, and Store Sauces"/>
    <s v="Mushroom Ketchup."/>
    <s v="Y"/>
    <n v="245"/>
    <n v="6"/>
    <n v="20"/>
    <x v="2"/>
    <s v="set it and boil Ø"/>
    <s v="N"/>
    <s v="everything, it"/>
    <s v="previous it or previous sentence"/>
    <s v="?+N"/>
    <x v="49"/>
    <m/>
  </r>
  <r>
    <n v="1905"/>
    <x v="2"/>
    <m/>
    <n v="252"/>
    <n v="2"/>
    <s v="Preserves, Pickles, and Store Sauces"/>
    <s v="Mushroom Ketchup."/>
    <s v="Y"/>
    <n v="245"/>
    <n v="6"/>
    <n v="20"/>
    <x v="2"/>
    <s v="turn the contents of the jar into and simmer Ø"/>
    <s v="Y"/>
    <s v="the contents of the jar"/>
    <s v="same coor!"/>
    <s v="N"/>
    <x v="50"/>
    <m/>
  </r>
  <r>
    <n v="1905"/>
    <x v="2"/>
    <m/>
    <n v="252"/>
    <n v="3"/>
    <s v="Preserves, Pickles, and Store Sauces"/>
    <s v="Mushroom Ketchup."/>
    <s v="Y"/>
    <n v="245"/>
    <n v="6"/>
    <n v="20"/>
    <x v="2"/>
    <s v="pour Ø and stand it"/>
    <s v="kNkind of"/>
    <s v="x the contents of the jar is not possible anymore, but that's what it is technically. the mixture"/>
    <s v="kind of previous clause"/>
    <s v="N"/>
    <x v="51"/>
    <m/>
  </r>
  <r>
    <n v="1905"/>
    <x v="2"/>
    <m/>
    <n v="252"/>
    <n v="4"/>
    <s v="Preserves, Pickles, and Store Sauces"/>
    <s v="Mushroom Ketchup."/>
    <s v="Y"/>
    <n v="245"/>
    <n v="6"/>
    <n v="20"/>
    <x v="2"/>
    <s v="pour off Ø and strain Ø"/>
    <s v="uNunclear"/>
    <s v="unclear, the liquid? everything?"/>
    <s v="it? previous clause"/>
    <s v="N"/>
    <x v="52"/>
    <m/>
  </r>
  <r>
    <n v="1905"/>
    <x v="2"/>
    <m/>
    <n v="252"/>
    <n v="5"/>
    <s v="Preserves, Pickles, and Store Sauces"/>
    <s v="Mushroom Ketchup."/>
    <s v="Y"/>
    <n v="245"/>
    <n v="6"/>
    <n v="20"/>
    <x v="2"/>
    <s v="pour off Ø and strain Ø"/>
    <s v="uNunclear"/>
    <s v="unclear, the liquid? everything?"/>
    <s v="it? previous clause"/>
    <s v="N"/>
    <x v="53"/>
    <m/>
  </r>
  <r>
    <n v="1905"/>
    <x v="2"/>
    <m/>
    <n v="252"/>
    <n v="6"/>
    <s v="Preserves, Pickles, and Store Sauces"/>
    <s v="Mushroom Ketchup."/>
    <s v="Y"/>
    <n v="245"/>
    <n v="6"/>
    <n v="20"/>
    <x v="2"/>
    <s v="cork Ø and seal or resin the cork"/>
    <s v="Y"/>
    <s v="the jug"/>
    <s v="previous clause"/>
    <s v="N"/>
    <x v="54"/>
    <m/>
  </r>
  <r>
    <n v="1905"/>
    <x v="2"/>
    <m/>
    <n v="252"/>
    <n v="1"/>
    <s v="Preserves, Pickles, and Store Sauces"/>
    <s v="Mustard, How to Make."/>
    <s v="N"/>
    <n v="102"/>
    <n v="2"/>
    <n v="5"/>
    <x v="2"/>
    <s v="N"/>
    <s v="kYkind of"/>
    <s v="the powder and water"/>
    <s v="previous sentence"/>
    <s v="N"/>
    <x v="55"/>
    <m/>
  </r>
  <r>
    <n v="1905"/>
    <x v="2"/>
    <m/>
    <n v="252"/>
    <n v="2"/>
    <s v="Preserves, Pickles, and Store Sauces"/>
    <s v="Mustard, How to Make."/>
    <s v="N"/>
    <n v="102"/>
    <n v="2"/>
    <n v="5"/>
    <x v="0"/>
    <s v="N"/>
    <s v="Y"/>
    <s v="it, the mustard"/>
    <s v="bigger clause"/>
    <s v="N"/>
    <x v="56"/>
    <m/>
  </r>
  <r>
    <n v="1905"/>
    <x v="2"/>
    <m/>
    <s v="226-227"/>
    <n v="1"/>
    <s v="Bread, Buns. Cakes, Etc."/>
    <s v="Common Cake, suitable for sending to Children at School."/>
    <s v="Y"/>
    <n v="116"/>
    <n v="2"/>
    <n v="10"/>
    <x v="2"/>
    <s v="add the dry ingredients and mix Ø well together"/>
    <s v="kY combination of previous obj"/>
    <s v="the ingredients/ the butter, flour and dry ingredients"/>
    <s v="previous clause"/>
    <s v="N"/>
    <x v="57"/>
    <m/>
  </r>
  <r>
    <n v="1905"/>
    <x v="2"/>
    <m/>
    <s v="226-227"/>
    <n v="2"/>
    <s v="Bread, Buns. Cakes, Etc."/>
    <s v="Common Cake, suitable for sending to Children at School."/>
    <s v="Y"/>
    <n v="116"/>
    <n v="2"/>
    <n v="10"/>
    <x v="2"/>
    <s v="knead Ø well, and line the cake-tins"/>
    <s v="Y"/>
    <s v="the whole/the light dough"/>
    <s v="previous clause"/>
    <s v="N"/>
    <x v="58"/>
    <m/>
  </r>
  <r>
    <n v="1905"/>
    <x v="2"/>
    <m/>
    <s v="250-251"/>
    <n v="1"/>
    <s v="Preserves, Pickles, and Store Sauces"/>
    <s v="Mixed Pickle (Very good)."/>
    <s v="Y"/>
    <n v="180"/>
    <n v="6"/>
    <n v="13"/>
    <x v="2"/>
    <s v="mix Ø and stir Ø"/>
    <s v="Y"/>
    <s v="the mustard, turmeric, pepper, and cayenne"/>
    <s v="previous clause"/>
    <s v="N"/>
    <x v="59"/>
    <m/>
  </r>
  <r>
    <n v="1905"/>
    <x v="2"/>
    <m/>
    <s v="250-251"/>
    <n v="2"/>
    <s v="Preserves, Pickles, and Store Sauces"/>
    <s v="Mixed Pickle (Very good)."/>
    <s v="Y"/>
    <n v="180"/>
    <n v="6"/>
    <n v="13"/>
    <x v="2"/>
    <s v="mix Ø and stir Ø"/>
    <s v="N"/>
    <s v="the mixture"/>
    <s v="coordinated befor"/>
    <s v="N"/>
    <x v="60"/>
    <m/>
  </r>
  <r>
    <n v="1905"/>
    <x v="2"/>
    <m/>
    <s v="250-251"/>
    <n v="3"/>
    <s v="Preserves, Pickles, and Store Sauces"/>
    <s v="Mixed Pickle (Very good)."/>
    <s v="Y"/>
    <n v="180"/>
    <n v="6"/>
    <n v="13"/>
    <x v="2"/>
    <s v="add O nd mix Ø well"/>
    <s v="N"/>
    <s v="it, everything, the ingredients with the vinegar"/>
    <s v="coordinated before plus vinegar"/>
    <s v="N"/>
    <x v="61"/>
    <m/>
  </r>
  <r>
    <n v="1905"/>
    <x v="2"/>
    <m/>
    <s v="250-251"/>
    <n v="4"/>
    <s v="Preserves, Pickles, and Store Sauces"/>
    <s v="Mixed Pickle (Very good)."/>
    <s v="Y"/>
    <n v="180"/>
    <n v="6"/>
    <n v="13"/>
    <x v="2"/>
    <s v="keep Ø and stir Ø"/>
    <s v="N"/>
    <s v="the pickles, the mixture"/>
    <s v="previous sentence, subject of recipe"/>
    <s v="N"/>
    <x v="62"/>
    <m/>
  </r>
  <r>
    <n v="1905"/>
    <x v="2"/>
    <m/>
    <s v="250-251"/>
    <n v="5"/>
    <s v="Preserves, Pickles, and Store Sauces"/>
    <s v="Mixed Pickle (Very good)."/>
    <s v="Y"/>
    <n v="180"/>
    <n v="6"/>
    <n v="13"/>
    <x v="2"/>
    <s v="keep Ø and stir Ø"/>
    <s v="N"/>
    <s v="it"/>
    <s v="coordinated befor"/>
    <s v="N"/>
    <x v="63"/>
    <m/>
  </r>
  <r>
    <n v="1905"/>
    <x v="2"/>
    <m/>
    <s v="250-251"/>
    <n v="6"/>
    <s v="Preserves, Pickles, and Store Sauces"/>
    <s v="Mixed Pickle (Very good)."/>
    <s v="Y"/>
    <n v="180"/>
    <n v="6"/>
    <n v="13"/>
    <x v="2"/>
    <s v="store it away and tie over Ø"/>
    <s v="Y"/>
    <s v="IT tie it over?"/>
    <s v="coordinated befor"/>
    <s v="?+N"/>
    <x v="64"/>
    <m/>
  </r>
  <r>
    <n v="1905"/>
    <x v="2"/>
    <m/>
    <s v="251-252"/>
    <n v="1"/>
    <s v="Preserves, Pickles, and Store Sauces"/>
    <s v="Leamington Sauce (an Excellent Sauce for Flavouring Gravies, Hashes, Soups, &amp;c.). (Author's Recipe.)"/>
    <s v="Y"/>
    <n v="118"/>
    <n v="1"/>
    <n v="9"/>
    <x v="2"/>
    <s v="mix them and store Ø away"/>
    <s v="N"/>
    <s v="the pounded mixed dry ingredients"/>
    <s v="previous clause combination coordinated"/>
    <s v="N"/>
    <x v="65"/>
    <m/>
  </r>
  <r>
    <n v="1905"/>
    <x v="2"/>
    <s v="Mrs. Beeton's Cookery Book"/>
    <n v="251"/>
    <n v="1"/>
    <s v="Preserves, Pickles, and Store Sauces"/>
    <s v="Pickled Nasturtiums (a very good Substitute for Capers)."/>
    <s v="Y"/>
    <n v="112"/>
    <n v="1"/>
    <n v="11"/>
    <x v="3"/>
    <s v="N"/>
    <s v="Y"/>
    <s v="enough ripe nasturtium seeds"/>
    <s v="previous sentence, subject of recipe"/>
    <s v="Y enough ripe"/>
    <x v="66"/>
    <s v="YOU"/>
  </r>
  <r>
    <n v="2001"/>
    <x v="3"/>
    <s v="https://www.deliaonline.com/recipes/international/european/french/spiced-pickled-agen-prunes-in-armagnac"/>
    <n v="103"/>
    <n v="5"/>
    <s v="Pickles"/>
    <s v="Lemon Curd"/>
    <s v="Y"/>
    <n v="136"/>
    <n v="5"/>
    <n v="8"/>
    <x v="2"/>
    <s v="N"/>
    <s v="Y "/>
    <s v="the mixture"/>
    <s v="check"/>
    <s v="N"/>
    <x v="67"/>
    <m/>
  </r>
  <r>
    <n v="2001"/>
    <x v="3"/>
    <s v="https://www.deliaonline.com/recipes/international/european/french/spiced-pickled-agen-prunes-in-armagnac"/>
    <n v="103"/>
    <n v="5"/>
    <s v="Pickles"/>
    <s v="Lemon Curd"/>
    <s v="Y"/>
    <n v="136"/>
    <n v="5"/>
    <n v="8"/>
    <x v="1"/>
    <s v="N "/>
    <s v="Y"/>
    <s v="the curd"/>
    <s v="previous clause"/>
    <s v="N"/>
    <x v="68"/>
    <m/>
  </r>
  <r>
    <n v="2001"/>
    <x v="3"/>
    <s v="https://www.deliaonline.com/recipes/international/european/french/spiced-pickled-agen-prunes-in-armagnac"/>
    <n v="103"/>
    <n v="5"/>
    <s v="Pickles"/>
    <s v="Lemon Curd"/>
    <s v="Y"/>
    <n v="136"/>
    <n v="5"/>
    <n v="8"/>
    <x v="2"/>
    <s v="cover Ø seal Ø and label Ø"/>
    <s v="Y"/>
    <s v="the jars"/>
    <s v="beginning of sentence"/>
    <s v="N"/>
    <x v="69"/>
    <m/>
  </r>
  <r>
    <n v="2001"/>
    <x v="3"/>
    <s v="https://www.deliaonline.com/recipes/international/european/french/spiced-pickled-agen-prunes-in-armagnac"/>
    <n v="103"/>
    <n v="5"/>
    <s v="Pickles"/>
    <s v="Lemon Curd"/>
    <s v="Y"/>
    <n v="136"/>
    <n v="5"/>
    <n v="8"/>
    <x v="2"/>
    <s v="cover Ø seal Ø and label Ø"/>
    <s v="Y"/>
    <s v="the jars"/>
    <s v="beginning of sentence"/>
    <s v="N"/>
    <x v="70"/>
    <m/>
  </r>
  <r>
    <n v="2001"/>
    <x v="3"/>
    <s v="https://www.deliaonline.com/recipes/international/european/french/spiced-pickled-agen-prunes-in-armagnac"/>
    <n v="103"/>
    <n v="5"/>
    <s v="Pickles"/>
    <s v="Lemon Curd"/>
    <s v="Y"/>
    <n v="136"/>
    <n v="5"/>
    <n v="8"/>
    <x v="2"/>
    <s v="cover Ø seal Ø and label Ø"/>
    <s v="Y"/>
    <s v="the jars"/>
    <s v="beginning of sentence"/>
    <s v="N"/>
    <x v="71"/>
    <m/>
  </r>
  <r>
    <n v="2001"/>
    <x v="3"/>
    <s v="https://www.deliaonline.com/recipes/international/european/french/spiced-pickled-agen-prunes-in-armagnac"/>
    <n v="106"/>
    <n v="1"/>
    <s v="Pickles"/>
    <s v="Spiced Pickled Agen Prunes in Armagnac"/>
    <s v="Y"/>
    <n v="242"/>
    <n v="4"/>
    <n v="22"/>
    <x v="1"/>
    <s v="N"/>
    <s v="Y"/>
    <s v="these pickles"/>
    <s v="previous clause"/>
    <s v="N"/>
    <x v="72"/>
    <m/>
  </r>
  <r>
    <n v="2001"/>
    <x v="3"/>
    <s v="https://www.deliaonline.com/recipes/international/european/french/spiced-pickled-agen-prunes-in-armagnac"/>
    <n v="106"/>
    <n v="2"/>
    <s v="Pickles"/>
    <s v="Spiced Pickled Agen Prunes in Armagnac"/>
    <s v="Y"/>
    <n v="242"/>
    <n v="4"/>
    <n v="22"/>
    <x v="2"/>
    <s v="cover Ø and seal Ø"/>
    <s v="Y"/>
    <s v="the jars"/>
    <s v="previous clause ending"/>
    <s v="N"/>
    <x v="73"/>
    <m/>
  </r>
  <r>
    <n v="2001"/>
    <x v="3"/>
    <s v="https://www.deliaonline.com/recipes/international/european/french/spiced-pickled-agen-prunes-in-armagnac"/>
    <n v="106"/>
    <n v="3"/>
    <s v="Pickles"/>
    <s v="Spiced Pickled Agen Prunes in Armagnac"/>
    <s v="Y"/>
    <n v="242"/>
    <n v="4"/>
    <n v="22"/>
    <x v="2"/>
    <s v="cover Ø and seal Ø"/>
    <s v="Y"/>
    <s v="the jars"/>
    <s v="previous clause"/>
    <s v="N"/>
    <x v="74"/>
    <m/>
  </r>
  <r>
    <n v="2001"/>
    <x v="3"/>
    <s v="https://www.deliaonline.com/recipes/international/european/french/spiced-pickled-agen-prunes-in-armagnac"/>
    <n v="106"/>
    <n v="4"/>
    <s v="Pickles"/>
    <s v="Spiced Pickled Agen Prunes in Armagnac"/>
    <s v="Y"/>
    <n v="242"/>
    <n v="4"/>
    <n v="22"/>
    <x v="2"/>
    <s v="label the jars and store Ø"/>
    <s v="Y"/>
    <s v="the jars, them"/>
    <s v="previous clause coor"/>
    <s v="N"/>
    <x v="75"/>
    <m/>
  </r>
  <r>
    <n v="2001"/>
    <x v="3"/>
    <s v="https://www.deliaonline.com/recipes/type-of-dish/party-food/accompaniment/pickled-peppers-and-courgettes"/>
    <n v="110"/>
    <n v="1"/>
    <s v="Pickles"/>
    <s v="Pickled Peppers and Courgettes"/>
    <s v="Y"/>
    <n v="388"/>
    <n v="6"/>
    <n v="38"/>
    <x v="0"/>
    <m/>
    <m/>
    <s v="???? referent is subject?"/>
    <m/>
    <m/>
    <x v="76"/>
    <m/>
  </r>
  <r>
    <n v="2001"/>
    <x v="3"/>
    <s v="https://www.deliaonline.com/recipes/type-of-dish/party-food/accompaniment/pickled-peppers-and-courgettes"/>
    <n v="110"/>
    <n v="2"/>
    <s v="Pickles"/>
    <s v="Pickled Peppers and Courgettes"/>
    <s v="Y"/>
    <n v="388"/>
    <n v="6"/>
    <n v="38"/>
    <x v="1"/>
    <s v="N "/>
    <s v="Y"/>
    <s v="them, the vegetables"/>
    <s v="previous clause: them sentence before: vegetables both the same"/>
    <s v="N"/>
    <x v="77"/>
    <m/>
  </r>
  <r>
    <n v="2001"/>
    <x v="3"/>
    <s v="https://www.deliaonline.com/recipes/type-of-dish/party-food/accompaniment/pickled-peppers-and-courgettes"/>
    <n v="110"/>
    <n v="3"/>
    <s v="Pickles"/>
    <s v="Pickled Peppers and Courgettes"/>
    <s v="Y"/>
    <n v="388"/>
    <n v="6"/>
    <n v="38"/>
    <x v="0"/>
    <s v="N"/>
    <s v="kYkind of"/>
    <s v="it all, +the vegetables"/>
    <s v="previous clause"/>
    <s v="N"/>
    <x v="78"/>
    <m/>
  </r>
  <r>
    <n v="2001"/>
    <x v="3"/>
    <s v="https://www.deliaonline.com/recipes/type-of-dish/party-food/accompaniment/pickled-peppers-and-courgettes"/>
    <n v="110"/>
    <n v="4"/>
    <s v="Pickles"/>
    <s v="Pickled Peppers and Courgettes"/>
    <s v="Y"/>
    <n v="388"/>
    <n v="6"/>
    <n v="38"/>
    <x v="2"/>
    <s v="N"/>
    <s v="Y"/>
    <s v="the jars (and the waxed discs)"/>
    <s v="previous sentence"/>
    <s v="N"/>
    <x v="79"/>
    <m/>
  </r>
  <r>
    <n v="2001"/>
    <x v="3"/>
    <s v="https://www.deliaonline.com/recipes/type-of-dish/party-food/accompaniment/pickled-peppers-and-courgettes"/>
    <n v="110"/>
    <n v="5"/>
    <s v="Pickles"/>
    <s v="Pickled Peppers and Courgettes"/>
    <s v="Y"/>
    <n v="388"/>
    <n v="6"/>
    <n v="38"/>
    <x v="1"/>
    <s v="N"/>
    <s v="Y"/>
    <s v="them, the pickles"/>
    <s v="previous sentence"/>
    <s v="N"/>
    <x v="80"/>
    <m/>
  </r>
  <r>
    <n v="2001"/>
    <x v="3"/>
    <s v="https://www.deliaonline.com/recipes/type-of-dish/party-food/accompaniment/pickled-peppers-and-courgettes"/>
    <n v="110"/>
    <n v="6"/>
    <s v="Pickles"/>
    <s v="Pickled Peppers and Courgettes"/>
    <s v="Y"/>
    <n v="388"/>
    <n v="6"/>
    <n v="38"/>
    <x v="2"/>
    <s v="N"/>
    <s v="Y"/>
    <s v="them, the jars and lids"/>
    <s v="previous clause"/>
    <s v="N"/>
    <x v="81"/>
    <m/>
  </r>
  <r>
    <n v="2001"/>
    <x v="3"/>
    <s v="https://www.deliaonline.com/recipes/books/delias-complete-how-to-cook/pickled-okra"/>
    <n v="112"/>
    <n v="1"/>
    <s v="Pickles"/>
    <s v="Pickled Okra"/>
    <s v="Y"/>
    <n v="230"/>
    <n v="8"/>
    <n v="22"/>
    <x v="2"/>
    <s v="N"/>
    <s v="N"/>
    <s v="the okra 'sprinkled with salt'"/>
    <s v="previous sentence result"/>
    <s v="N"/>
    <x v="82"/>
    <m/>
  </r>
  <r>
    <n v="2001"/>
    <x v="3"/>
    <s v="https://www.deliaonline.com/recipes/books/delias-complete-how-to-cook/pickled-okra"/>
    <n v="112"/>
    <n v="2"/>
    <s v="Pickles"/>
    <s v="Pickled Okra"/>
    <s v="Y"/>
    <n v="230"/>
    <n v="8"/>
    <n v="22"/>
    <x v="1"/>
    <s v="N"/>
    <s v="kYkind of"/>
    <s v="them, the okra beans"/>
    <s v="previous clause"/>
    <s v="N"/>
    <x v="83"/>
    <m/>
  </r>
  <r>
    <n v="2001"/>
    <x v="3"/>
    <s v="https://www.deliaonline.com/recipes/books/delias-complete-how-to-cook/pickled-okra"/>
    <n v="112"/>
    <n v="3"/>
    <s v="Pickles"/>
    <s v="Pickled Okra"/>
    <s v="Y"/>
    <n v="230"/>
    <n v="8"/>
    <n v="22"/>
    <x v="2"/>
    <s v="N"/>
    <s v="kYkind of"/>
    <s v="the vinegar with the sugar"/>
    <s v="previous clause combination"/>
    <s v="N"/>
    <x v="84"/>
    <m/>
  </r>
  <r>
    <n v="2001"/>
    <x v="3"/>
    <s v="https://www.deliaonline.com/recipes/books/delias-complete-how-to-cook/pickled-okra"/>
    <n v="112"/>
    <n v="4"/>
    <s v="Pickles"/>
    <s v="Pickled Okra"/>
    <s v="Y"/>
    <n v="230"/>
    <n v="8"/>
    <n v="22"/>
    <x v="2"/>
    <s v="N"/>
    <s v="kYkind of"/>
    <s v="the jars (and the waxed discs)"/>
    <s v="previous sentence"/>
    <s v="N"/>
    <x v="85"/>
    <m/>
  </r>
  <r>
    <n v="2001"/>
    <x v="3"/>
    <s v="https://www.deliaonline.com/recipes/books/delias-complete-how-to-cook/pickled-okra"/>
    <n v="112"/>
    <n v="5"/>
    <s v="Pickles"/>
    <s v="Pickled Okra"/>
    <s v="Y"/>
    <n v="230"/>
    <n v="8"/>
    <n v="22"/>
    <x v="2"/>
    <s v="label Ø and store Ø"/>
    <s v="Y"/>
    <s v="the jars"/>
    <s v="Previous sentence"/>
    <s v="N"/>
    <x v="86"/>
    <m/>
  </r>
  <r>
    <n v="2001"/>
    <x v="3"/>
    <s v="https://www.deliaonline.com/recipes/books/delias-complete-how-to-cook/pickled-okra"/>
    <n v="112"/>
    <n v="6"/>
    <s v="Pickles"/>
    <s v="Pickled Okra"/>
    <s v="Y"/>
    <n v="230"/>
    <n v="8"/>
    <n v="22"/>
    <x v="2"/>
    <s v="label Ø and store Ø"/>
    <s v="Y"/>
    <s v="the jars"/>
    <s v="Previous sentence"/>
    <s v="N"/>
    <x v="87"/>
    <m/>
  </r>
  <r>
    <n v="2001"/>
    <x v="3"/>
    <s v="https://www.deliaonline.com/recipes/books/delias-complete-how-to-cook/pickled-okra"/>
    <n v="112"/>
    <n v="7"/>
    <s v="Pickles"/>
    <s v="Pickled Okra"/>
    <s v="Y"/>
    <n v="230"/>
    <n v="8"/>
    <n v="22"/>
    <x v="1"/>
    <s v="to mellow Ø before eating Ø"/>
    <s v="kNkind of"/>
    <s v="the pickled okra"/>
    <s v="title of recipe"/>
    <s v="N"/>
    <x v="88"/>
    <m/>
  </r>
  <r>
    <n v="2001"/>
    <x v="3"/>
    <s v="https://www.deliaonline.com/recipes/books/delias-complete-how-to-cook/pickled-okra"/>
    <n v="112"/>
    <n v="8"/>
    <s v="Pickles"/>
    <s v="Pickled Okra"/>
    <s v="Y"/>
    <n v="230"/>
    <n v="8"/>
    <n v="22"/>
    <x v="0"/>
    <s v="to mellow Ø before eating Ø"/>
    <s v="kNkind of"/>
    <s v="the pickled okra"/>
    <s v="title of recipe"/>
    <s v="N"/>
    <x v="89"/>
    <m/>
  </r>
  <r>
    <n v="2001"/>
    <x v="3"/>
    <s v="https://www.deliaonline.com/recipes/type-of-dish/preserves/sour-dill-pickles"/>
    <n v="114"/>
    <n v="1"/>
    <s v="Pickles"/>
    <s v="Sour Dill Pickles"/>
    <s v="Y"/>
    <n v="298"/>
    <n v="7"/>
    <n v="22"/>
    <x v="3"/>
    <s v="yes!special YOU NEED TO place the cucumbers... and sprinkle Ø"/>
    <s v="Y"/>
    <s v="the cucumbers and shallots"/>
    <s v="subject of first part of coordination"/>
    <s v="N"/>
    <x v="90"/>
    <s v="&quot;YOU need to&quot;"/>
  </r>
  <r>
    <n v="2001"/>
    <x v="3"/>
    <s v="https://www.deliaonline.com/recipes/type-of-dish/preserves/sour-dill-pickles"/>
    <n v="114"/>
    <n v="2"/>
    <s v="Pickles"/>
    <s v="Sour Dill Pickles"/>
    <s v="Y"/>
    <n v="298"/>
    <n v="7"/>
    <n v="22"/>
    <x v="2"/>
    <s v="N "/>
    <s v="Y"/>
    <s v="the vegetables"/>
    <s v="previous clause"/>
    <s v="N"/>
    <x v="91"/>
    <m/>
  </r>
  <r>
    <n v="2001"/>
    <x v="3"/>
    <s v="https://www.deliaonline.com/recipes/type-of-dish/preserves/sour-dill-pickles"/>
    <n v="114"/>
    <n v="3"/>
    <s v="Pickles"/>
    <s v="Sour Dill Pickles"/>
    <s v="Y"/>
    <n v="298"/>
    <n v="7"/>
    <n v="22"/>
    <x v="1"/>
    <s v="N"/>
    <s v="Y"/>
    <s v="them, the jars"/>
    <s v="part of overarching clause"/>
    <s v="N"/>
    <x v="92"/>
    <m/>
  </r>
  <r>
    <n v="2001"/>
    <x v="3"/>
    <s v="https://www.deliaonline.com/recipes/type-of-dish/preserves/sour-dill-pickles"/>
    <n v="114"/>
    <n v="4"/>
    <s v="Pickles"/>
    <s v="Sour Dill Pickles"/>
    <s v="Y"/>
    <n v="298"/>
    <n v="7"/>
    <n v="22"/>
    <x v="2"/>
    <s v="bring it and simmer Ø"/>
    <s v="kYkind of"/>
    <s v="the liquid, the mixture, the vinegar and spices and dill"/>
    <s v="previous clause combination"/>
    <s v="N"/>
    <x v="93"/>
    <m/>
  </r>
  <r>
    <n v="2001"/>
    <x v="3"/>
    <s v="https://www.deliaonline.com/recipes/type-of-dish/preserves/sour-dill-pickles"/>
    <n v="114"/>
    <n v="5"/>
    <s v="Pickles"/>
    <s v="Sour Dill Pickles"/>
    <s v="Y"/>
    <n v="298"/>
    <n v="7"/>
    <n v="22"/>
    <x v="2"/>
    <s v="N "/>
    <s v="Y"/>
    <s v="the jars"/>
    <s v="previous sentence"/>
    <s v="N"/>
    <x v="94"/>
    <m/>
  </r>
  <r>
    <n v="2001"/>
    <x v="3"/>
    <s v="https://www.deliaonline.com/recipes/type-of-dish/preserves/sour-dill-pickles"/>
    <n v="114"/>
    <n v="6"/>
    <s v="Pickles"/>
    <s v="Sour Dill Pickles"/>
    <s v="Y"/>
    <n v="298"/>
    <n v="7"/>
    <n v="22"/>
    <x v="2"/>
    <s v="label Ø and store the pickles"/>
    <s v="Y"/>
    <s v="the jars"/>
    <s v="previous sentence"/>
    <s v="N"/>
    <x v="95"/>
    <m/>
  </r>
  <r>
    <n v="2001"/>
    <x v="3"/>
    <s v="https://www.deliaonline.com/recipes/type-of-dish/preserves/sour-dill-pickles"/>
    <n v="114"/>
    <n v="7"/>
    <s v="Pickles"/>
    <s v="Sour Dill Pickles"/>
    <s v="Y"/>
    <n v="298"/>
    <n v="7"/>
    <n v="22"/>
    <x v="0"/>
    <s v="N!"/>
    <s v="Y"/>
    <s v="the pickles"/>
    <s v="previous clause"/>
    <s v="N"/>
    <x v="96"/>
    <m/>
  </r>
  <r>
    <n v="2001"/>
    <x v="3"/>
    <s v="https://www.deliaonline.com/recipes/collections/waist-watchers/low-fat-moist-carrot-cake"/>
    <n v="138"/>
    <n v="1"/>
    <s v="Cake"/>
    <s v="Low-fat Moist Carrot Cake"/>
    <s v="Y"/>
    <n v="292"/>
    <n v="4"/>
    <n v="20"/>
    <x v="2"/>
    <s v="pour the mixture and bake Ø"/>
    <s v="kY"/>
    <s v="the mixture in the tin; the cake batter"/>
    <s v="previous clause coor"/>
    <s v="N"/>
    <x v="97"/>
    <m/>
  </r>
  <r>
    <n v="2001"/>
    <x v="3"/>
    <s v="https://www.deliaonline.com/recipes/collections/waist-watchers/low-fat-moist-carrot-cake"/>
    <n v="138"/>
    <n v="2"/>
    <s v="Cake"/>
    <s v="Low-fat Moist Carrot Cake"/>
    <s v="Y"/>
    <n v="292"/>
    <n v="4"/>
    <n v="20"/>
    <x v="2"/>
    <s v="cover Ø and chill Ø"/>
    <s v="bY but it wasn't an object"/>
    <s v="!the bowl and/or the ingredients"/>
    <s v="previous clause"/>
    <s v="N"/>
    <x v="98"/>
    <m/>
  </r>
  <r>
    <n v="2001"/>
    <x v="3"/>
    <s v="https://www.deliaonline.com/recipes/collections/waist-watchers/low-fat-moist-carrot-cake"/>
    <n v="138"/>
    <n v="3"/>
    <s v="Cake"/>
    <s v="Low-fat Moist Carrot Cake"/>
    <s v="Y"/>
    <n v="292"/>
    <n v="4"/>
    <n v="20"/>
    <x v="2"/>
    <s v="cover Ø and chill Ø"/>
    <s v="kY combination of previous obj"/>
    <s v="the mixed ingredients"/>
    <s v="previous clause"/>
    <s v="N"/>
    <x v="99"/>
    <m/>
  </r>
  <r>
    <n v="2001"/>
    <x v="3"/>
    <s v="https://www.deliaonline.com/recipes/collections/waist-watchers/low-fat-moist-carrot-cake"/>
    <n v="138"/>
    <n v="4"/>
    <s v="Cake"/>
    <s v="Low-fat Moist Carrot Cake"/>
    <s v="Y"/>
    <n v="292"/>
    <n v="4"/>
    <n v="20"/>
    <x v="2"/>
    <s v="cut it and dust Ø"/>
    <s v="Y"/>
    <s v="the finished cake/the cake"/>
    <s v="beginning of sentence, multiple clauses before"/>
    <s v="N"/>
    <x v="100"/>
    <m/>
  </r>
  <r>
    <n v="2001"/>
    <x v="3"/>
    <s v="https://www.deliaonline.com/recipes/occasions/christmas/christmas-cakes-icings-and-toppings/irish-whiskey-christmas-cakes"/>
    <s v="140-141"/>
    <n v="1"/>
    <s v="Cake"/>
    <s v="Irish Whiskey Christmas Cakes"/>
    <s v="Y"/>
    <n v="961"/>
    <n v="7"/>
    <n v="80"/>
    <x v="0"/>
    <s v="N"/>
    <s v="Y"/>
    <s v="the cake"/>
    <s v="beginning of sentence"/>
    <s v="N"/>
    <x v="101"/>
    <m/>
  </r>
  <r>
    <n v="2001"/>
    <x v="3"/>
    <s v="https://www.deliaonline.com/recipes/occasions/christmas/christmas-cakes-icings-and-toppings/irish-whiskey-christmas-cakes"/>
    <s v="140-141"/>
    <n v="2"/>
    <s v="Cake"/>
    <s v="Irish Whiskey Christmas Cakes"/>
    <s v="Y"/>
    <n v="961"/>
    <n v="7"/>
    <n v="80"/>
    <x v="2"/>
    <s v="stir Ø and bring the mixture"/>
    <s v="Y"/>
    <s v="these, along with the rest of the pre-soaking ingredients"/>
    <s v="previous sentence"/>
    <s v="N"/>
    <x v="102"/>
    <m/>
  </r>
  <r>
    <n v="2001"/>
    <x v="3"/>
    <s v="https://www.deliaonline.com/recipes/occasions/christmas/christmas-cakes-icings-and-toppings/irish-whiskey-christmas-cakes"/>
    <s v="140-141"/>
    <n v="3"/>
    <s v="Cake"/>
    <s v="Irish Whiskey Christmas Cakes"/>
    <s v="Y"/>
    <n v="961"/>
    <n v="7"/>
    <n v="80"/>
    <x v="2"/>
    <s v="N"/>
    <s v="Y"/>
    <s v="the mixture"/>
    <s v="previous clause"/>
    <s v="N"/>
    <x v="103"/>
    <m/>
  </r>
  <r>
    <n v="2001"/>
    <x v="3"/>
    <s v="https://www.deliaonline.com/recipes/occasions/christmas/christmas-cakes-icings-and-toppings/irish-whiskey-christmas-cakes"/>
    <s v="140-141"/>
    <n v="4"/>
    <s v="Cake"/>
    <s v="Irish Whiskey Christmas Cakes"/>
    <s v="Y"/>
    <n v="961"/>
    <n v="7"/>
    <n v="80"/>
    <x v="2"/>
    <s v="! whisk OR beat Ø"/>
    <s v="Y"/>
    <s v="everything/ the flour, sugar, butter, eggs"/>
    <s v="previous clause, combination"/>
    <s v="N"/>
    <x v="104"/>
    <m/>
  </r>
  <r>
    <n v="2001"/>
    <x v="3"/>
    <s v="https://www.deliaonline.com/recipes/occasions/christmas/christmas-cakes-icings-and-toppings/irish-whiskey-christmas-cakes"/>
    <s v="140-141"/>
    <n v="5"/>
    <s v="Cake"/>
    <s v="Irish Whiskey Christmas Cakes"/>
    <s v="Y"/>
    <n v="961"/>
    <n v="7"/>
    <n v="80"/>
    <x v="2"/>
    <s v="N"/>
    <s v="Y"/>
    <s v="the cake/cake batter/the mixture"/>
    <s v="previous clause"/>
    <s v="N"/>
    <x v="105"/>
    <m/>
  </r>
  <r>
    <n v="2001"/>
    <x v="3"/>
    <s v="https://www.deliaonline.com/recipes/occasions/christmas/christmas-cakes-icings-and-toppings/irish-whiskey-christmas-cakes"/>
    <s v="140-141"/>
    <n v="6"/>
    <s v="Cake"/>
    <s v="Irish Whiskey Christmas Cakes"/>
    <s v="Y"/>
    <n v="961"/>
    <n v="7"/>
    <n v="80"/>
    <x v="2"/>
    <s v="press each strip and pinch Ø"/>
    <s v="Y"/>
    <s v="the strip"/>
    <s v="previous clause/coor"/>
    <s v="N"/>
    <x v="106"/>
    <m/>
  </r>
  <r>
    <n v="2001"/>
    <x v="3"/>
    <s v="https://www.deliaonline.com/recipes/occasions/christmas/christmas-cakes-icings-and-toppings/irish-whiskey-christmas-cakes"/>
    <s v="140-141"/>
    <n v="7"/>
    <s v="Cake"/>
    <s v="Irish Whiskey Christmas Cakes"/>
    <s v="Y"/>
    <n v="961"/>
    <n v="7"/>
    <n v="80"/>
    <x v="2"/>
    <s v="place the egg ... and whisk Ø together"/>
    <s v="Y"/>
    <s v="the icing sugar, egg whites and molasses"/>
    <s v="previous clause/coor"/>
    <s v="N"/>
    <x v="10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s v="Hannah Glasse"/>
    <s v="The Art of Cookery"/>
    <n v="203"/>
    <n v="1"/>
    <s v="Of Pickling."/>
    <s v="To pickle Onions."/>
    <s v="N"/>
    <n v="215"/>
    <n v="1"/>
    <n v="17"/>
    <x v="0"/>
    <x v="0"/>
    <s v="N title of recipe"/>
    <s v="the onions"/>
    <s v="title of recipe, "/>
    <s v="N"/>
    <x v="0"/>
    <x v="0"/>
    <m/>
  </r>
  <r>
    <x v="0"/>
    <s v="Hannah Glasse"/>
    <m/>
    <s v="226-228"/>
    <n v="1"/>
    <s v="Of Made-Wines; Brewing; Baking French Bread and Muffins; Cheese, &amp;c."/>
    <s v="Rules for Brewing."/>
    <s v="N"/>
    <n v="968"/>
    <n v="2"/>
    <n v="102"/>
    <x v="1"/>
    <x v="1"/>
    <s v="Y"/>
    <s v="your ale"/>
    <s v="previous clause/omitted clause/coor"/>
    <s v="N"/>
    <x v="1"/>
    <x v="1"/>
    <m/>
  </r>
  <r>
    <x v="0"/>
    <s v="Hannah Glasse"/>
    <m/>
    <s v="226-228"/>
    <n v="2"/>
    <s v="Of Made-Wines; Brewing; Baking French Bread and Muffins; Cheese, &amp;c."/>
    <s v="Rules for Brewing."/>
    <s v="N"/>
    <n v="968"/>
    <n v="2"/>
    <n v="102"/>
    <x v="2"/>
    <x v="2"/>
    <s v="Y"/>
    <s v="the first copper of water"/>
    <s v="previous clause"/>
    <s v="N"/>
    <x v="2"/>
    <x v="2"/>
    <m/>
  </r>
  <r>
    <x v="1"/>
    <s v="Hannah Glasse"/>
    <s v="The Art of Cookery"/>
    <s v="203-204"/>
    <n v="1"/>
    <s v="Of Pickling."/>
    <s v="To pickle mushrooms White."/>
    <s v="N"/>
    <n v="69"/>
    <n v="1"/>
    <n v="7"/>
    <x v="2"/>
    <x v="0"/>
    <s v="N"/>
    <s v="small cut and primed and washed buttons"/>
    <s v="previous clause combinations"/>
    <s v="N"/>
    <x v="3"/>
    <x v="3"/>
    <m/>
  </r>
  <r>
    <x v="2"/>
    <s v="Rundell, Maria "/>
    <m/>
    <n v="120"/>
    <n v="1"/>
    <s v="Pickles"/>
    <s v="English Bamboo, to Pickle."/>
    <s v="N"/>
    <n v="159"/>
    <n v="4"/>
    <n v="12"/>
    <x v="2"/>
    <x v="3"/>
    <s v="N"/>
    <s v="this/the result"/>
    <s v="previous clause"/>
    <s v="pN, potentially yes"/>
    <x v="2"/>
    <x v="4"/>
    <m/>
  </r>
  <r>
    <x v="2"/>
    <s v="Rundell, Maria "/>
    <m/>
    <n v="120"/>
    <n v="2"/>
    <s v="Pickles"/>
    <s v="English Bamboo, to Pickle."/>
    <s v="N"/>
    <n v="159"/>
    <n v="4"/>
    <n v="12"/>
    <x v="2"/>
    <x v="4"/>
    <s v="N"/>
    <s v="it, everything"/>
    <s v="previous clause: omitted object + alder shoots"/>
    <s v="N"/>
    <x v="4"/>
    <x v="5"/>
    <m/>
  </r>
  <r>
    <x v="2"/>
    <s v="Rundell, Maria "/>
    <m/>
    <n v="120"/>
    <n v="3"/>
    <s v="Pickles"/>
    <s v="English Bamboo, to Pickle."/>
    <s v="N"/>
    <n v="159"/>
    <n v="4"/>
    <n v="12"/>
    <x v="2"/>
    <x v="4"/>
    <s v="pN, potentiall previous Ø?"/>
    <s v="it, everything"/>
    <s v="previous clause: omitted object + closed factor"/>
    <s v="N"/>
    <x v="3"/>
    <x v="6"/>
    <m/>
  </r>
  <r>
    <x v="2"/>
    <s v="Rundell, Maria "/>
    <m/>
    <n v="120"/>
    <n v="4"/>
    <s v="Pickles"/>
    <s v="English Bamboo, to Pickle."/>
    <s v="N"/>
    <n v="159"/>
    <n v="4"/>
    <n v="12"/>
    <x v="1"/>
    <x v="0"/>
    <s v="N"/>
    <s v="it, the mixture, the jar with pickles"/>
    <s v="previous clause combination"/>
    <s v="N"/>
    <x v="1"/>
    <x v="7"/>
    <m/>
  </r>
  <r>
    <x v="2"/>
    <s v="Rundell, Maria "/>
    <m/>
    <n v="121"/>
    <n v="1"/>
    <s v="Pickles"/>
    <s v="Melon Mangoes."/>
    <s v="N"/>
    <n v="126"/>
    <n v="2"/>
    <n v="9"/>
    <x v="2"/>
    <x v="0"/>
    <s v="N"/>
    <s v="the vinegar mixture"/>
    <s v="previous clause"/>
    <s v="N"/>
    <x v="2"/>
    <x v="8"/>
    <m/>
  </r>
  <r>
    <x v="2"/>
    <s v="Rundell, Maria "/>
    <m/>
    <n v="121"/>
    <n v="2"/>
    <s v="Pickles"/>
    <s v="Melon Mangoes."/>
    <s v="N"/>
    <n v="126"/>
    <n v="2"/>
    <n v="9"/>
    <x v="2"/>
    <x v="0"/>
    <s v="N"/>
    <s v="everything? the whole"/>
    <s v="?"/>
    <s v="N"/>
    <x v="4"/>
    <x v="9"/>
    <m/>
  </r>
  <r>
    <x v="2"/>
    <s v="Rundell, Maria "/>
    <m/>
    <n v="121"/>
    <n v="1"/>
    <s v="Pickles"/>
    <s v="Pickled Onions."/>
    <s v="N"/>
    <n v="102"/>
    <n v="1"/>
    <n v="11"/>
    <x v="2"/>
    <x v="0"/>
    <s v="sYpN (sure yes possibly no)"/>
    <s v="(Npeeled) onions"/>
    <s v="beginning of recipe(no ingredient list)"/>
    <s v="Q some more"/>
    <x v="5"/>
    <x v="10"/>
    <m/>
  </r>
  <r>
    <x v="2"/>
    <s v="Rundell, Maria "/>
    <m/>
    <n v="122"/>
    <n v="1"/>
    <s v="Pickles"/>
    <s v="Cucumbers and Onion sliced."/>
    <s v="N"/>
    <n v="51"/>
    <n v="1"/>
    <n v="6"/>
    <x v="0"/>
    <x v="0"/>
    <s v="N"/>
    <s v="the vinegar mixture/the pot"/>
    <s v="previous clause combination"/>
    <s v="N"/>
    <x v="1"/>
    <x v="11"/>
    <m/>
  </r>
  <r>
    <x v="2"/>
    <s v="Rundell, Maria "/>
    <m/>
    <n v="122"/>
    <n v="1"/>
    <s v="Pickles"/>
    <s v="Pickled sliced Cucumbers, another way."/>
    <s v="N"/>
    <n v="83"/>
    <n v="2"/>
    <n v="11"/>
    <x v="2"/>
    <x v="5"/>
    <s v="Y"/>
    <s v="more boiling vinegar"/>
    <s v="Previous sentence"/>
    <s v="N"/>
    <x v="2"/>
    <x v="12"/>
    <m/>
  </r>
  <r>
    <x v="2"/>
    <s v="Rundell, Maria "/>
    <m/>
    <n v="122"/>
    <n v="2"/>
    <s v="Pickles"/>
    <s v="Pickled sliced Cucumbers, another way."/>
    <s v="N"/>
    <n v="83"/>
    <n v="2"/>
    <n v="11"/>
    <x v="2"/>
    <x v="0"/>
    <s v="Y"/>
    <s v="the jars"/>
    <s v="2 sentences before, utensil"/>
    <s v="N"/>
    <x v="1"/>
    <x v="13"/>
    <m/>
  </r>
  <r>
    <x v="2"/>
    <s v="Rundell, Maria "/>
    <m/>
    <n v="123"/>
    <n v="1"/>
    <s v="Pickles"/>
    <s v="Nasturtions, for Capers."/>
    <s v="N"/>
    <n v="40"/>
    <n v="1"/>
    <n v="2"/>
    <x v="2"/>
    <x v="0"/>
    <s v="N"/>
    <s v="them/ the nasturtion and vinegar mixture"/>
    <s v="previous clause combination"/>
    <s v="N"/>
    <x v="6"/>
    <x v="14"/>
    <m/>
  </r>
  <r>
    <x v="2"/>
    <s v="Rundell, Maria "/>
    <m/>
    <n v="212"/>
    <n v="1"/>
    <s v="Cakes"/>
    <s v="Icing for Cakes."/>
    <s v="N"/>
    <n v="74"/>
    <n v="1"/>
    <n v="6"/>
    <x v="2"/>
    <x v="0"/>
    <s v="pY"/>
    <s v="the sugar"/>
    <s v="previous clause"/>
    <s v="N"/>
    <x v="7"/>
    <x v="15"/>
    <m/>
  </r>
  <r>
    <x v="2"/>
    <s v="Rundell, Maria "/>
    <m/>
    <n v="215"/>
    <n v="1"/>
    <s v="Cakes"/>
    <s v="A very fine Cake."/>
    <s v="N"/>
    <n v="233"/>
    <n v="3"/>
    <n v="14"/>
    <x v="2"/>
    <x v="0"/>
    <s v="N"/>
    <s v="the mixture of eggs, butter and wine and brandy"/>
    <s v="clause before"/>
    <s v="N"/>
    <x v="8"/>
    <x v="16"/>
    <m/>
  </r>
  <r>
    <x v="2"/>
    <s v="Rundell, Maria "/>
    <m/>
    <n v="215"/>
    <n v="2"/>
    <s v="Cakes"/>
    <s v="A very fine Cake."/>
    <s v="N"/>
    <n v="233"/>
    <n v="3"/>
    <n v="14"/>
    <x v="2"/>
    <x v="6"/>
    <s v="Y"/>
    <s v="it/the doubled buttered white paper"/>
    <s v="clause before"/>
    <s v="N"/>
    <x v="7"/>
    <x v="17"/>
    <m/>
  </r>
  <r>
    <x v="2"/>
    <s v="Rundell, Maria "/>
    <m/>
    <n v="215"/>
    <n v="3"/>
    <s v="Cakes"/>
    <s v="A very fine Cake."/>
    <s v="N"/>
    <n v="233"/>
    <n v="3"/>
    <n v="14"/>
    <x v="2"/>
    <x v="0"/>
    <s v="kNkind of"/>
    <s v="the cake/it = batter + pan"/>
    <s v="sentence before"/>
    <s v="N"/>
    <x v="9"/>
    <x v="18"/>
    <m/>
  </r>
  <r>
    <x v="2"/>
    <s v="Rundell, Maria "/>
    <m/>
    <s v="118-120"/>
    <n v="1"/>
    <s v="Pickles"/>
    <s v="India."/>
    <s v="N"/>
    <n v="390"/>
    <n v="5"/>
    <n v="28"/>
    <x v="2"/>
    <x v="7"/>
    <s v="N"/>
    <s v="the quartered small white cabbages&quot;/&quot;The resulting chunks&quot;"/>
    <s v="previous clause/omitted clause/coor"/>
    <s v="N"/>
    <x v="10"/>
    <x v="19"/>
    <m/>
  </r>
  <r>
    <x v="2"/>
    <s v="Rundell, Maria "/>
    <m/>
    <s v="118-120"/>
    <n v="2"/>
    <s v="Pickles"/>
    <s v="India."/>
    <s v="N"/>
    <n v="390"/>
    <n v="5"/>
    <n v="28"/>
    <x v="2"/>
    <x v="8"/>
    <s v="Y"/>
    <s v="them&quot;/&quot;the aged cabbages&quot;"/>
    <s v="new/cataphoric ref/mixture"/>
    <s v="N"/>
    <x v="11"/>
    <x v="20"/>
    <m/>
  </r>
  <r>
    <x v="2"/>
    <s v="Rundell, Maria "/>
    <m/>
    <s v="118-120"/>
    <n v="3"/>
    <s v="Pickles"/>
    <s v="India."/>
    <s v="N"/>
    <n v="390"/>
    <n v="5"/>
    <n v="28"/>
    <x v="0"/>
    <x v="0"/>
    <s v="Y"/>
    <s v="this pickle"/>
    <s v="previous clause"/>
    <s v="N"/>
    <x v="12"/>
    <x v="21"/>
    <m/>
  </r>
  <r>
    <x v="2"/>
    <s v="Rundell, Maria "/>
    <m/>
    <s v="118-120"/>
    <n v="4"/>
    <s v="Pickles"/>
    <s v="India."/>
    <s v="N"/>
    <n v="390"/>
    <n v="5"/>
    <n v="28"/>
    <x v="0"/>
    <x v="9"/>
    <s v="N"/>
    <s v="them&quot;/&quot;the ingredients&quot;/&quot;the vegetables&quot;"/>
    <s v="beginning of recipe(no ingredient list)"/>
    <s v="N"/>
    <x v="10"/>
    <x v="22"/>
    <m/>
  </r>
  <r>
    <x v="2"/>
    <s v="Rundell, Maria "/>
    <m/>
    <s v="118-120"/>
    <n v="5"/>
    <s v="Pickles"/>
    <s v="India."/>
    <s v="N"/>
    <n v="390"/>
    <n v="5"/>
    <n v="28"/>
    <x v="0"/>
    <x v="10"/>
    <s v="N"/>
    <s v="them/&quot;the ingredients&quot;/&quot;the vegetables&quot;"/>
    <s v="beginning of recipe(no ingredient list)"/>
    <s v="N"/>
    <x v="13"/>
    <x v="23"/>
    <m/>
  </r>
  <r>
    <x v="2"/>
    <s v="Rundell, Maria "/>
    <m/>
    <s v="122-123"/>
    <n v="1"/>
    <s v="Pickles"/>
    <s v="Young Cucumbers."/>
    <s v="N"/>
    <n v="174"/>
    <n v="1"/>
    <n v="16"/>
    <x v="0"/>
    <x v="0"/>
    <s v="Y"/>
    <s v="the jar"/>
    <s v="beginning of recipe"/>
    <s v="N"/>
    <x v="6"/>
    <x v="24"/>
    <m/>
  </r>
  <r>
    <x v="2"/>
    <s v="Rundell, Maria "/>
    <m/>
    <s v="212-213"/>
    <n v="1"/>
    <s v="Cakes"/>
    <s v="Observations on making and baking Cakes."/>
    <s v="N"/>
    <n v="394"/>
    <n v="3"/>
    <n v="11"/>
    <x v="2"/>
    <x v="0"/>
    <s v="Y"/>
    <s v="the knife"/>
    <s v="previous clause"/>
    <s v="N"/>
    <x v="14"/>
    <x v="25"/>
    <m/>
  </r>
  <r>
    <x v="2"/>
    <s v="Rundell, Maria "/>
    <m/>
    <s v="212-213"/>
    <n v="2"/>
    <s v="Cakes"/>
    <s v="Observations on making and baking Cakes."/>
    <s v="N"/>
    <n v="394"/>
    <n v="3"/>
    <n v="11"/>
    <x v="2"/>
    <x v="11"/>
    <s v="Y"/>
    <s v="the cake"/>
    <s v="previous sentence, subject of recipe"/>
    <s v="N"/>
    <x v="15"/>
    <x v="26"/>
    <m/>
  </r>
  <r>
    <x v="2"/>
    <s v="Rundell, Maria "/>
    <m/>
    <s v="212-213"/>
    <n v="3"/>
    <s v="Cakes"/>
    <s v="Observations on making and baking Cakes."/>
    <s v="N"/>
    <n v="394"/>
    <n v="3"/>
    <n v="11"/>
    <x v="2"/>
    <x v="11"/>
    <s v="Y"/>
    <s v="the centre of the cake/ the cake"/>
    <s v="Previous sentence"/>
    <s v="N"/>
    <x v="16"/>
    <x v="27"/>
    <m/>
  </r>
  <r>
    <x v="2"/>
    <s v="Rundell, Maria "/>
    <m/>
    <s v="213-214"/>
    <n v="1"/>
    <s v="Cakes"/>
    <s v="Plumcake."/>
    <s v="N"/>
    <n v="253"/>
    <n v="1"/>
    <n v="20"/>
    <x v="2"/>
    <x v="11"/>
    <s v="Y"/>
    <s v="orange flour water"/>
    <s v="orange flour water"/>
    <s v="Y much"/>
    <x v="7"/>
    <x v="28"/>
    <m/>
  </r>
  <r>
    <x v="2"/>
    <s v="Rundell, Maria "/>
    <m/>
    <s v="214-215"/>
    <n v="1"/>
    <s v="Cakes"/>
    <s v="Another Plumcake."/>
    <s v="N"/>
    <n v="109"/>
    <n v="1"/>
    <n v="10"/>
    <x v="2"/>
    <x v="0"/>
    <s v="N"/>
    <s v="ingredients"/>
    <s v="before semicolon"/>
    <s v="Y these"/>
    <x v="8"/>
    <x v="29"/>
    <m/>
  </r>
  <r>
    <x v="3"/>
    <s v="Beeton"/>
    <m/>
    <n v="227"/>
    <n v="1"/>
    <s v="Bread, Buns. Cakes, Etc."/>
    <s v="Pound Cake."/>
    <s v="Y"/>
    <n v="151"/>
    <n v="1"/>
    <n v="12"/>
    <x v="2"/>
    <x v="12"/>
    <s v="Y!"/>
    <s v="the cake"/>
    <s v="Previous sentence"/>
    <s v="N"/>
    <x v="9"/>
    <x v="30"/>
    <m/>
  </r>
  <r>
    <x v="3"/>
    <s v="Beeton"/>
    <m/>
    <n v="228"/>
    <n v="1"/>
    <s v="Bread, Buns. Cakes, Etc."/>
    <s v="Boston Breakfast Cakes."/>
    <s v="Y"/>
    <n v="60"/>
    <n v="3"/>
    <n v="2"/>
    <x v="2"/>
    <x v="13"/>
    <s v="Y"/>
    <s v="the (thick) batter"/>
    <s v="previous clause"/>
    <s v="N"/>
    <x v="17"/>
    <x v="31"/>
    <m/>
  </r>
  <r>
    <x v="3"/>
    <s v="Beeton"/>
    <m/>
    <n v="228"/>
    <n v="2"/>
    <s v="Bread, Buns. Cakes, Etc."/>
    <s v="Boston Breakfast Cakes."/>
    <s v="Y"/>
    <n v="60"/>
    <n v="3"/>
    <n v="2"/>
    <x v="2"/>
    <x v="13"/>
    <s v="Y"/>
    <s v="the batter/the cakes"/>
    <s v="previous clause"/>
    <s v="N"/>
    <x v="9"/>
    <x v="32"/>
    <m/>
  </r>
  <r>
    <x v="3"/>
    <s v="Beeton"/>
    <m/>
    <n v="228"/>
    <n v="3"/>
    <s v="Bread, Buns. Cakes, Etc."/>
    <s v="Boston Breakfast Cakes."/>
    <s v="Y"/>
    <n v="60"/>
    <n v="3"/>
    <n v="2"/>
    <x v="1"/>
    <x v="0"/>
    <s v="N title of recipe"/>
    <s v="the cakes"/>
    <s v="title of recipe"/>
    <s v="N"/>
    <x v="9"/>
    <x v="33"/>
    <m/>
  </r>
  <r>
    <x v="3"/>
    <s v="Beeton"/>
    <m/>
    <n v="228"/>
    <n v="1"/>
    <s v="Bread, Buns. Cakes, Etc."/>
    <s v="Breakfast Cakes."/>
    <s v="Y"/>
    <n v="43"/>
    <n v="1"/>
    <n v="5"/>
    <x v="2"/>
    <x v="0"/>
    <s v="Y"/>
    <s v="the (light) dough"/>
    <s v="previous sentence, last object mentioned"/>
    <s v="N"/>
    <x v="18"/>
    <x v="34"/>
    <m/>
  </r>
  <r>
    <x v="3"/>
    <s v="Beeton"/>
    <m/>
    <n v="228"/>
    <n v="1"/>
    <s v="Bread, Buns. Cakes, Etc."/>
    <s v="Buckwheat Cakes. "/>
    <s v="Y"/>
    <n v="104"/>
    <n v="3"/>
    <n v="9"/>
    <x v="2"/>
    <x v="14"/>
    <s v="Y"/>
    <s v="it, the mixture"/>
    <s v="previous clause coor"/>
    <s v="N"/>
    <x v="3"/>
    <x v="35"/>
    <m/>
  </r>
  <r>
    <x v="3"/>
    <s v="Beeton"/>
    <m/>
    <n v="228"/>
    <n v="2"/>
    <s v="Bread, Buns. Cakes, Etc."/>
    <s v="Buckwheat Cakes. "/>
    <s v="Y"/>
    <n v="104"/>
    <n v="3"/>
    <n v="9"/>
    <x v="2"/>
    <x v="0"/>
    <s v="Y"/>
    <s v="the cakes, them"/>
    <s v="previous sentence These, these refer to sentence before."/>
    <s v="N"/>
    <x v="19"/>
    <x v="36"/>
    <m/>
  </r>
  <r>
    <x v="3"/>
    <s v="Beeton"/>
    <m/>
    <n v="228"/>
    <n v="3"/>
    <s v="Bread, Buns. Cakes, Etc."/>
    <s v="Buckwheat Cakes. "/>
    <s v="Y"/>
    <n v="104"/>
    <n v="3"/>
    <n v="9"/>
    <x v="1"/>
    <x v="0"/>
    <s v="Y"/>
    <s v="the cakes"/>
    <s v="title of recipe, 4 sentences before, but referred to in each sentence"/>
    <s v="N"/>
    <x v="20"/>
    <x v="37"/>
    <m/>
  </r>
  <r>
    <x v="3"/>
    <s v="Beeton"/>
    <m/>
    <n v="228"/>
    <n v="1"/>
    <s v="Bread, Buns. Cakes, Etc."/>
    <s v="Rice Bread or Cakes."/>
    <s v="Y"/>
    <n v="127"/>
    <n v="2"/>
    <n v="9"/>
    <x v="2"/>
    <x v="15"/>
    <s v="?"/>
    <s v="unclear, the rice? the rice water? the flour? the flour+water?"/>
    <s v="sentence before somewhere"/>
    <s v="N"/>
    <x v="8"/>
    <x v="38"/>
    <m/>
  </r>
  <r>
    <x v="3"/>
    <s v="Beeton"/>
    <m/>
    <n v="228"/>
    <n v="2"/>
    <s v="Bread, Buns. Cakes, Etc."/>
    <s v="Rice Bread or Cakes."/>
    <s v="Y"/>
    <n v="127"/>
    <n v="2"/>
    <n v="9"/>
    <x v="2"/>
    <x v="16"/>
    <s v="Y"/>
    <s v="the (smooth) dough"/>
    <s v="previous sentence, last object mentioned"/>
    <s v="N"/>
    <x v="21"/>
    <x v="39"/>
    <m/>
  </r>
  <r>
    <x v="3"/>
    <s v="Beeton"/>
    <m/>
    <n v="228"/>
    <n v="1"/>
    <s v="Bread, Buns. Cakes, Etc."/>
    <s v="Sponge Cake."/>
    <s v="Y"/>
    <n v="162"/>
    <n v="3"/>
    <n v="14"/>
    <x v="2"/>
    <x v="17"/>
    <s v="N"/>
    <s v="everything"/>
    <s v="previous clause"/>
    <s v="N"/>
    <x v="22"/>
    <x v="40"/>
    <m/>
  </r>
  <r>
    <x v="3"/>
    <s v="Beeton"/>
    <m/>
    <n v="228"/>
    <n v="2"/>
    <s v="Bread, Buns. Cakes, Etc."/>
    <s v="Sponge Cake."/>
    <s v="Y"/>
    <n v="162"/>
    <n v="3"/>
    <n v="14"/>
    <x v="2"/>
    <x v="0"/>
    <s v="Y "/>
    <s v="the stiff froth"/>
    <s v="previous clause"/>
    <s v="N"/>
    <x v="22"/>
    <x v="41"/>
    <m/>
  </r>
  <r>
    <x v="3"/>
    <s v="Beeton"/>
    <m/>
    <n v="228"/>
    <n v="3"/>
    <s v="Bread, Buns. Cakes, Etc."/>
    <s v="Sponge Cake."/>
    <s v="Y"/>
    <n v="162"/>
    <n v="3"/>
    <n v="14"/>
    <x v="2"/>
    <x v="18"/>
    <s v="Y!"/>
    <s v="the cake"/>
    <s v="previous clause"/>
    <s v="N"/>
    <x v="9"/>
    <x v="42"/>
    <m/>
  </r>
  <r>
    <x v="3"/>
    <s v="Beeton"/>
    <m/>
    <n v="250"/>
    <n v="1"/>
    <s v="Preserves, Pickles, and Store Sauces"/>
    <s v="Pickles Red Cabbage."/>
    <s v="Y"/>
    <n v="129"/>
    <n v="5"/>
    <n v="11"/>
    <x v="2"/>
    <x v="19"/>
    <s v="kYkind of"/>
    <s v="the thinly sliced red cabbage"/>
    <s v="main ingredient, mentioned in the beginning with resulting actions done to it"/>
    <s v="N"/>
    <x v="23"/>
    <x v="43"/>
    <m/>
  </r>
  <r>
    <x v="3"/>
    <s v="Beeton"/>
    <m/>
    <n v="250"/>
    <n v="2"/>
    <s v="Preserves, Pickles, and Store Sauces"/>
    <s v="Pickles Red Cabbage."/>
    <s v="Y"/>
    <n v="129"/>
    <n v="5"/>
    <n v="11"/>
    <x v="1"/>
    <x v="0"/>
    <s v="N"/>
    <s v="them/ the liquid that came out"/>
    <s v="previous clause combination"/>
    <s v="N"/>
    <x v="24"/>
    <x v="43"/>
    <m/>
  </r>
  <r>
    <x v="3"/>
    <s v="Beeton"/>
    <m/>
    <n v="250"/>
    <n v="3"/>
    <s v="Preserves, Pickles, and Store Sauces"/>
    <s v="Pickles Red Cabbage."/>
    <s v="Y"/>
    <n v="129"/>
    <n v="5"/>
    <n v="11"/>
    <x v="2"/>
    <x v="19"/>
    <s v="N"/>
    <s v="the thinly sliced red cabbage, now drained"/>
    <s v="previous clause combination"/>
    <s v="N"/>
    <x v="25"/>
    <x v="43"/>
    <m/>
  </r>
  <r>
    <x v="3"/>
    <s v="Beeton"/>
    <m/>
    <n v="250"/>
    <n v="4"/>
    <s v="Preserves, Pickles, and Store Sauces"/>
    <s v="Pickles Red Cabbage."/>
    <s v="Y"/>
    <n v="129"/>
    <n v="5"/>
    <n v="11"/>
    <x v="2"/>
    <x v="20"/>
    <s v="Y"/>
    <s v="the jar"/>
    <s v="2 sentences before"/>
    <s v="N"/>
    <x v="26"/>
    <x v="44"/>
    <m/>
  </r>
  <r>
    <x v="3"/>
    <s v="Beeton"/>
    <m/>
    <n v="250"/>
    <n v="5"/>
    <s v="Preserves, Pickles, and Store Sauces"/>
    <s v="Pickles Red Cabbage."/>
    <s v="Y"/>
    <n v="129"/>
    <n v="5"/>
    <n v="11"/>
    <x v="2"/>
    <x v="20"/>
    <s v="Y"/>
    <s v="it/the jar"/>
    <s v="2 sentences before"/>
    <s v="N"/>
    <x v="1"/>
    <x v="45"/>
    <m/>
  </r>
  <r>
    <x v="3"/>
    <s v="Beeton"/>
    <m/>
    <n v="251"/>
    <n v="1"/>
    <s v="Preserves, Pickles, and Store Sauces"/>
    <s v="Pickled Onions (a very Simple Method, and exceedingly Good)."/>
    <s v="Y"/>
    <n v="142"/>
    <n v="2"/>
    <n v="7"/>
    <x v="2"/>
    <x v="0"/>
    <s v="kYkind of"/>
    <s v="the jars with peeled onions"/>
    <s v="Previous sentence"/>
    <s v="N"/>
    <x v="2"/>
    <x v="46"/>
    <m/>
  </r>
  <r>
    <x v="3"/>
    <s v="Beeton"/>
    <m/>
    <n v="251"/>
    <n v="2"/>
    <s v="Preserves, Pickles, and Store Sauces"/>
    <s v="Pickled Onions (a very Simple Method, and exceedingly Good)."/>
    <s v="Y"/>
    <n v="142"/>
    <n v="2"/>
    <n v="7"/>
    <x v="2"/>
    <x v="21"/>
    <s v="Y"/>
    <s v="each jar"/>
    <s v="Previous sentence"/>
    <s v="N"/>
    <x v="26"/>
    <x v="47"/>
    <m/>
  </r>
  <r>
    <x v="3"/>
    <s v="Beeton"/>
    <m/>
    <n v="251"/>
    <n v="1"/>
    <s v="Preserves, Pickles, and Store Sauces"/>
    <s v="Pickled Walnuts (Very Good)."/>
    <s v="Y"/>
    <n v="164"/>
    <n v="2"/>
    <n v="11"/>
    <x v="2"/>
    <x v="22"/>
    <s v="N"/>
    <s v="the mixture +jar"/>
    <s v="Previous sentence"/>
    <s v="N"/>
    <x v="26"/>
    <x v="48"/>
    <m/>
  </r>
  <r>
    <x v="3"/>
    <s v="Beeton"/>
    <m/>
    <n v="251"/>
    <n v="2"/>
    <s v="Preserves, Pickles, and Store Sauces"/>
    <s v="Pickled Walnuts (Very Good)."/>
    <s v="Y"/>
    <n v="164"/>
    <n v="2"/>
    <n v="11"/>
    <x v="2"/>
    <x v="22"/>
    <s v="N"/>
    <s v="the jars"/>
    <s v="previous sentence, or coor clause"/>
    <s v="N"/>
    <x v="1"/>
    <x v="49"/>
    <m/>
  </r>
  <r>
    <x v="3"/>
    <s v="Beeton"/>
    <m/>
    <n v="252"/>
    <n v="1"/>
    <s v="Preserves, Pickles, and Store Sauces"/>
    <s v="Mushroom Ketchup."/>
    <s v="Y"/>
    <n v="245"/>
    <n v="6"/>
    <n v="20"/>
    <x v="2"/>
    <x v="23"/>
    <s v="N"/>
    <s v="everything, it"/>
    <s v="previous it or previous sentence"/>
    <s v="?+N"/>
    <x v="27"/>
    <x v="50"/>
    <m/>
  </r>
  <r>
    <x v="3"/>
    <s v="Beeton"/>
    <m/>
    <n v="252"/>
    <n v="2"/>
    <s v="Preserves, Pickles, and Store Sauces"/>
    <s v="Mushroom Ketchup."/>
    <s v="Y"/>
    <n v="245"/>
    <n v="6"/>
    <n v="20"/>
    <x v="2"/>
    <x v="24"/>
    <s v="Y"/>
    <s v="the contents of the jar"/>
    <s v="same coor!"/>
    <s v="N"/>
    <x v="28"/>
    <x v="51"/>
    <m/>
  </r>
  <r>
    <x v="3"/>
    <s v="Beeton"/>
    <m/>
    <n v="252"/>
    <n v="3"/>
    <s v="Preserves, Pickles, and Store Sauces"/>
    <s v="Mushroom Ketchup."/>
    <s v="Y"/>
    <n v="245"/>
    <n v="6"/>
    <n v="20"/>
    <x v="2"/>
    <x v="25"/>
    <s v="kNkind of"/>
    <s v="x the contents of the jar is not possible anymore, but that's what it is technically. the mixture"/>
    <s v="kind of previous clause"/>
    <s v="N"/>
    <x v="2"/>
    <x v="52"/>
    <m/>
  </r>
  <r>
    <x v="3"/>
    <s v="Beeton"/>
    <m/>
    <n v="252"/>
    <n v="4"/>
    <s v="Preserves, Pickles, and Store Sauces"/>
    <s v="Mushroom Ketchup."/>
    <s v="Y"/>
    <n v="245"/>
    <n v="6"/>
    <n v="20"/>
    <x v="2"/>
    <x v="26"/>
    <s v="uNunclear"/>
    <s v="unclear, the liquid? everything?"/>
    <s v="it? previous clause"/>
    <s v="N"/>
    <x v="2"/>
    <x v="53"/>
    <m/>
  </r>
  <r>
    <x v="3"/>
    <s v="Beeton"/>
    <m/>
    <n v="252"/>
    <n v="5"/>
    <s v="Preserves, Pickles, and Store Sauces"/>
    <s v="Mushroom Ketchup."/>
    <s v="Y"/>
    <n v="245"/>
    <n v="6"/>
    <n v="20"/>
    <x v="2"/>
    <x v="26"/>
    <s v="uNunclear"/>
    <s v="unclear, the liquid? everything?"/>
    <s v="it? previous clause"/>
    <s v="N"/>
    <x v="29"/>
    <x v="54"/>
    <m/>
  </r>
  <r>
    <x v="3"/>
    <s v="Beeton"/>
    <m/>
    <n v="252"/>
    <n v="6"/>
    <s v="Preserves, Pickles, and Store Sauces"/>
    <s v="Mushroom Ketchup."/>
    <s v="Y"/>
    <n v="245"/>
    <n v="6"/>
    <n v="20"/>
    <x v="2"/>
    <x v="27"/>
    <s v="Y"/>
    <s v="the jug"/>
    <s v="previous clause"/>
    <s v="N"/>
    <x v="30"/>
    <x v="55"/>
    <m/>
  </r>
  <r>
    <x v="3"/>
    <s v="Beeton"/>
    <m/>
    <n v="252"/>
    <n v="1"/>
    <s v="Preserves, Pickles, and Store Sauces"/>
    <s v="Mustard, How to Make."/>
    <s v="N"/>
    <n v="102"/>
    <n v="2"/>
    <n v="5"/>
    <x v="2"/>
    <x v="0"/>
    <s v="kYkind of"/>
    <s v="the powder and water"/>
    <s v="previous sentence"/>
    <s v="N"/>
    <x v="8"/>
    <x v="56"/>
    <m/>
  </r>
  <r>
    <x v="3"/>
    <s v="Beeton"/>
    <m/>
    <n v="252"/>
    <n v="2"/>
    <s v="Preserves, Pickles, and Store Sauces"/>
    <s v="Mustard, How to Make."/>
    <s v="N"/>
    <n v="102"/>
    <n v="2"/>
    <n v="5"/>
    <x v="0"/>
    <x v="0"/>
    <s v="Y"/>
    <s v="it, the mustard"/>
    <s v="bigger clause"/>
    <s v="N"/>
    <x v="31"/>
    <x v="57"/>
    <m/>
  </r>
  <r>
    <x v="3"/>
    <s v="Beeton"/>
    <m/>
    <s v="226-227"/>
    <n v="1"/>
    <s v="Bread, Buns. Cakes, Etc."/>
    <s v="Common Cake, suitable for sending to Children at School."/>
    <s v="Y"/>
    <n v="116"/>
    <n v="2"/>
    <n v="10"/>
    <x v="2"/>
    <x v="28"/>
    <s v="kY combination of previous obj"/>
    <s v="the ingredients/ the butter, flour and dry ingredients"/>
    <s v="previous clause"/>
    <s v="N"/>
    <x v="8"/>
    <x v="58"/>
    <m/>
  </r>
  <r>
    <x v="3"/>
    <s v="Beeton"/>
    <m/>
    <s v="226-227"/>
    <n v="2"/>
    <s v="Bread, Buns. Cakes, Etc."/>
    <s v="Common Cake, suitable for sending to Children at School."/>
    <s v="Y"/>
    <n v="116"/>
    <n v="2"/>
    <n v="10"/>
    <x v="2"/>
    <x v="29"/>
    <s v="Y"/>
    <s v="the whole/the light dough"/>
    <s v="previous clause"/>
    <s v="N"/>
    <x v="32"/>
    <x v="59"/>
    <m/>
  </r>
  <r>
    <x v="3"/>
    <s v="Beeton"/>
    <m/>
    <s v="250-251"/>
    <n v="1"/>
    <s v="Preserves, Pickles, and Store Sauces"/>
    <s v="Mixed Pickle (Very good)."/>
    <s v="Y"/>
    <n v="180"/>
    <n v="6"/>
    <n v="13"/>
    <x v="2"/>
    <x v="30"/>
    <s v="Y"/>
    <s v="the mustard, turmeric, pepper, and cayenne"/>
    <s v="previous clause"/>
    <s v="N"/>
    <x v="8"/>
    <x v="60"/>
    <m/>
  </r>
  <r>
    <x v="3"/>
    <s v="Beeton"/>
    <m/>
    <s v="250-251"/>
    <n v="2"/>
    <s v="Preserves, Pickles, and Store Sauces"/>
    <s v="Mixed Pickle (Very good)."/>
    <s v="Y"/>
    <n v="180"/>
    <n v="6"/>
    <n v="13"/>
    <x v="2"/>
    <x v="30"/>
    <s v="N"/>
    <s v="the mixture"/>
    <s v="coordinated befor"/>
    <s v="N"/>
    <x v="22"/>
    <x v="61"/>
    <m/>
  </r>
  <r>
    <x v="3"/>
    <s v="Beeton"/>
    <m/>
    <s v="250-251"/>
    <n v="3"/>
    <s v="Preserves, Pickles, and Store Sauces"/>
    <s v="Mixed Pickle (Very good)."/>
    <s v="Y"/>
    <n v="180"/>
    <n v="6"/>
    <n v="13"/>
    <x v="2"/>
    <x v="31"/>
    <s v="N"/>
    <s v="it, everything, the ingredients with the vinegar"/>
    <s v="coordinated before plus vinegar"/>
    <s v="N"/>
    <x v="8"/>
    <x v="62"/>
    <m/>
  </r>
  <r>
    <x v="3"/>
    <s v="Beeton"/>
    <m/>
    <s v="250-251"/>
    <n v="4"/>
    <s v="Preserves, Pickles, and Store Sauces"/>
    <s v="Mixed Pickle (Very good)."/>
    <s v="Y"/>
    <n v="180"/>
    <n v="6"/>
    <n v="13"/>
    <x v="2"/>
    <x v="32"/>
    <s v="N"/>
    <s v="the pickles, the mixture"/>
    <s v="previous sentence, subject of recipe"/>
    <s v="N"/>
    <x v="1"/>
    <x v="63"/>
    <m/>
  </r>
  <r>
    <x v="3"/>
    <s v="Beeton"/>
    <m/>
    <s v="250-251"/>
    <n v="5"/>
    <s v="Preserves, Pickles, and Store Sauces"/>
    <s v="Mixed Pickle (Very good)."/>
    <s v="Y"/>
    <n v="180"/>
    <n v="6"/>
    <n v="13"/>
    <x v="2"/>
    <x v="32"/>
    <s v="N"/>
    <s v="it"/>
    <s v="coordinated befor"/>
    <s v="N"/>
    <x v="22"/>
    <x v="64"/>
    <m/>
  </r>
  <r>
    <x v="3"/>
    <s v="Beeton"/>
    <m/>
    <s v="250-251"/>
    <n v="6"/>
    <s v="Preserves, Pickles, and Store Sauces"/>
    <s v="Mixed Pickle (Very good)."/>
    <s v="Y"/>
    <n v="180"/>
    <n v="6"/>
    <n v="13"/>
    <x v="2"/>
    <x v="33"/>
    <s v="Y"/>
    <s v="IT tie it over?"/>
    <s v="coordinated befor"/>
    <s v="?+N"/>
    <x v="26"/>
    <x v="65"/>
    <m/>
  </r>
  <r>
    <x v="3"/>
    <s v="Beeton"/>
    <m/>
    <s v="251-252"/>
    <n v="1"/>
    <s v="Preserves, Pickles, and Store Sauces"/>
    <s v="Leamington Sauce (an Excellent Sauce for Flavouring Gravies, Hashes, Soups, &amp;c.). (Author's Recipe.)"/>
    <s v="Y"/>
    <n v="118"/>
    <n v="1"/>
    <n v="9"/>
    <x v="2"/>
    <x v="34"/>
    <s v="N"/>
    <s v="the pounded mixed dry ingredients"/>
    <s v="previous clause combination coordinated"/>
    <s v="N"/>
    <x v="33"/>
    <x v="66"/>
    <m/>
  </r>
  <r>
    <x v="3"/>
    <s v="Beeton"/>
    <s v="Mrs. Beeton's Cookery Book"/>
    <n v="251"/>
    <n v="1"/>
    <s v="Preserves, Pickles, and Store Sauces"/>
    <s v="Pickled Nasturtiums (a very good Substitute for Capers)."/>
    <s v="Y"/>
    <n v="112"/>
    <n v="1"/>
    <n v="11"/>
    <x v="3"/>
    <x v="0"/>
    <s v="Y"/>
    <s v="enough ripe nasturtium seeds"/>
    <s v="previous sentence, subject of recipe"/>
    <s v="Y enough ripe"/>
    <x v="34"/>
    <x v="67"/>
    <s v="YOU"/>
  </r>
  <r>
    <x v="4"/>
    <s v="Smith, Delia"/>
    <s v="https://www.deliaonline.com/recipes/international/european/french/spiced-pickled-agen-prunes-in-armagnac"/>
    <n v="103"/>
    <n v="5"/>
    <s v="Pickles"/>
    <s v="Lemon Curd"/>
    <s v="Y"/>
    <n v="136"/>
    <n v="5"/>
    <n v="8"/>
    <x v="2"/>
    <x v="0"/>
    <s v="Y "/>
    <s v="the mixture"/>
    <s v="check"/>
    <s v="N"/>
    <x v="35"/>
    <x v="68"/>
    <m/>
  </r>
  <r>
    <x v="4"/>
    <s v="Smith, Delia"/>
    <s v="https://www.deliaonline.com/recipes/international/european/french/spiced-pickled-agen-prunes-in-armagnac"/>
    <n v="103"/>
    <n v="5"/>
    <s v="Pickles"/>
    <s v="Lemon Curd"/>
    <s v="Y"/>
    <n v="136"/>
    <n v="5"/>
    <n v="8"/>
    <x v="1"/>
    <x v="15"/>
    <s v="Y"/>
    <s v="the curd"/>
    <s v="previous clause"/>
    <s v="N"/>
    <x v="35"/>
    <x v="69"/>
    <m/>
  </r>
  <r>
    <x v="4"/>
    <s v="Smith, Delia"/>
    <s v="https://www.deliaonline.com/recipes/international/european/french/spiced-pickled-agen-prunes-in-armagnac"/>
    <n v="103"/>
    <n v="5"/>
    <s v="Pickles"/>
    <s v="Lemon Curd"/>
    <s v="Y"/>
    <n v="136"/>
    <n v="5"/>
    <n v="8"/>
    <x v="2"/>
    <x v="35"/>
    <s v="Y"/>
    <s v="the jars"/>
    <s v="beginning of sentence"/>
    <s v="N"/>
    <x v="6"/>
    <x v="70"/>
    <m/>
  </r>
  <r>
    <x v="4"/>
    <s v="Smith, Delia"/>
    <s v="https://www.deliaonline.com/recipes/international/european/french/spiced-pickled-agen-prunes-in-armagnac"/>
    <n v="103"/>
    <n v="5"/>
    <s v="Pickles"/>
    <s v="Lemon Curd"/>
    <s v="Y"/>
    <n v="136"/>
    <n v="5"/>
    <n v="8"/>
    <x v="2"/>
    <x v="35"/>
    <s v="Y"/>
    <s v="the jars"/>
    <s v="beginning of sentence"/>
    <s v="N"/>
    <x v="36"/>
    <x v="71"/>
    <m/>
  </r>
  <r>
    <x v="4"/>
    <s v="Smith, Delia"/>
    <s v="https://www.deliaonline.com/recipes/international/european/french/spiced-pickled-agen-prunes-in-armagnac"/>
    <n v="103"/>
    <n v="5"/>
    <s v="Pickles"/>
    <s v="Lemon Curd"/>
    <s v="Y"/>
    <n v="136"/>
    <n v="5"/>
    <n v="8"/>
    <x v="2"/>
    <x v="35"/>
    <s v="Y"/>
    <s v="the jars"/>
    <s v="beginning of sentence"/>
    <s v="N"/>
    <x v="37"/>
    <x v="72"/>
    <m/>
  </r>
  <r>
    <x v="4"/>
    <s v="Smith, Delia"/>
    <s v="https://www.deliaonline.com/recipes/international/european/french/spiced-pickled-agen-prunes-in-armagnac"/>
    <n v="106"/>
    <n v="1"/>
    <s v="Pickles"/>
    <s v="Spiced Pickled Agen Prunes in Armagnac"/>
    <s v="Y"/>
    <n v="242"/>
    <n v="4"/>
    <n v="22"/>
    <x v="1"/>
    <x v="0"/>
    <s v="Y"/>
    <s v="these pickles"/>
    <s v="previous clause"/>
    <s v="N"/>
    <x v="38"/>
    <x v="73"/>
    <m/>
  </r>
  <r>
    <x v="4"/>
    <s v="Smith, Delia"/>
    <s v="https://www.deliaonline.com/recipes/international/european/french/spiced-pickled-agen-prunes-in-armagnac"/>
    <n v="106"/>
    <n v="2"/>
    <s v="Pickles"/>
    <s v="Spiced Pickled Agen Prunes in Armagnac"/>
    <s v="Y"/>
    <n v="242"/>
    <n v="4"/>
    <n v="22"/>
    <x v="2"/>
    <x v="36"/>
    <s v="Y"/>
    <s v="the jars"/>
    <s v="previous clause ending"/>
    <s v="N"/>
    <x v="6"/>
    <x v="74"/>
    <m/>
  </r>
  <r>
    <x v="4"/>
    <s v="Smith, Delia"/>
    <s v="https://www.deliaonline.com/recipes/international/european/french/spiced-pickled-agen-prunes-in-armagnac"/>
    <n v="106"/>
    <n v="3"/>
    <s v="Pickles"/>
    <s v="Spiced Pickled Agen Prunes in Armagnac"/>
    <s v="Y"/>
    <n v="242"/>
    <n v="4"/>
    <n v="22"/>
    <x v="2"/>
    <x v="36"/>
    <s v="Y"/>
    <s v="the jars"/>
    <s v="previous clause"/>
    <s v="N"/>
    <x v="36"/>
    <x v="75"/>
    <m/>
  </r>
  <r>
    <x v="4"/>
    <s v="Smith, Delia"/>
    <s v="https://www.deliaonline.com/recipes/international/european/french/spiced-pickled-agen-prunes-in-armagnac"/>
    <n v="106"/>
    <n v="4"/>
    <s v="Pickles"/>
    <s v="Spiced Pickled Agen Prunes in Armagnac"/>
    <s v="Y"/>
    <n v="242"/>
    <n v="4"/>
    <n v="22"/>
    <x v="2"/>
    <x v="37"/>
    <s v="Y"/>
    <s v="the jars, them"/>
    <s v="previous clause coor"/>
    <s v="N"/>
    <x v="33"/>
    <x v="76"/>
    <m/>
  </r>
  <r>
    <x v="4"/>
    <s v="Smith, Delia"/>
    <s v="https://www.deliaonline.com/recipes/type-of-dish/party-food/accompaniment/pickled-peppers-and-courgettes"/>
    <n v="110"/>
    <n v="1"/>
    <s v="Pickles"/>
    <s v="Pickled Peppers and Courgettes"/>
    <s v="Y"/>
    <n v="388"/>
    <n v="6"/>
    <n v="38"/>
    <x v="0"/>
    <x v="38"/>
    <m/>
    <s v="???? referent is subject?"/>
    <m/>
    <m/>
    <x v="38"/>
    <x v="77"/>
    <m/>
  </r>
  <r>
    <x v="4"/>
    <s v="Smith, Delia"/>
    <s v="https://www.deliaonline.com/recipes/type-of-dish/party-food/accompaniment/pickled-peppers-and-courgettes"/>
    <n v="110"/>
    <n v="2"/>
    <s v="Pickles"/>
    <s v="Pickled Peppers and Courgettes"/>
    <s v="Y"/>
    <n v="388"/>
    <n v="6"/>
    <n v="38"/>
    <x v="1"/>
    <x v="15"/>
    <s v="Y"/>
    <s v="them, the vegetables"/>
    <s v="previous clause: them sentence before: vegetables both the same"/>
    <s v="N"/>
    <x v="13"/>
    <x v="78"/>
    <m/>
  </r>
  <r>
    <x v="4"/>
    <s v="Smith, Delia"/>
    <s v="https://www.deliaonline.com/recipes/type-of-dish/party-food/accompaniment/pickled-peppers-and-courgettes"/>
    <n v="110"/>
    <n v="3"/>
    <s v="Pickles"/>
    <s v="Pickled Peppers and Courgettes"/>
    <s v="Y"/>
    <n v="388"/>
    <n v="6"/>
    <n v="38"/>
    <x v="0"/>
    <x v="0"/>
    <s v="kYkind of"/>
    <s v="it all, +the vegetables"/>
    <s v="previous clause"/>
    <s v="N"/>
    <x v="28"/>
    <x v="79"/>
    <m/>
  </r>
  <r>
    <x v="4"/>
    <s v="Smith, Delia"/>
    <s v="https://www.deliaonline.com/recipes/type-of-dish/party-food/accompaniment/pickled-peppers-and-courgettes"/>
    <n v="110"/>
    <n v="4"/>
    <s v="Pickles"/>
    <s v="Pickled Peppers and Courgettes"/>
    <s v="Y"/>
    <n v="388"/>
    <n v="6"/>
    <n v="38"/>
    <x v="2"/>
    <x v="0"/>
    <s v="Y"/>
    <s v="the jars (and the waxed discs)"/>
    <s v="previous sentence"/>
    <s v="N"/>
    <x v="36"/>
    <x v="80"/>
    <m/>
  </r>
  <r>
    <x v="4"/>
    <s v="Smith, Delia"/>
    <s v="https://www.deliaonline.com/recipes/type-of-dish/party-food/accompaniment/pickled-peppers-and-courgettes"/>
    <n v="110"/>
    <n v="5"/>
    <s v="Pickles"/>
    <s v="Pickled Peppers and Courgettes"/>
    <s v="Y"/>
    <n v="388"/>
    <n v="6"/>
    <n v="38"/>
    <x v="1"/>
    <x v="0"/>
    <s v="Y"/>
    <s v="them, the pickles"/>
    <s v="previous sentence"/>
    <s v="N"/>
    <x v="39"/>
    <x v="81"/>
    <m/>
  </r>
  <r>
    <x v="4"/>
    <s v="Smith, Delia"/>
    <s v="https://www.deliaonline.com/recipes/type-of-dish/party-food/accompaniment/pickled-peppers-and-courgettes"/>
    <n v="110"/>
    <n v="6"/>
    <s v="Pickles"/>
    <s v="Pickled Peppers and Courgettes"/>
    <s v="Y"/>
    <n v="388"/>
    <n v="6"/>
    <n v="38"/>
    <x v="2"/>
    <x v="0"/>
    <s v="Y"/>
    <s v="them, the jars and lids"/>
    <s v="previous clause"/>
    <s v="N"/>
    <x v="40"/>
    <x v="82"/>
    <m/>
  </r>
  <r>
    <x v="4"/>
    <s v="Smith, Delia"/>
    <s v="https://www.deliaonline.com/recipes/books/delias-complete-how-to-cook/pickled-okra"/>
    <n v="112"/>
    <n v="1"/>
    <s v="Pickles"/>
    <s v="Pickled Okra"/>
    <s v="Y"/>
    <n v="230"/>
    <n v="8"/>
    <n v="22"/>
    <x v="2"/>
    <x v="0"/>
    <s v="N"/>
    <s v="the okra 'sprinkled with salt'"/>
    <s v="previous sentence result"/>
    <s v="N"/>
    <x v="6"/>
    <x v="83"/>
    <m/>
  </r>
  <r>
    <x v="4"/>
    <s v="Smith, Delia"/>
    <s v="https://www.deliaonline.com/recipes/books/delias-complete-how-to-cook/pickled-okra"/>
    <n v="112"/>
    <n v="2"/>
    <s v="Pickles"/>
    <s v="Pickled Okra"/>
    <s v="Y"/>
    <n v="230"/>
    <n v="8"/>
    <n v="22"/>
    <x v="1"/>
    <x v="0"/>
    <s v="kYkind of"/>
    <s v="them, the okra beans"/>
    <s v="previous clause"/>
    <s v="N"/>
    <x v="41"/>
    <x v="84"/>
    <m/>
  </r>
  <r>
    <x v="4"/>
    <s v="Smith, Delia"/>
    <s v="https://www.deliaonline.com/recipes/books/delias-complete-how-to-cook/pickled-okra"/>
    <n v="112"/>
    <n v="3"/>
    <s v="Pickles"/>
    <s v="Pickled Okra"/>
    <s v="Y"/>
    <n v="230"/>
    <n v="8"/>
    <n v="22"/>
    <x v="2"/>
    <x v="0"/>
    <s v="kYkind of"/>
    <s v="the vinegar with the sugar"/>
    <s v="previous clause combination"/>
    <s v="N"/>
    <x v="27"/>
    <x v="85"/>
    <m/>
  </r>
  <r>
    <x v="4"/>
    <s v="Smith, Delia"/>
    <s v="https://www.deliaonline.com/recipes/books/delias-complete-how-to-cook/pickled-okra"/>
    <n v="112"/>
    <n v="4"/>
    <s v="Pickles"/>
    <s v="Pickled Okra"/>
    <s v="Y"/>
    <n v="230"/>
    <n v="8"/>
    <n v="22"/>
    <x v="2"/>
    <x v="0"/>
    <s v="kYkind of"/>
    <s v="the jars (and the waxed discs)"/>
    <s v="previous sentence"/>
    <s v="N"/>
    <x v="36"/>
    <x v="86"/>
    <m/>
  </r>
  <r>
    <x v="4"/>
    <s v="Smith, Delia"/>
    <s v="https://www.deliaonline.com/recipes/books/delias-complete-how-to-cook/pickled-okra"/>
    <n v="112"/>
    <n v="5"/>
    <s v="Pickles"/>
    <s v="Pickled Okra"/>
    <s v="Y"/>
    <n v="230"/>
    <n v="8"/>
    <n v="22"/>
    <x v="2"/>
    <x v="39"/>
    <s v="Y"/>
    <s v="the jars"/>
    <s v="Previous sentence"/>
    <s v="N"/>
    <x v="37"/>
    <x v="87"/>
    <m/>
  </r>
  <r>
    <x v="4"/>
    <s v="Smith, Delia"/>
    <s v="https://www.deliaonline.com/recipes/books/delias-complete-how-to-cook/pickled-okra"/>
    <n v="112"/>
    <n v="6"/>
    <s v="Pickles"/>
    <s v="Pickled Okra"/>
    <s v="Y"/>
    <n v="230"/>
    <n v="8"/>
    <n v="22"/>
    <x v="2"/>
    <x v="39"/>
    <s v="Y"/>
    <s v="the jars"/>
    <s v="Previous sentence"/>
    <s v="N"/>
    <x v="33"/>
    <x v="88"/>
    <m/>
  </r>
  <r>
    <x v="4"/>
    <s v="Smith, Delia"/>
    <s v="https://www.deliaonline.com/recipes/books/delias-complete-how-to-cook/pickled-okra"/>
    <n v="112"/>
    <n v="7"/>
    <s v="Pickles"/>
    <s v="Pickled Okra"/>
    <s v="Y"/>
    <n v="230"/>
    <n v="8"/>
    <n v="22"/>
    <x v="1"/>
    <x v="40"/>
    <s v="kNkind of"/>
    <s v="the pickled okra"/>
    <s v="title of recipe"/>
    <s v="N"/>
    <x v="39"/>
    <x v="89"/>
    <m/>
  </r>
  <r>
    <x v="4"/>
    <s v="Smith, Delia"/>
    <s v="https://www.deliaonline.com/recipes/books/delias-complete-how-to-cook/pickled-okra"/>
    <n v="112"/>
    <n v="8"/>
    <s v="Pickles"/>
    <s v="Pickled Okra"/>
    <s v="Y"/>
    <n v="230"/>
    <n v="8"/>
    <n v="22"/>
    <x v="0"/>
    <x v="40"/>
    <s v="kNkind of"/>
    <s v="the pickled okra"/>
    <s v="title of recipe"/>
    <s v="N"/>
    <x v="12"/>
    <x v="90"/>
    <m/>
  </r>
  <r>
    <x v="4"/>
    <s v="Smith, Delia"/>
    <s v="https://www.deliaonline.com/recipes/type-of-dish/preserves/sour-dill-pickles"/>
    <n v="114"/>
    <n v="1"/>
    <s v="Pickles"/>
    <s v="Sour Dill Pickles"/>
    <s v="Y"/>
    <n v="298"/>
    <n v="7"/>
    <n v="22"/>
    <x v="3"/>
    <x v="41"/>
    <s v="Y"/>
    <s v="the cucumbers and shallots"/>
    <s v="subject of first part of coordination"/>
    <s v="N"/>
    <x v="42"/>
    <x v="91"/>
    <s v="&quot;YOU need to&quot;"/>
  </r>
  <r>
    <x v="4"/>
    <s v="Smith, Delia"/>
    <s v="https://www.deliaonline.com/recipes/type-of-dish/preserves/sour-dill-pickles"/>
    <n v="114"/>
    <n v="2"/>
    <s v="Pickles"/>
    <s v="Sour Dill Pickles"/>
    <s v="Y"/>
    <n v="298"/>
    <n v="7"/>
    <n v="22"/>
    <x v="2"/>
    <x v="15"/>
    <s v="Y"/>
    <s v="the vegetables"/>
    <s v="previous clause"/>
    <s v="N"/>
    <x v="41"/>
    <x v="92"/>
    <m/>
  </r>
  <r>
    <x v="4"/>
    <s v="Smith, Delia"/>
    <s v="https://www.deliaonline.com/recipes/type-of-dish/preserves/sour-dill-pickles"/>
    <n v="114"/>
    <n v="3"/>
    <s v="Pickles"/>
    <s v="Sour Dill Pickles"/>
    <s v="Y"/>
    <n v="298"/>
    <n v="7"/>
    <n v="22"/>
    <x v="1"/>
    <x v="0"/>
    <s v="Y"/>
    <s v="them, the jars"/>
    <s v="part of overarching clause"/>
    <s v="N"/>
    <x v="43"/>
    <x v="93"/>
    <m/>
  </r>
  <r>
    <x v="4"/>
    <s v="Smith, Delia"/>
    <s v="https://www.deliaonline.com/recipes/type-of-dish/preserves/sour-dill-pickles"/>
    <n v="114"/>
    <n v="4"/>
    <s v="Pickles"/>
    <s v="Sour Dill Pickles"/>
    <s v="Y"/>
    <n v="298"/>
    <n v="7"/>
    <n v="22"/>
    <x v="2"/>
    <x v="42"/>
    <s v="kYkind of"/>
    <s v="the liquid, the mixture, the vinegar and spices and dill"/>
    <s v="previous clause combination"/>
    <s v="N"/>
    <x v="28"/>
    <x v="94"/>
    <m/>
  </r>
  <r>
    <x v="4"/>
    <s v="Smith, Delia"/>
    <s v="https://www.deliaonline.com/recipes/type-of-dish/preserves/sour-dill-pickles"/>
    <n v="114"/>
    <n v="5"/>
    <s v="Pickles"/>
    <s v="Sour Dill Pickles"/>
    <s v="Y"/>
    <n v="298"/>
    <n v="7"/>
    <n v="22"/>
    <x v="2"/>
    <x v="15"/>
    <s v="Y"/>
    <s v="the jars"/>
    <s v="previous sentence"/>
    <s v="N"/>
    <x v="36"/>
    <x v="95"/>
    <m/>
  </r>
  <r>
    <x v="4"/>
    <s v="Smith, Delia"/>
    <s v="https://www.deliaonline.com/recipes/type-of-dish/preserves/sour-dill-pickles"/>
    <n v="114"/>
    <n v="6"/>
    <s v="Pickles"/>
    <s v="Sour Dill Pickles"/>
    <s v="Y"/>
    <n v="298"/>
    <n v="7"/>
    <n v="22"/>
    <x v="2"/>
    <x v="43"/>
    <s v="Y"/>
    <s v="the jars"/>
    <s v="previous sentence"/>
    <s v="N"/>
    <x v="37"/>
    <x v="96"/>
    <m/>
  </r>
  <r>
    <x v="4"/>
    <s v="Smith, Delia"/>
    <s v="https://www.deliaonline.com/recipes/type-of-dish/preserves/sour-dill-pickles"/>
    <n v="114"/>
    <n v="7"/>
    <s v="Pickles"/>
    <s v="Sour Dill Pickles"/>
    <s v="Y"/>
    <n v="298"/>
    <n v="7"/>
    <n v="22"/>
    <x v="0"/>
    <x v="44"/>
    <s v="Y"/>
    <s v="the pickles"/>
    <s v="previous clause"/>
    <s v="N"/>
    <x v="12"/>
    <x v="97"/>
    <m/>
  </r>
  <r>
    <x v="4"/>
    <s v="Smith, Delia"/>
    <s v="https://www.deliaonline.com/recipes/collections/waist-watchers/low-fat-moist-carrot-cake"/>
    <n v="138"/>
    <n v="1"/>
    <s v="Cake"/>
    <s v="Low-fat Moist Carrot Cake"/>
    <s v="Y"/>
    <n v="292"/>
    <n v="4"/>
    <n v="20"/>
    <x v="2"/>
    <x v="45"/>
    <s v="kY"/>
    <s v="the mixture in the tin; the cake batter"/>
    <s v="previous clause coor"/>
    <s v="N"/>
    <x v="9"/>
    <x v="98"/>
    <m/>
  </r>
  <r>
    <x v="4"/>
    <s v="Smith, Delia"/>
    <s v="https://www.deliaonline.com/recipes/collections/waist-watchers/low-fat-moist-carrot-cake"/>
    <n v="138"/>
    <n v="2"/>
    <s v="Cake"/>
    <s v="Low-fat Moist Carrot Cake"/>
    <s v="Y"/>
    <n v="292"/>
    <n v="4"/>
    <n v="20"/>
    <x v="2"/>
    <x v="46"/>
    <s v="bY but it wasn't an object"/>
    <s v="!the bowl and/or the ingredients"/>
    <s v="previous clause"/>
    <s v="N"/>
    <x v="6"/>
    <x v="99"/>
    <m/>
  </r>
  <r>
    <x v="4"/>
    <s v="Smith, Delia"/>
    <s v="https://www.deliaonline.com/recipes/collections/waist-watchers/low-fat-moist-carrot-cake"/>
    <n v="138"/>
    <n v="3"/>
    <s v="Cake"/>
    <s v="Low-fat Moist Carrot Cake"/>
    <s v="Y"/>
    <n v="292"/>
    <n v="4"/>
    <n v="20"/>
    <x v="2"/>
    <x v="46"/>
    <s v="kY combination of previous obj"/>
    <s v="the mixed ingredients"/>
    <s v="previous clause"/>
    <s v="N"/>
    <x v="44"/>
    <x v="100"/>
    <m/>
  </r>
  <r>
    <x v="4"/>
    <s v="Smith, Delia"/>
    <s v="https://www.deliaonline.com/recipes/collections/waist-watchers/low-fat-moist-carrot-cake"/>
    <n v="138"/>
    <n v="4"/>
    <s v="Cake"/>
    <s v="Low-fat Moist Carrot Cake"/>
    <s v="Y"/>
    <n v="292"/>
    <n v="4"/>
    <n v="20"/>
    <x v="2"/>
    <x v="47"/>
    <s v="Y"/>
    <s v="the finished cake/the cake"/>
    <s v="beginning of sentence, multiple clauses before"/>
    <s v="N"/>
    <x v="45"/>
    <x v="101"/>
    <m/>
  </r>
  <r>
    <x v="4"/>
    <s v="Smith, Delia"/>
    <s v="https://www.deliaonline.com/recipes/occasions/christmas/christmas-cakes-icings-and-toppings/irish-whiskey-christmas-cakes"/>
    <s v="140-141"/>
    <n v="1"/>
    <s v="Cake"/>
    <s v="Irish Whiskey Christmas Cakes"/>
    <s v="Y"/>
    <n v="961"/>
    <n v="7"/>
    <n v="80"/>
    <x v="0"/>
    <x v="0"/>
    <s v="Y"/>
    <s v="the cake"/>
    <s v="beginning of sentence"/>
    <s v="N"/>
    <x v="46"/>
    <x v="102"/>
    <m/>
  </r>
  <r>
    <x v="4"/>
    <s v="Smith, Delia"/>
    <s v="https://www.deliaonline.com/recipes/occasions/christmas/christmas-cakes-icings-and-toppings/irish-whiskey-christmas-cakes"/>
    <s v="140-141"/>
    <n v="2"/>
    <s v="Cake"/>
    <s v="Irish Whiskey Christmas Cakes"/>
    <s v="Y"/>
    <n v="961"/>
    <n v="7"/>
    <n v="80"/>
    <x v="2"/>
    <x v="48"/>
    <s v="Y"/>
    <s v="these, along with the rest of the pre-soaking ingredients"/>
    <s v="previous sentence"/>
    <s v="N"/>
    <x v="22"/>
    <x v="103"/>
    <m/>
  </r>
  <r>
    <x v="4"/>
    <s v="Smith, Delia"/>
    <s v="https://www.deliaonline.com/recipes/occasions/christmas/christmas-cakes-icings-and-toppings/irish-whiskey-christmas-cakes"/>
    <s v="140-141"/>
    <n v="3"/>
    <s v="Cake"/>
    <s v="Irish Whiskey Christmas Cakes"/>
    <s v="Y"/>
    <n v="961"/>
    <n v="7"/>
    <n v="80"/>
    <x v="2"/>
    <x v="0"/>
    <s v="Y"/>
    <s v="the mixture"/>
    <s v="previous clause"/>
    <s v="N"/>
    <x v="28"/>
    <x v="104"/>
    <m/>
  </r>
  <r>
    <x v="4"/>
    <s v="Smith, Delia"/>
    <s v="https://www.deliaonline.com/recipes/occasions/christmas/christmas-cakes-icings-and-toppings/irish-whiskey-christmas-cakes"/>
    <s v="140-141"/>
    <n v="4"/>
    <s v="Cake"/>
    <s v="Irish Whiskey Christmas Cakes"/>
    <s v="Y"/>
    <n v="961"/>
    <n v="7"/>
    <n v="80"/>
    <x v="2"/>
    <x v="49"/>
    <s v="Y"/>
    <s v="everything/ the flour, sugar, butter, eggs"/>
    <s v="previous clause, combination"/>
    <s v="N"/>
    <x v="47"/>
    <x v="105"/>
    <m/>
  </r>
  <r>
    <x v="4"/>
    <s v="Smith, Delia"/>
    <s v="https://www.deliaonline.com/recipes/occasions/christmas/christmas-cakes-icings-and-toppings/irish-whiskey-christmas-cakes"/>
    <s v="140-141"/>
    <n v="5"/>
    <s v="Cake"/>
    <s v="Irish Whiskey Christmas Cakes"/>
    <s v="Y"/>
    <n v="961"/>
    <n v="7"/>
    <n v="80"/>
    <x v="2"/>
    <x v="0"/>
    <s v="Y"/>
    <s v="the cake/cake batter/the mixture"/>
    <s v="previous clause"/>
    <s v="N"/>
    <x v="9"/>
    <x v="106"/>
    <m/>
  </r>
  <r>
    <x v="4"/>
    <s v="Smith, Delia"/>
    <s v="https://www.deliaonline.com/recipes/occasions/christmas/christmas-cakes-icings-and-toppings/irish-whiskey-christmas-cakes"/>
    <s v="140-141"/>
    <n v="6"/>
    <s v="Cake"/>
    <s v="Irish Whiskey Christmas Cakes"/>
    <s v="Y"/>
    <n v="961"/>
    <n v="7"/>
    <n v="80"/>
    <x v="2"/>
    <x v="50"/>
    <s v="Y"/>
    <s v="the strip"/>
    <s v="previous clause/coor"/>
    <s v="N"/>
    <x v="48"/>
    <x v="107"/>
    <m/>
  </r>
  <r>
    <x v="4"/>
    <s v="Smith, Delia"/>
    <s v="https://www.deliaonline.com/recipes/occasions/christmas/christmas-cakes-icings-and-toppings/irish-whiskey-christmas-cakes"/>
    <s v="140-141"/>
    <n v="7"/>
    <s v="Cake"/>
    <s v="Irish Whiskey Christmas Cakes"/>
    <s v="Y"/>
    <n v="961"/>
    <n v="7"/>
    <n v="80"/>
    <x v="2"/>
    <x v="51"/>
    <s v="Y"/>
    <s v="the icing sugar, egg whites and molasses"/>
    <s v="previous clause/coor"/>
    <s v="N"/>
    <x v="35"/>
    <x v="108"/>
    <m/>
  </r>
  <r>
    <x v="5"/>
    <m/>
    <m/>
    <m/>
    <m/>
    <m/>
    <m/>
    <m/>
    <m/>
    <m/>
    <m/>
    <x v="4"/>
    <x v="38"/>
    <m/>
    <m/>
    <m/>
    <m/>
    <x v="49"/>
    <x v="109"/>
    <m/>
  </r>
  <r>
    <x v="5"/>
    <m/>
    <m/>
    <m/>
    <m/>
    <m/>
    <m/>
    <m/>
    <m/>
    <m/>
    <m/>
    <x v="4"/>
    <x v="38"/>
    <m/>
    <m/>
    <m/>
    <m/>
    <x v="49"/>
    <x v="109"/>
    <m/>
  </r>
  <r>
    <x v="5"/>
    <m/>
    <m/>
    <m/>
    <m/>
    <m/>
    <m/>
    <m/>
    <m/>
    <m/>
    <m/>
    <x v="4"/>
    <x v="38"/>
    <m/>
    <m/>
    <m/>
    <m/>
    <x v="49"/>
    <x v="109"/>
    <m/>
  </r>
  <r>
    <x v="5"/>
    <m/>
    <m/>
    <m/>
    <m/>
    <m/>
    <m/>
    <m/>
    <m/>
    <m/>
    <m/>
    <x v="4"/>
    <x v="38"/>
    <m/>
    <m/>
    <m/>
    <m/>
    <x v="49"/>
    <x v="109"/>
    <m/>
  </r>
  <r>
    <x v="5"/>
    <m/>
    <m/>
    <m/>
    <m/>
    <m/>
    <m/>
    <m/>
    <m/>
    <m/>
    <m/>
    <x v="4"/>
    <x v="38"/>
    <m/>
    <m/>
    <m/>
    <m/>
    <x v="49"/>
    <x v="109"/>
    <m/>
  </r>
  <r>
    <x v="5"/>
    <m/>
    <m/>
    <m/>
    <m/>
    <m/>
    <m/>
    <m/>
    <m/>
    <m/>
    <m/>
    <x v="4"/>
    <x v="38"/>
    <m/>
    <m/>
    <m/>
    <m/>
    <x v="49"/>
    <x v="109"/>
    <m/>
  </r>
  <r>
    <x v="5"/>
    <m/>
    <m/>
    <m/>
    <m/>
    <m/>
    <m/>
    <m/>
    <m/>
    <m/>
    <m/>
    <x v="4"/>
    <x v="38"/>
    <m/>
    <m/>
    <m/>
    <m/>
    <x v="49"/>
    <x v="109"/>
    <m/>
  </r>
  <r>
    <x v="5"/>
    <m/>
    <m/>
    <m/>
    <m/>
    <m/>
    <m/>
    <m/>
    <m/>
    <m/>
    <m/>
    <x v="4"/>
    <x v="38"/>
    <m/>
    <m/>
    <m/>
    <m/>
    <x v="49"/>
    <x v="109"/>
    <m/>
  </r>
  <r>
    <x v="5"/>
    <m/>
    <m/>
    <m/>
    <m/>
    <m/>
    <m/>
    <m/>
    <m/>
    <m/>
    <m/>
    <x v="4"/>
    <x v="38"/>
    <m/>
    <m/>
    <m/>
    <m/>
    <x v="49"/>
    <x v="109"/>
    <m/>
  </r>
  <r>
    <x v="5"/>
    <m/>
    <m/>
    <m/>
    <m/>
    <m/>
    <m/>
    <m/>
    <m/>
    <m/>
    <m/>
    <x v="4"/>
    <x v="38"/>
    <m/>
    <m/>
    <m/>
    <m/>
    <x v="49"/>
    <x v="10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6BA22E-CF80-4B37-AD80-D28ADDFB963D}" name="PivotTable1" cacheId="65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0" firstHeaderRow="1" firstDataRow="1" firstDataCol="1" rowPageCount="1" colPageCount="1"/>
  <pivotFields count="19">
    <pivotField showAll="0"/>
    <pivotField axis="axisRow" showAll="0" sortType="ascending">
      <items count="5">
        <item x="2"/>
        <item x="0"/>
        <item x="1"/>
        <item x="3"/>
        <item t="default"/>
      </items>
    </pivotField>
    <pivotField showAll="0"/>
    <pivotField showAll="0"/>
    <pivotField showAll="0"/>
    <pivotField showAll="0"/>
    <pivotField showAll="0"/>
    <pivotField showAll="0"/>
    <pivotField showAll="0"/>
    <pivotField showAll="0"/>
    <pivotField showAll="0"/>
    <pivotField axis="axisPage" dataField="1" multipleItemSelectionAllowed="1" showAll="0">
      <items count="5">
        <item h="1" x="2"/>
        <item x="1"/>
        <item h="1" x="3"/>
        <item h="1" x="0"/>
        <item t="default"/>
      </items>
    </pivotField>
    <pivotField showAll="0"/>
    <pivotField showAll="0"/>
    <pivotField showAll="0"/>
    <pivotField showAll="0"/>
    <pivotField showAll="0"/>
    <pivotField axis="axisRow" showAll="0">
      <items count="109">
        <item x="100"/>
        <item x="7"/>
        <item x="61"/>
        <item x="23"/>
        <item x="22"/>
        <item x="63"/>
        <item x="62"/>
        <item x="87"/>
        <item x="96"/>
        <item x="86"/>
        <item x="95"/>
        <item x="38"/>
        <item x="68"/>
        <item x="71"/>
        <item x="70"/>
        <item x="69"/>
        <item x="51"/>
        <item x="6"/>
        <item x="5"/>
        <item x="53"/>
        <item x="52"/>
        <item x="89"/>
        <item x="88"/>
        <item x="75"/>
        <item x="20"/>
        <item x="10"/>
        <item x="24"/>
        <item x="54"/>
        <item x="16"/>
        <item x="60"/>
        <item x="59"/>
        <item x="11"/>
        <item x="58"/>
        <item x="25"/>
        <item x="17"/>
        <item x="14"/>
        <item x="91"/>
        <item x="48"/>
        <item x="47"/>
        <item x="81"/>
        <item x="104"/>
        <item x="29"/>
        <item x="107"/>
        <item x="31"/>
        <item x="30"/>
        <item x="39"/>
        <item x="99"/>
        <item x="98"/>
        <item x="40"/>
        <item x="97"/>
        <item x="92"/>
        <item x="18"/>
        <item x="105"/>
        <item x="34"/>
        <item x="8"/>
        <item x="37"/>
        <item x="82"/>
        <item x="33"/>
        <item x="74"/>
        <item x="73"/>
        <item x="28"/>
        <item x="15"/>
        <item x="26"/>
        <item x="66"/>
        <item x="1"/>
        <item x="101"/>
        <item x="27"/>
        <item x="72"/>
        <item x="76"/>
        <item x="13"/>
        <item x="78"/>
        <item x="42"/>
        <item x="55"/>
        <item x="56"/>
        <item x="12"/>
        <item x="84"/>
        <item x="90"/>
        <item x="93"/>
        <item x="102"/>
        <item x="67"/>
        <item x="65"/>
        <item x="45"/>
        <item x="106"/>
        <item x="64"/>
        <item x="49"/>
        <item x="41"/>
        <item x="19"/>
        <item x="57"/>
        <item x="85"/>
        <item x="35"/>
        <item x="9"/>
        <item x="0"/>
        <item x="3"/>
        <item x="2"/>
        <item x="83"/>
        <item x="77"/>
        <item x="94"/>
        <item x="79"/>
        <item x="103"/>
        <item x="80"/>
        <item x="21"/>
        <item x="46"/>
        <item x="44"/>
        <item x="43"/>
        <item x="32"/>
        <item x="36"/>
        <item x="4"/>
        <item x="50"/>
        <item t="default"/>
      </items>
    </pivotField>
    <pivotField showAll="0"/>
  </pivotFields>
  <rowFields count="2">
    <field x="1"/>
    <field x="17"/>
  </rowFields>
  <rowItems count="17">
    <i>
      <x/>
    </i>
    <i r="1">
      <x v="71"/>
    </i>
    <i r="1">
      <x v="104"/>
    </i>
    <i r="1">
      <x v="105"/>
    </i>
    <i>
      <x v="1"/>
    </i>
    <i r="1">
      <x v="64"/>
    </i>
    <i>
      <x v="2"/>
    </i>
    <i r="1">
      <x v="1"/>
    </i>
    <i>
      <x v="3"/>
    </i>
    <i r="1">
      <x v="12"/>
    </i>
    <i r="1">
      <x v="22"/>
    </i>
    <i r="1">
      <x v="50"/>
    </i>
    <i r="1">
      <x v="67"/>
    </i>
    <i r="1">
      <x v="94"/>
    </i>
    <i r="1">
      <x v="95"/>
    </i>
    <i r="1">
      <x v="99"/>
    </i>
    <i t="grand">
      <x/>
    </i>
  </rowItems>
  <colItems count="1">
    <i/>
  </colItems>
  <pageFields count="1">
    <pageField fld="11" hier="-1"/>
  </pageFields>
  <dataFields count="1">
    <dataField name="Count of Verb form" fld="11" subtotal="count" baseField="0" baseItem="0"/>
  </dataFields>
  <formats count="4">
    <format dxfId="4">
      <pivotArea field="1" type="button" dataOnly="0" labelOnly="1" outline="0" axis="axisRow" fieldPosition="0"/>
    </format>
    <format dxfId="5">
      <pivotArea dataOnly="0" labelOnly="1" grandCol="1" outline="0" fieldPosition="0"/>
    </format>
    <format dxfId="6">
      <pivotArea field="1" type="button" dataOnly="0" labelOnly="1" outline="0" axis="axisRow" fieldPosition="0"/>
    </format>
    <format dxfId="7">
      <pivotArea dataOnly="0" labelOnly="1" grandCol="1" outline="0" fieldPosition="0"/>
    </format>
  </format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0" format="6" series="1">
      <pivotArea type="data" outline="0" fieldPosition="0">
        <references count="2">
          <reference field="4294967294" count="1" selected="0">
            <x v="0"/>
          </reference>
          <reference field="11" count="1" selected="0">
            <x v="2"/>
          </reference>
        </references>
      </pivotArea>
    </chartFormat>
    <chartFormat chart="0" format="7" series="1">
      <pivotArea type="data" outline="0" fieldPosition="0">
        <references count="2">
          <reference field="4294967294" count="1" selected="0">
            <x v="0"/>
          </reference>
          <reference field="1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04CFA-3675-4656-B950-ED3109AB242F}" name="PivotTable1" cacheId="65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68" firstHeaderRow="1" firstDataRow="1" firstDataCol="1" rowPageCount="2" colPageCount="1"/>
  <pivotFields count="20">
    <pivotField axis="axisPage" multipleItemSelectionAllowed="1" showAll="0">
      <items count="7">
        <item h="1" x="0"/>
        <item h="1" x="1"/>
        <item h="1" x="2"/>
        <item x="3"/>
        <item h="1" x="4"/>
        <item h="1" x="5"/>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6">
        <item x="2"/>
        <item x="1"/>
        <item x="3"/>
        <item x="0"/>
        <item x="4"/>
        <item t="default"/>
      </items>
    </pivotField>
    <pivotField showAll="0"/>
    <pivotField showAll="0"/>
    <pivotField showAll="0"/>
    <pivotField showAll="0"/>
    <pivotField showAll="0"/>
    <pivotField axis="axisRow" dataField="1" showAll="0" sortType="descending">
      <items count="51">
        <item x="9"/>
        <item x="47"/>
        <item x="27"/>
        <item x="44"/>
        <item x="30"/>
        <item x="6"/>
        <item x="18"/>
        <item x="24"/>
        <item x="13"/>
        <item x="41"/>
        <item x="45"/>
        <item x="12"/>
        <item x="34"/>
        <item x="21"/>
        <item x="46"/>
        <item x="1"/>
        <item x="32"/>
        <item x="37"/>
        <item x="17"/>
        <item x="39"/>
        <item x="8"/>
        <item x="48"/>
        <item x="14"/>
        <item x="2"/>
        <item x="7"/>
        <item x="15"/>
        <item x="40"/>
        <item x="20"/>
        <item x="10"/>
        <item x="5"/>
        <item x="36"/>
        <item x="19"/>
        <item x="38"/>
        <item x="3"/>
        <item x="0"/>
        <item x="28"/>
        <item x="16"/>
        <item x="42"/>
        <item x="11"/>
        <item x="43"/>
        <item x="22"/>
        <item x="4"/>
        <item x="33"/>
        <item x="29"/>
        <item x="26"/>
        <item x="23"/>
        <item x="31"/>
        <item x="35"/>
        <item x="25"/>
        <item x="49"/>
        <item t="default"/>
      </items>
      <autoSortScope>
        <pivotArea dataOnly="0" outline="0" fieldPosition="0">
          <references count="1">
            <reference field="4294967294" count="1" selected="0">
              <x v="0"/>
            </reference>
          </references>
        </pivotArea>
      </autoSortScope>
    </pivotField>
    <pivotField axis="axisRow" showAll="0">
      <items count="111">
        <item x="101"/>
        <item x="7"/>
        <item x="62"/>
        <item x="23"/>
        <item x="22"/>
        <item x="64"/>
        <item x="63"/>
        <item x="88"/>
        <item x="97"/>
        <item x="87"/>
        <item x="96"/>
        <item x="39"/>
        <item x="69"/>
        <item x="72"/>
        <item x="71"/>
        <item x="70"/>
        <item x="52"/>
        <item x="6"/>
        <item x="5"/>
        <item x="54"/>
        <item x="53"/>
        <item x="90"/>
        <item x="89"/>
        <item x="76"/>
        <item x="20"/>
        <item x="10"/>
        <item x="24"/>
        <item x="55"/>
        <item x="16"/>
        <item x="61"/>
        <item x="60"/>
        <item x="11"/>
        <item x="59"/>
        <item x="25"/>
        <item x="17"/>
        <item x="14"/>
        <item x="92"/>
        <item x="49"/>
        <item x="48"/>
        <item x="82"/>
        <item x="105"/>
        <item x="30"/>
        <item x="108"/>
        <item x="32"/>
        <item x="31"/>
        <item x="40"/>
        <item x="100"/>
        <item x="99"/>
        <item x="41"/>
        <item x="98"/>
        <item x="93"/>
        <item x="18"/>
        <item x="106"/>
        <item x="35"/>
        <item x="8"/>
        <item x="38"/>
        <item x="83"/>
        <item x="34"/>
        <item x="75"/>
        <item x="74"/>
        <item x="29"/>
        <item x="15"/>
        <item x="27"/>
        <item x="26"/>
        <item x="67"/>
        <item x="1"/>
        <item x="102"/>
        <item x="28"/>
        <item x="73"/>
        <item x="77"/>
        <item x="13"/>
        <item x="79"/>
        <item x="43"/>
        <item x="56"/>
        <item x="57"/>
        <item x="12"/>
        <item x="85"/>
        <item x="91"/>
        <item x="94"/>
        <item x="103"/>
        <item x="68"/>
        <item x="66"/>
        <item x="46"/>
        <item x="107"/>
        <item x="65"/>
        <item x="50"/>
        <item x="42"/>
        <item x="19"/>
        <item x="58"/>
        <item x="86"/>
        <item x="36"/>
        <item x="9"/>
        <item x="0"/>
        <item x="3"/>
        <item x="2"/>
        <item x="84"/>
        <item x="78"/>
        <item x="95"/>
        <item x="80"/>
        <item x="104"/>
        <item x="81"/>
        <item x="21"/>
        <item x="47"/>
        <item x="45"/>
        <item x="44"/>
        <item x="33"/>
        <item x="37"/>
        <item x="4"/>
        <item x="51"/>
        <item x="109"/>
        <item t="default"/>
      </items>
    </pivotField>
    <pivotField showAll="0"/>
  </pivotFields>
  <rowFields count="2">
    <field x="17"/>
    <field x="18"/>
  </rowFields>
  <rowItems count="64">
    <i>
      <x v="20"/>
    </i>
    <i r="1">
      <x v="2"/>
    </i>
    <i r="1">
      <x v="30"/>
    </i>
    <i r="1">
      <x v="55"/>
    </i>
    <i r="1">
      <x v="73"/>
    </i>
    <i r="1">
      <x v="88"/>
    </i>
    <i>
      <x/>
    </i>
    <i r="1">
      <x v="41"/>
    </i>
    <i r="1">
      <x v="43"/>
    </i>
    <i r="1">
      <x v="86"/>
    </i>
    <i r="1">
      <x v="105"/>
    </i>
    <i>
      <x v="40"/>
    </i>
    <i r="1">
      <x v="5"/>
    </i>
    <i r="1">
      <x v="29"/>
    </i>
    <i r="1">
      <x v="45"/>
    </i>
    <i r="1">
      <x v="48"/>
    </i>
    <i>
      <x v="44"/>
    </i>
    <i r="1">
      <x v="38"/>
    </i>
    <i r="1">
      <x v="84"/>
    </i>
    <i r="1">
      <x v="102"/>
    </i>
    <i r="1">
      <x v="104"/>
    </i>
    <i>
      <x v="15"/>
    </i>
    <i r="1">
      <x v="6"/>
    </i>
    <i r="1">
      <x v="37"/>
    </i>
    <i r="1">
      <x v="103"/>
    </i>
    <i>
      <x v="23"/>
    </i>
    <i r="1">
      <x v="16"/>
    </i>
    <i r="1">
      <x v="20"/>
    </i>
    <i r="1">
      <x v="82"/>
    </i>
    <i>
      <x v="46"/>
    </i>
    <i r="1">
      <x v="74"/>
    </i>
    <i>
      <x v="42"/>
    </i>
    <i r="1">
      <x v="81"/>
    </i>
    <i>
      <x v="35"/>
    </i>
    <i r="1">
      <x v="108"/>
    </i>
    <i>
      <x v="2"/>
    </i>
    <i r="1">
      <x v="85"/>
    </i>
    <i>
      <x v="12"/>
    </i>
    <i r="1">
      <x v="64"/>
    </i>
    <i>
      <x v="16"/>
    </i>
    <i r="1">
      <x v="32"/>
    </i>
    <i>
      <x v="13"/>
    </i>
    <i r="1">
      <x v="11"/>
    </i>
    <i>
      <x v="18"/>
    </i>
    <i r="1">
      <x v="44"/>
    </i>
    <i>
      <x v="7"/>
    </i>
    <i r="1">
      <x v="72"/>
    </i>
    <i>
      <x v="4"/>
    </i>
    <i r="1">
      <x v="27"/>
    </i>
    <i>
      <x v="43"/>
    </i>
    <i r="1">
      <x v="19"/>
    </i>
    <i>
      <x v="6"/>
    </i>
    <i r="1">
      <x v="57"/>
    </i>
    <i>
      <x v="45"/>
    </i>
    <i r="1">
      <x v="72"/>
    </i>
    <i>
      <x v="27"/>
    </i>
    <i r="1">
      <x v="106"/>
    </i>
    <i>
      <x v="48"/>
    </i>
    <i r="1">
      <x v="72"/>
    </i>
    <i>
      <x v="31"/>
    </i>
    <i r="1">
      <x v="90"/>
    </i>
    <i>
      <x v="33"/>
    </i>
    <i r="1">
      <x v="53"/>
    </i>
    <i t="grand">
      <x/>
    </i>
  </rowItems>
  <colItems count="1">
    <i/>
  </colItems>
  <pageFields count="2">
    <pageField fld="0" hier="-1"/>
    <pageField fld="11" hier="-1"/>
  </pageFields>
  <dataFields count="1">
    <dataField name="Count of Verb" fld="17"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eliaonline.com/recipes/type-of-dish/preserves/sour-dill-pickles" TargetMode="External"/><Relationship Id="rId7" Type="http://schemas.openxmlformats.org/officeDocument/2006/relationships/hyperlink" Target="https://www.deliaonline.com/recipes/international/european/french/spiced-pickled-agen-prunes-in-armagnac" TargetMode="External"/><Relationship Id="rId2" Type="http://schemas.openxmlformats.org/officeDocument/2006/relationships/hyperlink" Target="https://www.deliaonline.com/recipes/books/delias-complete-how-to-cook/pickled-okra" TargetMode="External"/><Relationship Id="rId1" Type="http://schemas.openxmlformats.org/officeDocument/2006/relationships/hyperlink" Target="https://www.deliaonline.com/recipes/occasions/christmas/christmas-cakes-icings-and-toppings/irish-whiskey-christmas-cakes" TargetMode="External"/><Relationship Id="rId6" Type="http://schemas.openxmlformats.org/officeDocument/2006/relationships/hyperlink" Target="https://www.deliaonline.com/recipes/collections/waist-watchers/low-fat-moist-carrot-cake" TargetMode="External"/><Relationship Id="rId5" Type="http://schemas.openxmlformats.org/officeDocument/2006/relationships/hyperlink" Target="https://www.deliaonline.com/recipes/international/european/french/spiced-pickled-agen-prunes-in-armagnac" TargetMode="External"/><Relationship Id="rId4" Type="http://schemas.openxmlformats.org/officeDocument/2006/relationships/hyperlink" Target="https://www.deliaonline.com/recipes/type-of-dish/party-food/accompaniment/pickled-peppers-and-courgette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eliaonline.com/recipes/books/delias-complete-how-to-cook/pickled-okra" TargetMode="External"/><Relationship Id="rId18" Type="http://schemas.openxmlformats.org/officeDocument/2006/relationships/hyperlink" Target="https://www.deliaonline.com/recipes/type-of-dish/preserves/sour-dill-pickles" TargetMode="External"/><Relationship Id="rId26" Type="http://schemas.openxmlformats.org/officeDocument/2006/relationships/hyperlink" Target="https://www.deliaonline.com/recipes/international/european/french/spiced-pickled-agen-prunes-in-armagnac" TargetMode="External"/><Relationship Id="rId39" Type="http://schemas.openxmlformats.org/officeDocument/2006/relationships/hyperlink" Target="https://www.deliaonline.com/recipes/international/european/french/spiced-pickled-agen-prunes-in-armagnac" TargetMode="External"/><Relationship Id="rId21" Type="http://schemas.openxmlformats.org/officeDocument/2006/relationships/hyperlink" Target="https://www.deliaonline.com/recipes/type-of-dish/party-food/accompaniment/pickled-peppers-and-courgettes" TargetMode="External"/><Relationship Id="rId34" Type="http://schemas.openxmlformats.org/officeDocument/2006/relationships/hyperlink" Target="https://www.deliaonline.com/recipes/collections/waist-watchers/low-fat-moist-carrot-cake" TargetMode="External"/><Relationship Id="rId42" Type="http://schemas.openxmlformats.org/officeDocument/2006/relationships/printerSettings" Target="../printerSettings/printerSettings1.bin"/><Relationship Id="rId7" Type="http://schemas.openxmlformats.org/officeDocument/2006/relationships/hyperlink" Target="https://www.deliaonline.com/recipes/books/delias-complete-how-to-cook/pickled-okra" TargetMode="External"/><Relationship Id="rId2" Type="http://schemas.openxmlformats.org/officeDocument/2006/relationships/hyperlink" Target="https://www.deliaonline.com/recipes/books/delias-complete-how-to-cook/pickled-okra" TargetMode="External"/><Relationship Id="rId16" Type="http://schemas.openxmlformats.org/officeDocument/2006/relationships/hyperlink" Target="https://www.deliaonline.com/recipes/type-of-dish/preserves/sour-dill-pickles" TargetMode="External"/><Relationship Id="rId20" Type="http://schemas.openxmlformats.org/officeDocument/2006/relationships/hyperlink" Target="https://www.deliaonline.com/recipes/type-of-dish/party-food/accompaniment/pickled-peppers-and-courgettes" TargetMode="External"/><Relationship Id="rId29" Type="http://schemas.openxmlformats.org/officeDocument/2006/relationships/hyperlink" Target="https://www.deliaonline.com/recipes/occasions/christmas/christmas-cakes-icings-and-toppings/irish-whiskey-christmas-cakes" TargetMode="External"/><Relationship Id="rId41" Type="http://schemas.openxmlformats.org/officeDocument/2006/relationships/hyperlink" Target="https://www.deliaonline.com/recipes/international/european/french/spiced-pickled-agen-prunes-in-armagnac" TargetMode="External"/><Relationship Id="rId1" Type="http://schemas.openxmlformats.org/officeDocument/2006/relationships/hyperlink" Target="https://www.deliaonline.com/recipes/occasions/christmas/christmas-cakes-icings-and-toppings/irish-whiskey-christmas-cakes" TargetMode="External"/><Relationship Id="rId6" Type="http://schemas.openxmlformats.org/officeDocument/2006/relationships/hyperlink" Target="https://www.deliaonline.com/recipes/collections/waist-watchers/low-fat-moist-carrot-cake" TargetMode="External"/><Relationship Id="rId11" Type="http://schemas.openxmlformats.org/officeDocument/2006/relationships/hyperlink" Target="https://www.deliaonline.com/recipes/books/delias-complete-how-to-cook/pickled-okra" TargetMode="External"/><Relationship Id="rId24" Type="http://schemas.openxmlformats.org/officeDocument/2006/relationships/hyperlink" Target="https://www.deliaonline.com/recipes/type-of-dish/party-food/accompaniment/pickled-peppers-and-courgettes" TargetMode="External"/><Relationship Id="rId32" Type="http://schemas.openxmlformats.org/officeDocument/2006/relationships/hyperlink" Target="https://www.deliaonline.com/recipes/occasions/christmas/christmas-cakes-icings-and-toppings/irish-whiskey-christmas-cakes" TargetMode="External"/><Relationship Id="rId37" Type="http://schemas.openxmlformats.org/officeDocument/2006/relationships/hyperlink" Target="https://www.deliaonline.com/recipes/international/european/french/spiced-pickled-agen-prunes-in-armagnac" TargetMode="External"/><Relationship Id="rId40" Type="http://schemas.openxmlformats.org/officeDocument/2006/relationships/hyperlink" Target="https://www.deliaonline.com/recipes/international/european/french/spiced-pickled-agen-prunes-in-armagnac" TargetMode="External"/><Relationship Id="rId5" Type="http://schemas.openxmlformats.org/officeDocument/2006/relationships/hyperlink" Target="https://www.deliaonline.com/recipes/international/european/french/spiced-pickled-agen-prunes-in-armagnac" TargetMode="External"/><Relationship Id="rId15" Type="http://schemas.openxmlformats.org/officeDocument/2006/relationships/hyperlink" Target="https://www.deliaonline.com/recipes/type-of-dish/preserves/sour-dill-pickles" TargetMode="External"/><Relationship Id="rId23" Type="http://schemas.openxmlformats.org/officeDocument/2006/relationships/hyperlink" Target="https://www.deliaonline.com/recipes/type-of-dish/party-food/accompaniment/pickled-peppers-and-courgettes" TargetMode="External"/><Relationship Id="rId28" Type="http://schemas.openxmlformats.org/officeDocument/2006/relationships/hyperlink" Target="https://www.deliaonline.com/recipes/occasions/christmas/christmas-cakes-icings-and-toppings/irish-whiskey-christmas-cakes" TargetMode="External"/><Relationship Id="rId36" Type="http://schemas.openxmlformats.org/officeDocument/2006/relationships/hyperlink" Target="https://www.deliaonline.com/recipes/collections/waist-watchers/low-fat-moist-carrot-cake" TargetMode="External"/><Relationship Id="rId10" Type="http://schemas.openxmlformats.org/officeDocument/2006/relationships/hyperlink" Target="https://www.deliaonline.com/recipes/books/delias-complete-how-to-cook/pickled-okra" TargetMode="External"/><Relationship Id="rId19" Type="http://schemas.openxmlformats.org/officeDocument/2006/relationships/hyperlink" Target="https://www.deliaonline.com/recipes/type-of-dish/preserves/sour-dill-pickles" TargetMode="External"/><Relationship Id="rId31" Type="http://schemas.openxmlformats.org/officeDocument/2006/relationships/hyperlink" Target="https://www.deliaonline.com/recipes/occasions/christmas/christmas-cakes-icings-and-toppings/irish-whiskey-christmas-cakes" TargetMode="External"/><Relationship Id="rId4" Type="http://schemas.openxmlformats.org/officeDocument/2006/relationships/hyperlink" Target="https://www.deliaonline.com/recipes/type-of-dish/party-food/accompaniment/pickled-peppers-and-courgettes" TargetMode="External"/><Relationship Id="rId9" Type="http://schemas.openxmlformats.org/officeDocument/2006/relationships/hyperlink" Target="https://www.deliaonline.com/recipes/books/delias-complete-how-to-cook/pickled-okra" TargetMode="External"/><Relationship Id="rId14" Type="http://schemas.openxmlformats.org/officeDocument/2006/relationships/hyperlink" Target="https://www.deliaonline.com/recipes/type-of-dish/preserves/sour-dill-pickles" TargetMode="External"/><Relationship Id="rId22" Type="http://schemas.openxmlformats.org/officeDocument/2006/relationships/hyperlink" Target="https://www.deliaonline.com/recipes/type-of-dish/party-food/accompaniment/pickled-peppers-and-courgettes" TargetMode="External"/><Relationship Id="rId27" Type="http://schemas.openxmlformats.org/officeDocument/2006/relationships/hyperlink" Target="https://www.deliaonline.com/recipes/international/european/french/spiced-pickled-agen-prunes-in-armagnac" TargetMode="External"/><Relationship Id="rId30" Type="http://schemas.openxmlformats.org/officeDocument/2006/relationships/hyperlink" Target="https://www.deliaonline.com/recipes/occasions/christmas/christmas-cakes-icings-and-toppings/irish-whiskey-christmas-cakes" TargetMode="External"/><Relationship Id="rId35" Type="http://schemas.openxmlformats.org/officeDocument/2006/relationships/hyperlink" Target="https://www.deliaonline.com/recipes/collections/waist-watchers/low-fat-moist-carrot-cake" TargetMode="External"/><Relationship Id="rId8" Type="http://schemas.openxmlformats.org/officeDocument/2006/relationships/hyperlink" Target="https://www.deliaonline.com/recipes/books/delias-complete-how-to-cook/pickled-okra" TargetMode="External"/><Relationship Id="rId3" Type="http://schemas.openxmlformats.org/officeDocument/2006/relationships/hyperlink" Target="https://www.deliaonline.com/recipes/type-of-dish/preserves/sour-dill-pickles" TargetMode="External"/><Relationship Id="rId12" Type="http://schemas.openxmlformats.org/officeDocument/2006/relationships/hyperlink" Target="https://www.deliaonline.com/recipes/books/delias-complete-how-to-cook/pickled-okra" TargetMode="External"/><Relationship Id="rId17" Type="http://schemas.openxmlformats.org/officeDocument/2006/relationships/hyperlink" Target="https://www.deliaonline.com/recipes/type-of-dish/preserves/sour-dill-pickles" TargetMode="External"/><Relationship Id="rId25" Type="http://schemas.openxmlformats.org/officeDocument/2006/relationships/hyperlink" Target="https://www.deliaonline.com/recipes/international/european/french/spiced-pickled-agen-prunes-in-armagnac" TargetMode="External"/><Relationship Id="rId33" Type="http://schemas.openxmlformats.org/officeDocument/2006/relationships/hyperlink" Target="https://www.deliaonline.com/recipes/occasions/christmas/christmas-cakes-icings-and-toppings/irish-whiskey-christmas-cakes" TargetMode="External"/><Relationship Id="rId38" Type="http://schemas.openxmlformats.org/officeDocument/2006/relationships/hyperlink" Target="https://www.deliaonline.com/recipes/international/european/french/spiced-pickled-agen-prunes-in-armagnac"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0"/>
  <sheetViews>
    <sheetView workbookViewId="0">
      <pane xSplit="1" ySplit="1" topLeftCell="E14" activePane="bottomRight" state="frozen"/>
      <selection pane="bottomRight" activeCell="E14" sqref="E14"/>
      <selection pane="bottomLeft" activeCell="A2" sqref="A2"/>
      <selection pane="topRight" activeCell="B1" sqref="B1"/>
    </sheetView>
  </sheetViews>
  <sheetFormatPr defaultRowHeight="15"/>
  <cols>
    <col min="1" max="1" width="11.140625" style="3" customWidth="1"/>
    <col min="2" max="2" width="14.85546875" bestFit="1" customWidth="1"/>
    <col min="3" max="3" width="20.42578125" customWidth="1"/>
    <col min="4" max="4" width="4" customWidth="1"/>
    <col min="5" max="5" width="5.42578125" bestFit="1" customWidth="1"/>
    <col min="6" max="6" width="3.140625" bestFit="1" customWidth="1"/>
    <col min="7" max="7" width="8" customWidth="1"/>
    <col min="8" max="8" width="30.5703125" customWidth="1"/>
    <col min="9" max="9" width="6.85546875" customWidth="1"/>
    <col min="10" max="10" width="6.7109375" customWidth="1"/>
    <col min="11" max="11" width="6.42578125" customWidth="1"/>
    <col min="12" max="12" width="5.5703125" customWidth="1"/>
    <col min="13" max="13" width="5.28515625" customWidth="1"/>
    <col min="14" max="14" width="5" customWidth="1"/>
    <col min="15" max="15" width="5.140625" customWidth="1"/>
    <col min="16" max="16" width="13" customWidth="1"/>
  </cols>
  <sheetData>
    <row r="1" spans="1:19" s="1" customFormat="1">
      <c r="A1" s="2"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9">
      <c r="A2" s="3">
        <v>1747</v>
      </c>
      <c r="B2" s="5" t="s">
        <v>17</v>
      </c>
      <c r="C2" s="5" t="s">
        <v>18</v>
      </c>
      <c r="D2" s="5"/>
      <c r="E2" s="5">
        <v>133</v>
      </c>
      <c r="F2" s="5"/>
      <c r="G2" s="5" t="s">
        <v>19</v>
      </c>
      <c r="H2" s="5" t="s">
        <v>20</v>
      </c>
      <c r="I2" s="5" t="s">
        <v>21</v>
      </c>
      <c r="J2" s="8">
        <v>215</v>
      </c>
      <c r="K2" s="5">
        <v>2</v>
      </c>
      <c r="L2" s="5">
        <v>17</v>
      </c>
      <c r="M2" s="5">
        <f>K2/J2</f>
        <v>9.3023255813953487E-3</v>
      </c>
      <c r="N2" s="5">
        <f>L2/J2</f>
        <v>7.9069767441860464E-2</v>
      </c>
      <c r="O2" s="5">
        <f>M2/(N2+M2)</f>
        <v>0.10526315789473684</v>
      </c>
      <c r="P2" s="5"/>
      <c r="Q2" s="5"/>
      <c r="R2" s="5"/>
      <c r="S2" s="5"/>
    </row>
    <row r="3" spans="1:19">
      <c r="A3" s="3">
        <v>1747</v>
      </c>
      <c r="B3" s="5" t="s">
        <v>17</v>
      </c>
      <c r="C3" s="5" t="s">
        <v>18</v>
      </c>
      <c r="D3" s="5"/>
      <c r="E3" s="5">
        <v>133</v>
      </c>
      <c r="F3" s="5"/>
      <c r="G3" s="5" t="s">
        <v>19</v>
      </c>
      <c r="H3" s="5" t="s">
        <v>22</v>
      </c>
      <c r="I3" s="5" t="s">
        <v>21</v>
      </c>
      <c r="J3" s="8">
        <v>147</v>
      </c>
      <c r="K3" s="5">
        <v>0</v>
      </c>
      <c r="L3" s="5">
        <v>13</v>
      </c>
      <c r="M3" s="5">
        <f t="shared" ref="M3:M4" si="0">K3/J3</f>
        <v>0</v>
      </c>
      <c r="N3" s="5">
        <f t="shared" ref="N3:N4" si="1">L3/J3</f>
        <v>8.8435374149659865E-2</v>
      </c>
      <c r="O3" s="5">
        <f t="shared" ref="O3:O4" si="2">M3/(N3+M3)</f>
        <v>0</v>
      </c>
      <c r="P3" s="5"/>
      <c r="Q3" s="5"/>
      <c r="R3" s="5"/>
      <c r="S3" s="5"/>
    </row>
    <row r="4" spans="1:19">
      <c r="A4" s="3">
        <v>1747</v>
      </c>
      <c r="B4" s="5" t="s">
        <v>17</v>
      </c>
      <c r="C4" s="5" t="s">
        <v>18</v>
      </c>
      <c r="D4" s="5"/>
      <c r="E4" s="5">
        <v>134</v>
      </c>
      <c r="F4" s="5"/>
      <c r="G4" s="5" t="s">
        <v>19</v>
      </c>
      <c r="H4" s="5" t="s">
        <v>23</v>
      </c>
      <c r="I4" s="5" t="s">
        <v>21</v>
      </c>
      <c r="J4" s="8">
        <v>69</v>
      </c>
      <c r="K4" s="5">
        <v>0</v>
      </c>
      <c r="L4" s="5">
        <v>7</v>
      </c>
      <c r="M4" s="5">
        <f t="shared" si="0"/>
        <v>0</v>
      </c>
      <c r="N4" s="5">
        <f t="shared" si="1"/>
        <v>0.10144927536231885</v>
      </c>
      <c r="O4" s="5">
        <f t="shared" si="2"/>
        <v>0</v>
      </c>
      <c r="P4" s="5"/>
      <c r="Q4" s="5"/>
      <c r="R4" s="5"/>
      <c r="S4" s="5"/>
    </row>
    <row r="5" spans="1:19">
      <c r="A5" s="3">
        <v>1747</v>
      </c>
      <c r="B5" s="5" t="s">
        <v>17</v>
      </c>
      <c r="C5" s="5" t="s">
        <v>18</v>
      </c>
      <c r="D5" s="5"/>
      <c r="E5" s="5">
        <v>134</v>
      </c>
      <c r="F5" s="5"/>
      <c r="G5" s="5" t="s">
        <v>19</v>
      </c>
      <c r="H5" s="5" t="s">
        <v>24</v>
      </c>
      <c r="I5" s="5" t="s">
        <v>21</v>
      </c>
      <c r="J5" s="8">
        <v>211</v>
      </c>
      <c r="K5" s="5">
        <v>0</v>
      </c>
      <c r="L5" s="5">
        <v>18</v>
      </c>
      <c r="M5" s="5">
        <f t="shared" ref="M5" si="3">K5/J5</f>
        <v>0</v>
      </c>
      <c r="N5" s="5">
        <f t="shared" ref="N5" si="4">L5/J5</f>
        <v>8.5308056872037921E-2</v>
      </c>
      <c r="O5" s="5">
        <f t="shared" ref="O5" si="5">M5/(N5+M5)</f>
        <v>0</v>
      </c>
      <c r="P5" s="5"/>
      <c r="Q5" s="5"/>
      <c r="R5" s="5"/>
      <c r="S5" s="5"/>
    </row>
    <row r="6" spans="1:19">
      <c r="A6" s="3">
        <v>1747</v>
      </c>
      <c r="B6" t="s">
        <v>17</v>
      </c>
      <c r="C6" t="s">
        <v>18</v>
      </c>
      <c r="E6">
        <v>140</v>
      </c>
      <c r="F6">
        <v>1</v>
      </c>
      <c r="G6" t="s">
        <v>25</v>
      </c>
      <c r="H6" t="s">
        <v>26</v>
      </c>
      <c r="I6" t="s">
        <v>21</v>
      </c>
      <c r="J6" s="9">
        <v>125</v>
      </c>
      <c r="K6">
        <v>0</v>
      </c>
      <c r="L6">
        <v>13</v>
      </c>
      <c r="M6">
        <f t="shared" ref="M6:M37" si="6">K6/J6</f>
        <v>0</v>
      </c>
      <c r="N6">
        <f t="shared" ref="N6:N37" si="7">L6/J6</f>
        <v>0.104</v>
      </c>
      <c r="O6">
        <f>M6/(N6+M6)</f>
        <v>0</v>
      </c>
    </row>
    <row r="7" spans="1:19">
      <c r="A7" s="3">
        <v>1747</v>
      </c>
      <c r="B7" t="s">
        <v>17</v>
      </c>
      <c r="C7" t="s">
        <v>18</v>
      </c>
      <c r="E7">
        <v>140</v>
      </c>
      <c r="F7">
        <v>2</v>
      </c>
      <c r="G7" t="s">
        <v>25</v>
      </c>
      <c r="H7" t="s">
        <v>27</v>
      </c>
      <c r="I7" t="s">
        <v>21</v>
      </c>
      <c r="J7" s="9">
        <v>154</v>
      </c>
      <c r="K7">
        <v>0</v>
      </c>
      <c r="L7">
        <v>17</v>
      </c>
      <c r="M7">
        <f t="shared" si="6"/>
        <v>0</v>
      </c>
      <c r="N7">
        <f t="shared" si="7"/>
        <v>0.11038961038961038</v>
      </c>
      <c r="O7">
        <f>M7/(N7+M7)</f>
        <v>0</v>
      </c>
    </row>
    <row r="8" spans="1:19">
      <c r="A8" s="3">
        <v>1747</v>
      </c>
      <c r="B8" t="s">
        <v>17</v>
      </c>
      <c r="C8" t="s">
        <v>18</v>
      </c>
      <c r="E8">
        <v>141</v>
      </c>
      <c r="F8">
        <v>3</v>
      </c>
      <c r="G8" t="s">
        <v>25</v>
      </c>
      <c r="H8" t="s">
        <v>28</v>
      </c>
      <c r="I8" t="s">
        <v>21</v>
      </c>
      <c r="J8" s="9">
        <v>88</v>
      </c>
      <c r="K8">
        <v>0</v>
      </c>
      <c r="L8">
        <v>9</v>
      </c>
      <c r="M8">
        <f t="shared" si="6"/>
        <v>0</v>
      </c>
      <c r="N8">
        <f t="shared" si="7"/>
        <v>0.10227272727272728</v>
      </c>
      <c r="O8">
        <f>M8/(N8+M8)</f>
        <v>0</v>
      </c>
    </row>
    <row r="9" spans="1:19">
      <c r="A9" s="3">
        <v>1747</v>
      </c>
      <c r="B9" t="s">
        <v>17</v>
      </c>
      <c r="C9" t="s">
        <v>18</v>
      </c>
      <c r="E9">
        <v>138</v>
      </c>
      <c r="F9">
        <v>1</v>
      </c>
      <c r="G9" t="s">
        <v>25</v>
      </c>
      <c r="H9" t="s">
        <v>29</v>
      </c>
      <c r="I9" t="s">
        <v>21</v>
      </c>
      <c r="J9" s="9">
        <v>243</v>
      </c>
      <c r="K9">
        <v>0</v>
      </c>
      <c r="L9">
        <v>22</v>
      </c>
      <c r="M9">
        <f t="shared" si="6"/>
        <v>0</v>
      </c>
      <c r="N9">
        <f t="shared" si="7"/>
        <v>9.0534979423868317E-2</v>
      </c>
      <c r="O9">
        <f t="shared" ref="O9:O40" si="8">M9/N9</f>
        <v>0</v>
      </c>
    </row>
    <row r="10" spans="1:19">
      <c r="A10" s="3">
        <v>1747</v>
      </c>
      <c r="B10" t="s">
        <v>17</v>
      </c>
      <c r="C10" t="s">
        <v>18</v>
      </c>
      <c r="E10">
        <v>138</v>
      </c>
      <c r="F10">
        <v>2</v>
      </c>
      <c r="G10" t="s">
        <v>25</v>
      </c>
      <c r="H10" t="s">
        <v>30</v>
      </c>
      <c r="I10" t="s">
        <v>21</v>
      </c>
      <c r="J10" s="9">
        <v>108</v>
      </c>
      <c r="K10">
        <v>0</v>
      </c>
      <c r="L10">
        <v>9</v>
      </c>
      <c r="M10">
        <f t="shared" si="6"/>
        <v>0</v>
      </c>
      <c r="N10">
        <f t="shared" si="7"/>
        <v>8.3333333333333329E-2</v>
      </c>
      <c r="O10">
        <f t="shared" si="8"/>
        <v>0</v>
      </c>
    </row>
    <row r="11" spans="1:19">
      <c r="A11" s="3">
        <v>1747</v>
      </c>
      <c r="B11" t="s">
        <v>17</v>
      </c>
      <c r="C11" t="s">
        <v>18</v>
      </c>
      <c r="E11">
        <v>138</v>
      </c>
      <c r="F11">
        <v>3</v>
      </c>
      <c r="G11" t="s">
        <v>25</v>
      </c>
      <c r="H11" t="s">
        <v>31</v>
      </c>
      <c r="I11" t="s">
        <v>21</v>
      </c>
      <c r="J11" s="9">
        <v>104</v>
      </c>
      <c r="K11">
        <v>0</v>
      </c>
      <c r="L11">
        <v>12</v>
      </c>
      <c r="M11">
        <f t="shared" si="6"/>
        <v>0</v>
      </c>
      <c r="N11">
        <f t="shared" si="7"/>
        <v>0.11538461538461539</v>
      </c>
      <c r="O11">
        <f t="shared" si="8"/>
        <v>0</v>
      </c>
    </row>
    <row r="12" spans="1:19">
      <c r="A12" s="3">
        <v>1747</v>
      </c>
      <c r="B12" t="s">
        <v>17</v>
      </c>
      <c r="C12" t="s">
        <v>18</v>
      </c>
      <c r="E12" t="s">
        <v>32</v>
      </c>
      <c r="F12">
        <v>1</v>
      </c>
      <c r="G12" t="s">
        <v>33</v>
      </c>
      <c r="H12" t="s">
        <v>34</v>
      </c>
      <c r="I12" t="s">
        <v>21</v>
      </c>
      <c r="J12" s="9">
        <v>968</v>
      </c>
      <c r="K12">
        <v>2</v>
      </c>
      <c r="L12">
        <v>102</v>
      </c>
      <c r="M12">
        <f t="shared" si="6"/>
        <v>2.0661157024793389E-3</v>
      </c>
      <c r="N12">
        <f t="shared" si="7"/>
        <v>0.10537190082644628</v>
      </c>
      <c r="O12">
        <f t="shared" si="8"/>
        <v>1.9607843137254902E-2</v>
      </c>
      <c r="Q12" t="s">
        <v>35</v>
      </c>
    </row>
    <row r="13" spans="1:19">
      <c r="A13" s="3">
        <v>1747</v>
      </c>
      <c r="B13" t="s">
        <v>17</v>
      </c>
      <c r="C13" t="s">
        <v>18</v>
      </c>
      <c r="E13">
        <v>150</v>
      </c>
      <c r="F13">
        <v>2</v>
      </c>
      <c r="G13" t="s">
        <v>33</v>
      </c>
      <c r="H13" t="s">
        <v>36</v>
      </c>
      <c r="I13" t="s">
        <v>21</v>
      </c>
      <c r="J13" s="9">
        <v>45</v>
      </c>
      <c r="K13">
        <v>0</v>
      </c>
      <c r="L13">
        <v>4</v>
      </c>
      <c r="M13">
        <f t="shared" si="6"/>
        <v>0</v>
      </c>
      <c r="N13">
        <f t="shared" si="7"/>
        <v>8.8888888888888892E-2</v>
      </c>
      <c r="O13">
        <f t="shared" si="8"/>
        <v>0</v>
      </c>
    </row>
    <row r="14" spans="1:19">
      <c r="A14" s="3">
        <v>1747</v>
      </c>
      <c r="B14" t="s">
        <v>17</v>
      </c>
      <c r="C14" t="s">
        <v>18</v>
      </c>
      <c r="E14">
        <v>150</v>
      </c>
      <c r="F14">
        <v>3</v>
      </c>
      <c r="G14" t="s">
        <v>33</v>
      </c>
      <c r="H14" t="s">
        <v>37</v>
      </c>
      <c r="I14" t="s">
        <v>21</v>
      </c>
      <c r="J14" s="9">
        <v>63</v>
      </c>
      <c r="K14">
        <v>0</v>
      </c>
      <c r="L14">
        <v>7</v>
      </c>
      <c r="M14">
        <f t="shared" si="6"/>
        <v>0</v>
      </c>
      <c r="N14">
        <f t="shared" si="7"/>
        <v>0.1111111111111111</v>
      </c>
      <c r="O14">
        <f t="shared" si="8"/>
        <v>0</v>
      </c>
    </row>
    <row r="15" spans="1:19">
      <c r="A15" s="3">
        <v>1807</v>
      </c>
      <c r="B15" t="s">
        <v>38</v>
      </c>
      <c r="C15" t="s">
        <v>39</v>
      </c>
      <c r="E15" t="s">
        <v>40</v>
      </c>
      <c r="F15">
        <v>1</v>
      </c>
      <c r="G15" t="s">
        <v>41</v>
      </c>
      <c r="H15" t="s">
        <v>42</v>
      </c>
      <c r="I15" t="s">
        <v>21</v>
      </c>
      <c r="J15" s="7">
        <v>390</v>
      </c>
      <c r="K15">
        <v>6</v>
      </c>
      <c r="L15">
        <v>28</v>
      </c>
      <c r="M15">
        <f t="shared" si="6"/>
        <v>1.5384615384615385E-2</v>
      </c>
      <c r="N15">
        <f t="shared" si="7"/>
        <v>7.179487179487179E-2</v>
      </c>
      <c r="O15">
        <f t="shared" si="8"/>
        <v>0.2142857142857143</v>
      </c>
    </row>
    <row r="16" spans="1:19">
      <c r="A16" s="3">
        <v>1807</v>
      </c>
      <c r="B16" t="s">
        <v>43</v>
      </c>
      <c r="C16" t="s">
        <v>39</v>
      </c>
      <c r="E16">
        <v>120</v>
      </c>
      <c r="F16">
        <v>2</v>
      </c>
      <c r="G16" t="s">
        <v>41</v>
      </c>
      <c r="H16" t="s">
        <v>44</v>
      </c>
      <c r="I16" t="s">
        <v>21</v>
      </c>
      <c r="J16" s="7">
        <v>159</v>
      </c>
      <c r="K16">
        <v>4</v>
      </c>
      <c r="L16">
        <v>12</v>
      </c>
      <c r="M16">
        <f t="shared" si="6"/>
        <v>2.5157232704402517E-2</v>
      </c>
      <c r="N16">
        <f t="shared" si="7"/>
        <v>7.5471698113207544E-2</v>
      </c>
      <c r="O16">
        <f t="shared" si="8"/>
        <v>0.33333333333333337</v>
      </c>
    </row>
    <row r="17" spans="1:15">
      <c r="A17" s="3">
        <v>1807</v>
      </c>
      <c r="B17" t="s">
        <v>43</v>
      </c>
      <c r="C17" t="s">
        <v>39</v>
      </c>
      <c r="E17">
        <v>121</v>
      </c>
      <c r="F17">
        <v>3</v>
      </c>
      <c r="G17" t="s">
        <v>41</v>
      </c>
      <c r="H17" t="s">
        <v>45</v>
      </c>
      <c r="I17" t="s">
        <v>21</v>
      </c>
      <c r="J17" s="7">
        <v>126</v>
      </c>
      <c r="K17">
        <v>2</v>
      </c>
      <c r="L17">
        <v>9</v>
      </c>
      <c r="M17">
        <f t="shared" si="6"/>
        <v>1.5873015873015872E-2</v>
      </c>
      <c r="N17">
        <f t="shared" si="7"/>
        <v>7.1428571428571425E-2</v>
      </c>
      <c r="O17">
        <f t="shared" si="8"/>
        <v>0.22222222222222221</v>
      </c>
    </row>
    <row r="18" spans="1:15">
      <c r="A18" s="3">
        <v>1807</v>
      </c>
      <c r="B18" t="s">
        <v>43</v>
      </c>
      <c r="C18" t="s">
        <v>39</v>
      </c>
      <c r="E18">
        <v>121</v>
      </c>
      <c r="F18">
        <v>4</v>
      </c>
      <c r="G18" t="s">
        <v>41</v>
      </c>
      <c r="H18" t="s">
        <v>46</v>
      </c>
      <c r="I18" t="s">
        <v>21</v>
      </c>
      <c r="J18" s="7">
        <v>102</v>
      </c>
      <c r="K18">
        <v>1</v>
      </c>
      <c r="L18">
        <v>11</v>
      </c>
      <c r="M18">
        <f t="shared" si="6"/>
        <v>9.8039215686274508E-3</v>
      </c>
      <c r="N18">
        <f t="shared" si="7"/>
        <v>0.10784313725490197</v>
      </c>
      <c r="O18">
        <f t="shared" si="8"/>
        <v>9.0909090909090898E-2</v>
      </c>
    </row>
    <row r="19" spans="1:15">
      <c r="A19" s="3">
        <v>1807</v>
      </c>
      <c r="B19" t="s">
        <v>43</v>
      </c>
      <c r="C19" t="s">
        <v>39</v>
      </c>
      <c r="E19">
        <v>122</v>
      </c>
      <c r="F19">
        <v>5</v>
      </c>
      <c r="G19" t="s">
        <v>41</v>
      </c>
      <c r="H19" t="s">
        <v>47</v>
      </c>
      <c r="I19" t="s">
        <v>21</v>
      </c>
      <c r="J19" s="7">
        <v>51</v>
      </c>
      <c r="K19">
        <v>1</v>
      </c>
      <c r="L19">
        <v>6</v>
      </c>
      <c r="M19">
        <f t="shared" si="6"/>
        <v>1.9607843137254902E-2</v>
      </c>
      <c r="N19">
        <f t="shared" si="7"/>
        <v>0.11764705882352941</v>
      </c>
      <c r="O19">
        <f t="shared" si="8"/>
        <v>0.16666666666666666</v>
      </c>
    </row>
    <row r="20" spans="1:15">
      <c r="A20" s="3">
        <v>1807</v>
      </c>
      <c r="B20" t="s">
        <v>43</v>
      </c>
      <c r="C20" t="s">
        <v>39</v>
      </c>
      <c r="E20">
        <v>122</v>
      </c>
      <c r="F20">
        <v>6</v>
      </c>
      <c r="G20" t="s">
        <v>41</v>
      </c>
      <c r="H20" t="s">
        <v>48</v>
      </c>
      <c r="I20" t="s">
        <v>21</v>
      </c>
      <c r="J20" s="7">
        <v>83</v>
      </c>
      <c r="K20">
        <v>2</v>
      </c>
      <c r="L20">
        <v>11</v>
      </c>
      <c r="M20">
        <f t="shared" si="6"/>
        <v>2.4096385542168676E-2</v>
      </c>
      <c r="N20">
        <f t="shared" si="7"/>
        <v>0.13253012048192772</v>
      </c>
      <c r="O20">
        <f t="shared" si="8"/>
        <v>0.18181818181818182</v>
      </c>
    </row>
    <row r="21" spans="1:15">
      <c r="A21" s="3">
        <v>1807</v>
      </c>
      <c r="B21" t="s">
        <v>43</v>
      </c>
      <c r="C21" t="s">
        <v>39</v>
      </c>
      <c r="E21" t="s">
        <v>49</v>
      </c>
      <c r="F21">
        <v>7</v>
      </c>
      <c r="G21" t="s">
        <v>41</v>
      </c>
      <c r="H21" t="s">
        <v>50</v>
      </c>
      <c r="I21" t="s">
        <v>21</v>
      </c>
      <c r="J21" s="7">
        <v>174</v>
      </c>
      <c r="K21">
        <v>1</v>
      </c>
      <c r="L21">
        <v>16</v>
      </c>
      <c r="M21">
        <f t="shared" si="6"/>
        <v>5.7471264367816091E-3</v>
      </c>
      <c r="N21">
        <f t="shared" si="7"/>
        <v>9.1954022988505746E-2</v>
      </c>
      <c r="O21">
        <f t="shared" si="8"/>
        <v>6.25E-2</v>
      </c>
    </row>
    <row r="22" spans="1:15">
      <c r="A22" s="3">
        <v>1807</v>
      </c>
      <c r="B22" t="s">
        <v>43</v>
      </c>
      <c r="C22" t="s">
        <v>39</v>
      </c>
      <c r="E22">
        <v>123</v>
      </c>
      <c r="F22">
        <v>8</v>
      </c>
      <c r="G22" t="s">
        <v>41</v>
      </c>
      <c r="H22" t="s">
        <v>51</v>
      </c>
      <c r="I22" t="s">
        <v>21</v>
      </c>
      <c r="J22" s="7">
        <v>145</v>
      </c>
      <c r="K22">
        <v>0</v>
      </c>
      <c r="L22">
        <v>6</v>
      </c>
      <c r="M22">
        <f t="shared" si="6"/>
        <v>0</v>
      </c>
      <c r="N22">
        <f t="shared" si="7"/>
        <v>4.1379310344827586E-2</v>
      </c>
      <c r="O22">
        <f t="shared" si="8"/>
        <v>0</v>
      </c>
    </row>
    <row r="23" spans="1:15">
      <c r="A23" s="3">
        <v>1807</v>
      </c>
      <c r="B23" t="s">
        <v>43</v>
      </c>
      <c r="C23" t="s">
        <v>39</v>
      </c>
      <c r="E23">
        <v>123</v>
      </c>
      <c r="F23">
        <v>9</v>
      </c>
      <c r="G23" t="s">
        <v>41</v>
      </c>
      <c r="H23" t="s">
        <v>52</v>
      </c>
      <c r="I23" t="s">
        <v>21</v>
      </c>
      <c r="J23" s="7">
        <v>40</v>
      </c>
      <c r="K23">
        <v>1</v>
      </c>
      <c r="L23">
        <v>2</v>
      </c>
      <c r="M23">
        <f t="shared" si="6"/>
        <v>2.5000000000000001E-2</v>
      </c>
      <c r="N23">
        <f t="shared" si="7"/>
        <v>0.05</v>
      </c>
      <c r="O23">
        <f t="shared" si="8"/>
        <v>0.5</v>
      </c>
    </row>
    <row r="24" spans="1:15">
      <c r="A24" s="3">
        <v>1807</v>
      </c>
      <c r="B24" t="s">
        <v>43</v>
      </c>
      <c r="C24" t="s">
        <v>39</v>
      </c>
      <c r="E24">
        <v>124</v>
      </c>
      <c r="F24">
        <v>10</v>
      </c>
      <c r="G24" t="s">
        <v>41</v>
      </c>
      <c r="H24" t="s">
        <v>53</v>
      </c>
      <c r="I24" t="s">
        <v>21</v>
      </c>
      <c r="J24" s="7">
        <v>105</v>
      </c>
      <c r="K24">
        <v>0</v>
      </c>
      <c r="L24">
        <v>10</v>
      </c>
      <c r="M24">
        <f t="shared" si="6"/>
        <v>0</v>
      </c>
      <c r="N24">
        <f t="shared" si="7"/>
        <v>9.5238095238095233E-2</v>
      </c>
      <c r="O24">
        <f t="shared" si="8"/>
        <v>0</v>
      </c>
    </row>
    <row r="25" spans="1:15">
      <c r="A25" s="3">
        <v>1807</v>
      </c>
      <c r="B25" t="s">
        <v>43</v>
      </c>
      <c r="C25" t="s">
        <v>39</v>
      </c>
      <c r="E25">
        <v>124</v>
      </c>
      <c r="F25">
        <v>11</v>
      </c>
      <c r="G25" t="s">
        <v>41</v>
      </c>
      <c r="H25" t="s">
        <v>54</v>
      </c>
      <c r="I25" t="s">
        <v>21</v>
      </c>
      <c r="J25" s="7">
        <v>73</v>
      </c>
      <c r="K25">
        <v>0</v>
      </c>
      <c r="L25">
        <v>10</v>
      </c>
      <c r="M25">
        <f t="shared" si="6"/>
        <v>0</v>
      </c>
      <c r="N25">
        <f t="shared" si="7"/>
        <v>0.13698630136986301</v>
      </c>
      <c r="O25">
        <f t="shared" si="8"/>
        <v>0</v>
      </c>
    </row>
    <row r="26" spans="1:15">
      <c r="A26" s="3">
        <v>1807</v>
      </c>
      <c r="B26" t="s">
        <v>43</v>
      </c>
      <c r="C26" t="s">
        <v>39</v>
      </c>
      <c r="E26">
        <v>212</v>
      </c>
      <c r="F26">
        <v>12</v>
      </c>
      <c r="G26" t="s">
        <v>55</v>
      </c>
      <c r="H26" t="s">
        <v>56</v>
      </c>
      <c r="I26" t="s">
        <v>21</v>
      </c>
      <c r="J26" s="7">
        <v>74</v>
      </c>
      <c r="K26">
        <v>1</v>
      </c>
      <c r="L26">
        <v>6</v>
      </c>
      <c r="M26">
        <f t="shared" si="6"/>
        <v>1.3513513513513514E-2</v>
      </c>
      <c r="N26">
        <f t="shared" si="7"/>
        <v>8.1081081081081086E-2</v>
      </c>
      <c r="O26">
        <f t="shared" si="8"/>
        <v>0.16666666666666666</v>
      </c>
    </row>
    <row r="27" spans="1:15">
      <c r="A27" s="3">
        <v>1807</v>
      </c>
      <c r="B27" t="s">
        <v>43</v>
      </c>
      <c r="C27" t="s">
        <v>39</v>
      </c>
      <c r="E27" t="s">
        <v>57</v>
      </c>
      <c r="F27">
        <v>13</v>
      </c>
      <c r="G27" t="s">
        <v>55</v>
      </c>
      <c r="H27" t="s">
        <v>58</v>
      </c>
      <c r="I27" t="s">
        <v>21</v>
      </c>
      <c r="J27" s="7">
        <v>394</v>
      </c>
      <c r="K27">
        <v>3</v>
      </c>
      <c r="L27">
        <v>11</v>
      </c>
      <c r="M27">
        <f t="shared" si="6"/>
        <v>7.6142131979695434E-3</v>
      </c>
      <c r="N27">
        <f t="shared" si="7"/>
        <v>2.7918781725888325E-2</v>
      </c>
      <c r="O27">
        <f t="shared" si="8"/>
        <v>0.27272727272727271</v>
      </c>
    </row>
    <row r="28" spans="1:15">
      <c r="A28" s="3">
        <v>1807</v>
      </c>
      <c r="B28" t="s">
        <v>43</v>
      </c>
      <c r="C28" t="s">
        <v>39</v>
      </c>
      <c r="E28" t="s">
        <v>59</v>
      </c>
      <c r="F28">
        <v>14</v>
      </c>
      <c r="G28" t="s">
        <v>55</v>
      </c>
      <c r="H28" t="s">
        <v>60</v>
      </c>
      <c r="I28" t="s">
        <v>21</v>
      </c>
      <c r="J28" s="7">
        <v>253</v>
      </c>
      <c r="K28">
        <v>1</v>
      </c>
      <c r="L28">
        <v>20</v>
      </c>
      <c r="M28">
        <f t="shared" si="6"/>
        <v>3.952569169960474E-3</v>
      </c>
      <c r="N28">
        <f t="shared" si="7"/>
        <v>7.9051383399209488E-2</v>
      </c>
      <c r="O28">
        <f t="shared" si="8"/>
        <v>4.9999999999999996E-2</v>
      </c>
    </row>
    <row r="29" spans="1:15">
      <c r="A29" s="3">
        <v>1807</v>
      </c>
      <c r="B29" t="s">
        <v>43</v>
      </c>
      <c r="C29" t="s">
        <v>39</v>
      </c>
      <c r="E29" t="s">
        <v>61</v>
      </c>
      <c r="F29">
        <v>15</v>
      </c>
      <c r="G29" t="s">
        <v>55</v>
      </c>
      <c r="H29" t="s">
        <v>62</v>
      </c>
      <c r="I29" t="s">
        <v>21</v>
      </c>
      <c r="J29" s="7">
        <v>109</v>
      </c>
      <c r="K29">
        <v>1</v>
      </c>
      <c r="L29">
        <v>10</v>
      </c>
      <c r="M29">
        <f t="shared" si="6"/>
        <v>9.1743119266055051E-3</v>
      </c>
      <c r="N29">
        <f t="shared" si="7"/>
        <v>9.1743119266055051E-2</v>
      </c>
      <c r="O29">
        <f t="shared" si="8"/>
        <v>0.1</v>
      </c>
    </row>
    <row r="30" spans="1:15">
      <c r="A30" s="3">
        <v>1807</v>
      </c>
      <c r="B30" t="s">
        <v>43</v>
      </c>
      <c r="C30" t="s">
        <v>39</v>
      </c>
      <c r="E30">
        <v>215</v>
      </c>
      <c r="F30">
        <v>16</v>
      </c>
      <c r="G30" t="s">
        <v>55</v>
      </c>
      <c r="H30" t="s">
        <v>63</v>
      </c>
      <c r="I30" t="s">
        <v>21</v>
      </c>
      <c r="J30" s="7">
        <v>233</v>
      </c>
      <c r="K30">
        <v>3</v>
      </c>
      <c r="L30">
        <v>14</v>
      </c>
      <c r="M30">
        <f t="shared" si="6"/>
        <v>1.2875536480686695E-2</v>
      </c>
      <c r="N30">
        <f t="shared" si="7"/>
        <v>6.0085836909871244E-2</v>
      </c>
      <c r="O30">
        <f t="shared" si="8"/>
        <v>0.21428571428571427</v>
      </c>
    </row>
    <row r="31" spans="1:15">
      <c r="A31" s="3">
        <v>1905</v>
      </c>
      <c r="B31" s="6" t="s">
        <v>64</v>
      </c>
      <c r="C31" t="s">
        <v>65</v>
      </c>
      <c r="E31">
        <v>250</v>
      </c>
      <c r="F31">
        <v>1</v>
      </c>
      <c r="G31" t="s">
        <v>66</v>
      </c>
      <c r="H31" t="s">
        <v>67</v>
      </c>
      <c r="I31" t="s">
        <v>68</v>
      </c>
      <c r="J31" s="9">
        <v>129</v>
      </c>
      <c r="K31">
        <v>5</v>
      </c>
      <c r="L31">
        <v>11</v>
      </c>
      <c r="M31">
        <f t="shared" si="6"/>
        <v>3.875968992248062E-2</v>
      </c>
      <c r="N31">
        <f t="shared" si="7"/>
        <v>8.5271317829457363E-2</v>
      </c>
      <c r="O31">
        <f t="shared" si="8"/>
        <v>0.45454545454545453</v>
      </c>
    </row>
    <row r="32" spans="1:15">
      <c r="A32" s="3">
        <v>1905</v>
      </c>
      <c r="B32" s="6" t="s">
        <v>64</v>
      </c>
      <c r="C32" t="s">
        <v>65</v>
      </c>
      <c r="E32" t="s">
        <v>69</v>
      </c>
      <c r="F32">
        <v>2</v>
      </c>
      <c r="G32" t="s">
        <v>66</v>
      </c>
      <c r="H32" t="s">
        <v>70</v>
      </c>
      <c r="I32" t="s">
        <v>68</v>
      </c>
      <c r="J32" s="9">
        <v>180</v>
      </c>
      <c r="K32">
        <v>7</v>
      </c>
      <c r="L32">
        <v>13</v>
      </c>
      <c r="M32">
        <f t="shared" si="6"/>
        <v>3.888888888888889E-2</v>
      </c>
      <c r="N32">
        <f t="shared" si="7"/>
        <v>7.2222222222222215E-2</v>
      </c>
      <c r="O32">
        <f t="shared" si="8"/>
        <v>0.53846153846153855</v>
      </c>
    </row>
    <row r="33" spans="1:15">
      <c r="A33" s="3">
        <v>1905</v>
      </c>
      <c r="B33" s="6" t="s">
        <v>64</v>
      </c>
      <c r="C33" t="s">
        <v>65</v>
      </c>
      <c r="E33">
        <v>251</v>
      </c>
      <c r="F33">
        <v>3</v>
      </c>
      <c r="G33" t="s">
        <v>66</v>
      </c>
      <c r="H33" t="s">
        <v>71</v>
      </c>
      <c r="I33" t="s">
        <v>68</v>
      </c>
      <c r="J33" s="9">
        <v>112</v>
      </c>
      <c r="K33">
        <v>1</v>
      </c>
      <c r="L33">
        <v>11</v>
      </c>
      <c r="M33">
        <f t="shared" si="6"/>
        <v>8.9285714285714281E-3</v>
      </c>
      <c r="N33">
        <f t="shared" si="7"/>
        <v>9.8214285714285712E-2</v>
      </c>
      <c r="O33">
        <f t="shared" si="8"/>
        <v>9.0909090909090912E-2</v>
      </c>
    </row>
    <row r="34" spans="1:15">
      <c r="A34" s="3">
        <v>1905</v>
      </c>
      <c r="B34" s="6" t="s">
        <v>64</v>
      </c>
      <c r="C34" t="s">
        <v>65</v>
      </c>
      <c r="E34">
        <v>251</v>
      </c>
      <c r="F34">
        <v>4</v>
      </c>
      <c r="G34" t="s">
        <v>66</v>
      </c>
      <c r="H34" t="s">
        <v>72</v>
      </c>
      <c r="I34" t="s">
        <v>68</v>
      </c>
      <c r="J34" s="9">
        <v>142</v>
      </c>
      <c r="K34">
        <v>2</v>
      </c>
      <c r="L34">
        <v>7</v>
      </c>
      <c r="M34">
        <f t="shared" si="6"/>
        <v>1.4084507042253521E-2</v>
      </c>
      <c r="N34">
        <f t="shared" si="7"/>
        <v>4.9295774647887321E-2</v>
      </c>
      <c r="O34">
        <f t="shared" si="8"/>
        <v>0.28571428571428575</v>
      </c>
    </row>
    <row r="35" spans="1:15">
      <c r="A35" s="3">
        <v>1905</v>
      </c>
      <c r="B35" s="6" t="s">
        <v>64</v>
      </c>
      <c r="C35" t="s">
        <v>65</v>
      </c>
      <c r="E35">
        <v>251</v>
      </c>
      <c r="F35">
        <v>5</v>
      </c>
      <c r="G35" t="s">
        <v>66</v>
      </c>
      <c r="H35" t="s">
        <v>73</v>
      </c>
      <c r="I35" t="s">
        <v>68</v>
      </c>
      <c r="J35" s="9">
        <v>164</v>
      </c>
      <c r="K35">
        <v>3</v>
      </c>
      <c r="L35">
        <v>11</v>
      </c>
      <c r="M35">
        <f t="shared" si="6"/>
        <v>1.8292682926829267E-2</v>
      </c>
      <c r="N35">
        <f t="shared" si="7"/>
        <v>6.7073170731707321E-2</v>
      </c>
      <c r="O35">
        <f t="shared" si="8"/>
        <v>0.27272727272727271</v>
      </c>
    </row>
    <row r="36" spans="1:15">
      <c r="A36" s="3">
        <v>1905</v>
      </c>
      <c r="B36" s="6" t="s">
        <v>64</v>
      </c>
      <c r="C36" t="s">
        <v>65</v>
      </c>
      <c r="E36">
        <v>251</v>
      </c>
      <c r="F36">
        <v>6</v>
      </c>
      <c r="G36" t="s">
        <v>66</v>
      </c>
      <c r="H36" t="s">
        <v>74</v>
      </c>
      <c r="I36" t="s">
        <v>68</v>
      </c>
      <c r="J36" s="9">
        <v>148</v>
      </c>
      <c r="K36">
        <v>0</v>
      </c>
      <c r="L36">
        <v>3</v>
      </c>
      <c r="M36">
        <f t="shared" si="6"/>
        <v>0</v>
      </c>
      <c r="N36">
        <f t="shared" si="7"/>
        <v>2.0270270270270271E-2</v>
      </c>
      <c r="O36">
        <f t="shared" si="8"/>
        <v>0</v>
      </c>
    </row>
    <row r="37" spans="1:15">
      <c r="A37" s="3">
        <v>1905</v>
      </c>
      <c r="B37" s="6" t="s">
        <v>64</v>
      </c>
      <c r="C37" t="s">
        <v>65</v>
      </c>
      <c r="E37" t="s">
        <v>75</v>
      </c>
      <c r="F37">
        <v>7</v>
      </c>
      <c r="G37" t="s">
        <v>66</v>
      </c>
      <c r="H37" t="s">
        <v>76</v>
      </c>
      <c r="I37" t="s">
        <v>68</v>
      </c>
      <c r="J37" s="9">
        <v>118</v>
      </c>
      <c r="K37">
        <v>1</v>
      </c>
      <c r="L37">
        <v>9</v>
      </c>
      <c r="M37">
        <f t="shared" si="6"/>
        <v>8.4745762711864406E-3</v>
      </c>
      <c r="N37">
        <f t="shared" si="7"/>
        <v>7.6271186440677971E-2</v>
      </c>
      <c r="O37">
        <f t="shared" si="8"/>
        <v>0.1111111111111111</v>
      </c>
    </row>
    <row r="38" spans="1:15">
      <c r="A38" s="3">
        <v>1905</v>
      </c>
      <c r="B38" s="6" t="s">
        <v>64</v>
      </c>
      <c r="C38" t="s">
        <v>65</v>
      </c>
      <c r="E38">
        <v>252</v>
      </c>
      <c r="F38">
        <v>8</v>
      </c>
      <c r="G38" t="s">
        <v>66</v>
      </c>
      <c r="H38" t="s">
        <v>77</v>
      </c>
      <c r="I38" t="s">
        <v>68</v>
      </c>
      <c r="J38" s="9">
        <v>245</v>
      </c>
      <c r="K38">
        <v>6</v>
      </c>
      <c r="L38">
        <v>20</v>
      </c>
      <c r="M38">
        <f t="shared" ref="M38:M51" si="9">K38/J38</f>
        <v>2.4489795918367346E-2</v>
      </c>
      <c r="N38">
        <f t="shared" ref="N38:N51" si="10">L38/J38</f>
        <v>8.1632653061224483E-2</v>
      </c>
      <c r="O38">
        <f t="shared" si="8"/>
        <v>0.3</v>
      </c>
    </row>
    <row r="39" spans="1:15">
      <c r="A39" s="3">
        <v>1905</v>
      </c>
      <c r="B39" s="6" t="s">
        <v>64</v>
      </c>
      <c r="C39" t="s">
        <v>65</v>
      </c>
      <c r="E39">
        <v>252</v>
      </c>
      <c r="F39">
        <v>9</v>
      </c>
      <c r="G39" t="s">
        <v>66</v>
      </c>
      <c r="H39" t="s">
        <v>78</v>
      </c>
      <c r="I39" t="s">
        <v>21</v>
      </c>
      <c r="J39" s="9">
        <v>102</v>
      </c>
      <c r="K39">
        <v>3</v>
      </c>
      <c r="L39">
        <v>5</v>
      </c>
      <c r="M39">
        <f t="shared" si="9"/>
        <v>2.9411764705882353E-2</v>
      </c>
      <c r="N39">
        <f t="shared" si="10"/>
        <v>4.9019607843137254E-2</v>
      </c>
      <c r="O39">
        <f t="shared" si="8"/>
        <v>0.6</v>
      </c>
    </row>
    <row r="40" spans="1:15">
      <c r="A40" s="3">
        <v>1905</v>
      </c>
      <c r="B40" s="6" t="s">
        <v>64</v>
      </c>
      <c r="C40" t="s">
        <v>65</v>
      </c>
      <c r="E40" t="s">
        <v>79</v>
      </c>
      <c r="F40">
        <v>1</v>
      </c>
      <c r="G40" t="s">
        <v>80</v>
      </c>
      <c r="H40" t="s">
        <v>81</v>
      </c>
      <c r="I40" t="s">
        <v>68</v>
      </c>
      <c r="J40" s="9">
        <v>116</v>
      </c>
      <c r="K40">
        <v>2</v>
      </c>
      <c r="L40">
        <v>10</v>
      </c>
      <c r="M40">
        <f t="shared" si="9"/>
        <v>1.7241379310344827E-2</v>
      </c>
      <c r="N40">
        <f t="shared" si="10"/>
        <v>8.6206896551724144E-2</v>
      </c>
      <c r="O40">
        <f t="shared" si="8"/>
        <v>0.19999999999999998</v>
      </c>
    </row>
    <row r="41" spans="1:15">
      <c r="A41" s="3">
        <v>1905</v>
      </c>
      <c r="B41" s="6" t="s">
        <v>64</v>
      </c>
      <c r="C41" t="s">
        <v>65</v>
      </c>
      <c r="E41">
        <v>227</v>
      </c>
      <c r="F41">
        <v>2</v>
      </c>
      <c r="G41" t="s">
        <v>80</v>
      </c>
      <c r="H41" t="s">
        <v>82</v>
      </c>
      <c r="I41" t="s">
        <v>68</v>
      </c>
      <c r="J41" s="9">
        <v>134</v>
      </c>
      <c r="K41">
        <v>0</v>
      </c>
      <c r="L41">
        <v>13</v>
      </c>
      <c r="M41">
        <f t="shared" si="9"/>
        <v>0</v>
      </c>
      <c r="N41">
        <f t="shared" si="10"/>
        <v>9.7014925373134331E-2</v>
      </c>
      <c r="O41">
        <f t="shared" ref="O41:O51" si="11">M41/N41</f>
        <v>0</v>
      </c>
    </row>
    <row r="42" spans="1:15">
      <c r="A42" s="3">
        <v>1905</v>
      </c>
      <c r="B42" s="6" t="s">
        <v>64</v>
      </c>
      <c r="C42" t="s">
        <v>65</v>
      </c>
      <c r="E42">
        <v>227</v>
      </c>
      <c r="F42">
        <v>3</v>
      </c>
      <c r="G42" t="s">
        <v>80</v>
      </c>
      <c r="H42" t="s">
        <v>83</v>
      </c>
      <c r="I42" t="s">
        <v>68</v>
      </c>
      <c r="J42" s="9">
        <v>75</v>
      </c>
      <c r="K42">
        <v>0</v>
      </c>
      <c r="L42">
        <v>8</v>
      </c>
      <c r="M42">
        <f t="shared" si="9"/>
        <v>0</v>
      </c>
      <c r="N42">
        <f t="shared" si="10"/>
        <v>0.10666666666666667</v>
      </c>
      <c r="O42">
        <f t="shared" si="11"/>
        <v>0</v>
      </c>
    </row>
    <row r="43" spans="1:15">
      <c r="A43" s="3">
        <v>1905</v>
      </c>
      <c r="B43" s="6" t="s">
        <v>64</v>
      </c>
      <c r="C43" t="s">
        <v>65</v>
      </c>
      <c r="E43">
        <v>227</v>
      </c>
      <c r="F43">
        <v>4</v>
      </c>
      <c r="G43" t="s">
        <v>80</v>
      </c>
      <c r="H43" t="s">
        <v>84</v>
      </c>
      <c r="I43" t="s">
        <v>68</v>
      </c>
      <c r="J43" s="9">
        <v>151</v>
      </c>
      <c r="K43">
        <v>1</v>
      </c>
      <c r="L43">
        <v>12</v>
      </c>
      <c r="M43">
        <f t="shared" si="9"/>
        <v>6.6225165562913907E-3</v>
      </c>
      <c r="N43">
        <f t="shared" si="10"/>
        <v>7.9470198675496692E-2</v>
      </c>
      <c r="O43">
        <f t="shared" si="11"/>
        <v>8.3333333333333329E-2</v>
      </c>
    </row>
    <row r="44" spans="1:15">
      <c r="A44" s="3">
        <v>1905</v>
      </c>
      <c r="B44" s="6" t="s">
        <v>64</v>
      </c>
      <c r="C44" t="s">
        <v>65</v>
      </c>
      <c r="E44">
        <v>227</v>
      </c>
      <c r="F44">
        <v>5</v>
      </c>
      <c r="G44" t="s">
        <v>80</v>
      </c>
      <c r="H44" t="s">
        <v>85</v>
      </c>
      <c r="I44" t="s">
        <v>68</v>
      </c>
      <c r="J44" s="9">
        <v>92</v>
      </c>
      <c r="K44">
        <v>0</v>
      </c>
      <c r="L44">
        <v>9</v>
      </c>
      <c r="M44">
        <f t="shared" si="9"/>
        <v>0</v>
      </c>
      <c r="N44">
        <f t="shared" si="10"/>
        <v>9.7826086956521743E-2</v>
      </c>
      <c r="O44">
        <f t="shared" si="11"/>
        <v>0</v>
      </c>
    </row>
    <row r="45" spans="1:15">
      <c r="A45" s="3">
        <v>1905</v>
      </c>
      <c r="B45" s="6" t="s">
        <v>64</v>
      </c>
      <c r="C45" t="s">
        <v>65</v>
      </c>
      <c r="E45" t="s">
        <v>86</v>
      </c>
      <c r="F45">
        <v>6</v>
      </c>
      <c r="G45" t="s">
        <v>80</v>
      </c>
      <c r="H45" t="s">
        <v>87</v>
      </c>
      <c r="I45" t="s">
        <v>68</v>
      </c>
      <c r="J45" s="9">
        <v>95</v>
      </c>
      <c r="K45">
        <v>0</v>
      </c>
      <c r="L45">
        <v>6</v>
      </c>
      <c r="M45">
        <f t="shared" si="9"/>
        <v>0</v>
      </c>
      <c r="N45">
        <f t="shared" si="10"/>
        <v>6.3157894736842107E-2</v>
      </c>
      <c r="O45">
        <f t="shared" si="11"/>
        <v>0</v>
      </c>
    </row>
    <row r="46" spans="1:15">
      <c r="A46" s="3">
        <v>1905</v>
      </c>
      <c r="B46" s="6" t="s">
        <v>64</v>
      </c>
      <c r="C46" t="s">
        <v>65</v>
      </c>
      <c r="E46">
        <v>228</v>
      </c>
      <c r="F46">
        <v>7</v>
      </c>
      <c r="G46" t="s">
        <v>80</v>
      </c>
      <c r="H46" t="s">
        <v>88</v>
      </c>
      <c r="I46" t="s">
        <v>68</v>
      </c>
      <c r="J46" s="9">
        <v>80</v>
      </c>
      <c r="K46">
        <v>0</v>
      </c>
      <c r="L46">
        <v>6</v>
      </c>
      <c r="M46">
        <f t="shared" si="9"/>
        <v>0</v>
      </c>
      <c r="N46">
        <f t="shared" si="10"/>
        <v>7.4999999999999997E-2</v>
      </c>
      <c r="O46">
        <f t="shared" si="11"/>
        <v>0</v>
      </c>
    </row>
    <row r="47" spans="1:15">
      <c r="A47" s="3">
        <v>1905</v>
      </c>
      <c r="B47" s="6" t="s">
        <v>64</v>
      </c>
      <c r="C47" t="s">
        <v>65</v>
      </c>
      <c r="E47">
        <v>228</v>
      </c>
      <c r="F47">
        <v>8</v>
      </c>
      <c r="G47" t="s">
        <v>80</v>
      </c>
      <c r="H47" t="s">
        <v>89</v>
      </c>
      <c r="I47" t="s">
        <v>68</v>
      </c>
      <c r="J47" s="9">
        <v>162</v>
      </c>
      <c r="K47">
        <v>3</v>
      </c>
      <c r="L47">
        <v>14</v>
      </c>
      <c r="M47">
        <f t="shared" si="9"/>
        <v>1.8518518518518517E-2</v>
      </c>
      <c r="N47">
        <f t="shared" si="10"/>
        <v>8.6419753086419748E-2</v>
      </c>
      <c r="O47">
        <f t="shared" si="11"/>
        <v>0.21428571428571427</v>
      </c>
    </row>
    <row r="48" spans="1:15">
      <c r="A48" s="3">
        <v>1905</v>
      </c>
      <c r="B48" s="6" t="s">
        <v>64</v>
      </c>
      <c r="C48" t="s">
        <v>65</v>
      </c>
      <c r="E48">
        <v>228</v>
      </c>
      <c r="F48">
        <v>9</v>
      </c>
      <c r="G48" t="s">
        <v>80</v>
      </c>
      <c r="H48" t="s">
        <v>90</v>
      </c>
      <c r="I48" t="s">
        <v>68</v>
      </c>
      <c r="J48" s="9">
        <v>43</v>
      </c>
      <c r="K48">
        <v>1</v>
      </c>
      <c r="L48">
        <v>5</v>
      </c>
      <c r="M48">
        <f t="shared" si="9"/>
        <v>2.3255813953488372E-2</v>
      </c>
      <c r="N48">
        <f t="shared" si="10"/>
        <v>0.11627906976744186</v>
      </c>
      <c r="O48">
        <f t="shared" si="11"/>
        <v>0.2</v>
      </c>
    </row>
    <row r="49" spans="1:17">
      <c r="A49" s="3">
        <v>1905</v>
      </c>
      <c r="B49" s="6" t="s">
        <v>64</v>
      </c>
      <c r="C49" t="s">
        <v>65</v>
      </c>
      <c r="E49">
        <v>228</v>
      </c>
      <c r="F49">
        <v>10</v>
      </c>
      <c r="G49" t="s">
        <v>80</v>
      </c>
      <c r="H49" t="s">
        <v>91</v>
      </c>
      <c r="I49" t="s">
        <v>68</v>
      </c>
      <c r="J49" s="9">
        <v>60</v>
      </c>
      <c r="K49">
        <v>3</v>
      </c>
      <c r="L49">
        <v>2</v>
      </c>
      <c r="M49">
        <f t="shared" si="9"/>
        <v>0.05</v>
      </c>
      <c r="N49">
        <f t="shared" si="10"/>
        <v>3.3333333333333333E-2</v>
      </c>
      <c r="O49">
        <f t="shared" si="11"/>
        <v>1.5</v>
      </c>
    </row>
    <row r="50" spans="1:17">
      <c r="A50" s="3">
        <v>1905</v>
      </c>
      <c r="B50" s="6" t="s">
        <v>64</v>
      </c>
      <c r="C50" t="s">
        <v>65</v>
      </c>
      <c r="F50">
        <v>11</v>
      </c>
      <c r="G50" t="s">
        <v>80</v>
      </c>
      <c r="H50" t="s">
        <v>92</v>
      </c>
      <c r="I50" t="s">
        <v>68</v>
      </c>
      <c r="J50" s="9">
        <v>104</v>
      </c>
      <c r="K50">
        <v>3</v>
      </c>
      <c r="L50">
        <v>9</v>
      </c>
      <c r="M50">
        <f t="shared" si="9"/>
        <v>2.8846153846153848E-2</v>
      </c>
      <c r="N50">
        <f t="shared" si="10"/>
        <v>8.6538461538461536E-2</v>
      </c>
      <c r="O50">
        <f t="shared" si="11"/>
        <v>0.33333333333333337</v>
      </c>
    </row>
    <row r="51" spans="1:17">
      <c r="A51" s="3">
        <v>1905</v>
      </c>
      <c r="B51" s="6" t="s">
        <v>64</v>
      </c>
      <c r="C51" t="s">
        <v>65</v>
      </c>
      <c r="F51">
        <v>12</v>
      </c>
      <c r="G51" t="s">
        <v>80</v>
      </c>
      <c r="H51" t="s">
        <v>93</v>
      </c>
      <c r="I51" t="s">
        <v>68</v>
      </c>
      <c r="J51" s="9">
        <v>127</v>
      </c>
      <c r="K51">
        <v>2</v>
      </c>
      <c r="L51">
        <v>9</v>
      </c>
      <c r="M51">
        <f t="shared" si="9"/>
        <v>1.5748031496062992E-2</v>
      </c>
      <c r="N51">
        <f t="shared" si="10"/>
        <v>7.0866141732283464E-2</v>
      </c>
      <c r="O51">
        <f t="shared" si="11"/>
        <v>0.22222222222222221</v>
      </c>
    </row>
    <row r="52" spans="1:17">
      <c r="A52" s="3">
        <v>2001</v>
      </c>
      <c r="B52" s="6" t="s">
        <v>94</v>
      </c>
      <c r="C52" t="s">
        <v>95</v>
      </c>
      <c r="D52" s="4" t="s">
        <v>96</v>
      </c>
      <c r="E52">
        <v>112</v>
      </c>
      <c r="F52">
        <v>1</v>
      </c>
      <c r="G52" t="s">
        <v>41</v>
      </c>
      <c r="H52" t="s">
        <v>97</v>
      </c>
      <c r="I52" t="s">
        <v>68</v>
      </c>
      <c r="J52" s="9">
        <v>230</v>
      </c>
      <c r="K52">
        <v>8</v>
      </c>
      <c r="L52">
        <v>22</v>
      </c>
      <c r="M52">
        <f>K52/J52</f>
        <v>3.4782608695652174E-2</v>
      </c>
      <c r="N52">
        <f>L52/J52</f>
        <v>9.5652173913043481E-2</v>
      </c>
      <c r="O52">
        <f>M52/N52</f>
        <v>0.36363636363636365</v>
      </c>
    </row>
    <row r="53" spans="1:17">
      <c r="A53" s="3">
        <v>2001</v>
      </c>
      <c r="B53" s="6" t="s">
        <v>94</v>
      </c>
      <c r="C53" t="s">
        <v>95</v>
      </c>
      <c r="D53" s="4" t="s">
        <v>98</v>
      </c>
      <c r="E53">
        <v>114</v>
      </c>
      <c r="F53">
        <v>3</v>
      </c>
      <c r="G53" t="s">
        <v>41</v>
      </c>
      <c r="H53" t="s">
        <v>99</v>
      </c>
      <c r="I53" t="s">
        <v>68</v>
      </c>
      <c r="J53" s="9">
        <v>298</v>
      </c>
      <c r="K53">
        <v>7</v>
      </c>
      <c r="L53">
        <v>22</v>
      </c>
      <c r="M53">
        <f>K53/J53</f>
        <v>2.3489932885906041E-2</v>
      </c>
      <c r="N53">
        <f>L53/J53</f>
        <v>7.3825503355704702E-2</v>
      </c>
      <c r="O53">
        <f>M53/N53</f>
        <v>0.31818181818181818</v>
      </c>
    </row>
    <row r="54" spans="1:17">
      <c r="A54" s="3">
        <v>2001</v>
      </c>
      <c r="B54" s="6" t="s">
        <v>94</v>
      </c>
      <c r="C54" t="s">
        <v>95</v>
      </c>
      <c r="D54" s="4" t="s">
        <v>100</v>
      </c>
      <c r="E54">
        <v>110</v>
      </c>
      <c r="F54">
        <v>4</v>
      </c>
      <c r="G54" t="s">
        <v>41</v>
      </c>
      <c r="H54" t="s">
        <v>101</v>
      </c>
      <c r="I54" t="s">
        <v>68</v>
      </c>
      <c r="J54" s="9">
        <v>388</v>
      </c>
      <c r="K54">
        <v>6</v>
      </c>
      <c r="L54">
        <v>38</v>
      </c>
      <c r="M54">
        <f>K54/J54</f>
        <v>1.5463917525773196E-2</v>
      </c>
      <c r="N54">
        <f>L54/J54</f>
        <v>9.7938144329896906E-2</v>
      </c>
      <c r="O54">
        <f>M54/N54</f>
        <v>0.15789473684210528</v>
      </c>
    </row>
    <row r="55" spans="1:17">
      <c r="A55" s="3">
        <v>2001</v>
      </c>
      <c r="B55" s="6" t="s">
        <v>94</v>
      </c>
      <c r="C55" t="s">
        <v>95</v>
      </c>
      <c r="D55" s="4" t="s">
        <v>102</v>
      </c>
      <c r="E55">
        <v>106</v>
      </c>
      <c r="F55">
        <v>5</v>
      </c>
      <c r="G55" t="s">
        <v>41</v>
      </c>
      <c r="H55" t="s">
        <v>103</v>
      </c>
      <c r="I55" t="s">
        <v>68</v>
      </c>
      <c r="J55" s="9">
        <v>242</v>
      </c>
      <c r="K55">
        <v>4</v>
      </c>
      <c r="L55">
        <v>22</v>
      </c>
      <c r="M55">
        <f>K55/J55</f>
        <v>1.6528925619834711E-2</v>
      </c>
      <c r="N55">
        <f>L55/J55</f>
        <v>9.0909090909090912E-2</v>
      </c>
      <c r="O55">
        <f>M55/N55</f>
        <v>0.18181818181818182</v>
      </c>
    </row>
    <row r="56" spans="1:17">
      <c r="A56" s="3">
        <v>2001</v>
      </c>
      <c r="B56" s="6" t="s">
        <v>94</v>
      </c>
      <c r="C56" t="s">
        <v>95</v>
      </c>
      <c r="D56" s="4" t="s">
        <v>102</v>
      </c>
      <c r="E56">
        <v>103</v>
      </c>
      <c r="F56">
        <v>5</v>
      </c>
      <c r="G56" t="s">
        <v>41</v>
      </c>
      <c r="H56" t="s">
        <v>104</v>
      </c>
      <c r="I56" t="s">
        <v>68</v>
      </c>
      <c r="J56" s="9">
        <v>136</v>
      </c>
      <c r="K56">
        <v>5</v>
      </c>
      <c r="L56">
        <v>8</v>
      </c>
      <c r="M56">
        <f>K56/J56</f>
        <v>3.6764705882352942E-2</v>
      </c>
      <c r="N56">
        <f>L56/J56</f>
        <v>5.8823529411764705E-2</v>
      </c>
      <c r="O56">
        <f>M56/N56</f>
        <v>0.625</v>
      </c>
      <c r="Q56" t="s">
        <v>105</v>
      </c>
    </row>
    <row r="57" spans="1:17">
      <c r="A57" s="3">
        <v>2009</v>
      </c>
      <c r="B57" s="6" t="s">
        <v>94</v>
      </c>
      <c r="C57" t="s">
        <v>106</v>
      </c>
      <c r="D57" s="4" t="s">
        <v>107</v>
      </c>
      <c r="E57" t="s">
        <v>108</v>
      </c>
      <c r="F57">
        <v>6</v>
      </c>
      <c r="G57" t="s">
        <v>109</v>
      </c>
      <c r="H57" t="s">
        <v>110</v>
      </c>
      <c r="I57" t="s">
        <v>68</v>
      </c>
      <c r="J57" s="9">
        <v>961</v>
      </c>
      <c r="K57">
        <v>7</v>
      </c>
      <c r="L57">
        <v>80</v>
      </c>
      <c r="M57">
        <f>K57/J57</f>
        <v>7.2840790842872011E-3</v>
      </c>
      <c r="N57">
        <f>L57/J57</f>
        <v>8.3246618106139439E-2</v>
      </c>
      <c r="O57">
        <f>M57/N57</f>
        <v>8.7500000000000008E-2</v>
      </c>
      <c r="Q57" t="s">
        <v>111</v>
      </c>
    </row>
    <row r="58" spans="1:17">
      <c r="A58" s="3">
        <v>2009</v>
      </c>
      <c r="B58" s="6" t="s">
        <v>94</v>
      </c>
      <c r="C58" t="s">
        <v>106</v>
      </c>
      <c r="D58" s="4" t="s">
        <v>112</v>
      </c>
      <c r="E58">
        <v>138</v>
      </c>
      <c r="F58">
        <v>7</v>
      </c>
      <c r="G58" t="s">
        <v>109</v>
      </c>
      <c r="H58" t="s">
        <v>113</v>
      </c>
      <c r="I58" t="s">
        <v>68</v>
      </c>
      <c r="J58" s="9">
        <v>292</v>
      </c>
      <c r="K58">
        <v>4</v>
      </c>
      <c r="L58">
        <v>20</v>
      </c>
      <c r="M58">
        <f>K58/J58</f>
        <v>1.3698630136986301E-2</v>
      </c>
      <c r="N58">
        <f>L58/J58</f>
        <v>6.8493150684931503E-2</v>
      </c>
      <c r="O58">
        <f>M58/N58</f>
        <v>0.2</v>
      </c>
      <c r="Q58" t="s">
        <v>114</v>
      </c>
    </row>
    <row r="65" spans="2:2">
      <c r="B65" s="6"/>
    </row>
    <row r="66" spans="2:2">
      <c r="B66" s="6"/>
    </row>
    <row r="67" spans="2:2">
      <c r="B67" s="6"/>
    </row>
    <row r="68" spans="2:2">
      <c r="B68" s="6"/>
    </row>
    <row r="69" spans="2:2">
      <c r="B69" s="6"/>
    </row>
    <row r="70" spans="2:2">
      <c r="B70" s="6"/>
    </row>
    <row r="71" spans="2:2">
      <c r="B71" s="6"/>
    </row>
    <row r="72" spans="2:2">
      <c r="B72" s="6"/>
    </row>
    <row r="73" spans="2:2">
      <c r="B73" s="6"/>
    </row>
    <row r="80" spans="2:2">
      <c r="B80" s="6"/>
    </row>
  </sheetData>
  <sortState xmlns:xlrd2="http://schemas.microsoft.com/office/spreadsheetml/2017/richdata2" ref="A2:Q89">
    <sortCondition ref="A1"/>
  </sortState>
  <conditionalFormatting sqref="M57:M58 M66:M1048576 M1:M4 M6:M55">
    <cfRule type="colorScale" priority="34">
      <colorScale>
        <cfvo type="min"/>
        <cfvo type="max"/>
        <color rgb="FFF1D3ED"/>
        <color rgb="FFCD5BBD"/>
      </colorScale>
    </cfRule>
  </conditionalFormatting>
  <conditionalFormatting sqref="N57:N58 N66:N1048576 N1:N4 N6:N55">
    <cfRule type="colorScale" priority="101">
      <colorScale>
        <cfvo type="min"/>
        <cfvo type="max"/>
        <color rgb="FFE4F193"/>
        <color rgb="FFA3BA18"/>
      </colorScale>
    </cfRule>
  </conditionalFormatting>
  <conditionalFormatting sqref="O57:O58 O66:O1048576 O1:O4 O6:O55">
    <cfRule type="colorScale" priority="104">
      <colorScale>
        <cfvo type="min"/>
        <cfvo type="max"/>
        <color rgb="FFF3D791"/>
        <color rgb="FFE5AB19"/>
      </colorScale>
    </cfRule>
  </conditionalFormatting>
  <conditionalFormatting sqref="M5">
    <cfRule type="colorScale" priority="5">
      <colorScale>
        <cfvo type="min"/>
        <cfvo type="max"/>
        <color rgb="FFF1D3ED"/>
        <color rgb="FFCD5BBD"/>
      </colorScale>
    </cfRule>
  </conditionalFormatting>
  <conditionalFormatting sqref="N5">
    <cfRule type="colorScale" priority="7">
      <colorScale>
        <cfvo type="min"/>
        <cfvo type="max"/>
        <color rgb="FFE4F193"/>
        <color rgb="FFA3BA18"/>
      </colorScale>
    </cfRule>
  </conditionalFormatting>
  <conditionalFormatting sqref="O5">
    <cfRule type="colorScale" priority="8">
      <colorScale>
        <cfvo type="min"/>
        <cfvo type="max"/>
        <color rgb="FFF3D791"/>
        <color rgb="FFE5AB19"/>
      </colorScale>
    </cfRule>
  </conditionalFormatting>
  <conditionalFormatting sqref="M56">
    <cfRule type="colorScale" priority="1">
      <colorScale>
        <cfvo type="min"/>
        <cfvo type="max"/>
        <color rgb="FFF1D3ED"/>
        <color rgb="FFCD5BBD"/>
      </colorScale>
    </cfRule>
  </conditionalFormatting>
  <conditionalFormatting sqref="N56">
    <cfRule type="colorScale" priority="3">
      <colorScale>
        <cfvo type="min"/>
        <cfvo type="max"/>
        <color rgb="FFE4F193"/>
        <color rgb="FFA3BA18"/>
      </colorScale>
    </cfRule>
  </conditionalFormatting>
  <conditionalFormatting sqref="O56">
    <cfRule type="colorScale" priority="4">
      <colorScale>
        <cfvo type="min"/>
        <cfvo type="max"/>
        <color rgb="FFF3D791"/>
        <color rgb="FFE5AB19"/>
      </colorScale>
    </cfRule>
  </conditionalFormatting>
  <hyperlinks>
    <hyperlink ref="D57" r:id="rId1" xr:uid="{00000000-0004-0000-0200-000000000000}"/>
    <hyperlink ref="D52" r:id="rId2" xr:uid="{00000000-0004-0000-0200-000001000000}"/>
    <hyperlink ref="D53" r:id="rId3" xr:uid="{00000000-0004-0000-0200-000002000000}"/>
    <hyperlink ref="D54" r:id="rId4" xr:uid="{00000000-0004-0000-0200-000003000000}"/>
    <hyperlink ref="D55" r:id="rId5" xr:uid="{00000000-0004-0000-0200-000004000000}"/>
    <hyperlink ref="D58" r:id="rId6" xr:uid="{00000000-0004-0000-0200-000005000000}"/>
    <hyperlink ref="D56" r:id="rId7" xr:uid="{00000000-0004-0000-0200-000006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5" id="{70478F68-79F8-4E1F-9A60-5C9F9DF7F26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A49</xm:sqref>
        </x14:conditionalFormatting>
        <x14:conditionalFormatting xmlns:xm="http://schemas.microsoft.com/office/excel/2006/main">
          <x14:cfRule type="iconSet" priority="14" id="{2DCAE695-2F6B-4FB3-8504-5B88491777B2}">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A31</xm:sqref>
        </x14:conditionalFormatting>
        <x14:conditionalFormatting xmlns:xm="http://schemas.microsoft.com/office/excel/2006/main">
          <x14:cfRule type="iconSet" priority="13" id="{0763974D-9149-4A1D-BCAD-190951E188E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A32:A33</xm:sqref>
        </x14:conditionalFormatting>
        <x14:conditionalFormatting xmlns:xm="http://schemas.microsoft.com/office/excel/2006/main">
          <x14:cfRule type="iconSet" priority="12" id="{91EA255A-E528-4FAC-9B7F-13DF8FCFEA3A}">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A34:A40 A42 A44 A46 A48</xm:sqref>
        </x14:conditionalFormatting>
        <x14:conditionalFormatting xmlns:xm="http://schemas.microsoft.com/office/excel/2006/main">
          <x14:cfRule type="iconSet" priority="46" id="{FC2FAEAE-3BD9-4594-A41B-AD8E65F9A2F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A74:A79 A81:A1048576 A41 A18:A25 A43 A45 A47 A1:A14</xm:sqref>
        </x14:conditionalFormatting>
        <x14:conditionalFormatting xmlns:xm="http://schemas.microsoft.com/office/excel/2006/main">
          <x14:cfRule type="iconSet" priority="11" id="{D438AB95-35DF-4B30-B0D0-2FC9730F476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A50</xm:sqref>
        </x14:conditionalFormatting>
        <x14:conditionalFormatting xmlns:xm="http://schemas.microsoft.com/office/excel/2006/main">
          <x14:cfRule type="iconSet" priority="107" id="{4B7ADDA3-C60E-4148-80BB-C5ECEDFF37B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A26:A30</xm:sqref>
        </x14:conditionalFormatting>
        <x14:conditionalFormatting xmlns:xm="http://schemas.microsoft.com/office/excel/2006/main">
          <x14:cfRule type="iconSet" priority="120" id="{D52F5B49-0393-4B40-BADE-39C04063211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A51</xm:sqref>
        </x14:conditionalFormatting>
        <x14:conditionalFormatting xmlns:xm="http://schemas.microsoft.com/office/excel/2006/main">
          <x14:cfRule type="iconSet" priority="222" id="{4CF304F3-6805-414C-90D7-80328FE47AF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A15:A17</xm:sqref>
        </x14:conditionalFormatting>
        <x14:conditionalFormatting xmlns:xm="http://schemas.microsoft.com/office/excel/2006/main">
          <x14:cfRule type="iconSet" priority="2" id="{714A6D6C-2E67-4E44-A76C-288BE9E7826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A56</xm:sqref>
        </x14:conditionalFormatting>
        <x14:conditionalFormatting xmlns:xm="http://schemas.microsoft.com/office/excel/2006/main">
          <x14:cfRule type="iconSet" priority="266" id="{03C229D6-1752-4B33-BDE7-24500E62869A}">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A80 A52:A55 A65:A73 A57:A58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9.140625" defaultRowHeight="15"/>
  <cols>
    <col min="1" max="1" width="7.85546875" style="3" customWidth="1"/>
    <col min="2" max="2" width="10" customWidth="1"/>
    <col min="3" max="3" width="1.5703125" customWidth="1"/>
    <col min="4" max="4" width="5.42578125" bestFit="1" customWidth="1"/>
    <col min="5" max="5" width="3.140625" bestFit="1" customWidth="1"/>
    <col min="6" max="6" width="8" customWidth="1"/>
    <col min="7" max="7" width="30.5703125" customWidth="1"/>
    <col min="8" max="8" width="6.85546875" customWidth="1"/>
    <col min="9" max="9" width="5" customWidth="1"/>
    <col min="10" max="10" width="6.42578125" customWidth="1"/>
    <col min="11" max="11" width="5.5703125" customWidth="1"/>
    <col min="12" max="12" width="4.85546875" style="10" customWidth="1"/>
    <col min="13" max="13" width="7.42578125" style="5" customWidth="1"/>
    <col min="14" max="14" width="20.140625" style="14" customWidth="1"/>
    <col min="15" max="15" width="23.28515625" style="14" customWidth="1"/>
    <col min="16" max="16" width="5.140625" customWidth="1"/>
    <col min="17" max="17" width="8" customWidth="1"/>
    <col min="18" max="18" width="9.140625" style="12"/>
    <col min="30" max="30" width="54.7109375" customWidth="1"/>
    <col min="31" max="31" width="68.140625" customWidth="1"/>
  </cols>
  <sheetData>
    <row r="1" spans="1:21">
      <c r="A1" s="3" t="s">
        <v>0</v>
      </c>
      <c r="B1" s="5" t="s">
        <v>1</v>
      </c>
      <c r="C1" s="70" t="s">
        <v>115</v>
      </c>
      <c r="D1" s="5" t="s">
        <v>4</v>
      </c>
      <c r="E1" s="5" t="s">
        <v>5</v>
      </c>
      <c r="F1" s="5" t="s">
        <v>6</v>
      </c>
      <c r="G1" s="5" t="s">
        <v>7</v>
      </c>
      <c r="H1" s="5" t="s">
        <v>8</v>
      </c>
      <c r="I1" s="5" t="s">
        <v>9</v>
      </c>
      <c r="J1" s="5" t="s">
        <v>116</v>
      </c>
      <c r="K1" s="5" t="s">
        <v>117</v>
      </c>
      <c r="L1" s="10" t="s">
        <v>118</v>
      </c>
      <c r="M1" s="5" t="s">
        <v>119</v>
      </c>
      <c r="N1" s="15" t="s">
        <v>120</v>
      </c>
      <c r="O1" s="15" t="s">
        <v>121</v>
      </c>
      <c r="P1" s="5" t="s">
        <v>122</v>
      </c>
      <c r="Q1" s="5" t="s">
        <v>123</v>
      </c>
      <c r="R1" s="11" t="s">
        <v>16</v>
      </c>
      <c r="S1" s="5"/>
      <c r="T1" s="5"/>
      <c r="U1" s="5"/>
    </row>
    <row r="2" spans="1:21" s="5" customFormat="1">
      <c r="A2" s="5">
        <v>1747</v>
      </c>
      <c r="B2" s="5" t="s">
        <v>124</v>
      </c>
      <c r="D2" s="5">
        <v>133</v>
      </c>
      <c r="E2" s="5">
        <v>1</v>
      </c>
      <c r="F2" s="5" t="s">
        <v>19</v>
      </c>
      <c r="G2" s="5" t="s">
        <v>20</v>
      </c>
      <c r="H2" s="5" t="s">
        <v>21</v>
      </c>
      <c r="I2" s="8">
        <v>215</v>
      </c>
      <c r="J2" s="5">
        <v>2</v>
      </c>
      <c r="K2" s="5">
        <v>17</v>
      </c>
      <c r="L2" s="5" t="s">
        <v>125</v>
      </c>
      <c r="M2" s="5" t="s">
        <v>21</v>
      </c>
      <c r="N2" s="15" t="s">
        <v>126</v>
      </c>
      <c r="O2" s="15" t="s">
        <v>127</v>
      </c>
      <c r="P2" s="5" t="s">
        <v>21</v>
      </c>
      <c r="Q2" s="5" t="s">
        <v>128</v>
      </c>
      <c r="R2" s="11" t="s">
        <v>129</v>
      </c>
      <c r="T2"/>
      <c r="U2"/>
    </row>
    <row r="3" spans="1:21" s="5" customFormat="1">
      <c r="A3" s="5">
        <v>1747</v>
      </c>
      <c r="B3" s="5" t="s">
        <v>124</v>
      </c>
      <c r="D3" t="s">
        <v>32</v>
      </c>
      <c r="E3" s="5">
        <v>1</v>
      </c>
      <c r="F3" s="5" t="s">
        <v>33</v>
      </c>
      <c r="G3" s="13" t="s">
        <v>34</v>
      </c>
      <c r="H3" s="5" t="s">
        <v>21</v>
      </c>
      <c r="I3" s="8">
        <v>968</v>
      </c>
      <c r="J3" s="5">
        <v>2</v>
      </c>
      <c r="K3" s="5">
        <v>102</v>
      </c>
      <c r="L3" s="5" t="s">
        <v>130</v>
      </c>
      <c r="M3" s="5" t="s">
        <v>131</v>
      </c>
      <c r="N3" s="15" t="s">
        <v>132</v>
      </c>
      <c r="O3" s="15" t="s">
        <v>133</v>
      </c>
      <c r="P3" s="5" t="s">
        <v>21</v>
      </c>
      <c r="Q3" s="5" t="s">
        <v>134</v>
      </c>
      <c r="R3" s="62" t="s">
        <v>135</v>
      </c>
    </row>
    <row r="4" spans="1:21">
      <c r="A4" s="3">
        <v>1747</v>
      </c>
      <c r="B4" s="5" t="s">
        <v>124</v>
      </c>
      <c r="C4" s="5"/>
      <c r="D4" t="s">
        <v>32</v>
      </c>
      <c r="E4" s="5">
        <v>2</v>
      </c>
      <c r="F4" s="5" t="s">
        <v>33</v>
      </c>
      <c r="G4" s="13" t="s">
        <v>34</v>
      </c>
      <c r="H4" s="5" t="s">
        <v>21</v>
      </c>
      <c r="I4" s="8">
        <v>968</v>
      </c>
      <c r="J4" s="5">
        <v>2</v>
      </c>
      <c r="K4" s="5">
        <v>102</v>
      </c>
      <c r="L4" s="10" t="s">
        <v>136</v>
      </c>
      <c r="M4" s="16" t="s">
        <v>137</v>
      </c>
      <c r="N4" s="15" t="s">
        <v>138</v>
      </c>
      <c r="O4" s="15" t="s">
        <v>139</v>
      </c>
      <c r="P4" s="5" t="s">
        <v>21</v>
      </c>
      <c r="Q4" s="5" t="s">
        <v>140</v>
      </c>
      <c r="R4" s="11" t="s">
        <v>141</v>
      </c>
      <c r="S4" s="5"/>
      <c r="T4" s="5"/>
      <c r="U4" s="5"/>
    </row>
    <row r="5" spans="1:21">
      <c r="A5" s="3">
        <v>1747</v>
      </c>
      <c r="B5" s="5" t="s">
        <v>124</v>
      </c>
      <c r="C5" s="5"/>
      <c r="D5" s="5">
        <v>133</v>
      </c>
      <c r="E5" s="5">
        <v>2</v>
      </c>
      <c r="F5" s="5" t="s">
        <v>19</v>
      </c>
      <c r="G5" s="5" t="s">
        <v>20</v>
      </c>
      <c r="H5" s="5" t="s">
        <v>21</v>
      </c>
      <c r="I5" s="8">
        <v>215</v>
      </c>
      <c r="J5" s="5">
        <v>2</v>
      </c>
      <c r="K5" s="5">
        <v>7</v>
      </c>
      <c r="L5" s="10" t="s">
        <v>130</v>
      </c>
      <c r="M5" s="5" t="s">
        <v>142</v>
      </c>
      <c r="N5" s="15" t="s">
        <v>143</v>
      </c>
      <c r="O5" s="15" t="s">
        <v>144</v>
      </c>
      <c r="P5" s="5" t="s">
        <v>21</v>
      </c>
      <c r="Q5" s="5" t="s">
        <v>145</v>
      </c>
      <c r="R5" s="72" t="s">
        <v>146</v>
      </c>
      <c r="S5" s="5"/>
    </row>
    <row r="6" spans="1:21" s="28" customFormat="1">
      <c r="A6" s="27">
        <v>1807</v>
      </c>
      <c r="B6" s="28" t="s">
        <v>147</v>
      </c>
      <c r="D6" s="28">
        <v>120</v>
      </c>
      <c r="E6" s="29">
        <v>1</v>
      </c>
      <c r="F6" s="28" t="s">
        <v>41</v>
      </c>
      <c r="G6" s="28" t="s">
        <v>44</v>
      </c>
      <c r="H6" s="28" t="s">
        <v>21</v>
      </c>
      <c r="I6" s="30">
        <v>159</v>
      </c>
      <c r="J6" s="28">
        <v>4</v>
      </c>
      <c r="K6" s="28">
        <v>12</v>
      </c>
      <c r="L6" s="31" t="s">
        <v>148</v>
      </c>
      <c r="M6" s="32" t="s">
        <v>149</v>
      </c>
      <c r="N6" s="33" t="s">
        <v>150</v>
      </c>
      <c r="O6" s="33" t="s">
        <v>139</v>
      </c>
      <c r="P6" s="28" t="s">
        <v>21</v>
      </c>
      <c r="Q6" s="28" t="s">
        <v>140</v>
      </c>
      <c r="R6" s="34" t="s">
        <v>151</v>
      </c>
    </row>
    <row r="7" spans="1:21" s="28" customFormat="1">
      <c r="A7" s="27">
        <v>1807</v>
      </c>
      <c r="B7" s="28" t="s">
        <v>147</v>
      </c>
      <c r="D7" s="28">
        <v>120</v>
      </c>
      <c r="E7" s="29">
        <v>2</v>
      </c>
      <c r="F7" s="28" t="s">
        <v>41</v>
      </c>
      <c r="G7" s="28" t="s">
        <v>44</v>
      </c>
      <c r="H7" s="28" t="s">
        <v>21</v>
      </c>
      <c r="I7" s="30">
        <v>159</v>
      </c>
      <c r="J7" s="28">
        <v>4</v>
      </c>
      <c r="K7" s="28">
        <v>12</v>
      </c>
      <c r="L7" s="31" t="s">
        <v>136</v>
      </c>
      <c r="M7" s="35" t="s">
        <v>152</v>
      </c>
      <c r="N7" s="33" t="s">
        <v>153</v>
      </c>
      <c r="O7" s="33" t="s">
        <v>154</v>
      </c>
      <c r="P7" s="28" t="s">
        <v>21</v>
      </c>
      <c r="Q7" s="28" t="s">
        <v>155</v>
      </c>
      <c r="R7" s="34" t="s">
        <v>156</v>
      </c>
    </row>
    <row r="8" spans="1:21" s="28" customFormat="1">
      <c r="A8" s="27">
        <v>1807</v>
      </c>
      <c r="B8" s="28" t="s">
        <v>147</v>
      </c>
      <c r="D8" s="28">
        <v>120</v>
      </c>
      <c r="E8" s="29">
        <v>3</v>
      </c>
      <c r="F8" s="28" t="s">
        <v>41</v>
      </c>
      <c r="G8" s="28" t="s">
        <v>44</v>
      </c>
      <c r="H8" s="28" t="s">
        <v>21</v>
      </c>
      <c r="I8" s="30">
        <v>159</v>
      </c>
      <c r="J8" s="28">
        <v>4</v>
      </c>
      <c r="K8" s="28">
        <v>12</v>
      </c>
      <c r="L8" s="31" t="s">
        <v>136</v>
      </c>
      <c r="M8" s="35" t="s">
        <v>152</v>
      </c>
      <c r="N8" s="33" t="s">
        <v>153</v>
      </c>
      <c r="O8" s="33" t="s">
        <v>157</v>
      </c>
      <c r="P8" s="28" t="s">
        <v>21</v>
      </c>
      <c r="Q8" s="28" t="s">
        <v>158</v>
      </c>
      <c r="R8" s="34" t="s">
        <v>159</v>
      </c>
    </row>
    <row r="9" spans="1:21" s="28" customFormat="1">
      <c r="A9" s="27">
        <v>1807</v>
      </c>
      <c r="B9" s="28" t="s">
        <v>147</v>
      </c>
      <c r="D9" s="28">
        <v>120</v>
      </c>
      <c r="E9" s="29">
        <v>4</v>
      </c>
      <c r="F9" s="28" t="s">
        <v>41</v>
      </c>
      <c r="G9" s="28" t="s">
        <v>44</v>
      </c>
      <c r="H9" s="28" t="s">
        <v>21</v>
      </c>
      <c r="I9" s="30">
        <v>159</v>
      </c>
      <c r="J9" s="28">
        <v>4</v>
      </c>
      <c r="K9" s="28">
        <v>12</v>
      </c>
      <c r="L9" s="31" t="s">
        <v>130</v>
      </c>
      <c r="M9" s="29" t="s">
        <v>21</v>
      </c>
      <c r="N9" s="33" t="s">
        <v>160</v>
      </c>
      <c r="O9" s="33" t="s">
        <v>161</v>
      </c>
      <c r="P9" s="28" t="s">
        <v>21</v>
      </c>
      <c r="Q9" s="28" t="s">
        <v>134</v>
      </c>
      <c r="R9" s="34" t="s">
        <v>162</v>
      </c>
    </row>
    <row r="10" spans="1:21" s="28" customFormat="1">
      <c r="A10" s="27">
        <v>1807</v>
      </c>
      <c r="B10" s="28" t="s">
        <v>147</v>
      </c>
      <c r="D10" s="28">
        <v>121</v>
      </c>
      <c r="E10" s="28">
        <v>1</v>
      </c>
      <c r="F10" s="28" t="s">
        <v>41</v>
      </c>
      <c r="G10" s="28" t="s">
        <v>45</v>
      </c>
      <c r="H10" s="28" t="s">
        <v>21</v>
      </c>
      <c r="I10" s="30">
        <v>126</v>
      </c>
      <c r="J10" s="28">
        <v>2</v>
      </c>
      <c r="K10" s="28">
        <v>9</v>
      </c>
      <c r="L10" s="31" t="s">
        <v>136</v>
      </c>
      <c r="M10" s="29" t="s">
        <v>21</v>
      </c>
      <c r="N10" s="33" t="s">
        <v>163</v>
      </c>
      <c r="O10" s="33" t="s">
        <v>139</v>
      </c>
      <c r="P10" s="28" t="s">
        <v>21</v>
      </c>
      <c r="Q10" s="28" t="s">
        <v>140</v>
      </c>
      <c r="R10" s="34" t="s">
        <v>164</v>
      </c>
    </row>
    <row r="11" spans="1:21" s="28" customFormat="1">
      <c r="A11" s="27">
        <v>1807</v>
      </c>
      <c r="B11" s="28" t="s">
        <v>147</v>
      </c>
      <c r="D11" s="28">
        <v>121</v>
      </c>
      <c r="E11" s="28">
        <v>2</v>
      </c>
      <c r="F11" s="28" t="s">
        <v>41</v>
      </c>
      <c r="G11" s="28" t="s">
        <v>45</v>
      </c>
      <c r="H11" s="28" t="s">
        <v>21</v>
      </c>
      <c r="I11" s="30">
        <v>126</v>
      </c>
      <c r="J11" s="28">
        <v>2</v>
      </c>
      <c r="K11" s="28">
        <v>9</v>
      </c>
      <c r="L11" s="31" t="s">
        <v>136</v>
      </c>
      <c r="M11" s="29" t="s">
        <v>21</v>
      </c>
      <c r="N11" s="33" t="s">
        <v>165</v>
      </c>
      <c r="O11" s="33" t="s">
        <v>131</v>
      </c>
      <c r="P11" s="28" t="s">
        <v>21</v>
      </c>
      <c r="Q11" s="28" t="s">
        <v>155</v>
      </c>
      <c r="R11" s="34" t="s">
        <v>166</v>
      </c>
    </row>
    <row r="12" spans="1:21" s="28" customFormat="1">
      <c r="A12" s="27">
        <v>1807</v>
      </c>
      <c r="B12" s="28" t="s">
        <v>147</v>
      </c>
      <c r="D12" s="28">
        <v>121</v>
      </c>
      <c r="E12" s="29">
        <v>1</v>
      </c>
      <c r="F12" s="28" t="s">
        <v>41</v>
      </c>
      <c r="G12" s="28" t="s">
        <v>46</v>
      </c>
      <c r="H12" s="28" t="s">
        <v>21</v>
      </c>
      <c r="I12" s="30">
        <v>102</v>
      </c>
      <c r="J12" s="28">
        <v>1</v>
      </c>
      <c r="K12" s="28">
        <v>11</v>
      </c>
      <c r="L12" s="31" t="s">
        <v>136</v>
      </c>
      <c r="M12" s="29" t="s">
        <v>21</v>
      </c>
      <c r="N12" s="33" t="s">
        <v>167</v>
      </c>
      <c r="O12" s="33" t="s">
        <v>168</v>
      </c>
      <c r="P12" s="28" t="s">
        <v>169</v>
      </c>
      <c r="Q12" s="28" t="s">
        <v>170</v>
      </c>
      <c r="R12" s="34" t="s">
        <v>171</v>
      </c>
    </row>
    <row r="13" spans="1:21" s="28" customFormat="1">
      <c r="A13" s="27">
        <v>1807</v>
      </c>
      <c r="B13" s="28" t="s">
        <v>147</v>
      </c>
      <c r="D13" s="28">
        <v>122</v>
      </c>
      <c r="E13" s="28">
        <v>1</v>
      </c>
      <c r="F13" s="28" t="s">
        <v>41</v>
      </c>
      <c r="G13" s="28" t="s">
        <v>47</v>
      </c>
      <c r="H13" s="28" t="s">
        <v>21</v>
      </c>
      <c r="I13" s="30">
        <v>51</v>
      </c>
      <c r="J13" s="28">
        <v>1</v>
      </c>
      <c r="K13" s="28">
        <v>6</v>
      </c>
      <c r="L13" s="31" t="s">
        <v>172</v>
      </c>
      <c r="M13" s="29" t="s">
        <v>21</v>
      </c>
      <c r="N13" s="33" t="s">
        <v>173</v>
      </c>
      <c r="O13" s="33" t="s">
        <v>161</v>
      </c>
      <c r="P13" s="28" t="s">
        <v>21</v>
      </c>
      <c r="Q13" s="28" t="s">
        <v>134</v>
      </c>
      <c r="R13" s="34" t="s">
        <v>174</v>
      </c>
    </row>
    <row r="14" spans="1:21" s="28" customFormat="1">
      <c r="A14" s="27">
        <v>1807</v>
      </c>
      <c r="B14" s="28" t="s">
        <v>147</v>
      </c>
      <c r="D14" s="28">
        <v>122</v>
      </c>
      <c r="E14" s="28">
        <v>1</v>
      </c>
      <c r="F14" s="28" t="s">
        <v>41</v>
      </c>
      <c r="G14" s="28" t="s">
        <v>48</v>
      </c>
      <c r="H14" s="28" t="s">
        <v>21</v>
      </c>
      <c r="I14" s="30">
        <v>83</v>
      </c>
      <c r="J14" s="28">
        <v>2</v>
      </c>
      <c r="K14" s="28">
        <v>11</v>
      </c>
      <c r="L14" s="31" t="s">
        <v>136</v>
      </c>
      <c r="M14" s="32" t="s">
        <v>175</v>
      </c>
      <c r="N14" s="33" t="s">
        <v>176</v>
      </c>
      <c r="O14" s="33" t="s">
        <v>177</v>
      </c>
      <c r="P14" s="28" t="s">
        <v>21</v>
      </c>
      <c r="Q14" s="28" t="s">
        <v>140</v>
      </c>
      <c r="R14" s="34" t="s">
        <v>178</v>
      </c>
      <c r="T14" s="28" t="s">
        <v>179</v>
      </c>
    </row>
    <row r="15" spans="1:21" s="28" customFormat="1">
      <c r="A15" s="27">
        <v>1807</v>
      </c>
      <c r="B15" s="28" t="s">
        <v>147</v>
      </c>
      <c r="D15" s="28">
        <v>122</v>
      </c>
      <c r="E15" s="29">
        <v>2</v>
      </c>
      <c r="F15" s="28" t="s">
        <v>41</v>
      </c>
      <c r="G15" s="28" t="s">
        <v>48</v>
      </c>
      <c r="H15" s="28" t="s">
        <v>21</v>
      </c>
      <c r="I15" s="30">
        <v>83</v>
      </c>
      <c r="J15" s="28">
        <v>2</v>
      </c>
      <c r="K15" s="28">
        <v>11</v>
      </c>
      <c r="L15" s="31" t="s">
        <v>136</v>
      </c>
      <c r="M15" s="29" t="s">
        <v>21</v>
      </c>
      <c r="N15" s="33" t="s">
        <v>180</v>
      </c>
      <c r="O15" s="33" t="s">
        <v>181</v>
      </c>
      <c r="P15" s="28" t="s">
        <v>21</v>
      </c>
      <c r="Q15" s="28" t="s">
        <v>134</v>
      </c>
      <c r="R15" s="34" t="s">
        <v>182</v>
      </c>
    </row>
    <row r="16" spans="1:21" s="28" customFormat="1">
      <c r="A16" s="27">
        <v>1807</v>
      </c>
      <c r="B16" s="28" t="s">
        <v>147</v>
      </c>
      <c r="D16" s="28">
        <v>123</v>
      </c>
      <c r="E16" s="28">
        <v>1</v>
      </c>
      <c r="F16" s="28" t="s">
        <v>41</v>
      </c>
      <c r="G16" s="28" t="s">
        <v>52</v>
      </c>
      <c r="H16" s="28" t="s">
        <v>21</v>
      </c>
      <c r="I16" s="30">
        <v>40</v>
      </c>
      <c r="J16" s="28">
        <v>1</v>
      </c>
      <c r="K16" s="28">
        <v>2</v>
      </c>
      <c r="L16" s="31" t="s">
        <v>136</v>
      </c>
      <c r="M16" s="29" t="s">
        <v>21</v>
      </c>
      <c r="N16" s="33" t="s">
        <v>183</v>
      </c>
      <c r="O16" s="33" t="s">
        <v>161</v>
      </c>
      <c r="P16" s="28" t="s">
        <v>21</v>
      </c>
      <c r="Q16" s="28" t="s">
        <v>184</v>
      </c>
      <c r="R16" s="34" t="s">
        <v>185</v>
      </c>
    </row>
    <row r="17" spans="1:19" s="28" customFormat="1">
      <c r="A17" s="27">
        <v>1807</v>
      </c>
      <c r="B17" s="28" t="s">
        <v>147</v>
      </c>
      <c r="D17" s="28">
        <v>212</v>
      </c>
      <c r="E17" s="29">
        <v>1</v>
      </c>
      <c r="F17" s="28" t="s">
        <v>55</v>
      </c>
      <c r="G17" s="28" t="s">
        <v>56</v>
      </c>
      <c r="H17" s="28" t="s">
        <v>21</v>
      </c>
      <c r="I17" s="30">
        <v>74</v>
      </c>
      <c r="J17" s="28">
        <v>1</v>
      </c>
      <c r="K17" s="28">
        <v>6</v>
      </c>
      <c r="L17" s="31" t="s">
        <v>136</v>
      </c>
      <c r="M17" s="29" t="s">
        <v>21</v>
      </c>
      <c r="N17" s="33" t="s">
        <v>186</v>
      </c>
      <c r="O17" s="33" t="s">
        <v>139</v>
      </c>
      <c r="P17" s="28" t="s">
        <v>21</v>
      </c>
      <c r="Q17" s="28" t="s">
        <v>187</v>
      </c>
      <c r="R17" s="34" t="s">
        <v>188</v>
      </c>
    </row>
    <row r="18" spans="1:19" s="28" customFormat="1">
      <c r="A18" s="27">
        <v>1807</v>
      </c>
      <c r="B18" s="28" t="s">
        <v>147</v>
      </c>
      <c r="D18" s="28">
        <v>215</v>
      </c>
      <c r="E18" s="29">
        <v>1</v>
      </c>
      <c r="F18" s="28" t="s">
        <v>55</v>
      </c>
      <c r="G18" s="28" t="s">
        <v>63</v>
      </c>
      <c r="H18" s="28" t="s">
        <v>21</v>
      </c>
      <c r="I18" s="30">
        <v>233</v>
      </c>
      <c r="J18" s="28">
        <v>3</v>
      </c>
      <c r="K18" s="28">
        <v>14</v>
      </c>
      <c r="L18" s="31" t="s">
        <v>136</v>
      </c>
      <c r="M18" s="29" t="s">
        <v>21</v>
      </c>
      <c r="N18" s="33" t="s">
        <v>189</v>
      </c>
      <c r="O18" s="33" t="s">
        <v>190</v>
      </c>
      <c r="P18" s="28" t="s">
        <v>21</v>
      </c>
      <c r="Q18" s="28" t="s">
        <v>191</v>
      </c>
      <c r="R18" s="34" t="s">
        <v>192</v>
      </c>
    </row>
    <row r="19" spans="1:19" s="28" customFormat="1">
      <c r="A19" s="27">
        <v>1807</v>
      </c>
      <c r="B19" s="28" t="s">
        <v>147</v>
      </c>
      <c r="D19" s="28">
        <v>215</v>
      </c>
      <c r="E19" s="28">
        <v>2</v>
      </c>
      <c r="F19" s="28" t="s">
        <v>55</v>
      </c>
      <c r="G19" s="28" t="s">
        <v>63</v>
      </c>
      <c r="H19" s="28" t="s">
        <v>21</v>
      </c>
      <c r="I19" s="30">
        <v>233</v>
      </c>
      <c r="J19" s="28">
        <v>3</v>
      </c>
      <c r="K19" s="28">
        <v>14</v>
      </c>
      <c r="L19" s="31" t="s">
        <v>136</v>
      </c>
      <c r="M19" s="32" t="s">
        <v>193</v>
      </c>
      <c r="N19" s="33" t="s">
        <v>194</v>
      </c>
      <c r="O19" s="33" t="s">
        <v>190</v>
      </c>
      <c r="P19" s="28" t="s">
        <v>21</v>
      </c>
      <c r="Q19" s="28" t="s">
        <v>187</v>
      </c>
      <c r="R19" s="34" t="s">
        <v>195</v>
      </c>
    </row>
    <row r="20" spans="1:19" s="28" customFormat="1">
      <c r="A20" s="27">
        <v>1807</v>
      </c>
      <c r="B20" s="28" t="s">
        <v>147</v>
      </c>
      <c r="D20" s="28">
        <v>215</v>
      </c>
      <c r="E20" s="28">
        <v>3</v>
      </c>
      <c r="F20" s="28" t="s">
        <v>55</v>
      </c>
      <c r="G20" s="28" t="s">
        <v>63</v>
      </c>
      <c r="H20" s="28" t="s">
        <v>21</v>
      </c>
      <c r="I20" s="30">
        <v>233</v>
      </c>
      <c r="J20" s="28">
        <v>3</v>
      </c>
      <c r="K20" s="28">
        <v>14</v>
      </c>
      <c r="L20" s="31" t="s">
        <v>136</v>
      </c>
      <c r="M20" s="29" t="s">
        <v>21</v>
      </c>
      <c r="N20" s="33" t="s">
        <v>196</v>
      </c>
      <c r="O20" s="33" t="s">
        <v>197</v>
      </c>
      <c r="P20" s="28" t="s">
        <v>21</v>
      </c>
      <c r="Q20" s="28" t="s">
        <v>198</v>
      </c>
      <c r="R20" s="34" t="s">
        <v>199</v>
      </c>
    </row>
    <row r="21" spans="1:19" s="28" customFormat="1">
      <c r="A21" s="27">
        <v>1807</v>
      </c>
      <c r="B21" s="28" t="s">
        <v>147</v>
      </c>
      <c r="D21" s="28" t="s">
        <v>40</v>
      </c>
      <c r="E21" s="28">
        <v>1</v>
      </c>
      <c r="F21" s="28" t="s">
        <v>41</v>
      </c>
      <c r="G21" s="28" t="s">
        <v>42</v>
      </c>
      <c r="H21" s="28" t="s">
        <v>21</v>
      </c>
      <c r="I21" s="30">
        <v>390</v>
      </c>
      <c r="J21" s="28">
        <v>6</v>
      </c>
      <c r="K21" s="28">
        <v>28</v>
      </c>
      <c r="L21" s="31" t="s">
        <v>148</v>
      </c>
      <c r="M21" s="32" t="s">
        <v>200</v>
      </c>
      <c r="N21" s="33" t="s">
        <v>201</v>
      </c>
      <c r="O21" s="33" t="s">
        <v>133</v>
      </c>
      <c r="P21" s="28" t="s">
        <v>21</v>
      </c>
      <c r="Q21" s="28" t="s">
        <v>202</v>
      </c>
      <c r="R21" s="34" t="s">
        <v>203</v>
      </c>
    </row>
    <row r="22" spans="1:19" s="28" customFormat="1">
      <c r="A22" s="27">
        <v>1807</v>
      </c>
      <c r="B22" s="28" t="s">
        <v>147</v>
      </c>
      <c r="D22" s="28" t="s">
        <v>40</v>
      </c>
      <c r="E22" s="28">
        <v>2</v>
      </c>
      <c r="F22" s="28" t="s">
        <v>41</v>
      </c>
      <c r="G22" s="28" t="s">
        <v>42</v>
      </c>
      <c r="H22" s="28" t="s">
        <v>21</v>
      </c>
      <c r="I22" s="30">
        <v>390</v>
      </c>
      <c r="J22" s="28">
        <v>6</v>
      </c>
      <c r="K22" s="28">
        <v>28</v>
      </c>
      <c r="L22" s="31" t="s">
        <v>148</v>
      </c>
      <c r="M22" s="36" t="s">
        <v>204</v>
      </c>
      <c r="N22" s="33" t="s">
        <v>205</v>
      </c>
      <c r="O22" s="33" t="s">
        <v>139</v>
      </c>
      <c r="P22" s="28" t="s">
        <v>21</v>
      </c>
      <c r="Q22" s="28" t="s">
        <v>206</v>
      </c>
      <c r="R22" s="34" t="s">
        <v>207</v>
      </c>
    </row>
    <row r="23" spans="1:19" s="28" customFormat="1">
      <c r="A23" s="27">
        <v>1807</v>
      </c>
      <c r="B23" s="28" t="s">
        <v>147</v>
      </c>
      <c r="D23" s="28" t="s">
        <v>40</v>
      </c>
      <c r="E23" s="28">
        <v>3</v>
      </c>
      <c r="F23" s="28" t="s">
        <v>41</v>
      </c>
      <c r="G23" s="28" t="s">
        <v>42</v>
      </c>
      <c r="H23" s="28" t="s">
        <v>21</v>
      </c>
      <c r="I23" s="30">
        <v>390</v>
      </c>
      <c r="J23" s="28">
        <v>6</v>
      </c>
      <c r="K23" s="28">
        <v>28</v>
      </c>
      <c r="L23" s="31" t="s">
        <v>208</v>
      </c>
      <c r="M23" s="28" t="s">
        <v>142</v>
      </c>
      <c r="N23" s="33" t="s">
        <v>209</v>
      </c>
      <c r="O23" s="33" t="s">
        <v>210</v>
      </c>
      <c r="P23" s="28" t="s">
        <v>21</v>
      </c>
      <c r="Q23" s="28" t="s">
        <v>211</v>
      </c>
      <c r="R23" s="34" t="s">
        <v>212</v>
      </c>
    </row>
    <row r="24" spans="1:19" s="28" customFormat="1">
      <c r="A24" s="27">
        <v>1807</v>
      </c>
      <c r="B24" s="28" t="s">
        <v>147</v>
      </c>
      <c r="D24" s="28" t="s">
        <v>40</v>
      </c>
      <c r="E24" s="28">
        <v>3</v>
      </c>
      <c r="F24" s="28" t="s">
        <v>41</v>
      </c>
      <c r="G24" s="28" t="s">
        <v>42</v>
      </c>
      <c r="H24" s="28" t="s">
        <v>21</v>
      </c>
      <c r="I24" s="30">
        <v>390</v>
      </c>
      <c r="J24" s="28">
        <v>6</v>
      </c>
      <c r="K24" s="28">
        <v>28</v>
      </c>
      <c r="L24" s="31" t="s">
        <v>172</v>
      </c>
      <c r="M24" s="29" t="s">
        <v>21</v>
      </c>
      <c r="N24" s="33" t="s">
        <v>213</v>
      </c>
      <c r="O24" s="33" t="s">
        <v>139</v>
      </c>
      <c r="P24" s="28" t="s">
        <v>21</v>
      </c>
      <c r="Q24" s="28" t="s">
        <v>214</v>
      </c>
      <c r="R24" s="34" t="s">
        <v>215</v>
      </c>
      <c r="S24" s="61"/>
    </row>
    <row r="25" spans="1:19" s="28" customFormat="1">
      <c r="A25" s="27">
        <v>1807</v>
      </c>
      <c r="B25" s="28" t="s">
        <v>147</v>
      </c>
      <c r="D25" s="28" t="s">
        <v>40</v>
      </c>
      <c r="E25" s="28">
        <v>4</v>
      </c>
      <c r="F25" s="28" t="s">
        <v>41</v>
      </c>
      <c r="G25" s="28" t="s">
        <v>42</v>
      </c>
      <c r="H25" s="28" t="s">
        <v>21</v>
      </c>
      <c r="I25" s="30">
        <v>390</v>
      </c>
      <c r="J25" s="28">
        <v>6</v>
      </c>
      <c r="K25" s="28">
        <v>28</v>
      </c>
      <c r="L25" s="31" t="s">
        <v>172</v>
      </c>
      <c r="M25" s="35" t="s">
        <v>216</v>
      </c>
      <c r="N25" s="33" t="s">
        <v>217</v>
      </c>
      <c r="O25" s="33" t="s">
        <v>168</v>
      </c>
      <c r="P25" s="28" t="s">
        <v>21</v>
      </c>
      <c r="Q25" s="28" t="s">
        <v>202</v>
      </c>
      <c r="R25" s="34" t="s">
        <v>218</v>
      </c>
    </row>
    <row r="26" spans="1:19" s="28" customFormat="1">
      <c r="A26" s="27">
        <v>1807</v>
      </c>
      <c r="B26" s="28" t="s">
        <v>147</v>
      </c>
      <c r="D26" s="28" t="s">
        <v>40</v>
      </c>
      <c r="E26" s="28">
        <v>5</v>
      </c>
      <c r="F26" s="28" t="s">
        <v>41</v>
      </c>
      <c r="G26" s="28" t="s">
        <v>42</v>
      </c>
      <c r="H26" s="28" t="s">
        <v>21</v>
      </c>
      <c r="I26" s="30">
        <v>390</v>
      </c>
      <c r="J26" s="28">
        <v>6</v>
      </c>
      <c r="K26" s="28">
        <v>28</v>
      </c>
      <c r="L26" s="31" t="s">
        <v>172</v>
      </c>
      <c r="M26" s="35" t="s">
        <v>219</v>
      </c>
      <c r="N26" s="33" t="s">
        <v>220</v>
      </c>
      <c r="O26" s="33" t="s">
        <v>168</v>
      </c>
      <c r="P26" s="28" t="s">
        <v>21</v>
      </c>
      <c r="Q26" s="28" t="s">
        <v>221</v>
      </c>
      <c r="R26" s="34" t="s">
        <v>222</v>
      </c>
    </row>
    <row r="27" spans="1:19" s="28" customFormat="1">
      <c r="A27" s="27">
        <v>1807</v>
      </c>
      <c r="B27" s="28" t="s">
        <v>147</v>
      </c>
      <c r="D27" s="28" t="s">
        <v>49</v>
      </c>
      <c r="E27" s="28">
        <v>1</v>
      </c>
      <c r="F27" s="28" t="s">
        <v>41</v>
      </c>
      <c r="G27" s="28" t="s">
        <v>50</v>
      </c>
      <c r="H27" s="28" t="s">
        <v>21</v>
      </c>
      <c r="I27" s="30">
        <v>174</v>
      </c>
      <c r="J27" s="28">
        <v>1</v>
      </c>
      <c r="K27" s="28">
        <v>16</v>
      </c>
      <c r="L27" s="31" t="s">
        <v>125</v>
      </c>
      <c r="M27" s="29" t="s">
        <v>21</v>
      </c>
      <c r="N27" s="33" t="s">
        <v>223</v>
      </c>
      <c r="O27" s="33" t="s">
        <v>224</v>
      </c>
      <c r="P27" s="28" t="s">
        <v>21</v>
      </c>
      <c r="Q27" s="28" t="s">
        <v>184</v>
      </c>
      <c r="R27" s="34" t="s">
        <v>225</v>
      </c>
    </row>
    <row r="28" spans="1:19" s="28" customFormat="1">
      <c r="A28" s="27">
        <v>1807</v>
      </c>
      <c r="B28" s="28" t="s">
        <v>147</v>
      </c>
      <c r="D28" s="28" t="s">
        <v>57</v>
      </c>
      <c r="E28" s="28">
        <v>1</v>
      </c>
      <c r="F28" s="28" t="s">
        <v>55</v>
      </c>
      <c r="G28" s="37" t="s">
        <v>58</v>
      </c>
      <c r="H28" s="28" t="s">
        <v>21</v>
      </c>
      <c r="I28" s="30">
        <v>394</v>
      </c>
      <c r="J28" s="28">
        <v>3</v>
      </c>
      <c r="K28" s="28">
        <v>11</v>
      </c>
      <c r="L28" s="31" t="s">
        <v>136</v>
      </c>
      <c r="M28" s="29" t="s">
        <v>21</v>
      </c>
      <c r="N28" s="33" t="s">
        <v>226</v>
      </c>
      <c r="O28" s="33" t="s">
        <v>139</v>
      </c>
      <c r="P28" s="28" t="s">
        <v>21</v>
      </c>
      <c r="Q28" s="28" t="s">
        <v>227</v>
      </c>
      <c r="R28" s="34" t="s">
        <v>228</v>
      </c>
    </row>
    <row r="29" spans="1:19" s="28" customFormat="1">
      <c r="A29" s="27">
        <v>1807</v>
      </c>
      <c r="B29" s="28" t="s">
        <v>147</v>
      </c>
      <c r="D29" s="28" t="s">
        <v>57</v>
      </c>
      <c r="E29" s="28">
        <v>2</v>
      </c>
      <c r="F29" s="28" t="s">
        <v>55</v>
      </c>
      <c r="G29" s="37" t="s">
        <v>58</v>
      </c>
      <c r="H29" s="28" t="s">
        <v>21</v>
      </c>
      <c r="I29" s="30">
        <v>394</v>
      </c>
      <c r="J29" s="28">
        <v>3</v>
      </c>
      <c r="K29" s="28">
        <v>11</v>
      </c>
      <c r="L29" s="31" t="s">
        <v>136</v>
      </c>
      <c r="M29" s="38" t="s">
        <v>229</v>
      </c>
      <c r="N29" s="33" t="s">
        <v>230</v>
      </c>
      <c r="O29" s="33" t="s">
        <v>231</v>
      </c>
      <c r="P29" s="28" t="s">
        <v>21</v>
      </c>
      <c r="Q29" s="28" t="s">
        <v>232</v>
      </c>
      <c r="R29" s="67" t="s">
        <v>233</v>
      </c>
    </row>
    <row r="30" spans="1:19" s="28" customFormat="1">
      <c r="A30" s="27">
        <v>1807</v>
      </c>
      <c r="B30" s="28" t="s">
        <v>147</v>
      </c>
      <c r="D30" s="28" t="s">
        <v>57</v>
      </c>
      <c r="E30" s="29">
        <v>3</v>
      </c>
      <c r="F30" s="28" t="s">
        <v>55</v>
      </c>
      <c r="G30" s="37" t="s">
        <v>58</v>
      </c>
      <c r="H30" s="28" t="s">
        <v>21</v>
      </c>
      <c r="I30" s="30">
        <v>394</v>
      </c>
      <c r="J30" s="28">
        <v>3</v>
      </c>
      <c r="K30" s="28">
        <v>11</v>
      </c>
      <c r="L30" s="31" t="s">
        <v>136</v>
      </c>
      <c r="M30" s="29" t="s">
        <v>229</v>
      </c>
      <c r="N30" s="33" t="s">
        <v>234</v>
      </c>
      <c r="O30" s="33" t="s">
        <v>235</v>
      </c>
      <c r="P30" s="28" t="s">
        <v>21</v>
      </c>
      <c r="Q30" s="28" t="s">
        <v>236</v>
      </c>
      <c r="R30" s="67" t="s">
        <v>237</v>
      </c>
    </row>
    <row r="31" spans="1:19" s="28" customFormat="1">
      <c r="A31" s="27">
        <v>1807</v>
      </c>
      <c r="B31" s="28" t="s">
        <v>147</v>
      </c>
      <c r="D31" s="28" t="s">
        <v>59</v>
      </c>
      <c r="E31" s="28">
        <v>1</v>
      </c>
      <c r="F31" s="28" t="s">
        <v>55</v>
      </c>
      <c r="G31" s="28" t="s">
        <v>60</v>
      </c>
      <c r="H31" s="28" t="s">
        <v>21</v>
      </c>
      <c r="I31" s="30">
        <v>253</v>
      </c>
      <c r="J31" s="28">
        <v>1</v>
      </c>
      <c r="K31" s="28">
        <v>20</v>
      </c>
      <c r="L31" s="31" t="s">
        <v>136</v>
      </c>
      <c r="M31" s="29" t="s">
        <v>229</v>
      </c>
      <c r="N31" s="33" t="s">
        <v>238</v>
      </c>
      <c r="O31" s="33" t="s">
        <v>238</v>
      </c>
      <c r="P31" s="28" t="s">
        <v>239</v>
      </c>
      <c r="Q31" s="28" t="s">
        <v>187</v>
      </c>
      <c r="R31" s="34" t="s">
        <v>240</v>
      </c>
    </row>
    <row r="32" spans="1:19" s="28" customFormat="1">
      <c r="A32" s="27">
        <v>1807</v>
      </c>
      <c r="B32" s="28" t="s">
        <v>147</v>
      </c>
      <c r="D32" s="28" t="s">
        <v>61</v>
      </c>
      <c r="E32" s="28">
        <v>1</v>
      </c>
      <c r="F32" s="28" t="s">
        <v>55</v>
      </c>
      <c r="G32" s="28" t="s">
        <v>62</v>
      </c>
      <c r="H32" s="28" t="s">
        <v>21</v>
      </c>
      <c r="I32" s="30">
        <v>109</v>
      </c>
      <c r="J32" s="28">
        <v>1</v>
      </c>
      <c r="K32" s="28">
        <v>10</v>
      </c>
      <c r="L32" s="31" t="s">
        <v>136</v>
      </c>
      <c r="M32" s="29" t="s">
        <v>21</v>
      </c>
      <c r="N32" s="33" t="s">
        <v>241</v>
      </c>
      <c r="O32" s="33" t="s">
        <v>242</v>
      </c>
      <c r="P32" s="28" t="s">
        <v>243</v>
      </c>
      <c r="Q32" s="28" t="s">
        <v>191</v>
      </c>
      <c r="R32" s="34" t="s">
        <v>244</v>
      </c>
    </row>
    <row r="33" spans="1:18" s="43" customFormat="1">
      <c r="A33" s="42">
        <v>1905</v>
      </c>
      <c r="B33" s="43" t="s">
        <v>64</v>
      </c>
      <c r="D33" s="43">
        <v>227</v>
      </c>
      <c r="E33" s="44">
        <v>1</v>
      </c>
      <c r="F33" s="43" t="s">
        <v>80</v>
      </c>
      <c r="G33" s="43" t="s">
        <v>84</v>
      </c>
      <c r="H33" s="43" t="s">
        <v>68</v>
      </c>
      <c r="I33" s="45">
        <v>151</v>
      </c>
      <c r="J33" s="43">
        <v>1</v>
      </c>
      <c r="K33" s="43">
        <v>12</v>
      </c>
      <c r="L33" s="46" t="s">
        <v>136</v>
      </c>
      <c r="M33" s="47" t="s">
        <v>245</v>
      </c>
      <c r="N33" s="48" t="s">
        <v>230</v>
      </c>
      <c r="O33" s="48" t="s">
        <v>235</v>
      </c>
      <c r="P33" s="43" t="s">
        <v>21</v>
      </c>
      <c r="Q33" s="43" t="s">
        <v>198</v>
      </c>
      <c r="R33" s="49" t="s">
        <v>246</v>
      </c>
    </row>
    <row r="34" spans="1:18" s="43" customFormat="1">
      <c r="A34" s="42">
        <v>1905</v>
      </c>
      <c r="B34" s="43" t="s">
        <v>64</v>
      </c>
      <c r="D34" s="43">
        <v>228</v>
      </c>
      <c r="E34" s="43">
        <v>1</v>
      </c>
      <c r="F34" s="43" t="s">
        <v>80</v>
      </c>
      <c r="G34" s="43" t="s">
        <v>91</v>
      </c>
      <c r="H34" s="43" t="s">
        <v>68</v>
      </c>
      <c r="I34" s="45">
        <v>60</v>
      </c>
      <c r="J34" s="43">
        <v>3</v>
      </c>
      <c r="K34" s="43">
        <v>2</v>
      </c>
      <c r="L34" s="46" t="s">
        <v>136</v>
      </c>
      <c r="M34" s="51" t="s">
        <v>247</v>
      </c>
      <c r="N34" s="48" t="s">
        <v>248</v>
      </c>
      <c r="O34" s="48" t="s">
        <v>139</v>
      </c>
      <c r="P34" s="43" t="s">
        <v>21</v>
      </c>
      <c r="Q34" s="43" t="s">
        <v>249</v>
      </c>
      <c r="R34" s="49" t="s">
        <v>250</v>
      </c>
    </row>
    <row r="35" spans="1:18" s="43" customFormat="1">
      <c r="A35" s="42">
        <v>1905</v>
      </c>
      <c r="B35" s="43" t="s">
        <v>64</v>
      </c>
      <c r="D35" s="43">
        <v>228</v>
      </c>
      <c r="E35" s="43">
        <v>2</v>
      </c>
      <c r="F35" s="43" t="s">
        <v>80</v>
      </c>
      <c r="G35" s="43" t="s">
        <v>91</v>
      </c>
      <c r="H35" s="43" t="s">
        <v>68</v>
      </c>
      <c r="I35" s="45">
        <v>60</v>
      </c>
      <c r="J35" s="43">
        <v>3</v>
      </c>
      <c r="K35" s="43">
        <v>2</v>
      </c>
      <c r="L35" s="46" t="s">
        <v>136</v>
      </c>
      <c r="M35" s="51" t="s">
        <v>247</v>
      </c>
      <c r="N35" s="48" t="s">
        <v>251</v>
      </c>
      <c r="O35" s="48" t="s">
        <v>139</v>
      </c>
      <c r="P35" s="43" t="s">
        <v>21</v>
      </c>
      <c r="Q35" s="43" t="s">
        <v>198</v>
      </c>
      <c r="R35" s="49" t="s">
        <v>252</v>
      </c>
    </row>
    <row r="36" spans="1:18" s="43" customFormat="1">
      <c r="A36" s="42">
        <v>1905</v>
      </c>
      <c r="B36" s="43" t="s">
        <v>64</v>
      </c>
      <c r="D36" s="43">
        <v>228</v>
      </c>
      <c r="E36" s="44">
        <v>3</v>
      </c>
      <c r="F36" s="43" t="s">
        <v>80</v>
      </c>
      <c r="G36" s="43" t="s">
        <v>91</v>
      </c>
      <c r="H36" s="43" t="s">
        <v>68</v>
      </c>
      <c r="I36" s="45">
        <v>60</v>
      </c>
      <c r="J36" s="43">
        <v>3</v>
      </c>
      <c r="K36" s="43">
        <v>2</v>
      </c>
      <c r="L36" s="46" t="s">
        <v>130</v>
      </c>
      <c r="M36" s="44" t="s">
        <v>21</v>
      </c>
      <c r="N36" s="48" t="s">
        <v>253</v>
      </c>
      <c r="O36" s="48" t="s">
        <v>254</v>
      </c>
      <c r="P36" s="43" t="s">
        <v>21</v>
      </c>
      <c r="Q36" s="43" t="s">
        <v>198</v>
      </c>
      <c r="R36" s="49" t="s">
        <v>255</v>
      </c>
    </row>
    <row r="37" spans="1:18" s="43" customFormat="1">
      <c r="A37" s="42">
        <v>1905</v>
      </c>
      <c r="B37" s="43" t="s">
        <v>64</v>
      </c>
      <c r="D37" s="43">
        <v>228</v>
      </c>
      <c r="E37" s="43">
        <v>1</v>
      </c>
      <c r="F37" s="43" t="s">
        <v>80</v>
      </c>
      <c r="G37" s="43" t="s">
        <v>90</v>
      </c>
      <c r="H37" s="43" t="s">
        <v>68</v>
      </c>
      <c r="I37" s="45">
        <v>43</v>
      </c>
      <c r="J37" s="43">
        <v>1</v>
      </c>
      <c r="K37" s="43">
        <v>5</v>
      </c>
      <c r="L37" s="46" t="s">
        <v>136</v>
      </c>
      <c r="M37" s="52" t="s">
        <v>21</v>
      </c>
      <c r="N37" s="48" t="s">
        <v>256</v>
      </c>
      <c r="O37" s="48" t="s">
        <v>257</v>
      </c>
      <c r="P37" s="43" t="s">
        <v>21</v>
      </c>
      <c r="Q37" s="43" t="s">
        <v>258</v>
      </c>
      <c r="R37" s="49" t="s">
        <v>259</v>
      </c>
    </row>
    <row r="38" spans="1:18" s="43" customFormat="1">
      <c r="A38" s="42">
        <v>1905</v>
      </c>
      <c r="B38" s="43" t="s">
        <v>64</v>
      </c>
      <c r="D38" s="43">
        <v>228</v>
      </c>
      <c r="E38" s="43">
        <v>1</v>
      </c>
      <c r="F38" s="43" t="s">
        <v>80</v>
      </c>
      <c r="G38" s="43" t="s">
        <v>92</v>
      </c>
      <c r="H38" s="43" t="s">
        <v>68</v>
      </c>
      <c r="I38" s="45">
        <v>104</v>
      </c>
      <c r="J38" s="43">
        <v>3</v>
      </c>
      <c r="K38" s="43">
        <v>9</v>
      </c>
      <c r="L38" s="46" t="s">
        <v>136</v>
      </c>
      <c r="M38" s="50" t="s">
        <v>260</v>
      </c>
      <c r="N38" s="48" t="s">
        <v>261</v>
      </c>
      <c r="O38" s="48" t="s">
        <v>262</v>
      </c>
      <c r="P38" s="43" t="s">
        <v>21</v>
      </c>
      <c r="Q38" s="43" t="s">
        <v>158</v>
      </c>
      <c r="R38" s="49" t="s">
        <v>263</v>
      </c>
    </row>
    <row r="39" spans="1:18" s="43" customFormat="1">
      <c r="A39" s="42">
        <v>1905</v>
      </c>
      <c r="B39" s="43" t="s">
        <v>64</v>
      </c>
      <c r="D39" s="43">
        <v>228</v>
      </c>
      <c r="E39" s="43">
        <v>2</v>
      </c>
      <c r="F39" s="43" t="s">
        <v>80</v>
      </c>
      <c r="G39" s="43" t="s">
        <v>92</v>
      </c>
      <c r="H39" s="43" t="s">
        <v>68</v>
      </c>
      <c r="I39" s="45">
        <v>104</v>
      </c>
      <c r="J39" s="43">
        <v>3</v>
      </c>
      <c r="K39" s="43">
        <v>9</v>
      </c>
      <c r="L39" s="46" t="s">
        <v>136</v>
      </c>
      <c r="M39" s="44" t="s">
        <v>21</v>
      </c>
      <c r="N39" s="48" t="s">
        <v>264</v>
      </c>
      <c r="O39" s="48" t="s">
        <v>265</v>
      </c>
      <c r="P39" s="43" t="s">
        <v>21</v>
      </c>
      <c r="Q39" s="43" t="s">
        <v>266</v>
      </c>
      <c r="R39" s="49" t="s">
        <v>267</v>
      </c>
    </row>
    <row r="40" spans="1:18" s="43" customFormat="1">
      <c r="A40" s="42">
        <v>1905</v>
      </c>
      <c r="B40" s="43" t="s">
        <v>64</v>
      </c>
      <c r="D40" s="43">
        <v>228</v>
      </c>
      <c r="E40" s="44">
        <v>3</v>
      </c>
      <c r="F40" s="43" t="s">
        <v>80</v>
      </c>
      <c r="G40" s="43" t="s">
        <v>92</v>
      </c>
      <c r="H40" s="43" t="s">
        <v>68</v>
      </c>
      <c r="I40" s="45">
        <v>104</v>
      </c>
      <c r="J40" s="43">
        <v>3</v>
      </c>
      <c r="K40" s="43">
        <v>9</v>
      </c>
      <c r="L40" s="46" t="s">
        <v>130</v>
      </c>
      <c r="M40" s="44" t="s">
        <v>21</v>
      </c>
      <c r="N40" s="48" t="s">
        <v>253</v>
      </c>
      <c r="O40" s="48" t="s">
        <v>268</v>
      </c>
      <c r="P40" s="43" t="s">
        <v>21</v>
      </c>
      <c r="Q40" s="43" t="s">
        <v>269</v>
      </c>
      <c r="R40" s="49" t="s">
        <v>270</v>
      </c>
    </row>
    <row r="41" spans="1:18" s="43" customFormat="1">
      <c r="A41" s="42">
        <v>1905</v>
      </c>
      <c r="B41" s="43" t="s">
        <v>64</v>
      </c>
      <c r="D41" s="43">
        <v>228</v>
      </c>
      <c r="E41" s="43">
        <v>1</v>
      </c>
      <c r="F41" s="43" t="s">
        <v>80</v>
      </c>
      <c r="G41" s="43" t="s">
        <v>93</v>
      </c>
      <c r="H41" s="43" t="s">
        <v>68</v>
      </c>
      <c r="I41" s="45">
        <v>127</v>
      </c>
      <c r="J41" s="43">
        <v>2</v>
      </c>
      <c r="K41" s="43">
        <v>9</v>
      </c>
      <c r="L41" s="46" t="s">
        <v>136</v>
      </c>
      <c r="M41" s="44" t="s">
        <v>142</v>
      </c>
      <c r="N41" s="48" t="s">
        <v>271</v>
      </c>
      <c r="O41" s="48" t="s">
        <v>272</v>
      </c>
      <c r="P41" s="43" t="s">
        <v>21</v>
      </c>
      <c r="Q41" s="43" t="s">
        <v>191</v>
      </c>
      <c r="R41" s="49" t="s">
        <v>273</v>
      </c>
    </row>
    <row r="42" spans="1:18" s="43" customFormat="1">
      <c r="A42" s="42">
        <v>1905</v>
      </c>
      <c r="B42" s="43" t="s">
        <v>64</v>
      </c>
      <c r="D42" s="43">
        <v>228</v>
      </c>
      <c r="E42" s="43">
        <v>2</v>
      </c>
      <c r="F42" s="43" t="s">
        <v>80</v>
      </c>
      <c r="G42" s="43" t="s">
        <v>93</v>
      </c>
      <c r="H42" s="43" t="s">
        <v>68</v>
      </c>
      <c r="I42" s="45">
        <v>127</v>
      </c>
      <c r="J42" s="43">
        <v>2</v>
      </c>
      <c r="K42" s="43">
        <v>9</v>
      </c>
      <c r="L42" s="46" t="s">
        <v>136</v>
      </c>
      <c r="M42" s="47" t="s">
        <v>274</v>
      </c>
      <c r="N42" s="48" t="s">
        <v>275</v>
      </c>
      <c r="O42" s="48" t="s">
        <v>257</v>
      </c>
      <c r="P42" s="43" t="s">
        <v>21</v>
      </c>
      <c r="Q42" s="43" t="s">
        <v>276</v>
      </c>
      <c r="R42" s="49" t="s">
        <v>277</v>
      </c>
    </row>
    <row r="43" spans="1:18" s="43" customFormat="1">
      <c r="A43" s="42">
        <v>1905</v>
      </c>
      <c r="B43" s="43" t="s">
        <v>64</v>
      </c>
      <c r="D43" s="43">
        <v>228</v>
      </c>
      <c r="E43" s="43">
        <v>1</v>
      </c>
      <c r="F43" s="43" t="s">
        <v>80</v>
      </c>
      <c r="G43" s="43" t="s">
        <v>89</v>
      </c>
      <c r="H43" s="43" t="s">
        <v>68</v>
      </c>
      <c r="I43" s="45">
        <v>162</v>
      </c>
      <c r="J43" s="43">
        <v>3</v>
      </c>
      <c r="K43" s="43">
        <v>14</v>
      </c>
      <c r="L43" s="46" t="s">
        <v>136</v>
      </c>
      <c r="M43" s="50" t="s">
        <v>278</v>
      </c>
      <c r="N43" s="48" t="s">
        <v>279</v>
      </c>
      <c r="O43" s="48" t="s">
        <v>139</v>
      </c>
      <c r="P43" s="43" t="s">
        <v>21</v>
      </c>
      <c r="Q43" s="43" t="s">
        <v>280</v>
      </c>
      <c r="R43" s="49" t="s">
        <v>281</v>
      </c>
    </row>
    <row r="44" spans="1:18" s="43" customFormat="1">
      <c r="A44" s="42">
        <v>1905</v>
      </c>
      <c r="B44" s="43" t="s">
        <v>64</v>
      </c>
      <c r="D44" s="43">
        <v>228</v>
      </c>
      <c r="E44" s="43">
        <v>2</v>
      </c>
      <c r="F44" s="43" t="s">
        <v>80</v>
      </c>
      <c r="G44" s="43" t="s">
        <v>89</v>
      </c>
      <c r="H44" s="43" t="s">
        <v>68</v>
      </c>
      <c r="I44" s="45">
        <v>162</v>
      </c>
      <c r="J44" s="43">
        <v>3</v>
      </c>
      <c r="K44" s="43">
        <v>14</v>
      </c>
      <c r="L44" s="46" t="s">
        <v>136</v>
      </c>
      <c r="M44" s="44" t="s">
        <v>21</v>
      </c>
      <c r="N44" s="48" t="s">
        <v>282</v>
      </c>
      <c r="O44" s="48" t="s">
        <v>139</v>
      </c>
      <c r="P44" s="43" t="s">
        <v>21</v>
      </c>
      <c r="Q44" s="43" t="s">
        <v>280</v>
      </c>
      <c r="R44" s="49" t="s">
        <v>283</v>
      </c>
    </row>
    <row r="45" spans="1:18" s="43" customFormat="1">
      <c r="A45" s="42">
        <v>1905</v>
      </c>
      <c r="B45" s="43" t="s">
        <v>64</v>
      </c>
      <c r="D45" s="43">
        <v>228</v>
      </c>
      <c r="E45" s="44">
        <v>3</v>
      </c>
      <c r="F45" s="43" t="s">
        <v>80</v>
      </c>
      <c r="G45" s="43" t="s">
        <v>89</v>
      </c>
      <c r="H45" s="43" t="s">
        <v>68</v>
      </c>
      <c r="I45" s="45">
        <v>162</v>
      </c>
      <c r="J45" s="43">
        <v>3</v>
      </c>
      <c r="K45" s="43">
        <v>14</v>
      </c>
      <c r="L45" s="46" t="s">
        <v>136</v>
      </c>
      <c r="M45" s="50" t="s">
        <v>284</v>
      </c>
      <c r="N45" s="48" t="s">
        <v>230</v>
      </c>
      <c r="O45" s="48" t="s">
        <v>139</v>
      </c>
      <c r="P45" s="43" t="s">
        <v>21</v>
      </c>
      <c r="Q45" s="43" t="s">
        <v>198</v>
      </c>
      <c r="R45" s="49" t="s">
        <v>285</v>
      </c>
    </row>
    <row r="46" spans="1:18" s="43" customFormat="1">
      <c r="A46" s="42">
        <v>1905</v>
      </c>
      <c r="B46" s="43" t="s">
        <v>64</v>
      </c>
      <c r="D46" s="43">
        <v>250</v>
      </c>
      <c r="E46" s="44">
        <v>1</v>
      </c>
      <c r="F46" s="43" t="s">
        <v>66</v>
      </c>
      <c r="G46" s="43" t="s">
        <v>286</v>
      </c>
      <c r="H46" s="43" t="s">
        <v>68</v>
      </c>
      <c r="I46" s="45">
        <v>129</v>
      </c>
      <c r="J46" s="43">
        <v>5</v>
      </c>
      <c r="K46" s="43">
        <v>11</v>
      </c>
      <c r="L46" s="46" t="s">
        <v>136</v>
      </c>
      <c r="M46" s="51" t="s">
        <v>287</v>
      </c>
      <c r="N46" s="48" t="s">
        <v>288</v>
      </c>
      <c r="O46" s="48" t="s">
        <v>289</v>
      </c>
      <c r="P46" s="43" t="s">
        <v>21</v>
      </c>
      <c r="Q46" s="43" t="s">
        <v>290</v>
      </c>
      <c r="R46" s="49" t="s">
        <v>291</v>
      </c>
    </row>
    <row r="47" spans="1:18" s="43" customFormat="1">
      <c r="A47" s="42">
        <v>1905</v>
      </c>
      <c r="B47" s="43" t="s">
        <v>64</v>
      </c>
      <c r="D47" s="43">
        <v>250</v>
      </c>
      <c r="E47" s="43">
        <v>2</v>
      </c>
      <c r="F47" s="43" t="s">
        <v>66</v>
      </c>
      <c r="G47" s="43" t="s">
        <v>286</v>
      </c>
      <c r="H47" s="43" t="s">
        <v>68</v>
      </c>
      <c r="I47" s="45">
        <v>129</v>
      </c>
      <c r="J47" s="43">
        <v>5</v>
      </c>
      <c r="K47" s="43">
        <v>11</v>
      </c>
      <c r="L47" s="46" t="s">
        <v>130</v>
      </c>
      <c r="M47" s="44" t="s">
        <v>21</v>
      </c>
      <c r="N47" s="48" t="s">
        <v>292</v>
      </c>
      <c r="O47" s="48" t="s">
        <v>161</v>
      </c>
      <c r="P47" s="43" t="s">
        <v>21</v>
      </c>
      <c r="Q47" s="43" t="s">
        <v>293</v>
      </c>
      <c r="R47" s="49" t="s">
        <v>291</v>
      </c>
    </row>
    <row r="48" spans="1:18" s="43" customFormat="1">
      <c r="A48" s="42">
        <v>1905</v>
      </c>
      <c r="B48" s="43" t="s">
        <v>64</v>
      </c>
      <c r="D48" s="43">
        <v>250</v>
      </c>
      <c r="E48" s="43">
        <v>3</v>
      </c>
      <c r="F48" s="43" t="s">
        <v>66</v>
      </c>
      <c r="G48" s="43" t="s">
        <v>286</v>
      </c>
      <c r="H48" s="43" t="s">
        <v>68</v>
      </c>
      <c r="I48" s="45">
        <v>129</v>
      </c>
      <c r="J48" s="43">
        <v>5</v>
      </c>
      <c r="K48" s="43">
        <v>11</v>
      </c>
      <c r="L48" s="46" t="s">
        <v>136</v>
      </c>
      <c r="M48" s="51" t="s">
        <v>287</v>
      </c>
      <c r="N48" s="48" t="s">
        <v>294</v>
      </c>
      <c r="O48" s="48" t="s">
        <v>161</v>
      </c>
      <c r="P48" s="43" t="s">
        <v>21</v>
      </c>
      <c r="Q48" s="43" t="s">
        <v>295</v>
      </c>
      <c r="R48" s="49" t="s">
        <v>291</v>
      </c>
    </row>
    <row r="49" spans="1:20" s="43" customFormat="1">
      <c r="A49" s="42">
        <v>1905</v>
      </c>
      <c r="B49" s="43" t="s">
        <v>64</v>
      </c>
      <c r="D49" s="43">
        <v>250</v>
      </c>
      <c r="E49" s="44">
        <v>4</v>
      </c>
      <c r="F49" s="43" t="s">
        <v>66</v>
      </c>
      <c r="G49" s="43" t="s">
        <v>286</v>
      </c>
      <c r="H49" s="43" t="s">
        <v>68</v>
      </c>
      <c r="I49" s="45">
        <v>129</v>
      </c>
      <c r="J49" s="43">
        <v>5</v>
      </c>
      <c r="K49" s="43">
        <v>11</v>
      </c>
      <c r="L49" s="46" t="s">
        <v>148</v>
      </c>
      <c r="M49" s="51" t="s">
        <v>296</v>
      </c>
      <c r="N49" s="48" t="s">
        <v>223</v>
      </c>
      <c r="O49" s="48" t="s">
        <v>297</v>
      </c>
      <c r="P49" s="43" t="s">
        <v>21</v>
      </c>
      <c r="Q49" s="43" t="s">
        <v>298</v>
      </c>
      <c r="R49" s="49" t="s">
        <v>299</v>
      </c>
    </row>
    <row r="50" spans="1:20" s="43" customFormat="1">
      <c r="A50" s="42">
        <v>1905</v>
      </c>
      <c r="B50" s="43" t="s">
        <v>64</v>
      </c>
      <c r="D50" s="43">
        <v>250</v>
      </c>
      <c r="E50" s="43">
        <v>5</v>
      </c>
      <c r="F50" s="43" t="s">
        <v>66</v>
      </c>
      <c r="G50" s="43" t="s">
        <v>286</v>
      </c>
      <c r="H50" s="43" t="s">
        <v>68</v>
      </c>
      <c r="I50" s="45">
        <v>129</v>
      </c>
      <c r="J50" s="43">
        <v>5</v>
      </c>
      <c r="K50" s="43">
        <v>11</v>
      </c>
      <c r="L50" s="46" t="s">
        <v>136</v>
      </c>
      <c r="M50" s="51" t="s">
        <v>296</v>
      </c>
      <c r="N50" s="48" t="s">
        <v>300</v>
      </c>
      <c r="O50" s="48" t="s">
        <v>297</v>
      </c>
      <c r="P50" s="43" t="s">
        <v>21</v>
      </c>
      <c r="Q50" s="43" t="s">
        <v>134</v>
      </c>
      <c r="R50" s="49" t="s">
        <v>301</v>
      </c>
    </row>
    <row r="51" spans="1:20" s="43" customFormat="1">
      <c r="A51" s="42">
        <v>1905</v>
      </c>
      <c r="B51" s="43" t="s">
        <v>64</v>
      </c>
      <c r="D51" s="43">
        <v>251</v>
      </c>
      <c r="E51" s="44">
        <v>1</v>
      </c>
      <c r="F51" s="43" t="s">
        <v>66</v>
      </c>
      <c r="G51" s="43" t="s">
        <v>72</v>
      </c>
      <c r="H51" s="43" t="s">
        <v>68</v>
      </c>
      <c r="I51" s="45">
        <v>142</v>
      </c>
      <c r="J51" s="43">
        <v>2</v>
      </c>
      <c r="K51" s="43">
        <v>7</v>
      </c>
      <c r="L51" s="46" t="s">
        <v>136</v>
      </c>
      <c r="M51" s="44" t="s">
        <v>21</v>
      </c>
      <c r="N51" s="48" t="s">
        <v>302</v>
      </c>
      <c r="O51" s="48" t="s">
        <v>177</v>
      </c>
      <c r="P51" s="43" t="s">
        <v>21</v>
      </c>
      <c r="Q51" s="43" t="s">
        <v>140</v>
      </c>
      <c r="R51" s="49" t="s">
        <v>303</v>
      </c>
      <c r="T51" s="43" t="s">
        <v>304</v>
      </c>
    </row>
    <row r="52" spans="1:20" s="43" customFormat="1">
      <c r="A52" s="42">
        <v>1905</v>
      </c>
      <c r="B52" s="43" t="s">
        <v>64</v>
      </c>
      <c r="D52" s="43">
        <v>251</v>
      </c>
      <c r="E52" s="43">
        <v>2</v>
      </c>
      <c r="F52" s="43" t="s">
        <v>66</v>
      </c>
      <c r="G52" s="43" t="s">
        <v>72</v>
      </c>
      <c r="H52" s="43" t="s">
        <v>68</v>
      </c>
      <c r="I52" s="45">
        <v>142</v>
      </c>
      <c r="J52" s="43">
        <v>2</v>
      </c>
      <c r="K52" s="43">
        <v>7</v>
      </c>
      <c r="L52" s="46" t="s">
        <v>148</v>
      </c>
      <c r="M52" s="47" t="s">
        <v>305</v>
      </c>
      <c r="N52" s="48" t="s">
        <v>306</v>
      </c>
      <c r="O52" s="48" t="s">
        <v>235</v>
      </c>
      <c r="P52" s="43" t="s">
        <v>21</v>
      </c>
      <c r="Q52" s="43" t="s">
        <v>298</v>
      </c>
      <c r="R52" s="49" t="s">
        <v>307</v>
      </c>
    </row>
    <row r="53" spans="1:20" s="43" customFormat="1">
      <c r="A53" s="42">
        <v>1905</v>
      </c>
      <c r="B53" s="43" t="s">
        <v>64</v>
      </c>
      <c r="D53" s="43">
        <v>251</v>
      </c>
      <c r="E53" s="43">
        <v>1</v>
      </c>
      <c r="F53" s="43" t="s">
        <v>66</v>
      </c>
      <c r="G53" s="43" t="s">
        <v>73</v>
      </c>
      <c r="H53" s="43" t="s">
        <v>68</v>
      </c>
      <c r="I53" s="45">
        <v>164</v>
      </c>
      <c r="J53" s="43">
        <v>3</v>
      </c>
      <c r="K53" s="43">
        <v>11</v>
      </c>
      <c r="L53" s="46" t="s">
        <v>148</v>
      </c>
      <c r="M53" s="51" t="s">
        <v>308</v>
      </c>
      <c r="N53" s="48" t="s">
        <v>309</v>
      </c>
      <c r="O53" s="48" t="s">
        <v>235</v>
      </c>
      <c r="P53" s="43" t="s">
        <v>21</v>
      </c>
      <c r="Q53" s="43" t="s">
        <v>298</v>
      </c>
      <c r="R53" s="49" t="s">
        <v>310</v>
      </c>
    </row>
    <row r="54" spans="1:20" s="43" customFormat="1">
      <c r="A54" s="42">
        <v>1905</v>
      </c>
      <c r="B54" s="43" t="s">
        <v>64</v>
      </c>
      <c r="D54" s="43">
        <v>251</v>
      </c>
      <c r="E54" s="44">
        <v>2</v>
      </c>
      <c r="F54" s="43" t="s">
        <v>66</v>
      </c>
      <c r="G54" s="43" t="s">
        <v>73</v>
      </c>
      <c r="H54" s="43" t="s">
        <v>68</v>
      </c>
      <c r="I54" s="45">
        <v>164</v>
      </c>
      <c r="J54" s="43">
        <v>3</v>
      </c>
      <c r="K54" s="43">
        <v>11</v>
      </c>
      <c r="L54" s="46" t="s">
        <v>148</v>
      </c>
      <c r="M54" s="51" t="s">
        <v>308</v>
      </c>
      <c r="N54" s="48" t="s">
        <v>180</v>
      </c>
      <c r="O54" s="48" t="s">
        <v>311</v>
      </c>
      <c r="P54" s="43" t="s">
        <v>21</v>
      </c>
      <c r="Q54" s="43" t="s">
        <v>134</v>
      </c>
      <c r="R54" s="49" t="s">
        <v>312</v>
      </c>
    </row>
    <row r="55" spans="1:20" s="63" customFormat="1">
      <c r="A55" s="42">
        <v>1905</v>
      </c>
      <c r="B55" s="43" t="s">
        <v>64</v>
      </c>
      <c r="C55" s="43"/>
      <c r="D55" s="43">
        <v>251</v>
      </c>
      <c r="E55" s="44">
        <v>3</v>
      </c>
      <c r="F55" s="43" t="s">
        <v>66</v>
      </c>
      <c r="G55" s="43" t="s">
        <v>73</v>
      </c>
      <c r="H55" s="43" t="s">
        <v>68</v>
      </c>
      <c r="I55" s="45">
        <v>164</v>
      </c>
      <c r="J55" s="43">
        <v>3</v>
      </c>
      <c r="K55" s="43">
        <v>11</v>
      </c>
      <c r="L55" s="65" t="s">
        <v>136</v>
      </c>
      <c r="M55" s="64" t="s">
        <v>142</v>
      </c>
      <c r="N55" s="63" t="s">
        <v>313</v>
      </c>
      <c r="O55" s="63" t="s">
        <v>314</v>
      </c>
      <c r="P55" s="63" t="s">
        <v>315</v>
      </c>
      <c r="Q55" s="63" t="s">
        <v>187</v>
      </c>
      <c r="R55" s="66" t="s">
        <v>316</v>
      </c>
    </row>
    <row r="56" spans="1:20" s="43" customFormat="1">
      <c r="A56" s="42">
        <v>1905</v>
      </c>
      <c r="B56" s="43" t="s">
        <v>64</v>
      </c>
      <c r="D56" s="43">
        <v>252</v>
      </c>
      <c r="E56" s="43">
        <v>1</v>
      </c>
      <c r="F56" s="43" t="s">
        <v>66</v>
      </c>
      <c r="G56" s="43" t="s">
        <v>77</v>
      </c>
      <c r="H56" s="43" t="s">
        <v>68</v>
      </c>
      <c r="I56" s="45">
        <v>245</v>
      </c>
      <c r="J56" s="43">
        <v>6</v>
      </c>
      <c r="K56" s="43">
        <v>20</v>
      </c>
      <c r="L56" s="46" t="s">
        <v>148</v>
      </c>
      <c r="M56" s="50" t="s">
        <v>317</v>
      </c>
      <c r="N56" s="48" t="s">
        <v>318</v>
      </c>
      <c r="O56" s="48" t="s">
        <v>319</v>
      </c>
      <c r="P56" s="43" t="s">
        <v>21</v>
      </c>
      <c r="Q56" s="43" t="s">
        <v>320</v>
      </c>
      <c r="R56" s="49" t="s">
        <v>321</v>
      </c>
      <c r="S56" s="60"/>
    </row>
    <row r="57" spans="1:20" s="43" customFormat="1">
      <c r="A57" s="42">
        <v>1905</v>
      </c>
      <c r="B57" s="43" t="s">
        <v>64</v>
      </c>
      <c r="D57" s="43">
        <v>252</v>
      </c>
      <c r="E57" s="44">
        <v>2</v>
      </c>
      <c r="F57" s="43" t="s">
        <v>66</v>
      </c>
      <c r="G57" s="43" t="s">
        <v>77</v>
      </c>
      <c r="H57" s="43" t="s">
        <v>68</v>
      </c>
      <c r="I57" s="45">
        <v>245</v>
      </c>
      <c r="J57" s="43">
        <v>6</v>
      </c>
      <c r="K57" s="43">
        <v>20</v>
      </c>
      <c r="L57" s="46" t="s">
        <v>136</v>
      </c>
      <c r="M57" s="50" t="s">
        <v>322</v>
      </c>
      <c r="N57" s="48" t="s">
        <v>323</v>
      </c>
      <c r="O57" s="48" t="s">
        <v>324</v>
      </c>
      <c r="P57" s="43" t="s">
        <v>21</v>
      </c>
      <c r="Q57" s="43" t="s">
        <v>325</v>
      </c>
      <c r="R57" s="49" t="s">
        <v>326</v>
      </c>
    </row>
    <row r="58" spans="1:20" s="43" customFormat="1">
      <c r="A58" s="42">
        <v>1905</v>
      </c>
      <c r="B58" s="43" t="s">
        <v>64</v>
      </c>
      <c r="D58" s="43">
        <v>252</v>
      </c>
      <c r="E58" s="43">
        <v>3</v>
      </c>
      <c r="F58" s="43" t="s">
        <v>66</v>
      </c>
      <c r="G58" s="43" t="s">
        <v>77</v>
      </c>
      <c r="H58" s="43" t="s">
        <v>68</v>
      </c>
      <c r="I58" s="45">
        <v>245</v>
      </c>
      <c r="J58" s="43">
        <v>6</v>
      </c>
      <c r="K58" s="43">
        <v>20</v>
      </c>
      <c r="L58" s="46" t="s">
        <v>136</v>
      </c>
      <c r="M58" s="47" t="s">
        <v>327</v>
      </c>
      <c r="N58" s="48" t="s">
        <v>328</v>
      </c>
      <c r="O58" s="48" t="s">
        <v>329</v>
      </c>
      <c r="P58" s="43" t="s">
        <v>21</v>
      </c>
      <c r="Q58" s="43" t="s">
        <v>140</v>
      </c>
      <c r="R58" s="49" t="s">
        <v>330</v>
      </c>
    </row>
    <row r="59" spans="1:20" s="43" customFormat="1">
      <c r="A59" s="42">
        <v>1905</v>
      </c>
      <c r="B59" s="43" t="s">
        <v>64</v>
      </c>
      <c r="D59" s="43">
        <v>252</v>
      </c>
      <c r="E59" s="43">
        <v>4</v>
      </c>
      <c r="F59" s="43" t="s">
        <v>66</v>
      </c>
      <c r="G59" s="43" t="s">
        <v>77</v>
      </c>
      <c r="H59" s="43" t="s">
        <v>68</v>
      </c>
      <c r="I59" s="45">
        <v>245</v>
      </c>
      <c r="J59" s="43">
        <v>6</v>
      </c>
      <c r="K59" s="43">
        <v>20</v>
      </c>
      <c r="L59" s="46" t="s">
        <v>148</v>
      </c>
      <c r="M59" s="51" t="s">
        <v>331</v>
      </c>
      <c r="N59" s="48" t="s">
        <v>332</v>
      </c>
      <c r="O59" s="48" t="s">
        <v>333</v>
      </c>
      <c r="P59" s="43" t="s">
        <v>21</v>
      </c>
      <c r="Q59" s="43" t="s">
        <v>140</v>
      </c>
      <c r="R59" s="49" t="s">
        <v>334</v>
      </c>
    </row>
    <row r="60" spans="1:20" s="43" customFormat="1">
      <c r="A60" s="42">
        <v>1905</v>
      </c>
      <c r="B60" s="43" t="s">
        <v>64</v>
      </c>
      <c r="D60" s="43">
        <v>252</v>
      </c>
      <c r="E60" s="44">
        <v>5</v>
      </c>
      <c r="F60" s="43" t="s">
        <v>66</v>
      </c>
      <c r="G60" s="43" t="s">
        <v>77</v>
      </c>
      <c r="H60" s="43" t="s">
        <v>68</v>
      </c>
      <c r="I60" s="45">
        <v>245</v>
      </c>
      <c r="J60" s="43">
        <v>6</v>
      </c>
      <c r="K60" s="43">
        <v>20</v>
      </c>
      <c r="L60" s="46" t="s">
        <v>148</v>
      </c>
      <c r="M60" s="51" t="s">
        <v>331</v>
      </c>
      <c r="N60" s="48" t="s">
        <v>332</v>
      </c>
      <c r="O60" s="48" t="s">
        <v>333</v>
      </c>
      <c r="P60" s="43" t="s">
        <v>21</v>
      </c>
      <c r="Q60" s="43" t="s">
        <v>335</v>
      </c>
      <c r="R60" s="49" t="s">
        <v>336</v>
      </c>
    </row>
    <row r="61" spans="1:20" s="43" customFormat="1">
      <c r="A61" s="42">
        <v>1905</v>
      </c>
      <c r="B61" s="43" t="s">
        <v>64</v>
      </c>
      <c r="D61" s="43">
        <v>252</v>
      </c>
      <c r="E61" s="43">
        <v>6</v>
      </c>
      <c r="F61" s="43" t="s">
        <v>66</v>
      </c>
      <c r="G61" s="43" t="s">
        <v>77</v>
      </c>
      <c r="H61" s="43" t="s">
        <v>68</v>
      </c>
      <c r="I61" s="45">
        <v>245</v>
      </c>
      <c r="J61" s="43">
        <v>6</v>
      </c>
      <c r="K61" s="43">
        <v>20</v>
      </c>
      <c r="L61" s="46" t="s">
        <v>136</v>
      </c>
      <c r="M61" s="47" t="s">
        <v>337</v>
      </c>
      <c r="N61" s="48" t="s">
        <v>338</v>
      </c>
      <c r="O61" s="48" t="s">
        <v>139</v>
      </c>
      <c r="P61" s="43" t="s">
        <v>21</v>
      </c>
      <c r="Q61" s="43" t="s">
        <v>339</v>
      </c>
      <c r="R61" s="49" t="s">
        <v>340</v>
      </c>
    </row>
    <row r="62" spans="1:20" s="43" customFormat="1">
      <c r="A62" s="42">
        <v>1905</v>
      </c>
      <c r="B62" s="43" t="s">
        <v>64</v>
      </c>
      <c r="D62" s="43">
        <v>252</v>
      </c>
      <c r="E62" s="43">
        <v>1</v>
      </c>
      <c r="F62" s="43" t="s">
        <v>66</v>
      </c>
      <c r="G62" s="43" t="s">
        <v>78</v>
      </c>
      <c r="H62" s="43" t="s">
        <v>21</v>
      </c>
      <c r="I62" s="45">
        <v>102</v>
      </c>
      <c r="J62" s="43">
        <v>3</v>
      </c>
      <c r="K62" s="43">
        <v>5</v>
      </c>
      <c r="L62" s="46" t="s">
        <v>136</v>
      </c>
      <c r="M62" s="44" t="s">
        <v>21</v>
      </c>
      <c r="N62" s="48" t="s">
        <v>341</v>
      </c>
      <c r="O62" s="48" t="s">
        <v>235</v>
      </c>
      <c r="P62" s="43" t="s">
        <v>21</v>
      </c>
      <c r="Q62" s="43" t="s">
        <v>191</v>
      </c>
      <c r="R62" s="49" t="s">
        <v>342</v>
      </c>
    </row>
    <row r="63" spans="1:20" s="43" customFormat="1">
      <c r="A63" s="42">
        <v>1905</v>
      </c>
      <c r="B63" s="43" t="s">
        <v>64</v>
      </c>
      <c r="D63" s="43">
        <v>252</v>
      </c>
      <c r="E63" s="43">
        <v>2</v>
      </c>
      <c r="F63" s="43" t="s">
        <v>66</v>
      </c>
      <c r="G63" s="43" t="s">
        <v>78</v>
      </c>
      <c r="H63" s="43" t="s">
        <v>21</v>
      </c>
      <c r="I63" s="45">
        <v>102</v>
      </c>
      <c r="J63" s="43">
        <v>3</v>
      </c>
      <c r="K63" s="43">
        <v>5</v>
      </c>
      <c r="L63" s="46" t="s">
        <v>125</v>
      </c>
      <c r="M63" s="44" t="s">
        <v>21</v>
      </c>
      <c r="N63" s="48" t="s">
        <v>343</v>
      </c>
      <c r="O63" s="48" t="s">
        <v>224</v>
      </c>
      <c r="P63" s="43" t="s">
        <v>21</v>
      </c>
      <c r="Q63" s="43" t="s">
        <v>191</v>
      </c>
      <c r="R63" s="49" t="s">
        <v>344</v>
      </c>
    </row>
    <row r="64" spans="1:20" s="43" customFormat="1">
      <c r="A64" s="42">
        <v>1905</v>
      </c>
      <c r="B64" s="43" t="s">
        <v>64</v>
      </c>
      <c r="D64" s="43">
        <v>252</v>
      </c>
      <c r="E64" s="43">
        <v>3</v>
      </c>
      <c r="F64" s="43" t="s">
        <v>66</v>
      </c>
      <c r="G64" s="43" t="s">
        <v>78</v>
      </c>
      <c r="H64" s="43" t="s">
        <v>21</v>
      </c>
      <c r="I64" s="45">
        <v>102</v>
      </c>
      <c r="J64" s="43">
        <v>3</v>
      </c>
      <c r="K64" s="43">
        <v>5</v>
      </c>
      <c r="L64" s="46" t="s">
        <v>172</v>
      </c>
      <c r="M64" s="44" t="s">
        <v>21</v>
      </c>
      <c r="N64" s="48" t="s">
        <v>345</v>
      </c>
      <c r="O64" s="48" t="s">
        <v>346</v>
      </c>
      <c r="P64" s="43" t="s">
        <v>21</v>
      </c>
      <c r="Q64" s="43" t="s">
        <v>347</v>
      </c>
      <c r="R64" s="49" t="s">
        <v>344</v>
      </c>
    </row>
    <row r="65" spans="1:19" s="43" customFormat="1">
      <c r="A65" s="42">
        <v>1905</v>
      </c>
      <c r="B65" s="43" t="s">
        <v>64</v>
      </c>
      <c r="D65" s="43" t="s">
        <v>79</v>
      </c>
      <c r="E65" s="43">
        <v>1</v>
      </c>
      <c r="F65" s="43" t="s">
        <v>80</v>
      </c>
      <c r="G65" s="43" t="s">
        <v>81</v>
      </c>
      <c r="H65" s="43" t="s">
        <v>68</v>
      </c>
      <c r="I65" s="45">
        <v>116</v>
      </c>
      <c r="J65" s="43">
        <v>2</v>
      </c>
      <c r="K65" s="43">
        <v>10</v>
      </c>
      <c r="L65" s="46" t="s">
        <v>136</v>
      </c>
      <c r="M65" s="50" t="s">
        <v>348</v>
      </c>
      <c r="N65" s="48" t="s">
        <v>349</v>
      </c>
      <c r="O65" s="48" t="s">
        <v>139</v>
      </c>
      <c r="P65" s="43" t="s">
        <v>21</v>
      </c>
      <c r="Q65" s="43" t="s">
        <v>191</v>
      </c>
      <c r="R65" s="49" t="s">
        <v>350</v>
      </c>
    </row>
    <row r="66" spans="1:19" s="43" customFormat="1">
      <c r="A66" s="42">
        <v>1905</v>
      </c>
      <c r="B66" s="43" t="s">
        <v>64</v>
      </c>
      <c r="D66" s="43" t="s">
        <v>79</v>
      </c>
      <c r="E66" s="43">
        <v>2</v>
      </c>
      <c r="F66" s="43" t="s">
        <v>80</v>
      </c>
      <c r="G66" s="43" t="s">
        <v>81</v>
      </c>
      <c r="H66" s="43" t="s">
        <v>68</v>
      </c>
      <c r="I66" s="45">
        <v>116</v>
      </c>
      <c r="J66" s="43">
        <v>2</v>
      </c>
      <c r="K66" s="43">
        <v>10</v>
      </c>
      <c r="L66" s="46" t="s">
        <v>136</v>
      </c>
      <c r="M66" s="47" t="s">
        <v>351</v>
      </c>
      <c r="N66" s="48" t="s">
        <v>352</v>
      </c>
      <c r="O66" s="48" t="s">
        <v>139</v>
      </c>
      <c r="P66" s="43" t="s">
        <v>21</v>
      </c>
      <c r="Q66" s="43" t="s">
        <v>353</v>
      </c>
      <c r="R66" s="49" t="s">
        <v>354</v>
      </c>
    </row>
    <row r="67" spans="1:19" s="43" customFormat="1">
      <c r="A67" s="42">
        <v>1905</v>
      </c>
      <c r="B67" s="43" t="s">
        <v>64</v>
      </c>
      <c r="D67" s="43" t="s">
        <v>69</v>
      </c>
      <c r="E67" s="43">
        <v>1</v>
      </c>
      <c r="F67" s="43" t="s">
        <v>66</v>
      </c>
      <c r="G67" s="43" t="s">
        <v>70</v>
      </c>
      <c r="H67" s="43" t="s">
        <v>68</v>
      </c>
      <c r="I67" s="45">
        <v>180</v>
      </c>
      <c r="J67" s="43">
        <v>7</v>
      </c>
      <c r="K67" s="43">
        <v>13</v>
      </c>
      <c r="L67" s="46" t="s">
        <v>148</v>
      </c>
      <c r="M67" s="51" t="s">
        <v>355</v>
      </c>
      <c r="N67" s="48" t="s">
        <v>356</v>
      </c>
      <c r="O67" s="48" t="s">
        <v>139</v>
      </c>
      <c r="P67" s="43" t="s">
        <v>21</v>
      </c>
      <c r="Q67" s="43" t="s">
        <v>191</v>
      </c>
      <c r="R67" s="49" t="s">
        <v>357</v>
      </c>
    </row>
    <row r="68" spans="1:19" s="43" customFormat="1">
      <c r="A68" s="42">
        <v>1905</v>
      </c>
      <c r="B68" s="43" t="s">
        <v>64</v>
      </c>
      <c r="D68" s="43" t="s">
        <v>69</v>
      </c>
      <c r="E68" s="44">
        <v>2</v>
      </c>
      <c r="F68" s="43" t="s">
        <v>66</v>
      </c>
      <c r="G68" s="43" t="s">
        <v>70</v>
      </c>
      <c r="H68" s="43" t="s">
        <v>68</v>
      </c>
      <c r="I68" s="45">
        <v>180</v>
      </c>
      <c r="J68" s="43">
        <v>7</v>
      </c>
      <c r="K68" s="43">
        <v>13</v>
      </c>
      <c r="L68" s="46" t="s">
        <v>136</v>
      </c>
      <c r="M68" s="51" t="s">
        <v>355</v>
      </c>
      <c r="N68" s="48" t="s">
        <v>358</v>
      </c>
      <c r="O68" s="48" t="s">
        <v>359</v>
      </c>
      <c r="P68" s="43" t="s">
        <v>21</v>
      </c>
      <c r="Q68" s="43" t="s">
        <v>280</v>
      </c>
      <c r="R68" s="49" t="s">
        <v>360</v>
      </c>
    </row>
    <row r="69" spans="1:19" s="43" customFormat="1">
      <c r="A69" s="42">
        <v>1905</v>
      </c>
      <c r="B69" s="43" t="s">
        <v>64</v>
      </c>
      <c r="D69" s="43" t="s">
        <v>69</v>
      </c>
      <c r="E69" s="43">
        <v>3</v>
      </c>
      <c r="F69" s="43" t="s">
        <v>66</v>
      </c>
      <c r="G69" s="43" t="s">
        <v>70</v>
      </c>
      <c r="H69" s="43" t="s">
        <v>68</v>
      </c>
      <c r="I69" s="45">
        <v>180</v>
      </c>
      <c r="J69" s="43">
        <v>7</v>
      </c>
      <c r="K69" s="43">
        <v>13</v>
      </c>
      <c r="L69" s="46" t="s">
        <v>148</v>
      </c>
      <c r="M69" s="50" t="s">
        <v>361</v>
      </c>
      <c r="N69" s="48" t="s">
        <v>362</v>
      </c>
      <c r="O69" s="48" t="s">
        <v>363</v>
      </c>
      <c r="P69" s="43" t="s">
        <v>21</v>
      </c>
      <c r="Q69" s="43" t="s">
        <v>191</v>
      </c>
      <c r="R69" s="49" t="s">
        <v>364</v>
      </c>
    </row>
    <row r="70" spans="1:19" s="43" customFormat="1">
      <c r="A70" s="42">
        <v>1905</v>
      </c>
      <c r="B70" s="43" t="s">
        <v>64</v>
      </c>
      <c r="D70" s="43" t="s">
        <v>69</v>
      </c>
      <c r="E70" s="43">
        <v>4</v>
      </c>
      <c r="F70" s="43" t="s">
        <v>66</v>
      </c>
      <c r="G70" s="43" t="s">
        <v>70</v>
      </c>
      <c r="H70" s="43" t="s">
        <v>68</v>
      </c>
      <c r="I70" s="45">
        <v>180</v>
      </c>
      <c r="J70" s="43">
        <v>7</v>
      </c>
      <c r="K70" s="43">
        <v>13</v>
      </c>
      <c r="L70" s="46" t="s">
        <v>148</v>
      </c>
      <c r="M70" s="51" t="s">
        <v>365</v>
      </c>
      <c r="N70" s="48" t="s">
        <v>366</v>
      </c>
      <c r="O70" s="48" t="s">
        <v>231</v>
      </c>
      <c r="P70" s="43" t="s">
        <v>21</v>
      </c>
      <c r="Q70" s="43" t="s">
        <v>134</v>
      </c>
      <c r="R70" s="49" t="s">
        <v>367</v>
      </c>
    </row>
    <row r="71" spans="1:19" s="43" customFormat="1">
      <c r="A71" s="42">
        <v>1905</v>
      </c>
      <c r="B71" s="43" t="s">
        <v>64</v>
      </c>
      <c r="D71" s="43" t="s">
        <v>69</v>
      </c>
      <c r="E71" s="44">
        <v>5</v>
      </c>
      <c r="F71" s="43" t="s">
        <v>66</v>
      </c>
      <c r="G71" s="43" t="s">
        <v>70</v>
      </c>
      <c r="H71" s="43" t="s">
        <v>68</v>
      </c>
      <c r="I71" s="45">
        <v>180</v>
      </c>
      <c r="J71" s="43">
        <v>7</v>
      </c>
      <c r="K71" s="43">
        <v>13</v>
      </c>
      <c r="L71" s="46" t="s">
        <v>148</v>
      </c>
      <c r="M71" s="51" t="s">
        <v>365</v>
      </c>
      <c r="N71" s="48" t="s">
        <v>368</v>
      </c>
      <c r="O71" s="48" t="s">
        <v>359</v>
      </c>
      <c r="P71" s="43" t="s">
        <v>21</v>
      </c>
      <c r="Q71" s="43" t="s">
        <v>280</v>
      </c>
      <c r="R71" s="49" t="s">
        <v>369</v>
      </c>
    </row>
    <row r="72" spans="1:19" s="63" customFormat="1">
      <c r="A72" s="42">
        <v>1905</v>
      </c>
      <c r="B72" s="43" t="s">
        <v>64</v>
      </c>
      <c r="C72" s="43"/>
      <c r="D72" s="43" t="s">
        <v>69</v>
      </c>
      <c r="E72" s="44">
        <v>6</v>
      </c>
      <c r="F72" s="43" t="s">
        <v>66</v>
      </c>
      <c r="G72" s="43" t="s">
        <v>70</v>
      </c>
      <c r="H72" s="43" t="s">
        <v>68</v>
      </c>
      <c r="I72" s="45">
        <v>180</v>
      </c>
      <c r="J72" s="43">
        <v>7</v>
      </c>
      <c r="K72" s="43">
        <v>13</v>
      </c>
      <c r="L72" s="65" t="s">
        <v>136</v>
      </c>
      <c r="M72" s="64" t="s">
        <v>21</v>
      </c>
      <c r="N72" s="63" t="s">
        <v>370</v>
      </c>
      <c r="O72" s="63" t="s">
        <v>371</v>
      </c>
      <c r="P72" s="63" t="s">
        <v>372</v>
      </c>
      <c r="Q72" s="63" t="s">
        <v>187</v>
      </c>
      <c r="R72" s="66" t="s">
        <v>373</v>
      </c>
    </row>
    <row r="73" spans="1:19" s="43" customFormat="1">
      <c r="A73" s="42">
        <v>1905</v>
      </c>
      <c r="B73" s="43" t="s">
        <v>64</v>
      </c>
      <c r="D73" s="43" t="s">
        <v>69</v>
      </c>
      <c r="E73" s="43">
        <v>7</v>
      </c>
      <c r="F73" s="43" t="s">
        <v>66</v>
      </c>
      <c r="G73" s="43" t="s">
        <v>70</v>
      </c>
      <c r="H73" s="43" t="s">
        <v>68</v>
      </c>
      <c r="I73" s="45">
        <v>180</v>
      </c>
      <c r="J73" s="43">
        <v>7</v>
      </c>
      <c r="K73" s="43">
        <v>13</v>
      </c>
      <c r="L73" s="46" t="s">
        <v>136</v>
      </c>
      <c r="M73" s="50" t="s">
        <v>374</v>
      </c>
      <c r="N73" s="48" t="s">
        <v>375</v>
      </c>
      <c r="O73" s="48" t="s">
        <v>359</v>
      </c>
      <c r="P73" s="43" t="s">
        <v>21</v>
      </c>
      <c r="Q73" s="43" t="s">
        <v>298</v>
      </c>
      <c r="R73" s="49" t="s">
        <v>376</v>
      </c>
      <c r="S73" s="60"/>
    </row>
    <row r="74" spans="1:19" s="43" customFormat="1">
      <c r="A74" s="42">
        <v>1905</v>
      </c>
      <c r="B74" s="43" t="s">
        <v>64</v>
      </c>
      <c r="D74" s="43" t="s">
        <v>75</v>
      </c>
      <c r="E74" s="43">
        <v>1</v>
      </c>
      <c r="F74" s="43" t="s">
        <v>66</v>
      </c>
      <c r="G74" s="43" t="s">
        <v>76</v>
      </c>
      <c r="H74" s="43" t="s">
        <v>68</v>
      </c>
      <c r="I74" s="45">
        <v>118</v>
      </c>
      <c r="J74" s="43">
        <v>1</v>
      </c>
      <c r="K74" s="43">
        <v>9</v>
      </c>
      <c r="L74" s="46" t="s">
        <v>136</v>
      </c>
      <c r="M74" s="50" t="s">
        <v>377</v>
      </c>
      <c r="N74" s="48" t="s">
        <v>378</v>
      </c>
      <c r="O74" s="48" t="s">
        <v>379</v>
      </c>
      <c r="P74" s="43" t="s">
        <v>21</v>
      </c>
      <c r="Q74" s="43" t="s">
        <v>380</v>
      </c>
      <c r="R74" s="49" t="s">
        <v>381</v>
      </c>
    </row>
    <row r="75" spans="1:19" s="43" customFormat="1">
      <c r="A75" s="42">
        <v>1905</v>
      </c>
      <c r="B75" s="43" t="s">
        <v>64</v>
      </c>
      <c r="C75" s="43" t="s">
        <v>65</v>
      </c>
      <c r="D75" s="43">
        <v>251</v>
      </c>
      <c r="E75" s="43">
        <v>1</v>
      </c>
      <c r="F75" s="43" t="s">
        <v>66</v>
      </c>
      <c r="G75" s="43" t="s">
        <v>71</v>
      </c>
      <c r="H75" s="43" t="s">
        <v>68</v>
      </c>
      <c r="I75" s="45">
        <v>112</v>
      </c>
      <c r="J75" s="43">
        <v>1</v>
      </c>
      <c r="K75" s="43">
        <v>11</v>
      </c>
      <c r="L75" s="46" t="s">
        <v>382</v>
      </c>
      <c r="M75" s="44" t="s">
        <v>21</v>
      </c>
      <c r="N75" s="48" t="s">
        <v>383</v>
      </c>
      <c r="O75" s="48" t="s">
        <v>231</v>
      </c>
      <c r="P75" s="43" t="s">
        <v>384</v>
      </c>
      <c r="Q75" s="43" t="s">
        <v>385</v>
      </c>
      <c r="R75" s="53" t="s">
        <v>386</v>
      </c>
      <c r="S75" s="54"/>
    </row>
    <row r="76" spans="1:19" s="18" customFormat="1">
      <c r="A76" s="17">
        <v>2001</v>
      </c>
      <c r="B76" s="18" t="s">
        <v>387</v>
      </c>
      <c r="C76" s="39" t="s">
        <v>102</v>
      </c>
      <c r="D76" s="18">
        <v>103</v>
      </c>
      <c r="E76" s="18">
        <v>1</v>
      </c>
      <c r="F76" s="18" t="s">
        <v>41</v>
      </c>
      <c r="G76" s="18" t="s">
        <v>104</v>
      </c>
      <c r="H76" s="18" t="s">
        <v>68</v>
      </c>
      <c r="I76" s="40">
        <v>136</v>
      </c>
      <c r="J76" s="18">
        <v>5</v>
      </c>
      <c r="K76" s="18">
        <v>8</v>
      </c>
      <c r="L76" s="20" t="s">
        <v>136</v>
      </c>
      <c r="M76" s="19" t="s">
        <v>21</v>
      </c>
      <c r="N76" s="22" t="s">
        <v>358</v>
      </c>
      <c r="O76" s="22" t="s">
        <v>388</v>
      </c>
      <c r="P76" s="18" t="s">
        <v>21</v>
      </c>
      <c r="Q76" s="18" t="s">
        <v>389</v>
      </c>
      <c r="R76" s="23" t="s">
        <v>105</v>
      </c>
    </row>
    <row r="77" spans="1:19" s="18" customFormat="1">
      <c r="A77" s="17">
        <v>2001</v>
      </c>
      <c r="B77" s="18" t="s">
        <v>387</v>
      </c>
      <c r="C77" s="39" t="s">
        <v>102</v>
      </c>
      <c r="D77" s="18">
        <v>103</v>
      </c>
      <c r="E77" s="18">
        <v>2</v>
      </c>
      <c r="F77" s="18" t="s">
        <v>41</v>
      </c>
      <c r="G77" s="18" t="s">
        <v>104</v>
      </c>
      <c r="H77" s="18" t="s">
        <v>68</v>
      </c>
      <c r="I77" s="40">
        <v>136</v>
      </c>
      <c r="J77" s="18">
        <v>5</v>
      </c>
      <c r="K77" s="18">
        <v>8</v>
      </c>
      <c r="L77" s="20" t="s">
        <v>130</v>
      </c>
      <c r="M77" s="19" t="s">
        <v>142</v>
      </c>
      <c r="N77" s="22" t="s">
        <v>390</v>
      </c>
      <c r="O77" s="22" t="s">
        <v>139</v>
      </c>
      <c r="P77" s="18" t="s">
        <v>21</v>
      </c>
      <c r="Q77" s="18" t="s">
        <v>389</v>
      </c>
      <c r="R77" s="23" t="s">
        <v>111</v>
      </c>
    </row>
    <row r="78" spans="1:19" s="18" customFormat="1">
      <c r="A78" s="17">
        <v>2001</v>
      </c>
      <c r="B78" s="18" t="s">
        <v>387</v>
      </c>
      <c r="C78" s="39" t="s">
        <v>102</v>
      </c>
      <c r="D78" s="18">
        <v>103</v>
      </c>
      <c r="E78" s="18">
        <v>3</v>
      </c>
      <c r="F78" s="18" t="s">
        <v>41</v>
      </c>
      <c r="G78" s="18" t="s">
        <v>104</v>
      </c>
      <c r="H78" s="18" t="s">
        <v>68</v>
      </c>
      <c r="I78" s="40">
        <v>136</v>
      </c>
      <c r="J78" s="18">
        <v>5</v>
      </c>
      <c r="K78" s="18">
        <v>8</v>
      </c>
      <c r="L78" s="20" t="s">
        <v>136</v>
      </c>
      <c r="M78" s="68" t="s">
        <v>391</v>
      </c>
      <c r="N78" s="22" t="s">
        <v>180</v>
      </c>
      <c r="O78" s="22" t="s">
        <v>144</v>
      </c>
      <c r="P78" s="18" t="s">
        <v>21</v>
      </c>
      <c r="Q78" s="18" t="s">
        <v>184</v>
      </c>
      <c r="R78" s="23" t="s">
        <v>392</v>
      </c>
    </row>
    <row r="79" spans="1:19" s="18" customFormat="1">
      <c r="A79" s="17">
        <v>2001</v>
      </c>
      <c r="B79" s="18" t="s">
        <v>387</v>
      </c>
      <c r="C79" s="39" t="s">
        <v>102</v>
      </c>
      <c r="D79" s="18">
        <v>103</v>
      </c>
      <c r="E79" s="18">
        <v>4</v>
      </c>
      <c r="F79" s="18" t="s">
        <v>41</v>
      </c>
      <c r="G79" s="18" t="s">
        <v>104</v>
      </c>
      <c r="H79" s="18" t="s">
        <v>68</v>
      </c>
      <c r="I79" s="40">
        <v>136</v>
      </c>
      <c r="J79" s="18">
        <v>5</v>
      </c>
      <c r="K79" s="18">
        <v>8</v>
      </c>
      <c r="L79" s="20" t="s">
        <v>136</v>
      </c>
      <c r="M79" s="68" t="s">
        <v>391</v>
      </c>
      <c r="N79" s="22" t="s">
        <v>180</v>
      </c>
      <c r="O79" s="22" t="s">
        <v>144</v>
      </c>
      <c r="P79" s="18" t="s">
        <v>21</v>
      </c>
      <c r="Q79" s="18" t="s">
        <v>393</v>
      </c>
      <c r="R79" s="23" t="s">
        <v>394</v>
      </c>
    </row>
    <row r="80" spans="1:19" s="18" customFormat="1">
      <c r="A80" s="17">
        <v>2001</v>
      </c>
      <c r="B80" s="18" t="s">
        <v>387</v>
      </c>
      <c r="C80" s="39" t="s">
        <v>102</v>
      </c>
      <c r="D80" s="18">
        <v>103</v>
      </c>
      <c r="E80" s="18">
        <v>5</v>
      </c>
      <c r="F80" s="18" t="s">
        <v>41</v>
      </c>
      <c r="G80" s="18" t="s">
        <v>104</v>
      </c>
      <c r="H80" s="18" t="s">
        <v>68</v>
      </c>
      <c r="I80" s="40">
        <v>136</v>
      </c>
      <c r="J80" s="18">
        <v>5</v>
      </c>
      <c r="K80" s="18">
        <v>8</v>
      </c>
      <c r="L80" s="20" t="s">
        <v>136</v>
      </c>
      <c r="M80" s="68" t="s">
        <v>391</v>
      </c>
      <c r="N80" s="22" t="s">
        <v>180</v>
      </c>
      <c r="O80" s="22" t="s">
        <v>144</v>
      </c>
      <c r="P80" s="18" t="s">
        <v>21</v>
      </c>
      <c r="Q80" s="18" t="s">
        <v>395</v>
      </c>
      <c r="R80" s="23" t="s">
        <v>396</v>
      </c>
    </row>
    <row r="81" spans="1:21" s="18" customFormat="1">
      <c r="A81" s="17">
        <v>2001</v>
      </c>
      <c r="B81" s="18" t="s">
        <v>387</v>
      </c>
      <c r="C81" s="39" t="s">
        <v>102</v>
      </c>
      <c r="D81" s="18">
        <v>106</v>
      </c>
      <c r="E81" s="19">
        <v>1</v>
      </c>
      <c r="F81" s="18" t="s">
        <v>41</v>
      </c>
      <c r="G81" s="18" t="s">
        <v>103</v>
      </c>
      <c r="H81" s="18" t="s">
        <v>68</v>
      </c>
      <c r="I81" s="40">
        <v>242</v>
      </c>
      <c r="J81" s="18">
        <v>4</v>
      </c>
      <c r="K81" s="18">
        <v>22</v>
      </c>
      <c r="L81" s="20" t="s">
        <v>130</v>
      </c>
      <c r="M81" s="19" t="s">
        <v>21</v>
      </c>
      <c r="N81" s="22" t="s">
        <v>397</v>
      </c>
      <c r="O81" s="22" t="s">
        <v>139</v>
      </c>
      <c r="P81" s="18" t="s">
        <v>21</v>
      </c>
      <c r="Q81" s="18" t="s">
        <v>398</v>
      </c>
      <c r="R81" s="23" t="s">
        <v>399</v>
      </c>
    </row>
    <row r="82" spans="1:21" s="18" customFormat="1">
      <c r="A82" s="17">
        <v>2001</v>
      </c>
      <c r="B82" s="18" t="s">
        <v>387</v>
      </c>
      <c r="C82" s="39" t="s">
        <v>102</v>
      </c>
      <c r="D82" s="18">
        <v>106</v>
      </c>
      <c r="E82" s="18">
        <v>2</v>
      </c>
      <c r="F82" s="18" t="s">
        <v>41</v>
      </c>
      <c r="G82" s="18" t="s">
        <v>103</v>
      </c>
      <c r="H82" s="18" t="s">
        <v>68</v>
      </c>
      <c r="I82" s="40">
        <v>242</v>
      </c>
      <c r="J82" s="18">
        <v>4</v>
      </c>
      <c r="K82" s="18">
        <v>22</v>
      </c>
      <c r="L82" s="20" t="s">
        <v>136</v>
      </c>
      <c r="M82" s="25" t="s">
        <v>400</v>
      </c>
      <c r="N82" s="22" t="s">
        <v>180</v>
      </c>
      <c r="O82" s="22" t="s">
        <v>401</v>
      </c>
      <c r="P82" s="18" t="s">
        <v>21</v>
      </c>
      <c r="Q82" s="18" t="s">
        <v>184</v>
      </c>
      <c r="R82" s="23" t="s">
        <v>402</v>
      </c>
    </row>
    <row r="83" spans="1:21" s="18" customFormat="1">
      <c r="A83" s="17">
        <v>2001</v>
      </c>
      <c r="B83" s="18" t="s">
        <v>387</v>
      </c>
      <c r="C83" s="39" t="s">
        <v>102</v>
      </c>
      <c r="D83" s="18">
        <v>106</v>
      </c>
      <c r="E83" s="18">
        <v>3</v>
      </c>
      <c r="F83" s="18" t="s">
        <v>41</v>
      </c>
      <c r="G83" s="18" t="s">
        <v>103</v>
      </c>
      <c r="H83" s="18" t="s">
        <v>68</v>
      </c>
      <c r="I83" s="40">
        <v>242</v>
      </c>
      <c r="J83" s="18">
        <v>4</v>
      </c>
      <c r="K83" s="18">
        <v>22</v>
      </c>
      <c r="L83" s="20" t="s">
        <v>136</v>
      </c>
      <c r="M83" s="25" t="s">
        <v>400</v>
      </c>
      <c r="N83" s="22" t="s">
        <v>180</v>
      </c>
      <c r="O83" s="22" t="s">
        <v>139</v>
      </c>
      <c r="P83" s="18" t="s">
        <v>21</v>
      </c>
      <c r="Q83" s="18" t="s">
        <v>393</v>
      </c>
      <c r="R83" s="23" t="s">
        <v>403</v>
      </c>
    </row>
    <row r="84" spans="1:21" s="18" customFormat="1">
      <c r="A84" s="17">
        <v>2001</v>
      </c>
      <c r="B84" s="18" t="s">
        <v>387</v>
      </c>
      <c r="C84" s="39" t="s">
        <v>102</v>
      </c>
      <c r="D84" s="18">
        <v>106</v>
      </c>
      <c r="E84" s="19">
        <v>4</v>
      </c>
      <c r="F84" s="18" t="s">
        <v>41</v>
      </c>
      <c r="G84" s="18" t="s">
        <v>103</v>
      </c>
      <c r="H84" s="18" t="s">
        <v>68</v>
      </c>
      <c r="I84" s="40">
        <v>242</v>
      </c>
      <c r="J84" s="18">
        <v>4</v>
      </c>
      <c r="K84" s="18">
        <v>22</v>
      </c>
      <c r="L84" s="20" t="s">
        <v>136</v>
      </c>
      <c r="M84" s="24" t="s">
        <v>404</v>
      </c>
      <c r="N84" s="22" t="s">
        <v>405</v>
      </c>
      <c r="O84" s="22" t="s">
        <v>262</v>
      </c>
      <c r="P84" s="18" t="s">
        <v>21</v>
      </c>
      <c r="Q84" s="18" t="s">
        <v>380</v>
      </c>
      <c r="R84" s="23" t="s">
        <v>406</v>
      </c>
    </row>
    <row r="85" spans="1:21" s="18" customFormat="1">
      <c r="A85" s="17">
        <v>2001</v>
      </c>
      <c r="B85" s="18" t="s">
        <v>387</v>
      </c>
      <c r="C85" s="39" t="s">
        <v>100</v>
      </c>
      <c r="D85" s="18">
        <v>110</v>
      </c>
      <c r="E85" s="19">
        <v>1</v>
      </c>
      <c r="F85" s="18" t="s">
        <v>41</v>
      </c>
      <c r="G85" s="18" t="s">
        <v>101</v>
      </c>
      <c r="H85" s="18" t="s">
        <v>68</v>
      </c>
      <c r="I85" s="40">
        <v>388</v>
      </c>
      <c r="J85" s="18">
        <v>6</v>
      </c>
      <c r="K85" s="18">
        <v>38</v>
      </c>
      <c r="L85" s="20" t="s">
        <v>125</v>
      </c>
      <c r="M85" s="19"/>
      <c r="N85" s="22" t="s">
        <v>407</v>
      </c>
      <c r="O85" s="22"/>
      <c r="P85" s="18" t="s">
        <v>21</v>
      </c>
      <c r="Q85" s="18" t="s">
        <v>398</v>
      </c>
      <c r="R85" s="23" t="s">
        <v>408</v>
      </c>
    </row>
    <row r="86" spans="1:21" s="18" customFormat="1">
      <c r="A86" s="17">
        <v>2001</v>
      </c>
      <c r="B86" s="18" t="s">
        <v>387</v>
      </c>
      <c r="C86" s="39" t="s">
        <v>100</v>
      </c>
      <c r="D86" s="18">
        <v>110</v>
      </c>
      <c r="E86" s="18">
        <v>2</v>
      </c>
      <c r="F86" s="18" t="s">
        <v>41</v>
      </c>
      <c r="G86" s="18" t="s">
        <v>101</v>
      </c>
      <c r="H86" s="18" t="s">
        <v>68</v>
      </c>
      <c r="I86" s="40">
        <v>388</v>
      </c>
      <c r="J86" s="18">
        <v>6</v>
      </c>
      <c r="K86" s="18">
        <v>38</v>
      </c>
      <c r="L86" s="20" t="s">
        <v>130</v>
      </c>
      <c r="M86" s="19" t="s">
        <v>142</v>
      </c>
      <c r="N86" s="22" t="s">
        <v>409</v>
      </c>
      <c r="O86" s="22" t="s">
        <v>410</v>
      </c>
      <c r="P86" s="18" t="s">
        <v>21</v>
      </c>
      <c r="Q86" s="18" t="s">
        <v>221</v>
      </c>
      <c r="R86" s="23" t="s">
        <v>411</v>
      </c>
    </row>
    <row r="87" spans="1:21" s="18" customFormat="1">
      <c r="A87" s="17">
        <v>2001</v>
      </c>
      <c r="B87" s="18" t="s">
        <v>387</v>
      </c>
      <c r="C87" s="39" t="s">
        <v>100</v>
      </c>
      <c r="D87" s="18">
        <v>110</v>
      </c>
      <c r="E87" s="18">
        <v>3</v>
      </c>
      <c r="F87" s="18" t="s">
        <v>41</v>
      </c>
      <c r="G87" s="18" t="s">
        <v>101</v>
      </c>
      <c r="H87" s="18" t="s">
        <v>68</v>
      </c>
      <c r="I87" s="40">
        <v>388</v>
      </c>
      <c r="J87" s="18">
        <v>6</v>
      </c>
      <c r="K87" s="18">
        <v>38</v>
      </c>
      <c r="L87" s="20" t="s">
        <v>125</v>
      </c>
      <c r="M87" s="19" t="s">
        <v>21</v>
      </c>
      <c r="N87" s="22" t="s">
        <v>412</v>
      </c>
      <c r="O87" s="22" t="s">
        <v>139</v>
      </c>
      <c r="P87" s="18" t="s">
        <v>21</v>
      </c>
      <c r="Q87" s="18" t="s">
        <v>325</v>
      </c>
      <c r="R87" s="23" t="s">
        <v>413</v>
      </c>
    </row>
    <row r="88" spans="1:21" s="18" customFormat="1">
      <c r="A88" s="17">
        <v>2001</v>
      </c>
      <c r="B88" s="18" t="s">
        <v>387</v>
      </c>
      <c r="C88" s="39" t="s">
        <v>100</v>
      </c>
      <c r="D88" s="18">
        <v>110</v>
      </c>
      <c r="E88" s="19">
        <v>4</v>
      </c>
      <c r="F88" s="18" t="s">
        <v>41</v>
      </c>
      <c r="G88" s="18" t="s">
        <v>101</v>
      </c>
      <c r="H88" s="18" t="s">
        <v>68</v>
      </c>
      <c r="I88" s="40">
        <v>388</v>
      </c>
      <c r="J88" s="18">
        <v>6</v>
      </c>
      <c r="K88" s="18">
        <v>38</v>
      </c>
      <c r="L88" s="20" t="s">
        <v>136</v>
      </c>
      <c r="M88" s="19" t="s">
        <v>21</v>
      </c>
      <c r="N88" s="22" t="s">
        <v>414</v>
      </c>
      <c r="O88" s="22" t="s">
        <v>235</v>
      </c>
      <c r="P88" s="18" t="s">
        <v>21</v>
      </c>
      <c r="Q88" s="18" t="s">
        <v>393</v>
      </c>
      <c r="R88" s="23" t="s">
        <v>415</v>
      </c>
      <c r="U88" s="18" t="s">
        <v>416</v>
      </c>
    </row>
    <row r="89" spans="1:21" s="18" customFormat="1">
      <c r="A89" s="17">
        <v>2001</v>
      </c>
      <c r="B89" s="18" t="s">
        <v>387</v>
      </c>
      <c r="C89" s="39" t="s">
        <v>100</v>
      </c>
      <c r="D89" s="18">
        <v>110</v>
      </c>
      <c r="E89" s="18">
        <v>5</v>
      </c>
      <c r="F89" s="18" t="s">
        <v>41</v>
      </c>
      <c r="G89" s="18" t="s">
        <v>101</v>
      </c>
      <c r="H89" s="18" t="s">
        <v>68</v>
      </c>
      <c r="I89" s="40">
        <v>388</v>
      </c>
      <c r="J89" s="18">
        <v>6</v>
      </c>
      <c r="K89" s="18">
        <v>38</v>
      </c>
      <c r="L89" s="20" t="s">
        <v>130</v>
      </c>
      <c r="M89" s="19" t="s">
        <v>21</v>
      </c>
      <c r="N89" s="22" t="s">
        <v>417</v>
      </c>
      <c r="O89" s="22" t="s">
        <v>235</v>
      </c>
      <c r="P89" s="18" t="s">
        <v>21</v>
      </c>
      <c r="Q89" s="18" t="s">
        <v>418</v>
      </c>
      <c r="R89" s="23" t="s">
        <v>419</v>
      </c>
    </row>
    <row r="90" spans="1:21" s="18" customFormat="1">
      <c r="A90" s="17">
        <v>2001</v>
      </c>
      <c r="B90" s="18" t="s">
        <v>387</v>
      </c>
      <c r="C90" s="39" t="s">
        <v>100</v>
      </c>
      <c r="D90" s="18">
        <v>110</v>
      </c>
      <c r="E90" s="18">
        <v>6</v>
      </c>
      <c r="F90" s="18" t="s">
        <v>41</v>
      </c>
      <c r="G90" s="18" t="s">
        <v>101</v>
      </c>
      <c r="H90" s="18" t="s">
        <v>68</v>
      </c>
      <c r="I90" s="40">
        <v>388</v>
      </c>
      <c r="J90" s="18">
        <v>6</v>
      </c>
      <c r="K90" s="18">
        <v>38</v>
      </c>
      <c r="L90" s="20" t="s">
        <v>136</v>
      </c>
      <c r="M90" s="19" t="s">
        <v>21</v>
      </c>
      <c r="N90" s="22" t="s">
        <v>420</v>
      </c>
      <c r="O90" s="22" t="s">
        <v>139</v>
      </c>
      <c r="P90" s="18" t="s">
        <v>21</v>
      </c>
      <c r="Q90" s="18" t="s">
        <v>421</v>
      </c>
      <c r="R90" s="23" t="s">
        <v>422</v>
      </c>
    </row>
    <row r="91" spans="1:21" s="18" customFormat="1">
      <c r="A91" s="17">
        <v>2001</v>
      </c>
      <c r="B91" s="18" t="s">
        <v>387</v>
      </c>
      <c r="C91" s="39" t="s">
        <v>96</v>
      </c>
      <c r="D91" s="18">
        <v>112</v>
      </c>
      <c r="E91" s="19">
        <v>1</v>
      </c>
      <c r="F91" s="18" t="s">
        <v>41</v>
      </c>
      <c r="G91" s="18" t="s">
        <v>97</v>
      </c>
      <c r="H91" s="18" t="s">
        <v>68</v>
      </c>
      <c r="I91" s="40">
        <v>230</v>
      </c>
      <c r="J91" s="18">
        <v>8</v>
      </c>
      <c r="K91" s="18">
        <v>22</v>
      </c>
      <c r="L91" s="20" t="s">
        <v>136</v>
      </c>
      <c r="M91" s="19" t="s">
        <v>21</v>
      </c>
      <c r="N91" s="22" t="s">
        <v>423</v>
      </c>
      <c r="O91" s="22" t="s">
        <v>424</v>
      </c>
      <c r="P91" s="18" t="s">
        <v>21</v>
      </c>
      <c r="Q91" s="18" t="s">
        <v>184</v>
      </c>
      <c r="R91" s="23" t="s">
        <v>425</v>
      </c>
    </row>
    <row r="92" spans="1:21" s="18" customFormat="1">
      <c r="A92" s="17">
        <v>2001</v>
      </c>
      <c r="B92" s="18" t="s">
        <v>387</v>
      </c>
      <c r="C92" s="39" t="s">
        <v>96</v>
      </c>
      <c r="D92" s="18">
        <v>112</v>
      </c>
      <c r="E92" s="18">
        <v>2</v>
      </c>
      <c r="F92" s="18" t="s">
        <v>41</v>
      </c>
      <c r="G92" s="18" t="s">
        <v>97</v>
      </c>
      <c r="H92" s="18" t="s">
        <v>68</v>
      </c>
      <c r="I92" s="40">
        <v>230</v>
      </c>
      <c r="J92" s="18">
        <v>8</v>
      </c>
      <c r="K92" s="18">
        <v>22</v>
      </c>
      <c r="L92" s="20" t="s">
        <v>130</v>
      </c>
      <c r="M92" s="19" t="s">
        <v>21</v>
      </c>
      <c r="N92" s="22" t="s">
        <v>426</v>
      </c>
      <c r="O92" s="22" t="s">
        <v>139</v>
      </c>
      <c r="P92" s="18" t="s">
        <v>21</v>
      </c>
      <c r="Q92" s="18" t="s">
        <v>427</v>
      </c>
      <c r="R92" s="23" t="s">
        <v>428</v>
      </c>
    </row>
    <row r="93" spans="1:21" s="18" customFormat="1">
      <c r="A93" s="17">
        <v>2001</v>
      </c>
      <c r="B93" s="18" t="s">
        <v>387</v>
      </c>
      <c r="C93" s="39" t="s">
        <v>96</v>
      </c>
      <c r="D93" s="18">
        <v>112</v>
      </c>
      <c r="E93" s="18">
        <v>3</v>
      </c>
      <c r="F93" s="18" t="s">
        <v>41</v>
      </c>
      <c r="G93" s="18" t="s">
        <v>97</v>
      </c>
      <c r="H93" s="18" t="s">
        <v>68</v>
      </c>
      <c r="I93" s="40">
        <v>230</v>
      </c>
      <c r="J93" s="18">
        <v>8</v>
      </c>
      <c r="K93" s="18">
        <v>22</v>
      </c>
      <c r="L93" s="20" t="s">
        <v>136</v>
      </c>
      <c r="M93" s="19" t="s">
        <v>21</v>
      </c>
      <c r="N93" s="22" t="s">
        <v>429</v>
      </c>
      <c r="O93" s="22" t="s">
        <v>161</v>
      </c>
      <c r="P93" s="18" t="s">
        <v>21</v>
      </c>
      <c r="Q93" s="18" t="s">
        <v>320</v>
      </c>
      <c r="R93" s="23" t="s">
        <v>430</v>
      </c>
    </row>
    <row r="94" spans="1:21" s="18" customFormat="1">
      <c r="A94" s="17">
        <v>2001</v>
      </c>
      <c r="B94" s="18" t="s">
        <v>387</v>
      </c>
      <c r="C94" s="39" t="s">
        <v>96</v>
      </c>
      <c r="D94" s="18">
        <v>112</v>
      </c>
      <c r="E94" s="19">
        <v>4</v>
      </c>
      <c r="F94" s="18" t="s">
        <v>41</v>
      </c>
      <c r="G94" s="18" t="s">
        <v>97</v>
      </c>
      <c r="H94" s="18" t="s">
        <v>68</v>
      </c>
      <c r="I94" s="40">
        <v>230</v>
      </c>
      <c r="J94" s="18">
        <v>8</v>
      </c>
      <c r="K94" s="18">
        <v>22</v>
      </c>
      <c r="L94" s="20" t="s">
        <v>136</v>
      </c>
      <c r="M94" s="19" t="s">
        <v>21</v>
      </c>
      <c r="N94" s="22" t="s">
        <v>414</v>
      </c>
      <c r="O94" s="22" t="s">
        <v>235</v>
      </c>
      <c r="P94" s="18" t="s">
        <v>21</v>
      </c>
      <c r="Q94" s="18" t="s">
        <v>393</v>
      </c>
      <c r="R94" s="23" t="s">
        <v>431</v>
      </c>
    </row>
    <row r="95" spans="1:21" s="18" customFormat="1">
      <c r="A95" s="17">
        <v>2001</v>
      </c>
      <c r="B95" s="18" t="s">
        <v>387</v>
      </c>
      <c r="C95" s="39" t="s">
        <v>96</v>
      </c>
      <c r="D95" s="18">
        <v>112</v>
      </c>
      <c r="E95" s="18">
        <v>5</v>
      </c>
      <c r="F95" s="18" t="s">
        <v>41</v>
      </c>
      <c r="G95" s="18" t="s">
        <v>97</v>
      </c>
      <c r="H95" s="18" t="s">
        <v>68</v>
      </c>
      <c r="I95" s="40">
        <v>230</v>
      </c>
      <c r="J95" s="18">
        <v>8</v>
      </c>
      <c r="K95" s="18">
        <v>22</v>
      </c>
      <c r="L95" s="20" t="s">
        <v>136</v>
      </c>
      <c r="M95" s="25" t="s">
        <v>432</v>
      </c>
      <c r="N95" s="22" t="s">
        <v>180</v>
      </c>
      <c r="O95" s="22" t="s">
        <v>177</v>
      </c>
      <c r="P95" s="18" t="s">
        <v>21</v>
      </c>
      <c r="Q95" s="18" t="s">
        <v>395</v>
      </c>
      <c r="R95" s="23" t="s">
        <v>433</v>
      </c>
    </row>
    <row r="96" spans="1:21" s="18" customFormat="1">
      <c r="A96" s="17">
        <v>2001</v>
      </c>
      <c r="B96" s="18" t="s">
        <v>387</v>
      </c>
      <c r="C96" s="39" t="s">
        <v>96</v>
      </c>
      <c r="D96" s="18">
        <v>112</v>
      </c>
      <c r="E96" s="18">
        <v>6</v>
      </c>
      <c r="F96" s="18" t="s">
        <v>41</v>
      </c>
      <c r="G96" s="18" t="s">
        <v>97</v>
      </c>
      <c r="H96" s="18" t="s">
        <v>68</v>
      </c>
      <c r="I96" s="40">
        <v>230</v>
      </c>
      <c r="J96" s="18">
        <v>8</v>
      </c>
      <c r="K96" s="18">
        <v>22</v>
      </c>
      <c r="L96" s="20" t="s">
        <v>136</v>
      </c>
      <c r="M96" s="25" t="s">
        <v>432</v>
      </c>
      <c r="N96" s="22" t="s">
        <v>180</v>
      </c>
      <c r="O96" s="22" t="s">
        <v>177</v>
      </c>
      <c r="P96" s="18" t="s">
        <v>21</v>
      </c>
      <c r="Q96" s="18" t="s">
        <v>380</v>
      </c>
      <c r="R96" s="23" t="s">
        <v>434</v>
      </c>
    </row>
    <row r="97" spans="1:20" s="18" customFormat="1">
      <c r="A97" s="17">
        <v>2001</v>
      </c>
      <c r="B97" s="18" t="s">
        <v>387</v>
      </c>
      <c r="C97" s="39" t="s">
        <v>96</v>
      </c>
      <c r="D97" s="18">
        <v>112</v>
      </c>
      <c r="E97" s="19">
        <v>7</v>
      </c>
      <c r="F97" s="18" t="s">
        <v>41</v>
      </c>
      <c r="G97" s="18" t="s">
        <v>97</v>
      </c>
      <c r="H97" s="18" t="s">
        <v>68</v>
      </c>
      <c r="I97" s="40">
        <v>230</v>
      </c>
      <c r="J97" s="18">
        <v>8</v>
      </c>
      <c r="K97" s="18">
        <v>22</v>
      </c>
      <c r="L97" s="20" t="s">
        <v>130</v>
      </c>
      <c r="M97" s="25" t="s">
        <v>435</v>
      </c>
      <c r="N97" s="22" t="s">
        <v>436</v>
      </c>
      <c r="O97" s="22" t="s">
        <v>254</v>
      </c>
      <c r="P97" s="18" t="s">
        <v>21</v>
      </c>
      <c r="Q97" s="18" t="s">
        <v>418</v>
      </c>
      <c r="R97" s="23" t="s">
        <v>437</v>
      </c>
    </row>
    <row r="98" spans="1:20" s="18" customFormat="1">
      <c r="A98" s="17">
        <v>2001</v>
      </c>
      <c r="B98" s="18" t="s">
        <v>387</v>
      </c>
      <c r="C98" s="39" t="s">
        <v>96</v>
      </c>
      <c r="D98" s="18">
        <v>112</v>
      </c>
      <c r="E98" s="18">
        <v>8</v>
      </c>
      <c r="F98" s="18" t="s">
        <v>41</v>
      </c>
      <c r="G98" s="18" t="s">
        <v>97</v>
      </c>
      <c r="H98" s="18" t="s">
        <v>68</v>
      </c>
      <c r="I98" s="40">
        <v>230</v>
      </c>
      <c r="J98" s="18">
        <v>8</v>
      </c>
      <c r="K98" s="18">
        <v>22</v>
      </c>
      <c r="L98" s="20" t="s">
        <v>172</v>
      </c>
      <c r="M98" s="25" t="s">
        <v>435</v>
      </c>
      <c r="N98" s="22" t="s">
        <v>436</v>
      </c>
      <c r="O98" s="22" t="s">
        <v>254</v>
      </c>
      <c r="P98" s="18" t="s">
        <v>21</v>
      </c>
      <c r="Q98" s="18" t="s">
        <v>214</v>
      </c>
      <c r="R98" s="23" t="s">
        <v>438</v>
      </c>
    </row>
    <row r="99" spans="1:20" s="18" customFormat="1">
      <c r="A99" s="17">
        <v>2001</v>
      </c>
      <c r="B99" s="18" t="s">
        <v>387</v>
      </c>
      <c r="C99" s="39" t="s">
        <v>98</v>
      </c>
      <c r="D99" s="18">
        <v>114</v>
      </c>
      <c r="E99" s="18">
        <v>1</v>
      </c>
      <c r="F99" s="18" t="s">
        <v>41</v>
      </c>
      <c r="G99" s="18" t="s">
        <v>99</v>
      </c>
      <c r="H99" s="18" t="s">
        <v>68</v>
      </c>
      <c r="I99" s="40">
        <v>298</v>
      </c>
      <c r="J99" s="18">
        <v>7</v>
      </c>
      <c r="K99" s="18">
        <v>22</v>
      </c>
      <c r="L99" s="20" t="s">
        <v>382</v>
      </c>
      <c r="M99" s="24" t="s">
        <v>439</v>
      </c>
      <c r="N99" s="22" t="s">
        <v>440</v>
      </c>
      <c r="O99" s="22" t="s">
        <v>441</v>
      </c>
      <c r="P99" s="18" t="s">
        <v>21</v>
      </c>
      <c r="Q99" s="18" t="s">
        <v>442</v>
      </c>
      <c r="R99" s="26" t="s">
        <v>443</v>
      </c>
      <c r="S99" s="41"/>
    </row>
    <row r="100" spans="1:20" s="18" customFormat="1">
      <c r="A100" s="17">
        <v>2001</v>
      </c>
      <c r="B100" s="18" t="s">
        <v>387</v>
      </c>
      <c r="C100" s="39" t="s">
        <v>98</v>
      </c>
      <c r="D100" s="18">
        <v>114</v>
      </c>
      <c r="E100" s="19">
        <v>2</v>
      </c>
      <c r="F100" s="18" t="s">
        <v>41</v>
      </c>
      <c r="G100" s="18" t="s">
        <v>99</v>
      </c>
      <c r="H100" s="18" t="s">
        <v>68</v>
      </c>
      <c r="I100" s="40">
        <v>298</v>
      </c>
      <c r="J100" s="18">
        <v>7</v>
      </c>
      <c r="K100" s="18">
        <v>22</v>
      </c>
      <c r="L100" s="20" t="s">
        <v>136</v>
      </c>
      <c r="M100" s="19" t="s">
        <v>142</v>
      </c>
      <c r="N100" s="22" t="s">
        <v>444</v>
      </c>
      <c r="O100" s="22" t="s">
        <v>139</v>
      </c>
      <c r="P100" s="18" t="s">
        <v>21</v>
      </c>
      <c r="Q100" s="18" t="s">
        <v>427</v>
      </c>
      <c r="R100" s="23" t="s">
        <v>445</v>
      </c>
    </row>
    <row r="101" spans="1:20" s="18" customFormat="1">
      <c r="A101" s="17">
        <v>2001</v>
      </c>
      <c r="B101" s="18" t="s">
        <v>387</v>
      </c>
      <c r="C101" s="39" t="s">
        <v>98</v>
      </c>
      <c r="D101" s="18">
        <v>114</v>
      </c>
      <c r="E101" s="18">
        <v>3</v>
      </c>
      <c r="F101" s="18" t="s">
        <v>41</v>
      </c>
      <c r="G101" s="18" t="s">
        <v>99</v>
      </c>
      <c r="H101" s="18" t="s">
        <v>68</v>
      </c>
      <c r="I101" s="40">
        <v>298</v>
      </c>
      <c r="J101" s="18">
        <v>7</v>
      </c>
      <c r="K101" s="18">
        <v>22</v>
      </c>
      <c r="L101" s="20" t="s">
        <v>130</v>
      </c>
      <c r="M101" s="19" t="s">
        <v>21</v>
      </c>
      <c r="N101" s="22" t="s">
        <v>446</v>
      </c>
      <c r="O101" s="22" t="s">
        <v>447</v>
      </c>
      <c r="P101" s="18" t="s">
        <v>21</v>
      </c>
      <c r="Q101" s="18" t="s">
        <v>448</v>
      </c>
      <c r="R101" s="23" t="s">
        <v>449</v>
      </c>
    </row>
    <row r="102" spans="1:20" s="18" customFormat="1">
      <c r="A102" s="17">
        <v>2001</v>
      </c>
      <c r="B102" s="18" t="s">
        <v>387</v>
      </c>
      <c r="C102" s="39" t="s">
        <v>98</v>
      </c>
      <c r="D102" s="18">
        <v>114</v>
      </c>
      <c r="E102" s="18">
        <v>4</v>
      </c>
      <c r="F102" s="18" t="s">
        <v>41</v>
      </c>
      <c r="G102" s="18" t="s">
        <v>99</v>
      </c>
      <c r="H102" s="18" t="s">
        <v>68</v>
      </c>
      <c r="I102" s="40">
        <v>298</v>
      </c>
      <c r="J102" s="18">
        <v>7</v>
      </c>
      <c r="K102" s="18">
        <v>22</v>
      </c>
      <c r="L102" s="20" t="s">
        <v>136</v>
      </c>
      <c r="M102" s="24" t="s">
        <v>450</v>
      </c>
      <c r="N102" s="22" t="s">
        <v>451</v>
      </c>
      <c r="O102" s="22" t="s">
        <v>161</v>
      </c>
      <c r="P102" s="18" t="s">
        <v>21</v>
      </c>
      <c r="Q102" s="18" t="s">
        <v>325</v>
      </c>
      <c r="R102" s="23" t="s">
        <v>452</v>
      </c>
    </row>
    <row r="103" spans="1:20" s="18" customFormat="1">
      <c r="A103" s="17">
        <v>2001</v>
      </c>
      <c r="B103" s="18" t="s">
        <v>387</v>
      </c>
      <c r="C103" s="39" t="s">
        <v>98</v>
      </c>
      <c r="D103" s="18">
        <v>114</v>
      </c>
      <c r="E103" s="19">
        <v>5</v>
      </c>
      <c r="F103" s="18" t="s">
        <v>41</v>
      </c>
      <c r="G103" s="18" t="s">
        <v>99</v>
      </c>
      <c r="H103" s="18" t="s">
        <v>68</v>
      </c>
      <c r="I103" s="40">
        <v>298</v>
      </c>
      <c r="J103" s="18">
        <v>7</v>
      </c>
      <c r="K103" s="18">
        <v>22</v>
      </c>
      <c r="L103" s="20" t="s">
        <v>136</v>
      </c>
      <c r="M103" s="19" t="s">
        <v>142</v>
      </c>
      <c r="N103" s="22" t="s">
        <v>180</v>
      </c>
      <c r="O103" s="22" t="s">
        <v>235</v>
      </c>
      <c r="P103" s="18" t="s">
        <v>21</v>
      </c>
      <c r="Q103" s="18" t="s">
        <v>393</v>
      </c>
      <c r="R103" s="23" t="s">
        <v>453</v>
      </c>
    </row>
    <row r="104" spans="1:20" s="18" customFormat="1">
      <c r="A104" s="17">
        <v>2001</v>
      </c>
      <c r="B104" s="18" t="s">
        <v>387</v>
      </c>
      <c r="C104" s="39" t="s">
        <v>98</v>
      </c>
      <c r="D104" s="18">
        <v>114</v>
      </c>
      <c r="E104" s="18">
        <v>6</v>
      </c>
      <c r="F104" s="18" t="s">
        <v>41</v>
      </c>
      <c r="G104" s="18" t="s">
        <v>99</v>
      </c>
      <c r="H104" s="18" t="s">
        <v>68</v>
      </c>
      <c r="I104" s="40">
        <v>298</v>
      </c>
      <c r="J104" s="18">
        <v>7</v>
      </c>
      <c r="K104" s="18">
        <v>22</v>
      </c>
      <c r="L104" s="20" t="s">
        <v>136</v>
      </c>
      <c r="M104" s="21" t="s">
        <v>454</v>
      </c>
      <c r="N104" s="22" t="s">
        <v>180</v>
      </c>
      <c r="O104" s="22" t="s">
        <v>235</v>
      </c>
      <c r="P104" s="18" t="s">
        <v>21</v>
      </c>
      <c r="Q104" s="18" t="s">
        <v>395</v>
      </c>
      <c r="R104" s="23" t="s">
        <v>455</v>
      </c>
    </row>
    <row r="105" spans="1:20" s="18" customFormat="1">
      <c r="A105" s="17">
        <v>2001</v>
      </c>
      <c r="B105" s="18" t="s">
        <v>387</v>
      </c>
      <c r="C105" s="39" t="s">
        <v>98</v>
      </c>
      <c r="D105" s="18">
        <v>114</v>
      </c>
      <c r="E105" s="18">
        <v>7</v>
      </c>
      <c r="F105" s="18" t="s">
        <v>41</v>
      </c>
      <c r="G105" s="18" t="s">
        <v>99</v>
      </c>
      <c r="H105" s="18" t="s">
        <v>68</v>
      </c>
      <c r="I105" s="40">
        <v>298</v>
      </c>
      <c r="J105" s="18">
        <v>7</v>
      </c>
      <c r="K105" s="18">
        <v>22</v>
      </c>
      <c r="L105" s="20" t="s">
        <v>172</v>
      </c>
      <c r="M105" s="19" t="s">
        <v>456</v>
      </c>
      <c r="N105" s="22" t="s">
        <v>457</v>
      </c>
      <c r="O105" s="22" t="s">
        <v>139</v>
      </c>
      <c r="P105" s="18" t="s">
        <v>21</v>
      </c>
      <c r="Q105" s="18" t="s">
        <v>214</v>
      </c>
      <c r="R105" s="23" t="s">
        <v>458</v>
      </c>
    </row>
    <row r="106" spans="1:20" s="18" customFormat="1">
      <c r="A106" s="71">
        <v>2001</v>
      </c>
      <c r="B106" s="18" t="s">
        <v>387</v>
      </c>
      <c r="C106" s="39" t="s">
        <v>112</v>
      </c>
      <c r="D106" s="18">
        <v>138</v>
      </c>
      <c r="E106" s="19">
        <v>1</v>
      </c>
      <c r="F106" s="18" t="s">
        <v>109</v>
      </c>
      <c r="G106" s="18" t="s">
        <v>113</v>
      </c>
      <c r="H106" s="18" t="s">
        <v>68</v>
      </c>
      <c r="I106" s="40">
        <v>292</v>
      </c>
      <c r="J106" s="18">
        <v>4</v>
      </c>
      <c r="K106" s="18">
        <v>20</v>
      </c>
      <c r="L106" s="20" t="s">
        <v>136</v>
      </c>
      <c r="M106" s="24" t="s">
        <v>459</v>
      </c>
      <c r="N106" s="22" t="s">
        <v>460</v>
      </c>
      <c r="O106" s="22" t="s">
        <v>262</v>
      </c>
      <c r="P106" s="18" t="s">
        <v>21</v>
      </c>
      <c r="Q106" s="18" t="s">
        <v>198</v>
      </c>
      <c r="R106" s="23" t="s">
        <v>461</v>
      </c>
    </row>
    <row r="107" spans="1:20" s="18" customFormat="1">
      <c r="A107" s="71">
        <v>2001</v>
      </c>
      <c r="B107" s="18" t="s">
        <v>387</v>
      </c>
      <c r="C107" s="39" t="s">
        <v>112</v>
      </c>
      <c r="D107" s="18">
        <v>138</v>
      </c>
      <c r="E107" s="18">
        <v>2</v>
      </c>
      <c r="F107" s="18" t="s">
        <v>109</v>
      </c>
      <c r="G107" s="18" t="s">
        <v>113</v>
      </c>
      <c r="H107" s="18" t="s">
        <v>68</v>
      </c>
      <c r="I107" s="40">
        <v>292</v>
      </c>
      <c r="J107" s="18">
        <v>4</v>
      </c>
      <c r="K107" s="18">
        <v>20</v>
      </c>
      <c r="L107" s="20" t="s">
        <v>136</v>
      </c>
      <c r="M107" s="25" t="s">
        <v>462</v>
      </c>
      <c r="N107" s="22" t="s">
        <v>463</v>
      </c>
      <c r="O107" s="22" t="s">
        <v>139</v>
      </c>
      <c r="P107" s="18" t="s">
        <v>21</v>
      </c>
      <c r="Q107" s="18" t="s">
        <v>184</v>
      </c>
      <c r="R107" s="23" t="s">
        <v>464</v>
      </c>
    </row>
    <row r="108" spans="1:20" s="18" customFormat="1">
      <c r="A108" s="71">
        <v>2001</v>
      </c>
      <c r="B108" s="18" t="s">
        <v>387</v>
      </c>
      <c r="C108" s="39" t="s">
        <v>112</v>
      </c>
      <c r="D108" s="18">
        <v>138</v>
      </c>
      <c r="E108" s="18">
        <v>3</v>
      </c>
      <c r="F108" s="18" t="s">
        <v>109</v>
      </c>
      <c r="G108" s="18" t="s">
        <v>113</v>
      </c>
      <c r="H108" s="18" t="s">
        <v>68</v>
      </c>
      <c r="I108" s="40">
        <v>292</v>
      </c>
      <c r="J108" s="18">
        <v>4</v>
      </c>
      <c r="K108" s="18">
        <v>20</v>
      </c>
      <c r="L108" s="20" t="s">
        <v>136</v>
      </c>
      <c r="M108" s="25" t="s">
        <v>462</v>
      </c>
      <c r="N108" s="22" t="s">
        <v>465</v>
      </c>
      <c r="O108" s="22" t="s">
        <v>139</v>
      </c>
      <c r="P108" s="18" t="s">
        <v>21</v>
      </c>
      <c r="Q108" s="18" t="s">
        <v>466</v>
      </c>
      <c r="R108" s="23" t="s">
        <v>467</v>
      </c>
    </row>
    <row r="109" spans="1:20" s="18" customFormat="1">
      <c r="A109" s="71">
        <v>2001</v>
      </c>
      <c r="B109" s="18" t="s">
        <v>387</v>
      </c>
      <c r="C109" s="39" t="s">
        <v>112</v>
      </c>
      <c r="D109" s="18">
        <v>138</v>
      </c>
      <c r="E109" s="19">
        <v>4</v>
      </c>
      <c r="F109" s="18" t="s">
        <v>109</v>
      </c>
      <c r="G109" s="18" t="s">
        <v>113</v>
      </c>
      <c r="H109" s="18" t="s">
        <v>68</v>
      </c>
      <c r="I109" s="40">
        <v>292</v>
      </c>
      <c r="J109" s="18">
        <v>4</v>
      </c>
      <c r="K109" s="18">
        <v>20</v>
      </c>
      <c r="L109" s="20" t="s">
        <v>136</v>
      </c>
      <c r="M109" s="24" t="s">
        <v>468</v>
      </c>
      <c r="N109" s="22" t="s">
        <v>469</v>
      </c>
      <c r="O109" s="22" t="s">
        <v>470</v>
      </c>
      <c r="P109" s="18" t="s">
        <v>21</v>
      </c>
      <c r="Q109" s="18" t="s">
        <v>471</v>
      </c>
      <c r="R109" s="23" t="s">
        <v>472</v>
      </c>
      <c r="T109" s="18" t="s">
        <v>473</v>
      </c>
    </row>
    <row r="110" spans="1:20" s="18" customFormat="1">
      <c r="A110" s="71">
        <v>2001</v>
      </c>
      <c r="B110" s="18" t="s">
        <v>387</v>
      </c>
      <c r="C110" s="39" t="s">
        <v>107</v>
      </c>
      <c r="D110" s="18" t="s">
        <v>108</v>
      </c>
      <c r="E110" s="18">
        <v>1</v>
      </c>
      <c r="F110" s="18" t="s">
        <v>109</v>
      </c>
      <c r="G110" s="18" t="s">
        <v>110</v>
      </c>
      <c r="H110" s="18" t="s">
        <v>68</v>
      </c>
      <c r="I110" s="40">
        <v>961</v>
      </c>
      <c r="J110" s="18">
        <v>7</v>
      </c>
      <c r="K110" s="18">
        <v>80</v>
      </c>
      <c r="L110" s="20" t="s">
        <v>125</v>
      </c>
      <c r="M110" s="19" t="s">
        <v>21</v>
      </c>
      <c r="N110" s="22" t="s">
        <v>230</v>
      </c>
      <c r="O110" s="22" t="s">
        <v>144</v>
      </c>
      <c r="P110" s="18" t="s">
        <v>21</v>
      </c>
      <c r="Q110" s="18" t="s">
        <v>474</v>
      </c>
      <c r="R110" s="23" t="s">
        <v>475</v>
      </c>
    </row>
    <row r="111" spans="1:20" s="18" customFormat="1">
      <c r="A111" s="71">
        <v>2001</v>
      </c>
      <c r="B111" s="18" t="s">
        <v>387</v>
      </c>
      <c r="C111" s="39" t="s">
        <v>107</v>
      </c>
      <c r="D111" s="18" t="s">
        <v>108</v>
      </c>
      <c r="E111" s="19">
        <v>2</v>
      </c>
      <c r="F111" s="18" t="s">
        <v>109</v>
      </c>
      <c r="G111" s="18" t="s">
        <v>110</v>
      </c>
      <c r="H111" s="18" t="s">
        <v>68</v>
      </c>
      <c r="I111" s="40">
        <v>961</v>
      </c>
      <c r="J111" s="18">
        <v>7</v>
      </c>
      <c r="K111" s="18">
        <v>80</v>
      </c>
      <c r="L111" s="20" t="s">
        <v>136</v>
      </c>
      <c r="M111" s="21" t="s">
        <v>476</v>
      </c>
      <c r="N111" s="22" t="s">
        <v>477</v>
      </c>
      <c r="O111" s="22" t="s">
        <v>235</v>
      </c>
      <c r="P111" s="18" t="s">
        <v>21</v>
      </c>
      <c r="Q111" s="18" t="s">
        <v>280</v>
      </c>
      <c r="R111" s="23" t="s">
        <v>478</v>
      </c>
    </row>
    <row r="112" spans="1:20" s="18" customFormat="1">
      <c r="A112" s="71">
        <v>2001</v>
      </c>
      <c r="B112" s="18" t="s">
        <v>387</v>
      </c>
      <c r="C112" s="39" t="s">
        <v>107</v>
      </c>
      <c r="D112" s="18" t="s">
        <v>108</v>
      </c>
      <c r="E112" s="18">
        <v>3</v>
      </c>
      <c r="F112" s="18" t="s">
        <v>109</v>
      </c>
      <c r="G112" s="18" t="s">
        <v>110</v>
      </c>
      <c r="H112" s="18" t="s">
        <v>68</v>
      </c>
      <c r="I112" s="40">
        <v>961</v>
      </c>
      <c r="J112" s="18">
        <v>7</v>
      </c>
      <c r="K112" s="18">
        <v>80</v>
      </c>
      <c r="L112" s="20" t="s">
        <v>136</v>
      </c>
      <c r="M112" s="19" t="s">
        <v>21</v>
      </c>
      <c r="N112" s="22" t="s">
        <v>358</v>
      </c>
      <c r="O112" s="22" t="s">
        <v>139</v>
      </c>
      <c r="P112" s="18" t="s">
        <v>21</v>
      </c>
      <c r="Q112" s="18" t="s">
        <v>325</v>
      </c>
      <c r="R112" s="23" t="s">
        <v>479</v>
      </c>
    </row>
    <row r="113" spans="1:18" s="18" customFormat="1">
      <c r="A113" s="71">
        <v>2001</v>
      </c>
      <c r="B113" s="18" t="s">
        <v>387</v>
      </c>
      <c r="C113" s="39" t="s">
        <v>107</v>
      </c>
      <c r="D113" s="18" t="s">
        <v>108</v>
      </c>
      <c r="E113" s="18">
        <v>4</v>
      </c>
      <c r="F113" s="18" t="s">
        <v>109</v>
      </c>
      <c r="G113" s="18" t="s">
        <v>110</v>
      </c>
      <c r="H113" s="18" t="s">
        <v>68</v>
      </c>
      <c r="I113" s="40">
        <v>961</v>
      </c>
      <c r="J113" s="18">
        <v>7</v>
      </c>
      <c r="K113" s="18">
        <v>80</v>
      </c>
      <c r="L113" s="20" t="s">
        <v>136</v>
      </c>
      <c r="M113" s="24" t="s">
        <v>480</v>
      </c>
      <c r="N113" s="22" t="s">
        <v>481</v>
      </c>
      <c r="O113" s="22" t="s">
        <v>482</v>
      </c>
      <c r="P113" s="18" t="s">
        <v>21</v>
      </c>
      <c r="Q113" s="18" t="s">
        <v>483</v>
      </c>
      <c r="R113" s="23" t="s">
        <v>484</v>
      </c>
    </row>
    <row r="114" spans="1:18" s="18" customFormat="1">
      <c r="A114" s="71">
        <v>2001</v>
      </c>
      <c r="B114" s="18" t="s">
        <v>387</v>
      </c>
      <c r="C114" s="39" t="s">
        <v>107</v>
      </c>
      <c r="D114" s="18" t="s">
        <v>108</v>
      </c>
      <c r="E114" s="19">
        <v>5</v>
      </c>
      <c r="F114" s="18" t="s">
        <v>109</v>
      </c>
      <c r="G114" s="18" t="s">
        <v>110</v>
      </c>
      <c r="H114" s="18" t="s">
        <v>68</v>
      </c>
      <c r="I114" s="40">
        <v>961</v>
      </c>
      <c r="J114" s="18">
        <v>7</v>
      </c>
      <c r="K114" s="18">
        <v>80</v>
      </c>
      <c r="L114" s="20" t="s">
        <v>136</v>
      </c>
      <c r="M114" s="19" t="s">
        <v>21</v>
      </c>
      <c r="N114" s="22" t="s">
        <v>485</v>
      </c>
      <c r="O114" s="22" t="s">
        <v>139</v>
      </c>
      <c r="P114" s="18" t="s">
        <v>21</v>
      </c>
      <c r="Q114" s="18" t="s">
        <v>198</v>
      </c>
      <c r="R114" s="23" t="s">
        <v>486</v>
      </c>
    </row>
    <row r="115" spans="1:18" s="18" customFormat="1">
      <c r="A115" s="71">
        <v>2001</v>
      </c>
      <c r="B115" s="18" t="s">
        <v>387</v>
      </c>
      <c r="C115" s="39" t="s">
        <v>107</v>
      </c>
      <c r="D115" s="18" t="s">
        <v>108</v>
      </c>
      <c r="E115" s="18">
        <v>6</v>
      </c>
      <c r="F115" s="18" t="s">
        <v>109</v>
      </c>
      <c r="G115" s="18" t="s">
        <v>110</v>
      </c>
      <c r="H115" s="18" t="s">
        <v>68</v>
      </c>
      <c r="I115" s="40">
        <v>961</v>
      </c>
      <c r="J115" s="18">
        <v>7</v>
      </c>
      <c r="K115" s="18">
        <v>80</v>
      </c>
      <c r="L115" s="20" t="s">
        <v>136</v>
      </c>
      <c r="M115" s="24" t="s">
        <v>487</v>
      </c>
      <c r="N115" s="22" t="s">
        <v>488</v>
      </c>
      <c r="O115" s="22" t="s">
        <v>489</v>
      </c>
      <c r="P115" s="18" t="s">
        <v>21</v>
      </c>
      <c r="Q115" s="18" t="s">
        <v>490</v>
      </c>
      <c r="R115" s="23" t="s">
        <v>491</v>
      </c>
    </row>
    <row r="116" spans="1:18" s="18" customFormat="1">
      <c r="A116" s="71">
        <v>2001</v>
      </c>
      <c r="B116" s="18" t="s">
        <v>387</v>
      </c>
      <c r="C116" s="39" t="s">
        <v>107</v>
      </c>
      <c r="D116" s="18" t="s">
        <v>108</v>
      </c>
      <c r="E116" s="18">
        <v>7</v>
      </c>
      <c r="F116" s="18" t="s">
        <v>109</v>
      </c>
      <c r="G116" s="18" t="s">
        <v>110</v>
      </c>
      <c r="H116" s="18" t="s">
        <v>68</v>
      </c>
      <c r="I116" s="40">
        <v>961</v>
      </c>
      <c r="J116" s="18">
        <v>7</v>
      </c>
      <c r="K116" s="18">
        <v>80</v>
      </c>
      <c r="L116" s="20" t="s">
        <v>136</v>
      </c>
      <c r="M116" s="24" t="s">
        <v>492</v>
      </c>
      <c r="N116" s="22" t="s">
        <v>493</v>
      </c>
      <c r="O116" s="22" t="s">
        <v>489</v>
      </c>
      <c r="P116" s="18" t="s">
        <v>21</v>
      </c>
      <c r="Q116" s="18" t="s">
        <v>389</v>
      </c>
      <c r="R116" s="23" t="s">
        <v>494</v>
      </c>
    </row>
    <row r="117" spans="1:18">
      <c r="B117" s="6"/>
    </row>
    <row r="118" spans="1:18">
      <c r="B118" s="6"/>
    </row>
    <row r="125" spans="1:18">
      <c r="B125" s="6"/>
    </row>
  </sheetData>
  <sortState xmlns:xlrd2="http://schemas.microsoft.com/office/spreadsheetml/2017/richdata2" ref="A2:U116">
    <sortCondition ref="A2:A116"/>
    <sortCondition ref="D2:D116"/>
    <sortCondition ref="G2:G116"/>
    <sortCondition ref="E2:E116"/>
  </sortState>
  <conditionalFormatting sqref="L46">
    <cfRule type="colorScale" priority="228">
      <colorScale>
        <cfvo type="min"/>
        <cfvo type="max"/>
        <color rgb="FFF1D3ED"/>
        <color rgb="FFCD5BBD"/>
      </colorScale>
    </cfRule>
  </conditionalFormatting>
  <conditionalFormatting sqref="P46:Q46">
    <cfRule type="colorScale" priority="229">
      <colorScale>
        <cfvo type="min"/>
        <cfvo type="max"/>
        <color rgb="FFE4F193"/>
        <color rgb="FFA3BA18"/>
      </colorScale>
    </cfRule>
  </conditionalFormatting>
  <conditionalFormatting sqref="O46">
    <cfRule type="colorScale" priority="230">
      <colorScale>
        <cfvo type="min"/>
        <cfvo type="max"/>
        <color rgb="FFF3D791"/>
        <color rgb="FFE5AB19"/>
      </colorScale>
    </cfRule>
  </conditionalFormatting>
  <conditionalFormatting sqref="M5">
    <cfRule type="colorScale" priority="22">
      <colorScale>
        <cfvo type="min"/>
        <cfvo type="max"/>
        <color rgb="FFF1D3ED"/>
        <color rgb="FFCD5BBD"/>
      </colorScale>
    </cfRule>
  </conditionalFormatting>
  <conditionalFormatting sqref="M4">
    <cfRule type="colorScale" priority="18">
      <colorScale>
        <cfvo type="min"/>
        <cfvo type="max"/>
        <color rgb="FFF1D3ED"/>
        <color rgb="FFCD5BBD"/>
      </colorScale>
    </cfRule>
  </conditionalFormatting>
  <conditionalFormatting sqref="M112">
    <cfRule type="colorScale" priority="14">
      <colorScale>
        <cfvo type="min"/>
        <cfvo type="max"/>
        <color rgb="FFF1D3ED"/>
        <color rgb="FFCD5BBD"/>
      </colorScale>
    </cfRule>
  </conditionalFormatting>
  <conditionalFormatting sqref="L1:L1048576">
    <cfRule type="cellIs" dxfId="3" priority="8" operator="equal">
      <formula>"modal verb"</formula>
    </cfRule>
    <cfRule type="cellIs" dxfId="2" priority="9" operator="equal">
      <formula>"inf"</formula>
    </cfRule>
    <cfRule type="cellIs" dxfId="1" priority="10" operator="equal">
      <formula>"imp"</formula>
    </cfRule>
    <cfRule type="cellIs" dxfId="0" priority="11" operator="equal">
      <formula>"part"</formula>
    </cfRule>
  </conditionalFormatting>
  <hyperlinks>
    <hyperlink ref="C110" r:id="rId1" xr:uid="{00000000-0004-0000-0100-000000000000}"/>
    <hyperlink ref="C91" r:id="rId2" xr:uid="{00000000-0004-0000-0100-000001000000}"/>
    <hyperlink ref="C99" r:id="rId3" xr:uid="{00000000-0004-0000-0100-000002000000}"/>
    <hyperlink ref="C85" r:id="rId4" xr:uid="{00000000-0004-0000-0100-000003000000}"/>
    <hyperlink ref="C81" r:id="rId5" xr:uid="{00000000-0004-0000-0100-000004000000}"/>
    <hyperlink ref="C106" r:id="rId6" xr:uid="{00000000-0004-0000-0100-000005000000}"/>
    <hyperlink ref="C92" r:id="rId7" xr:uid="{00000000-0004-0000-0100-000006000000}"/>
    <hyperlink ref="C93" r:id="rId8" xr:uid="{00000000-0004-0000-0100-000007000000}"/>
    <hyperlink ref="C94" r:id="rId9" xr:uid="{00000000-0004-0000-0100-000008000000}"/>
    <hyperlink ref="C95" r:id="rId10" xr:uid="{00000000-0004-0000-0100-000009000000}"/>
    <hyperlink ref="C96" r:id="rId11" xr:uid="{00000000-0004-0000-0100-00000A000000}"/>
    <hyperlink ref="C97" r:id="rId12" xr:uid="{00000000-0004-0000-0100-00000B000000}"/>
    <hyperlink ref="C98" r:id="rId13" xr:uid="{00000000-0004-0000-0100-00000C000000}"/>
    <hyperlink ref="C100" r:id="rId14" xr:uid="{00000000-0004-0000-0100-00000D000000}"/>
    <hyperlink ref="C101" r:id="rId15" xr:uid="{00000000-0004-0000-0100-00000E000000}"/>
    <hyperlink ref="C102" r:id="rId16" xr:uid="{00000000-0004-0000-0100-00000F000000}"/>
    <hyperlink ref="C103" r:id="rId17" xr:uid="{00000000-0004-0000-0100-000010000000}"/>
    <hyperlink ref="C104" r:id="rId18" xr:uid="{00000000-0004-0000-0100-000011000000}"/>
    <hyperlink ref="C105" r:id="rId19" xr:uid="{00000000-0004-0000-0100-000012000000}"/>
    <hyperlink ref="C86" r:id="rId20" xr:uid="{00000000-0004-0000-0100-000013000000}"/>
    <hyperlink ref="C87" r:id="rId21" xr:uid="{00000000-0004-0000-0100-000014000000}"/>
    <hyperlink ref="C88" r:id="rId22" xr:uid="{00000000-0004-0000-0100-000015000000}"/>
    <hyperlink ref="C89" r:id="rId23" xr:uid="{00000000-0004-0000-0100-000016000000}"/>
    <hyperlink ref="C90" r:id="rId24" xr:uid="{00000000-0004-0000-0100-000017000000}"/>
    <hyperlink ref="C82" r:id="rId25" xr:uid="{00000000-0004-0000-0100-000018000000}"/>
    <hyperlink ref="C83" r:id="rId26" xr:uid="{00000000-0004-0000-0100-000019000000}"/>
    <hyperlink ref="C84" r:id="rId27" xr:uid="{00000000-0004-0000-0100-00001A000000}"/>
    <hyperlink ref="C111" r:id="rId28" xr:uid="{00000000-0004-0000-0100-00001B000000}"/>
    <hyperlink ref="C112" r:id="rId29" xr:uid="{00000000-0004-0000-0100-00001C000000}"/>
    <hyperlink ref="C113" r:id="rId30" xr:uid="{00000000-0004-0000-0100-00001D000000}"/>
    <hyperlink ref="C114" r:id="rId31" xr:uid="{00000000-0004-0000-0100-00001E000000}"/>
    <hyperlink ref="C115" r:id="rId32" xr:uid="{00000000-0004-0000-0100-00001F000000}"/>
    <hyperlink ref="C116" r:id="rId33" xr:uid="{00000000-0004-0000-0100-000020000000}"/>
    <hyperlink ref="C107" r:id="rId34" xr:uid="{00000000-0004-0000-0100-000021000000}"/>
    <hyperlink ref="C108" r:id="rId35" xr:uid="{00000000-0004-0000-0100-000022000000}"/>
    <hyperlink ref="C109" r:id="rId36" xr:uid="{00000000-0004-0000-0100-000023000000}"/>
    <hyperlink ref="C76" r:id="rId37" xr:uid="{00000000-0004-0000-0100-000024000000}"/>
    <hyperlink ref="C77" r:id="rId38" xr:uid="{00000000-0004-0000-0100-000025000000}"/>
    <hyperlink ref="C78" r:id="rId39" xr:uid="{00000000-0004-0000-0100-000026000000}"/>
    <hyperlink ref="C79" r:id="rId40" xr:uid="{00000000-0004-0000-0100-000027000000}"/>
    <hyperlink ref="C80" r:id="rId41" xr:uid="{00000000-0004-0000-0100-000028000000}"/>
  </hyperlinks>
  <pageMargins left="0.7" right="0.7" top="0.75" bottom="0.75" header="0.3" footer="0.3"/>
  <pageSetup paperSize="9" orientation="portrait" r:id="rId42"/>
  <extLst>
    <ext xmlns:x14="http://schemas.microsoft.com/office/spreadsheetml/2009/9/main" uri="{78C0D931-6437-407d-A8EE-F0AAD7539E65}">
      <x14:conditionalFormattings>
        <x14:conditionalFormatting xmlns:xm="http://schemas.microsoft.com/office/excel/2006/main">
          <x14:cfRule type="iconSet" priority="110" id="{FD61CB7F-2EDF-44ED-A234-76FA7BE5D87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A125 A117:A118</xm:sqref>
        </x14:conditionalFormatting>
        <x14:conditionalFormatting xmlns:xm="http://schemas.microsoft.com/office/excel/2006/main">
          <x14:cfRule type="iconSet" priority="222" id="{51810147-03E5-446F-AC9B-B12C509B8FA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A18:A20 A22 A29:A31 A24:A26</xm:sqref>
        </x14:conditionalFormatting>
        <x14:conditionalFormatting xmlns:xm="http://schemas.microsoft.com/office/excel/2006/main">
          <x14:cfRule type="iconSet" priority="231" id="{CD0B08E4-78B7-4553-891A-EAF181F1A2EA}">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A46</xm:sqref>
        </x14:conditionalFormatting>
        <x14:conditionalFormatting xmlns:xm="http://schemas.microsoft.com/office/excel/2006/main">
          <x14:cfRule type="iconSet" priority="97" id="{29890F64-D07A-4747-B703-D0EFDABB4D3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A8</xm:sqref>
        </x14:conditionalFormatting>
        <x14:conditionalFormatting xmlns:xm="http://schemas.microsoft.com/office/excel/2006/main">
          <x14:cfRule type="iconSet" priority="96" id="{B38987C5-9E27-458E-BD8F-5DC7ACE817F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A9</xm:sqref>
        </x14:conditionalFormatting>
        <x14:conditionalFormatting xmlns:xm="http://schemas.microsoft.com/office/excel/2006/main">
          <x14:cfRule type="iconSet" priority="95" id="{1E51E644-3A9F-46D4-BD91-65AD8705E61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A10</xm:sqref>
        </x14:conditionalFormatting>
        <x14:conditionalFormatting xmlns:xm="http://schemas.microsoft.com/office/excel/2006/main">
          <x14:cfRule type="iconSet" priority="94" id="{67B7C2C7-748B-4082-906C-EFA19CF89D58}">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A11</xm:sqref>
        </x14:conditionalFormatting>
        <x14:conditionalFormatting xmlns:xm="http://schemas.microsoft.com/office/excel/2006/main">
          <x14:cfRule type="iconSet" priority="92" id="{1263A169-1B96-48B6-9BB6-21DB00C46AC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A13</xm:sqref>
        </x14:conditionalFormatting>
        <x14:conditionalFormatting xmlns:xm="http://schemas.microsoft.com/office/excel/2006/main">
          <x14:cfRule type="iconSet" priority="91" id="{BBE692F0-1A5A-4A82-B350-C13058E7F140}">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A14</xm:sqref>
        </x14:conditionalFormatting>
        <x14:conditionalFormatting xmlns:xm="http://schemas.microsoft.com/office/excel/2006/main">
          <x14:cfRule type="iconSet" priority="90" id="{00237461-F89B-4DA6-8610-0B693DA1366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A15</xm:sqref>
        </x14:conditionalFormatting>
        <x14:conditionalFormatting xmlns:xm="http://schemas.microsoft.com/office/excel/2006/main">
          <x14:cfRule type="iconSet" priority="89" id="{855E241B-F7DF-40D4-A143-E02EE93933AD}">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A17</xm:sqref>
        </x14:conditionalFormatting>
        <x14:conditionalFormatting xmlns:xm="http://schemas.microsoft.com/office/excel/2006/main">
          <x14:cfRule type="iconSet" priority="88" id="{FFD45356-3F1D-4E45-B648-9307BB7B571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A21 A23</xm:sqref>
        </x14:conditionalFormatting>
        <x14:conditionalFormatting xmlns:xm="http://schemas.microsoft.com/office/excel/2006/main">
          <x14:cfRule type="iconSet" priority="87" id="{623434DC-4A76-4D0D-92EC-25F24EE6F99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A27</xm:sqref>
        </x14:conditionalFormatting>
        <x14:conditionalFormatting xmlns:xm="http://schemas.microsoft.com/office/excel/2006/main">
          <x14:cfRule type="iconSet" priority="86" id="{A90CF774-3614-4546-8479-9281A3575C6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A28</xm:sqref>
        </x14:conditionalFormatting>
        <x14:conditionalFormatting xmlns:xm="http://schemas.microsoft.com/office/excel/2006/main">
          <x14:cfRule type="iconSet" priority="85" id="{5CB7A882-BEDE-49D8-8656-EA9F27D699A5}">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A32</xm:sqref>
        </x14:conditionalFormatting>
        <x14:conditionalFormatting xmlns:xm="http://schemas.microsoft.com/office/excel/2006/main">
          <x14:cfRule type="iconSet" priority="84" id="{7E4E4C43-1386-4BDE-A924-6A2EBC8D695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A33</xm:sqref>
        </x14:conditionalFormatting>
        <x14:conditionalFormatting xmlns:xm="http://schemas.microsoft.com/office/excel/2006/main">
          <x14:cfRule type="iconSet" priority="83" id="{72AE16BB-431F-4726-ADEC-9A474977D5B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A36</xm:sqref>
        </x14:conditionalFormatting>
        <x14:conditionalFormatting xmlns:xm="http://schemas.microsoft.com/office/excel/2006/main">
          <x14:cfRule type="iconSet" priority="82" id="{B95B7C00-CB2D-4E0E-A9B5-7149BA2CBE1B}">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A37</xm:sqref>
        </x14:conditionalFormatting>
        <x14:conditionalFormatting xmlns:xm="http://schemas.microsoft.com/office/excel/2006/main">
          <x14:cfRule type="iconSet" priority="81" id="{E1F90E62-F809-40E8-A2FF-2B48BF6B276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A38</xm:sqref>
        </x14:conditionalFormatting>
        <x14:conditionalFormatting xmlns:xm="http://schemas.microsoft.com/office/excel/2006/main">
          <x14:cfRule type="iconSet" priority="80" id="{6FEEBD1A-5DA6-42E6-B6E3-0F38BE7A69B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A39</xm:sqref>
        </x14:conditionalFormatting>
        <x14:conditionalFormatting xmlns:xm="http://schemas.microsoft.com/office/excel/2006/main">
          <x14:cfRule type="iconSet" priority="79" id="{C4E47DBB-8AFE-4A68-85AB-F487496539E5}">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A41</xm:sqref>
        </x14:conditionalFormatting>
        <x14:conditionalFormatting xmlns:xm="http://schemas.microsoft.com/office/excel/2006/main">
          <x14:cfRule type="iconSet" priority="78" id="{756C0796-1669-4D84-B5CA-B00671FBAAF0}">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A42</xm:sqref>
        </x14:conditionalFormatting>
        <x14:conditionalFormatting xmlns:xm="http://schemas.microsoft.com/office/excel/2006/main">
          <x14:cfRule type="iconSet" priority="77" id="{59E3DB6D-BB24-4CA9-9042-A67FA3C4BFC2}">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A43</xm:sqref>
        </x14:conditionalFormatting>
        <x14:conditionalFormatting xmlns:xm="http://schemas.microsoft.com/office/excel/2006/main">
          <x14:cfRule type="iconSet" priority="76" id="{34B6BC6B-1A16-4CEE-A9E7-3EA36D9542CF}">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A44</xm:sqref>
        </x14:conditionalFormatting>
        <x14:conditionalFormatting xmlns:xm="http://schemas.microsoft.com/office/excel/2006/main">
          <x14:cfRule type="iconSet" priority="75" id="{6A637409-2F5B-4026-8226-667862969BC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A45</xm:sqref>
        </x14:conditionalFormatting>
        <x14:conditionalFormatting xmlns:xm="http://schemas.microsoft.com/office/excel/2006/main">
          <x14:cfRule type="iconSet" priority="74" id="{E5D71D2C-4B58-4476-9934-A2D182F2530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A48</xm:sqref>
        </x14:conditionalFormatting>
        <x14:conditionalFormatting xmlns:xm="http://schemas.microsoft.com/office/excel/2006/main">
          <x14:cfRule type="iconSet" priority="73" id="{B1C1B258-4C33-4A5A-B15F-942BE37B9482}">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A50</xm:sqref>
        </x14:conditionalFormatting>
        <x14:conditionalFormatting xmlns:xm="http://schemas.microsoft.com/office/excel/2006/main">
          <x14:cfRule type="iconSet" priority="72" id="{53F15674-80E4-49BA-B9BE-F282F546EADF}">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A53</xm:sqref>
        </x14:conditionalFormatting>
        <x14:conditionalFormatting xmlns:xm="http://schemas.microsoft.com/office/excel/2006/main">
          <x14:cfRule type="iconSet" priority="71" id="{3E7AA7B2-53DE-40D8-9EAE-2B3F8E83B84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A54</xm:sqref>
        </x14:conditionalFormatting>
        <x14:conditionalFormatting xmlns:xm="http://schemas.microsoft.com/office/excel/2006/main">
          <x14:cfRule type="iconSet" priority="70" id="{CA5ABD0F-4C59-4785-9416-F6F372C6220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A56</xm:sqref>
        </x14:conditionalFormatting>
        <x14:conditionalFormatting xmlns:xm="http://schemas.microsoft.com/office/excel/2006/main">
          <x14:cfRule type="iconSet" priority="69" id="{5E211465-A316-4F89-BBB5-CE07E0D07E9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A57</xm:sqref>
        </x14:conditionalFormatting>
        <x14:conditionalFormatting xmlns:xm="http://schemas.microsoft.com/office/excel/2006/main">
          <x14:cfRule type="iconSet" priority="68" id="{ED3558AF-86A1-4C22-9DA8-77084B1F865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A58</xm:sqref>
        </x14:conditionalFormatting>
        <x14:conditionalFormatting xmlns:xm="http://schemas.microsoft.com/office/excel/2006/main">
          <x14:cfRule type="iconSet" priority="67" id="{E534D4F4-DE66-4735-A70E-93246F9D9BC5}">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A60</xm:sqref>
        </x14:conditionalFormatting>
        <x14:conditionalFormatting xmlns:xm="http://schemas.microsoft.com/office/excel/2006/main">
          <x14:cfRule type="iconSet" priority="66" id="{0393FE3B-A8DA-4BE4-A020-80AA33EA838D}">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A62</xm:sqref>
        </x14:conditionalFormatting>
        <x14:conditionalFormatting xmlns:xm="http://schemas.microsoft.com/office/excel/2006/main">
          <x14:cfRule type="iconSet" priority="65" id="{76858D4C-33F4-4509-9DED-246B7CED2E72}">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A66</xm:sqref>
        </x14:conditionalFormatting>
        <x14:conditionalFormatting xmlns:xm="http://schemas.microsoft.com/office/excel/2006/main">
          <x14:cfRule type="iconSet" priority="64" id="{A0A54274-5EF8-49BA-8A10-C99CA9CF991A}">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A67</xm:sqref>
        </x14:conditionalFormatting>
        <x14:conditionalFormatting xmlns:xm="http://schemas.microsoft.com/office/excel/2006/main">
          <x14:cfRule type="iconSet" priority="63" id="{1BBF2B18-E558-419E-93D1-6469E64C2363}">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A69</xm:sqref>
        </x14:conditionalFormatting>
        <x14:conditionalFormatting xmlns:xm="http://schemas.microsoft.com/office/excel/2006/main">
          <x14:cfRule type="iconSet" priority="62" id="{C57A635F-C9D3-4ED8-9B71-9E2D1B7FDF83}">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A70</xm:sqref>
        </x14:conditionalFormatting>
        <x14:conditionalFormatting xmlns:xm="http://schemas.microsoft.com/office/excel/2006/main">
          <x14:cfRule type="iconSet" priority="61" id="{B5D1A3A2-AEC4-480F-BF8C-94FEAD0B7EBB}">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A73</xm:sqref>
        </x14:conditionalFormatting>
        <x14:conditionalFormatting xmlns:xm="http://schemas.microsoft.com/office/excel/2006/main">
          <x14:cfRule type="iconSet" priority="60" id="{A695C798-3A9D-44B6-AA59-68370410C49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A74</xm:sqref>
        </x14:conditionalFormatting>
        <x14:conditionalFormatting xmlns:xm="http://schemas.microsoft.com/office/excel/2006/main">
          <x14:cfRule type="iconSet" priority="29" id="{FF9D3939-8D7E-4713-A627-55BD39E4C9AF}">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A76 A78 A80 A82 A84 A86 A88 A90:A91 A93:A94 A96:A97 A99:A100 A102:A103 A105:A106 A108:A109 A111:A112 A114</xm:sqref>
        </x14:conditionalFormatting>
        <x14:conditionalFormatting xmlns:xm="http://schemas.microsoft.com/office/excel/2006/main">
          <x14:cfRule type="iconSet" priority="28" id="{41575072-8494-4FE3-96E3-C6BB5595DE5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xm:sqref>
        </x14:conditionalFormatting>
        <x14:conditionalFormatting xmlns:xm="http://schemas.microsoft.com/office/excel/2006/main">
          <x14:cfRule type="iconSet" priority="27" id="{1301EC1D-93DE-44BF-9174-048CD4E98DB0}">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A35</xm:sqref>
        </x14:conditionalFormatting>
        <x14:conditionalFormatting xmlns:xm="http://schemas.microsoft.com/office/excel/2006/main">
          <x14:cfRule type="iconSet" priority="232" id="{E18A3963-5078-446B-A73F-885B89AFCB58}">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A119:A124 A126:A1048576 A2 A34 A47 A12 A16 A40 A49 A51:A52 A59 A61 A6:A7</xm:sqref>
        </x14:conditionalFormatting>
        <x14:conditionalFormatting xmlns:xm="http://schemas.microsoft.com/office/excel/2006/main">
          <x14:cfRule type="iconSet" priority="26" id="{767574E0-7724-4293-93BF-FD2A756B4B70}">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xm:sqref>
        </x14:conditionalFormatting>
        <x14:conditionalFormatting xmlns:xm="http://schemas.microsoft.com/office/excel/2006/main">
          <x14:cfRule type="iconSet" priority="23" id="{6BB958C5-B2E0-4D45-AA43-45DA9541C81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xm:sqref>
        </x14:conditionalFormatting>
        <x14:conditionalFormatting xmlns:xm="http://schemas.microsoft.com/office/excel/2006/main">
          <x14:cfRule type="iconSet" priority="19" id="{33802C6F-1613-4747-AFB0-2DFBC1E64BF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xm:sqref>
        </x14:conditionalFormatting>
        <x14:conditionalFormatting xmlns:xm="http://schemas.microsoft.com/office/excel/2006/main">
          <x14:cfRule type="iconSet" priority="15" id="{2B327A83-E60F-421C-90D7-E7D90FF00A73}">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A77 A79 A81 A83 A85 A87 A89 A92 A95 A98 A101 A104 A107 A110 A113</xm:sqref>
        </x14:conditionalFormatting>
        <x14:conditionalFormatting xmlns:xm="http://schemas.microsoft.com/office/excel/2006/main">
          <x14:cfRule type="iconSet" priority="13" id="{D5B05747-35B1-47B8-B193-B03B10A1D44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A115</xm:sqref>
        </x14:conditionalFormatting>
        <x14:conditionalFormatting xmlns:xm="http://schemas.microsoft.com/office/excel/2006/main">
          <x14:cfRule type="iconSet" priority="12" id="{A73D2904-4FA9-44FB-8690-F304C57FC29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A116</xm:sqref>
        </x14:conditionalFormatting>
        <x14:conditionalFormatting xmlns:xm="http://schemas.microsoft.com/office/excel/2006/main">
          <x14:cfRule type="iconSet" priority="246" id="{B4F4F72E-EA9F-4DE1-9F1E-CDE3CAEA390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A65 A68 A71 A75</xm:sqref>
        </x14:conditionalFormatting>
        <x14:conditionalFormatting xmlns:xm="http://schemas.microsoft.com/office/excel/2006/main">
          <x14:cfRule type="iconSet" priority="4" id="{BCD5BAE3-810B-4210-93D0-71558F79305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A55</xm:sqref>
        </x14:conditionalFormatting>
        <x14:conditionalFormatting xmlns:xm="http://schemas.microsoft.com/office/excel/2006/main">
          <x14:cfRule type="iconSet" priority="3" id="{E1B77142-7DA0-452F-AFC6-DC44B25372D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A72</xm:sqref>
        </x14:conditionalFormatting>
        <x14:conditionalFormatting xmlns:xm="http://schemas.microsoft.com/office/excel/2006/main">
          <x14:cfRule type="iconSet" priority="2" id="{DC3E8989-9DFE-4D07-B52A-86C12F4A975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A63</xm:sqref>
        </x14:conditionalFormatting>
        <x14:conditionalFormatting xmlns:xm="http://schemas.microsoft.com/office/excel/2006/main">
          <x14:cfRule type="iconSet" priority="1" id="{A96C6A0F-5566-4083-99F0-ECDC11634155}">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C03A5-0688-41B5-8C46-3390733B5D39}">
  <dimension ref="A1:B20"/>
  <sheetViews>
    <sheetView workbookViewId="0">
      <selection activeCell="A5" sqref="A5"/>
    </sheetView>
  </sheetViews>
  <sheetFormatPr defaultRowHeight="15"/>
  <cols>
    <col min="1" max="1" width="173.7109375" bestFit="1" customWidth="1"/>
    <col min="2" max="2" width="18.42578125" bestFit="1" customWidth="1"/>
    <col min="3" max="3" width="3.5703125" bestFit="1" customWidth="1"/>
    <col min="4" max="4" width="11.140625" bestFit="1" customWidth="1"/>
    <col min="5" max="5" width="4.7109375" bestFit="1" customWidth="1"/>
    <col min="6" max="6" width="11.42578125" bestFit="1" customWidth="1"/>
  </cols>
  <sheetData>
    <row r="1" spans="1:2">
      <c r="A1" s="57" t="s">
        <v>118</v>
      </c>
      <c r="B1" t="s">
        <v>130</v>
      </c>
    </row>
    <row r="3" spans="1:2">
      <c r="A3" s="58" t="s">
        <v>495</v>
      </c>
      <c r="B3" s="59" t="s">
        <v>496</v>
      </c>
    </row>
    <row r="4" spans="1:2">
      <c r="A4" s="56" t="s">
        <v>64</v>
      </c>
      <c r="B4" s="55">
        <v>3</v>
      </c>
    </row>
    <row r="5" spans="1:2">
      <c r="A5" s="69" t="s">
        <v>291</v>
      </c>
      <c r="B5" s="55">
        <v>1</v>
      </c>
    </row>
    <row r="6" spans="1:2">
      <c r="A6" s="69" t="s">
        <v>255</v>
      </c>
      <c r="B6" s="55">
        <v>1</v>
      </c>
    </row>
    <row r="7" spans="1:2">
      <c r="A7" s="69" t="s">
        <v>270</v>
      </c>
      <c r="B7" s="55">
        <v>1</v>
      </c>
    </row>
    <row r="8" spans="1:2">
      <c r="A8" s="56" t="s">
        <v>17</v>
      </c>
      <c r="B8" s="55">
        <v>1</v>
      </c>
    </row>
    <row r="9" spans="1:2">
      <c r="A9" s="69" t="s">
        <v>35</v>
      </c>
      <c r="B9" s="55">
        <v>1</v>
      </c>
    </row>
    <row r="10" spans="1:2">
      <c r="A10" s="56" t="s">
        <v>43</v>
      </c>
      <c r="B10" s="55">
        <v>1</v>
      </c>
    </row>
    <row r="11" spans="1:2">
      <c r="A11" s="69" t="s">
        <v>162</v>
      </c>
      <c r="B11" s="55">
        <v>1</v>
      </c>
    </row>
    <row r="12" spans="1:2">
      <c r="A12" s="56" t="s">
        <v>94</v>
      </c>
      <c r="B12" s="55">
        <v>7</v>
      </c>
    </row>
    <row r="13" spans="1:2">
      <c r="A13" s="69" t="s">
        <v>111</v>
      </c>
      <c r="B13" s="55">
        <v>1</v>
      </c>
    </row>
    <row r="14" spans="1:2">
      <c r="A14" s="69" t="s">
        <v>437</v>
      </c>
      <c r="B14" s="55">
        <v>1</v>
      </c>
    </row>
    <row r="15" spans="1:2">
      <c r="A15" s="69" t="s">
        <v>497</v>
      </c>
      <c r="B15" s="55">
        <v>1</v>
      </c>
    </row>
    <row r="16" spans="1:2">
      <c r="A16" s="69" t="s">
        <v>399</v>
      </c>
      <c r="B16" s="55">
        <v>1</v>
      </c>
    </row>
    <row r="17" spans="1:2">
      <c r="A17" s="69" t="s">
        <v>428</v>
      </c>
      <c r="B17" s="55">
        <v>1</v>
      </c>
    </row>
    <row r="18" spans="1:2">
      <c r="A18" s="69" t="s">
        <v>411</v>
      </c>
      <c r="B18" s="55">
        <v>1</v>
      </c>
    </row>
    <row r="19" spans="1:2">
      <c r="A19" s="69" t="s">
        <v>419</v>
      </c>
      <c r="B19" s="55">
        <v>1</v>
      </c>
    </row>
    <row r="20" spans="1:2">
      <c r="A20" s="56" t="s">
        <v>498</v>
      </c>
      <c r="B20" s="55">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AA339-FC07-47BD-A227-B7CFC54B36CC}">
  <dimension ref="A1:B68"/>
  <sheetViews>
    <sheetView workbookViewId="0">
      <selection activeCell="A8" sqref="A8"/>
    </sheetView>
  </sheetViews>
  <sheetFormatPr defaultRowHeight="15"/>
  <cols>
    <col min="1" max="1" width="239.5703125" bestFit="1" customWidth="1"/>
    <col min="2" max="2" width="13.5703125" bestFit="1" customWidth="1"/>
    <col min="3" max="4" width="91.140625" bestFit="1" customWidth="1"/>
    <col min="5" max="5" width="118" bestFit="1" customWidth="1"/>
    <col min="6" max="6" width="57" bestFit="1" customWidth="1"/>
    <col min="7" max="8" width="69.42578125" bestFit="1" customWidth="1"/>
    <col min="9" max="9" width="39.140625" bestFit="1" customWidth="1"/>
    <col min="10" max="11" width="57.7109375" bestFit="1" customWidth="1"/>
    <col min="12" max="12" width="86.140625" bestFit="1" customWidth="1"/>
    <col min="13" max="14" width="52.140625" bestFit="1" customWidth="1"/>
    <col min="15" max="15" width="235.7109375" bestFit="1" customWidth="1"/>
    <col min="16" max="17" width="117.5703125" bestFit="1" customWidth="1"/>
    <col min="18" max="18" width="126" bestFit="1" customWidth="1"/>
    <col min="19" max="19" width="67.28515625" bestFit="1" customWidth="1"/>
    <col min="20" max="20" width="73.140625" bestFit="1" customWidth="1"/>
    <col min="21" max="21" width="170" bestFit="1" customWidth="1"/>
    <col min="22" max="22" width="59.85546875" bestFit="1" customWidth="1"/>
    <col min="23" max="23" width="45.85546875" bestFit="1" customWidth="1"/>
    <col min="24" max="24" width="108.5703125" bestFit="1" customWidth="1"/>
    <col min="25" max="25" width="95.85546875" bestFit="1" customWidth="1"/>
    <col min="26" max="26" width="76.7109375" bestFit="1" customWidth="1"/>
    <col min="27" max="27" width="104.5703125" bestFit="1" customWidth="1"/>
    <col min="28" max="28" width="49.7109375" bestFit="1" customWidth="1"/>
    <col min="29" max="29" width="112.42578125" bestFit="1" customWidth="1"/>
    <col min="30" max="30" width="113.7109375" bestFit="1" customWidth="1"/>
    <col min="31" max="31" width="65" bestFit="1" customWidth="1"/>
    <col min="32" max="32" width="78.85546875" bestFit="1" customWidth="1"/>
    <col min="33" max="33" width="25.42578125" bestFit="1" customWidth="1"/>
    <col min="34" max="34" width="53.28515625" bestFit="1" customWidth="1"/>
    <col min="35" max="36" width="48.7109375" bestFit="1" customWidth="1"/>
    <col min="37" max="37" width="26.5703125" bestFit="1" customWidth="1"/>
    <col min="38" max="38" width="27.5703125" bestFit="1" customWidth="1"/>
    <col min="39" max="39" width="73.140625" bestFit="1" customWidth="1"/>
    <col min="40" max="40" width="11.42578125" bestFit="1" customWidth="1"/>
  </cols>
  <sheetData>
    <row r="1" spans="1:2">
      <c r="A1" s="57" t="s">
        <v>0</v>
      </c>
      <c r="B1" s="56">
        <v>1905</v>
      </c>
    </row>
    <row r="2" spans="1:2">
      <c r="A2" s="57" t="s">
        <v>118</v>
      </c>
      <c r="B2" t="s">
        <v>499</v>
      </c>
    </row>
    <row r="4" spans="1:2">
      <c r="A4" s="57" t="s">
        <v>495</v>
      </c>
      <c r="B4" t="s">
        <v>500</v>
      </c>
    </row>
    <row r="5" spans="1:2">
      <c r="A5" s="56" t="s">
        <v>191</v>
      </c>
      <c r="B5" s="55">
        <v>5</v>
      </c>
    </row>
    <row r="6" spans="1:2">
      <c r="A6" s="69" t="s">
        <v>364</v>
      </c>
      <c r="B6" s="55">
        <v>1</v>
      </c>
    </row>
    <row r="7" spans="1:2">
      <c r="A7" s="69" t="s">
        <v>357</v>
      </c>
      <c r="B7" s="55">
        <v>1</v>
      </c>
    </row>
    <row r="8" spans="1:2">
      <c r="A8" s="69" t="s">
        <v>273</v>
      </c>
      <c r="B8" s="55">
        <v>1</v>
      </c>
    </row>
    <row r="9" spans="1:2">
      <c r="A9" s="69" t="s">
        <v>342</v>
      </c>
      <c r="B9" s="55">
        <v>1</v>
      </c>
    </row>
    <row r="10" spans="1:2">
      <c r="A10" s="69" t="s">
        <v>350</v>
      </c>
      <c r="B10" s="55">
        <v>1</v>
      </c>
    </row>
    <row r="11" spans="1:2">
      <c r="A11" s="56" t="s">
        <v>198</v>
      </c>
      <c r="B11" s="55">
        <v>4</v>
      </c>
    </row>
    <row r="12" spans="1:2">
      <c r="A12" s="69" t="s">
        <v>246</v>
      </c>
      <c r="B12" s="55">
        <v>1</v>
      </c>
    </row>
    <row r="13" spans="1:2">
      <c r="A13" s="69" t="s">
        <v>252</v>
      </c>
      <c r="B13" s="55">
        <v>1</v>
      </c>
    </row>
    <row r="14" spans="1:2">
      <c r="A14" s="69" t="s">
        <v>285</v>
      </c>
      <c r="B14" s="55">
        <v>1</v>
      </c>
    </row>
    <row r="15" spans="1:2">
      <c r="A15" s="69" t="s">
        <v>255</v>
      </c>
      <c r="B15" s="55">
        <v>1</v>
      </c>
    </row>
    <row r="16" spans="1:2">
      <c r="A16" s="56" t="s">
        <v>280</v>
      </c>
      <c r="B16" s="55">
        <v>4</v>
      </c>
    </row>
    <row r="17" spans="1:2">
      <c r="A17" s="69" t="s">
        <v>369</v>
      </c>
      <c r="B17" s="55">
        <v>1</v>
      </c>
    </row>
    <row r="18" spans="1:2">
      <c r="A18" s="69" t="s">
        <v>360</v>
      </c>
      <c r="B18" s="55">
        <v>1</v>
      </c>
    </row>
    <row r="19" spans="1:2">
      <c r="A19" s="69" t="s">
        <v>281</v>
      </c>
      <c r="B19" s="55">
        <v>1</v>
      </c>
    </row>
    <row r="20" spans="1:2">
      <c r="A20" s="69" t="s">
        <v>283</v>
      </c>
      <c r="B20" s="55">
        <v>1</v>
      </c>
    </row>
    <row r="21" spans="1:2">
      <c r="A21" s="56" t="s">
        <v>298</v>
      </c>
      <c r="B21" s="55">
        <v>4</v>
      </c>
    </row>
    <row r="22" spans="1:2">
      <c r="A22" s="69" t="s">
        <v>310</v>
      </c>
      <c r="B22" s="55">
        <v>1</v>
      </c>
    </row>
    <row r="23" spans="1:2">
      <c r="A23" s="69" t="s">
        <v>501</v>
      </c>
      <c r="B23" s="55">
        <v>1</v>
      </c>
    </row>
    <row r="24" spans="1:2">
      <c r="A24" s="69" t="s">
        <v>307</v>
      </c>
      <c r="B24" s="55">
        <v>1</v>
      </c>
    </row>
    <row r="25" spans="1:2">
      <c r="A25" s="69" t="s">
        <v>299</v>
      </c>
      <c r="B25" s="55">
        <v>1</v>
      </c>
    </row>
    <row r="26" spans="1:2">
      <c r="A26" s="56" t="s">
        <v>134</v>
      </c>
      <c r="B26" s="55">
        <v>3</v>
      </c>
    </row>
    <row r="27" spans="1:2">
      <c r="A27" s="69" t="s">
        <v>367</v>
      </c>
      <c r="B27" s="55">
        <v>1</v>
      </c>
    </row>
    <row r="28" spans="1:2">
      <c r="A28" s="69" t="s">
        <v>312</v>
      </c>
      <c r="B28" s="55">
        <v>1</v>
      </c>
    </row>
    <row r="29" spans="1:2">
      <c r="A29" s="69" t="s">
        <v>301</v>
      </c>
      <c r="B29" s="55">
        <v>1</v>
      </c>
    </row>
    <row r="30" spans="1:2">
      <c r="A30" s="56" t="s">
        <v>140</v>
      </c>
      <c r="B30" s="55">
        <v>3</v>
      </c>
    </row>
    <row r="31" spans="1:2">
      <c r="A31" s="69" t="s">
        <v>330</v>
      </c>
      <c r="B31" s="55">
        <v>1</v>
      </c>
    </row>
    <row r="32" spans="1:2">
      <c r="A32" s="69" t="s">
        <v>334</v>
      </c>
      <c r="B32" s="55">
        <v>1</v>
      </c>
    </row>
    <row r="33" spans="1:2">
      <c r="A33" s="69" t="s">
        <v>303</v>
      </c>
      <c r="B33" s="55">
        <v>1</v>
      </c>
    </row>
    <row r="34" spans="1:2">
      <c r="A34" s="56" t="s">
        <v>347</v>
      </c>
      <c r="B34" s="55">
        <v>1</v>
      </c>
    </row>
    <row r="35" spans="1:2">
      <c r="A35" s="69" t="s">
        <v>344</v>
      </c>
      <c r="B35" s="55">
        <v>1</v>
      </c>
    </row>
    <row r="36" spans="1:2">
      <c r="A36" s="56" t="s">
        <v>380</v>
      </c>
      <c r="B36" s="55">
        <v>1</v>
      </c>
    </row>
    <row r="37" spans="1:2">
      <c r="A37" s="69" t="s">
        <v>381</v>
      </c>
      <c r="B37" s="55">
        <v>1</v>
      </c>
    </row>
    <row r="38" spans="1:2">
      <c r="A38" s="56" t="s">
        <v>325</v>
      </c>
      <c r="B38" s="55">
        <v>1</v>
      </c>
    </row>
    <row r="39" spans="1:2">
      <c r="A39" s="69" t="s">
        <v>326</v>
      </c>
      <c r="B39" s="55">
        <v>1</v>
      </c>
    </row>
    <row r="40" spans="1:2">
      <c r="A40" s="56" t="s">
        <v>320</v>
      </c>
      <c r="B40" s="55">
        <v>1</v>
      </c>
    </row>
    <row r="41" spans="1:2">
      <c r="A41" s="69" t="s">
        <v>502</v>
      </c>
      <c r="B41" s="55">
        <v>1</v>
      </c>
    </row>
    <row r="42" spans="1:2">
      <c r="A42" s="56" t="s">
        <v>385</v>
      </c>
      <c r="B42" s="55">
        <v>1</v>
      </c>
    </row>
    <row r="43" spans="1:2">
      <c r="A43" s="69" t="s">
        <v>386</v>
      </c>
      <c r="B43" s="55">
        <v>1</v>
      </c>
    </row>
    <row r="44" spans="1:2">
      <c r="A44" s="56" t="s">
        <v>353</v>
      </c>
      <c r="B44" s="55">
        <v>1</v>
      </c>
    </row>
    <row r="45" spans="1:2">
      <c r="A45" s="69" t="s">
        <v>354</v>
      </c>
      <c r="B45" s="55">
        <v>1</v>
      </c>
    </row>
    <row r="46" spans="1:2">
      <c r="A46" s="56" t="s">
        <v>276</v>
      </c>
      <c r="B46" s="55">
        <v>1</v>
      </c>
    </row>
    <row r="47" spans="1:2">
      <c r="A47" s="69" t="s">
        <v>277</v>
      </c>
      <c r="B47" s="55">
        <v>1</v>
      </c>
    </row>
    <row r="48" spans="1:2">
      <c r="A48" s="56" t="s">
        <v>249</v>
      </c>
      <c r="B48" s="55">
        <v>1</v>
      </c>
    </row>
    <row r="49" spans="1:2">
      <c r="A49" s="69" t="s">
        <v>250</v>
      </c>
      <c r="B49" s="55">
        <v>1</v>
      </c>
    </row>
    <row r="50" spans="1:2">
      <c r="A50" s="56" t="s">
        <v>293</v>
      </c>
      <c r="B50" s="55">
        <v>1</v>
      </c>
    </row>
    <row r="51" spans="1:2">
      <c r="A51" s="69" t="s">
        <v>291</v>
      </c>
      <c r="B51" s="55">
        <v>1</v>
      </c>
    </row>
    <row r="52" spans="1:2">
      <c r="A52" s="56" t="s">
        <v>339</v>
      </c>
      <c r="B52" s="55">
        <v>1</v>
      </c>
    </row>
    <row r="53" spans="1:2">
      <c r="A53" s="69" t="s">
        <v>340</v>
      </c>
      <c r="B53" s="55">
        <v>1</v>
      </c>
    </row>
    <row r="54" spans="1:2">
      <c r="A54" s="56" t="s">
        <v>335</v>
      </c>
      <c r="B54" s="55">
        <v>1</v>
      </c>
    </row>
    <row r="55" spans="1:2">
      <c r="A55" s="69" t="s">
        <v>336</v>
      </c>
      <c r="B55" s="55">
        <v>1</v>
      </c>
    </row>
    <row r="56" spans="1:2">
      <c r="A56" s="56" t="s">
        <v>258</v>
      </c>
      <c r="B56" s="55">
        <v>1</v>
      </c>
    </row>
    <row r="57" spans="1:2">
      <c r="A57" s="69" t="s">
        <v>259</v>
      </c>
      <c r="B57" s="55">
        <v>1</v>
      </c>
    </row>
    <row r="58" spans="1:2">
      <c r="A58" s="56" t="s">
        <v>290</v>
      </c>
      <c r="B58" s="55">
        <v>1</v>
      </c>
    </row>
    <row r="59" spans="1:2">
      <c r="A59" s="69" t="s">
        <v>291</v>
      </c>
      <c r="B59" s="55">
        <v>1</v>
      </c>
    </row>
    <row r="60" spans="1:2">
      <c r="A60" s="56" t="s">
        <v>269</v>
      </c>
      <c r="B60" s="55">
        <v>1</v>
      </c>
    </row>
    <row r="61" spans="1:2">
      <c r="A61" s="69" t="s">
        <v>270</v>
      </c>
      <c r="B61" s="55">
        <v>1</v>
      </c>
    </row>
    <row r="62" spans="1:2">
      <c r="A62" s="56" t="s">
        <v>295</v>
      </c>
      <c r="B62" s="55">
        <v>1</v>
      </c>
    </row>
    <row r="63" spans="1:2">
      <c r="A63" s="69" t="s">
        <v>291</v>
      </c>
      <c r="B63" s="55">
        <v>1</v>
      </c>
    </row>
    <row r="64" spans="1:2">
      <c r="A64" s="56" t="s">
        <v>266</v>
      </c>
      <c r="B64" s="55">
        <v>1</v>
      </c>
    </row>
    <row r="65" spans="1:2">
      <c r="A65" s="69" t="s">
        <v>267</v>
      </c>
      <c r="B65" s="55">
        <v>1</v>
      </c>
    </row>
    <row r="66" spans="1:2">
      <c r="A66" s="56" t="s">
        <v>158</v>
      </c>
      <c r="B66" s="55">
        <v>1</v>
      </c>
    </row>
    <row r="67" spans="1:2">
      <c r="A67" s="69" t="s">
        <v>263</v>
      </c>
      <c r="B67" s="55">
        <v>1</v>
      </c>
    </row>
    <row r="68" spans="1:2">
      <c r="A68" s="56" t="s">
        <v>498</v>
      </c>
      <c r="B68" s="55">
        <v>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43D96E506A014DBE714040E5AF9AEC" ma:contentTypeVersion="11" ma:contentTypeDescription="Een nieuw document maken." ma:contentTypeScope="" ma:versionID="80d6dd7be5c303446bf254df6e9db10c">
  <xsd:schema xmlns:xsd="http://www.w3.org/2001/XMLSchema" xmlns:xs="http://www.w3.org/2001/XMLSchema" xmlns:p="http://schemas.microsoft.com/office/2006/metadata/properties" xmlns:ns3="8f55a228-4e6a-4e20-9588-cb37277e13ee" xmlns:ns4="6f55e950-31a6-446f-893a-ec17b70e2fc0" targetNamespace="http://schemas.microsoft.com/office/2006/metadata/properties" ma:root="true" ma:fieldsID="bf510853f1b7e1b7a2b1a2f677a49c7f" ns3:_="" ns4:_="">
    <xsd:import namespace="8f55a228-4e6a-4e20-9588-cb37277e13ee"/>
    <xsd:import namespace="6f55e950-31a6-446f-893a-ec17b70e2fc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55a228-4e6a-4e20-9588-cb37277e13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55e950-31a6-446f-893a-ec17b70e2fc0"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B1DA1D-01E7-4B1C-9985-E5EB438D8850}"/>
</file>

<file path=customXml/itemProps2.xml><?xml version="1.0" encoding="utf-8"?>
<ds:datastoreItem xmlns:ds="http://schemas.openxmlformats.org/officeDocument/2006/customXml" ds:itemID="{7B81BB2C-A291-40BE-A708-0DB00DB6C22D}"/>
</file>

<file path=customXml/itemProps3.xml><?xml version="1.0" encoding="utf-8"?>
<ds:datastoreItem xmlns:ds="http://schemas.openxmlformats.org/officeDocument/2006/customXml" ds:itemID="{8C5885F1-3D76-45E4-BE5B-0475446C4A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Esther De Smet</dc:creator>
  <cp:keywords/>
  <dc:description/>
  <cp:lastModifiedBy/>
  <cp:revision/>
  <dcterms:created xsi:type="dcterms:W3CDTF">2020-03-20T13:55:39Z</dcterms:created>
  <dcterms:modified xsi:type="dcterms:W3CDTF">2020-08-12T11:23:51Z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0x0101003A43D96E506A014DBE714040E5AF9AEC</vt:lpwstr>
  </property>
</Properties>
</file>