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0"/>
  <workbookPr defaultThemeVersion="166925"/>
  <mc:AlternateContent xmlns:mc="http://schemas.openxmlformats.org/markup-compatibility/2006">
    <mc:Choice Requires="x15">
      <x15ac:absPath xmlns:x15ac="http://schemas.microsoft.com/office/spreadsheetml/2010/11/ac" url="C:\Users\filip_c7iebfx\Documents\"/>
    </mc:Choice>
  </mc:AlternateContent>
  <xr:revisionPtr revIDLastSave="0" documentId="8_{DC3A75F0-EEC0-4E7B-8701-00BA4EDEE42A}" xr6:coauthVersionLast="45" xr6:coauthVersionMax="45" xr10:uidLastSave="{00000000-0000-0000-0000-000000000000}"/>
  <bookViews>
    <workbookView xWindow="0" yWindow="0" windowWidth="17895" windowHeight="8145" firstSheet="1" activeTab="1" xr2:uid="{00000000-000D-0000-FFFF-FFFF00000000}"/>
  </bookViews>
  <sheets>
    <sheet name="Data" sheetId="1" r:id="rId1"/>
    <sheet name="OOm LIST" sheetId="4" r:id="rId2"/>
    <sheet name="Kind of Verb omission" sheetId="7" r:id="rId3"/>
    <sheet name="Stat Verbs" sheetId="8" r:id="rId4"/>
  </sheets>
  <calcPr calcId="191028" calcCompleted="0"/>
  <pivotCaches>
    <pivotCache cacheId="22313" r:id="rId5"/>
    <pivotCache cacheId="22314"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6" i="1" l="1"/>
  <c r="M56" i="1"/>
  <c r="O56" i="1" s="1"/>
  <c r="N5" i="1" l="1"/>
  <c r="M5" i="1"/>
  <c r="O5" i="1" s="1"/>
  <c r="M3" i="1"/>
  <c r="N3" i="1"/>
  <c r="O3" i="1"/>
  <c r="M4" i="1"/>
  <c r="N4" i="1"/>
  <c r="O4" i="1"/>
  <c r="M2" i="1"/>
  <c r="N2" i="1"/>
  <c r="O2" i="1"/>
  <c r="M40" i="1" l="1"/>
  <c r="N40" i="1"/>
  <c r="M41" i="1"/>
  <c r="N41" i="1"/>
  <c r="M42" i="1"/>
  <c r="N42" i="1"/>
  <c r="M43" i="1"/>
  <c r="N43" i="1"/>
  <c r="M44" i="1"/>
  <c r="N44" i="1"/>
  <c r="O44" i="1" s="1"/>
  <c r="M45" i="1"/>
  <c r="N45" i="1"/>
  <c r="M46" i="1"/>
  <c r="N46" i="1"/>
  <c r="M47" i="1"/>
  <c r="N47" i="1"/>
  <c r="M48" i="1"/>
  <c r="N48" i="1"/>
  <c r="O48" i="1" s="1"/>
  <c r="M49" i="1"/>
  <c r="N49" i="1"/>
  <c r="M50" i="1"/>
  <c r="N50" i="1"/>
  <c r="M51" i="1"/>
  <c r="N51" i="1"/>
  <c r="M52" i="1"/>
  <c r="N52" i="1"/>
  <c r="M53" i="1"/>
  <c r="N53" i="1"/>
  <c r="M54" i="1"/>
  <c r="N54" i="1"/>
  <c r="M55" i="1"/>
  <c r="N55" i="1"/>
  <c r="M57" i="1"/>
  <c r="N57" i="1"/>
  <c r="M58" i="1"/>
  <c r="N58" i="1"/>
  <c r="O58" i="1"/>
  <c r="O57" i="1" l="1"/>
  <c r="O49" i="1"/>
  <c r="O53" i="1"/>
  <c r="O52" i="1"/>
  <c r="O51" i="1"/>
  <c r="O55" i="1"/>
  <c r="O54" i="1"/>
  <c r="O47" i="1"/>
  <c r="O41" i="1"/>
  <c r="O40" i="1"/>
  <c r="O50" i="1"/>
  <c r="O45" i="1"/>
  <c r="O46" i="1"/>
  <c r="O42" i="1"/>
  <c r="O43" i="1"/>
  <c r="M31" i="1"/>
  <c r="N31" i="1"/>
  <c r="O31" i="1" s="1"/>
  <c r="M32" i="1"/>
  <c r="N32" i="1"/>
  <c r="O32" i="1" s="1"/>
  <c r="M33" i="1"/>
  <c r="N33" i="1"/>
  <c r="M34" i="1"/>
  <c r="N34" i="1"/>
  <c r="M35" i="1"/>
  <c r="N35" i="1"/>
  <c r="M36" i="1"/>
  <c r="N36" i="1"/>
  <c r="M37" i="1"/>
  <c r="N37" i="1"/>
  <c r="M38" i="1"/>
  <c r="N38" i="1"/>
  <c r="M39" i="1"/>
  <c r="N39" i="1"/>
  <c r="O39" i="1" s="1"/>
  <c r="O36" i="1" l="1"/>
  <c r="O37" i="1"/>
  <c r="O38" i="1"/>
  <c r="O33" i="1"/>
  <c r="O34" i="1"/>
  <c r="O35" i="1"/>
  <c r="M26" i="1" l="1"/>
  <c r="N26" i="1"/>
  <c r="O26" i="1" s="1"/>
  <c r="M27" i="1"/>
  <c r="N27" i="1"/>
  <c r="O27" i="1" s="1"/>
  <c r="M28" i="1"/>
  <c r="N28" i="1"/>
  <c r="M29" i="1"/>
  <c r="N29" i="1"/>
  <c r="M30" i="1"/>
  <c r="N30" i="1"/>
  <c r="M25" i="1"/>
  <c r="N25" i="1"/>
  <c r="M22" i="1"/>
  <c r="N22" i="1"/>
  <c r="M23" i="1"/>
  <c r="N23" i="1"/>
  <c r="M24" i="1"/>
  <c r="N24" i="1"/>
  <c r="O25" i="1" l="1"/>
  <c r="O30" i="1"/>
  <c r="O29" i="1"/>
  <c r="O22" i="1"/>
  <c r="O28" i="1"/>
  <c r="O24" i="1"/>
  <c r="O23" i="1"/>
  <c r="M18" i="1"/>
  <c r="N18" i="1"/>
  <c r="M19" i="1"/>
  <c r="N19" i="1"/>
  <c r="M20" i="1"/>
  <c r="N20" i="1"/>
  <c r="M21" i="1"/>
  <c r="N21" i="1"/>
  <c r="O21" i="1" l="1"/>
  <c r="O18" i="1"/>
  <c r="O19" i="1"/>
  <c r="O20" i="1"/>
  <c r="M15" i="1"/>
  <c r="N15" i="1"/>
  <c r="O15" i="1" s="1"/>
  <c r="M16" i="1"/>
  <c r="N16" i="1"/>
  <c r="M17" i="1"/>
  <c r="N17" i="1"/>
  <c r="O17" i="1" l="1"/>
  <c r="O16" i="1"/>
  <c r="N13" i="1" l="1"/>
  <c r="N14" i="1"/>
  <c r="M13" i="1"/>
  <c r="O13" i="1" s="1"/>
  <c r="M14" i="1"/>
  <c r="O14" i="1" s="1"/>
  <c r="N12" i="1"/>
  <c r="M12" i="1"/>
  <c r="O12" i="1" l="1"/>
  <c r="N9" i="1"/>
  <c r="N10" i="1"/>
  <c r="N11" i="1"/>
  <c r="M10" i="1"/>
  <c r="O10" i="1" s="1"/>
  <c r="M11" i="1"/>
  <c r="O11" i="1" s="1"/>
  <c r="N6" i="1" l="1"/>
  <c r="N7" i="1"/>
  <c r="N8" i="1"/>
  <c r="M6" i="1"/>
  <c r="O6" i="1" s="1"/>
  <c r="M7" i="1"/>
  <c r="O7" i="1" s="1"/>
  <c r="M8" i="1"/>
  <c r="O8" i="1" s="1"/>
  <c r="M9" i="1"/>
  <c r="O9" i="1" l="1"/>
</calcChain>
</file>

<file path=xl/sharedStrings.xml><?xml version="1.0" encoding="utf-8"?>
<sst xmlns="http://schemas.openxmlformats.org/spreadsheetml/2006/main" count="1684" uniqueCount="491">
  <si>
    <t>Year</t>
  </si>
  <si>
    <t>Author</t>
  </si>
  <si>
    <t>Recipe Book</t>
  </si>
  <si>
    <t>http</t>
  </si>
  <si>
    <t>Page</t>
  </si>
  <si>
    <t>n°</t>
  </si>
  <si>
    <t>Topic</t>
  </si>
  <si>
    <t>Name Recipe</t>
  </si>
  <si>
    <t>Ingredient list?</t>
  </si>
  <si>
    <t># Words</t>
  </si>
  <si>
    <t># OOm</t>
  </si>
  <si>
    <t># OvO</t>
  </si>
  <si>
    <t>Standardised OOm</t>
  </si>
  <si>
    <t>Standardiserd OvO</t>
  </si>
  <si>
    <t>Relative Frequency of ObO</t>
  </si>
  <si>
    <t>Hannah Glasse</t>
  </si>
  <si>
    <t>The Art of Cookery</t>
  </si>
  <si>
    <t>Of Pickling.</t>
  </si>
  <si>
    <t>To pickle Onions.</t>
  </si>
  <si>
    <t>N</t>
  </si>
  <si>
    <t>To pickle Lemons.</t>
  </si>
  <si>
    <t>203-204</t>
  </si>
  <si>
    <t>To pickle mushrooms White.</t>
  </si>
  <si>
    <t>To make Pickle for Mushrooms.</t>
  </si>
  <si>
    <t>Of making Cakes, &amp;c.</t>
  </si>
  <si>
    <t>To make common Bifcuits</t>
  </si>
  <si>
    <t>To make French Bifcuits</t>
  </si>
  <si>
    <t>To make Mackeroons</t>
  </si>
  <si>
    <t>To make a rich Cake.</t>
  </si>
  <si>
    <t>To ice a great Cake.</t>
  </si>
  <si>
    <t>To make a Pound Cake.</t>
  </si>
  <si>
    <t>226-228</t>
  </si>
  <si>
    <t>Of Made-Wines; Brewing; Baking French Bread and Muffins; Cheese, &amp;c.</t>
  </si>
  <si>
    <t>Rules for Brewing.</t>
  </si>
  <si>
    <t>The beft Thing for Rope Beer.</t>
  </si>
  <si>
    <t>When a Barrel of Beer is turned Sour.</t>
  </si>
  <si>
    <t>Rundell, Maria</t>
  </si>
  <si>
    <t xml:space="preserve">A new system of domestic cookery, formed upon principles of economy, and adapted to the use of private families : </t>
  </si>
  <si>
    <t>118-120</t>
  </si>
  <si>
    <t>Pickles</t>
  </si>
  <si>
    <t>India.</t>
  </si>
  <si>
    <t xml:space="preserve">Rundell, Maria </t>
  </si>
  <si>
    <t>English Bamboo, to Pickle.</t>
  </si>
  <si>
    <t>Melon Mangoes.</t>
  </si>
  <si>
    <t>Pickled Onions.</t>
  </si>
  <si>
    <t>Cucumbers and Onion sliced.</t>
  </si>
  <si>
    <t>Pickled sliced Cucumbers, another way.</t>
  </si>
  <si>
    <t>122-123</t>
  </si>
  <si>
    <t>Young Cucumbers.</t>
  </si>
  <si>
    <t>To Pickle Walnuts.</t>
  </si>
  <si>
    <t>Nasturtions, for Capers.</t>
  </si>
  <si>
    <t>An excellent way to Pickle Mushrooms, to preserve the flavour.</t>
  </si>
  <si>
    <t>Red Cabbage.</t>
  </si>
  <si>
    <t>Cakes</t>
  </si>
  <si>
    <t>Icing for Cakes.</t>
  </si>
  <si>
    <t>212-213</t>
  </si>
  <si>
    <t>Observations on making and baking Cakes.</t>
  </si>
  <si>
    <t>213-214</t>
  </si>
  <si>
    <t>Plumcake.</t>
  </si>
  <si>
    <t>214-215</t>
  </si>
  <si>
    <t>Another Plumcake.</t>
  </si>
  <si>
    <t>A very fine Cake.</t>
  </si>
  <si>
    <t>Beeton, Isabelle</t>
  </si>
  <si>
    <t>Mrs. Beeton's Cookery Book</t>
  </si>
  <si>
    <t>Preserves, Pickles, and Store Sauces</t>
  </si>
  <si>
    <t>Pickles Red Cabbage.</t>
  </si>
  <si>
    <t>Y</t>
  </si>
  <si>
    <t>250-251</t>
  </si>
  <si>
    <t>Mixed Pickle (Very good).</t>
  </si>
  <si>
    <t>Pickled Nasturtiums (a very good Substitute for Capers).</t>
  </si>
  <si>
    <t>Pickled Onions (a very Simple Method, and exceedingly Good).</t>
  </si>
  <si>
    <t>Pickled Walnuts (Very Good).</t>
  </si>
  <si>
    <t>Bengal Recipe for Making Mango Chetney.</t>
  </si>
  <si>
    <t>251-252</t>
  </si>
  <si>
    <t>Leamington Sauce (an Excellent Sauce for Flavouring Gravies, Hashes, Soups, &amp;c.). (Author's Recipe.)</t>
  </si>
  <si>
    <t>Mushroom Ketchup.</t>
  </si>
  <si>
    <t>Mustard, How to Make.</t>
  </si>
  <si>
    <t>226-227</t>
  </si>
  <si>
    <t>Bread, Buns. Cakes, Etc.</t>
  </si>
  <si>
    <t>Common Cake, suitable for sending to Children at School.</t>
  </si>
  <si>
    <t>A Nice Plain Cake for Children.</t>
  </si>
  <si>
    <t>A Nice Plum Cake.</t>
  </si>
  <si>
    <t>Pound Cake.</t>
  </si>
  <si>
    <t>Rice Cake.</t>
  </si>
  <si>
    <t>227-228</t>
  </si>
  <si>
    <t>Saucer-Cake for Tea.</t>
  </si>
  <si>
    <t>Seed Cake.</t>
  </si>
  <si>
    <t>Sponge Cake.</t>
  </si>
  <si>
    <t>Breakfast Cakes.</t>
  </si>
  <si>
    <t>Boston Breakfast Cakes.</t>
  </si>
  <si>
    <t xml:space="preserve">Buckwheat Cakes. </t>
  </si>
  <si>
    <t>Rice Bread or Cakes.</t>
  </si>
  <si>
    <t>Smith, Delia</t>
  </si>
  <si>
    <t>Delia's How to Cook Book Three</t>
  </si>
  <si>
    <t>https://www.deliaonline.com/recipes/books/delias-complete-how-to-cook/pickled-okra</t>
  </si>
  <si>
    <t>Pickled Okra</t>
  </si>
  <si>
    <t>https://www.deliaonline.com/recipes/type-of-dish/preserves/sour-dill-pickles</t>
  </si>
  <si>
    <t>Sour Dill Pickles</t>
  </si>
  <si>
    <t>https://www.deliaonline.com/recipes/type-of-dish/party-food/accompaniment/pickled-peppers-and-courgettes</t>
  </si>
  <si>
    <t>Pickled Peppers and Courgettes</t>
  </si>
  <si>
    <t>https://www.deliaonline.com/recipes/international/european/french/spiced-pickled-agen-prunes-in-armagnac</t>
  </si>
  <si>
    <t>Spiced Pickled Agen Prunes in Armagnac</t>
  </si>
  <si>
    <t>Lemon Curd</t>
  </si>
  <si>
    <t>Delia's How to Cook Book One</t>
  </si>
  <si>
    <t>https://www.deliaonline.com/recipes/occasions/christmas/christmas-cakes-icings-and-toppings/irish-whiskey-christmas-cakes</t>
  </si>
  <si>
    <t>140-141</t>
  </si>
  <si>
    <t>Cake</t>
  </si>
  <si>
    <t>Irish Whiskey Christmas Cakes</t>
  </si>
  <si>
    <t>https://www.deliaonline.com/recipes/collections/waist-watchers/low-fat-moist-carrot-cake</t>
  </si>
  <si>
    <t>Low-fat Moist Carrot Cake</t>
  </si>
  <si>
    <t># OOm (object omissions)</t>
  </si>
  <si>
    <t># OvO (overt objects)</t>
  </si>
  <si>
    <t>Verb form</t>
  </si>
  <si>
    <t>Coordination</t>
  </si>
  <si>
    <t>Referent</t>
  </si>
  <si>
    <t>where/ how far is the referent?</t>
  </si>
  <si>
    <t>Overt Determiner?</t>
  </si>
  <si>
    <t>Verb</t>
  </si>
  <si>
    <t>Sentence</t>
  </si>
  <si>
    <t>Glasse</t>
  </si>
  <si>
    <t>part</t>
  </si>
  <si>
    <t>the onions</t>
  </si>
  <si>
    <t xml:space="preserve">title of recipe, </t>
  </si>
  <si>
    <t>shift</t>
  </si>
  <si>
    <t>Take off only the outward dry coat, then boil them in one water without shifting Ø, till they begin to grow tender, [...]</t>
  </si>
  <si>
    <t>inf</t>
  </si>
  <si>
    <t>conditional sentence</t>
  </si>
  <si>
    <t>your ale</t>
  </si>
  <si>
    <t>previous clause/omitted clause/coor</t>
  </si>
  <si>
    <t>keep</t>
  </si>
  <si>
    <t>If you intend your ale to keep a great while, allow a pound of hops to every bushel ; if to keep Ø six months, five pounds to a hogshead</t>
  </si>
  <si>
    <t>imp</t>
  </si>
  <si>
    <t>pour Ø and let it</t>
  </si>
  <si>
    <t>the first copper of water</t>
  </si>
  <si>
    <t>previous clause</t>
  </si>
  <si>
    <t>pour</t>
  </si>
  <si>
    <t>The first copper of water, when it boils; pour Ø into your mash-tub, and let it be cool enough to see your face in; [...]</t>
  </si>
  <si>
    <t>small cut and primed and washed buttons</t>
  </si>
  <si>
    <t>previous clause combinations</t>
  </si>
  <si>
    <t>set</t>
  </si>
  <si>
    <t>Take small buttons, cut and prime them at the bottom, wash them with a bit of flannel through two or three waters, then set Ø on the fire in a stew-pan spring-water, and a small handful of salt; [...]</t>
  </si>
  <si>
    <t>Rundell</t>
  </si>
  <si>
    <t>Imp</t>
  </si>
  <si>
    <t>put Obj and pour Ø boiling/ pour boiling Ø</t>
  </si>
  <si>
    <t>this/the result</t>
  </si>
  <si>
    <t>To a quart of vinegar put an ounce of white pepper, an ounce of sliced ginger, a little mace and pimento, and pour Ø boiling on the alder shoots, in a stonejar : ...</t>
  </si>
  <si>
    <t>stop Ø set Ø</t>
  </si>
  <si>
    <t>it, everything</t>
  </si>
  <si>
    <t>previous clause: omitted object + alder shoots</t>
  </si>
  <si>
    <t>stop</t>
  </si>
  <si>
    <t>... stop Ø1 close, and set Ø by the fire for two hours ...</t>
  </si>
  <si>
    <t>previous clause: omitted object + closed factor</t>
  </si>
  <si>
    <t>... stop Ø close, and set Ø2 by the fire for two hours ...</t>
  </si>
  <si>
    <t>it, the mixture, the jar with pickles</t>
  </si>
  <si>
    <t>previous clause combination</t>
  </si>
  <si>
    <t>... , turning the jar often, to keep Ø scalding hot.</t>
  </si>
  <si>
    <t>the vinegar mixture</t>
  </si>
  <si>
    <t>Boil a good quantity of vinegar, to allow for wasting, with peppers, salt, ginger, and pour Ø boiling hot over the mangoes four successive days; [...]</t>
  </si>
  <si>
    <t>everything? the whole</t>
  </si>
  <si>
    <t>previous sentence</t>
  </si>
  <si>
    <t>Stop Ø close.</t>
  </si>
  <si>
    <t>(Npeeled) onions</t>
  </si>
  <si>
    <t>beginning of recipe(no ingredient list)</t>
  </si>
  <si>
    <t>Q some more</t>
  </si>
  <si>
    <t>scald</t>
  </si>
  <si>
    <t>[...] and lay them on a clean cloth, cover them close with another, and scald some more Ø, and so on.</t>
  </si>
  <si>
    <t>Part</t>
  </si>
  <si>
    <t>the vinegar mixture/the pot</t>
  </si>
  <si>
    <t xml:space="preserve">[...] pour boiling vinegar over them, keeping Ø in a warm place. </t>
  </si>
  <si>
    <t>boil it and pour over Ø</t>
  </si>
  <si>
    <t>more boiling vinegar</t>
  </si>
  <si>
    <t>Previous sentence</t>
  </si>
  <si>
    <t>Next day boil it again, and pour Ø over Øditr, [...]</t>
  </si>
  <si>
    <t>opm: p122 "Stop the jars close" is an expression</t>
  </si>
  <si>
    <t>the jars</t>
  </si>
  <si>
    <t>2 sentences before, utensil</t>
  </si>
  <si>
    <t>Keep Ø close covered.</t>
  </si>
  <si>
    <t>them/ the nasturtion and vinegar mixture</t>
  </si>
  <si>
    <t>cover</t>
  </si>
  <si>
    <t>[...] then pour boiling vinegar over them, and when ∆ cold, cover Ø</t>
  </si>
  <si>
    <t>the sugar</t>
  </si>
  <si>
    <t>put</t>
  </si>
  <si>
    <t xml:space="preserve">For a large one, beat and sift eight ounces of fine sugar, put Ø into a mortar attack </t>
  </si>
  <si>
    <t>the mixture of eggs, butter and wine and brandy</t>
  </si>
  <si>
    <t>clause before</t>
  </si>
  <si>
    <t>mix</t>
  </si>
  <si>
    <t>[...] mix half a pint of sweet wine with a large glass of brandy, pour it to the butter and eggs, mix Ø well, then have all the dry things put in by degrees ; [...]</t>
  </si>
  <si>
    <t>take a white paper and put Ø</t>
  </si>
  <si>
    <t>it/the doubled buttered white paper</t>
  </si>
  <si>
    <t>[...] take a white paper, doubled and buttered, and  put Ø in the pan round the edge, [...]</t>
  </si>
  <si>
    <t>the cake/it = batter + pan</t>
  </si>
  <si>
    <t>sentence before</t>
  </si>
  <si>
    <t>bake</t>
  </si>
  <si>
    <t>Bake Ø in a quick oven.</t>
  </si>
  <si>
    <t>Quarter small white cabbages, salt Ø</t>
  </si>
  <si>
    <t>the quartered small white cabbages"/"The resulting chunks"</t>
  </si>
  <si>
    <t>salt</t>
  </si>
  <si>
    <t>Quarter[V] small white cabbages : salt Ø three days : squeeze Ø and set them in the sun to dry</t>
  </si>
  <si>
    <t>squeeze Ø and set them</t>
  </si>
  <si>
    <t>them"/"the aged cabbages"</t>
  </si>
  <si>
    <t>new/cataphoric ref/mixture</t>
  </si>
  <si>
    <t>squeeze</t>
  </si>
  <si>
    <t>...squeeze Ø1 and set them in the sun to dry Ø</t>
  </si>
  <si>
    <t>Inf</t>
  </si>
  <si>
    <t xml:space="preserve">N </t>
  </si>
  <si>
    <t>them</t>
  </si>
  <si>
    <t>refers to parasitic gap Q1</t>
  </si>
  <si>
    <t>to dry</t>
  </si>
  <si>
    <t>...squeeze Ø and set them in the sun to dry Ø2</t>
  </si>
  <si>
    <t>this pickle</t>
  </si>
  <si>
    <t>eat</t>
  </si>
  <si>
    <t>This pickle will not be ready for a year ; but you may make a small jar for eating Ø in a fortnight, by only giving them one scald in water, ...</t>
  </si>
  <si>
    <t>salting Ø and drying Ø</t>
  </si>
  <si>
    <t>them"/"the ingredients"/"the vegetables"</t>
  </si>
  <si>
    <t>... after salting Ø1 and drying Ø as above, but without the preparative vinegar [...]</t>
  </si>
  <si>
    <t>salting Ø and drying Ø</t>
  </si>
  <si>
    <t>them/"the ingredients"/"the vegetables"</t>
  </si>
  <si>
    <t>dry</t>
  </si>
  <si>
    <t>... after salting Ø and drying Ø2 as above, but without the preparative vinegar [...]</t>
  </si>
  <si>
    <t>the jar</t>
  </si>
  <si>
    <t>beginning of recipe</t>
  </si>
  <si>
    <t>[...] and when it boils, pour it over them again, covering Ø with fresh leaves; [...]</t>
  </si>
  <si>
    <t>the knife</t>
  </si>
  <si>
    <t>plunge</t>
  </si>
  <si>
    <t>[...] take a broad bladed knife that is very bright, and plunge Ø into the very centre, draw it instantly out, [...]</t>
  </si>
  <si>
    <t>bNbut</t>
  </si>
  <si>
    <t>the cake</t>
  </si>
  <si>
    <t>previous sentence, subject of recipe</t>
  </si>
  <si>
    <t>raise</t>
  </si>
  <si>
    <t>If the heat was sufficient to raise Ø1, but not to soak Ø, [...]</t>
  </si>
  <si>
    <t>the centre of the cake/ the cake</t>
  </si>
  <si>
    <t>soak</t>
  </si>
  <si>
    <t>If the heat was sufficient to raise Ø, but not to soak Ø2, [...]</t>
  </si>
  <si>
    <t>orange flour water</t>
  </si>
  <si>
    <t>Y much</t>
  </si>
  <si>
    <t>It must be whisked near an hour, with the addition of a little orange flour water, but mind not to put much Ø.</t>
  </si>
  <si>
    <t>ingredients</t>
  </si>
  <si>
    <t>before semicolon</t>
  </si>
  <si>
    <t>Y these</t>
  </si>
  <si>
    <t>Flour dried, and currants washed and picked, four pounds, sugar pounded and sifted one pound and a half, six orange, lemon, and citronpeels, cut in slices ; mix these Ø.</t>
  </si>
  <si>
    <t>Beeton</t>
  </si>
  <si>
    <t>? bake Ø and let the oven be well heated?</t>
  </si>
  <si>
    <t>[Beat the cake well for 20 minutes and put it into a round tin, lined at the bottom and sides with a strip of white buttered paper.] Bake Ø from 1 1/2 to 2 hours, [and let the oven be well heated when the cake is put in, or the currants will all sink to the bottom.]</t>
  </si>
  <si>
    <t>make Ø up and bake Ø</t>
  </si>
  <si>
    <t>the (thick) batter</t>
  </si>
  <si>
    <t>make</t>
  </si>
  <si>
    <t>[Mix the ingredients to form a thick batter over-night ; ] make Ø1 up into cakes and bake Ø in tins in the morning for 1/2 an hour.</t>
  </si>
  <si>
    <t>the batter/the cakes</t>
  </si>
  <si>
    <t>[Mix the ingredients to form a thick batter over-night ; ] make Ø up into cakes and bake Ø2 in tins in the morning for 1/2 an hour.</t>
  </si>
  <si>
    <t>the cakes</t>
  </si>
  <si>
    <t>title of recipe</t>
  </si>
  <si>
    <t>Time, 1/2 an hour to bake Ø.</t>
  </si>
  <si>
    <t>the (light) dough</t>
  </si>
  <si>
    <t>previous sentence, last object mentioned</t>
  </si>
  <si>
    <t>divide</t>
  </si>
  <si>
    <t>Divide Ø into small cakes and put them in the oven immediately.</t>
  </si>
  <si>
    <t>beat the mixture and set Ø</t>
  </si>
  <si>
    <t>it, the mixture</t>
  </si>
  <si>
    <t>previous clause coor</t>
  </si>
  <si>
    <t>Beat well the mixture, and set Ø to rise, [covered with a cloth  in a warm place.]</t>
  </si>
  <si>
    <t>the cakes, them</t>
  </si>
  <si>
    <t>previous sentence These, these refer to sentence before.</t>
  </si>
  <si>
    <t>serva</t>
  </si>
  <si>
    <t>Serve Ø hot with molasses.</t>
  </si>
  <si>
    <t>title of recipe, 4 sentences before, but referred to in each sentence</t>
  </si>
  <si>
    <t>rise</t>
  </si>
  <si>
    <t>Time, about 4 hours to rise Ø.</t>
  </si>
  <si>
    <t>unclear, the rice? the rice water? the flour? the flour+water?</t>
  </si>
  <si>
    <t>sentence before somewhere</t>
  </si>
  <si>
    <t>Boil the rice in water till quite tender, then before it is cold strain off the water and add it to the flour, mix Ø with the yeast and salt, with enough warm water to make a smooth dough. ...</t>
  </si>
  <si>
    <t>form Ø and bake them</t>
  </si>
  <si>
    <t>the (smooth) dough</t>
  </si>
  <si>
    <t>form</t>
  </si>
  <si>
    <t>... Let it stand by the fire to rise ; then form Ø into small loaves or cakes, and bake them from 3/4 to 1 1/2 hours, according to size.</t>
  </si>
  <si>
    <t>put them in... and stir Ø well</t>
  </si>
  <si>
    <t>everything</t>
  </si>
  <si>
    <t>stir</t>
  </si>
  <si>
    <t>[Then put them into a basin, add the grated lemon-rind, mixed with the brandy, ] and stir Ø well together, dredging in the flour gradually.</t>
  </si>
  <si>
    <t>the stiff froth</t>
  </si>
  <si>
    <t>[Whisk the whites of the eggs to a stiff froth,] stir Ø to the flour, &amp;e., [...]</t>
  </si>
  <si>
    <t>put the cake and bake Ø</t>
  </si>
  <si>
    <t>Put the cake immediately into a quick oven and bake Ø for 1 1/2 hours.</t>
  </si>
  <si>
    <t>Pickled Red Cabbage.</t>
  </si>
  <si>
    <t>Y 1 and 3</t>
  </si>
  <si>
    <t>the thinly sliced red cabbage</t>
  </si>
  <si>
    <t>main ingredient, mentioned in the beginning with resulting actions done to it</t>
  </si>
  <si>
    <t>turn</t>
  </si>
  <si>
    <t>Let them remain 24 hours; turn Ø1 into a colander to drain Ø2, and, if necessary, wipe Ø3 lightly with a clean soft cloth.</t>
  </si>
  <si>
    <t>them/ the liquid that came out</t>
  </si>
  <si>
    <t>drain</t>
  </si>
  <si>
    <t>the thinly sliced red cabbage, now drained</t>
  </si>
  <si>
    <t>wipe</t>
  </si>
  <si>
    <t>tie Ø down and keep Ø</t>
  </si>
  <si>
    <t>2 sentences before</t>
  </si>
  <si>
    <t>tie</t>
  </si>
  <si>
    <t>Tie Ø1 down with bladder, and keep Ø in a dry place.</t>
  </si>
  <si>
    <t>it/the jar</t>
  </si>
  <si>
    <t>Tie Ø down with bladder, and keep Ø2 in a dry place.</t>
  </si>
  <si>
    <t>the jars with peeled onions</t>
  </si>
  <si>
    <t>Pour over Ø sufficient cold vinegar to cover them, [...]</t>
  </si>
  <si>
    <t>sentence before: As fast as the onions are peeled put them into dry bottles or jars.</t>
  </si>
  <si>
    <t>tie down Ø and put them</t>
  </si>
  <si>
    <t>each jar</t>
  </si>
  <si>
    <t>Tie down Ø with bladder, and put them in a dry place, [...]</t>
  </si>
  <si>
    <t>tie down Ø and keep Ø</t>
  </si>
  <si>
    <t>the mixture +jar</t>
  </si>
  <si>
    <t>[...] tie down Ø1 with bladder, and keep Ø in a dry place.</t>
  </si>
  <si>
    <t>previous sentence, or coor clause</t>
  </si>
  <si>
    <t>[...] tie down Ø with bladder, and keep Ø2 in a dry place.</t>
  </si>
  <si>
    <t>set it and boil Ø</t>
  </si>
  <si>
    <t>everything, it</t>
  </si>
  <si>
    <t>previous it or previous sentence</t>
  </si>
  <si>
    <t>?+N</t>
  </si>
  <si>
    <t>boil</t>
  </si>
  <si>
    <t>Put all into a stone jar, cover it up closely, put it into a saucepan of boiling water, set it over the fire, and boil Ø for 3 hours.</t>
  </si>
  <si>
    <t>turn the contents of the jar into and simmer Ø</t>
  </si>
  <si>
    <t>the contents of the jar</t>
  </si>
  <si>
    <t>same coor!</t>
  </si>
  <si>
    <t>simmer</t>
  </si>
  <si>
    <t>Turn the contents of the jar into a clean stewpan, and simmer Ø for 1/2 hour ; ...</t>
  </si>
  <si>
    <t>pour Ø and stand it</t>
  </si>
  <si>
    <t>x the contents of the jar is not possible anymore, but that's what it is technically. the mixture</t>
  </si>
  <si>
    <t>kind of previous clause</t>
  </si>
  <si>
    <t>... pour Ø into a jug and stand it in a cool place till next day ; ...</t>
  </si>
  <si>
    <t>pour off Ø and strain Ø</t>
  </si>
  <si>
    <t>unclear, the liquid? everything?</t>
  </si>
  <si>
    <t>it? previous clause</t>
  </si>
  <si>
    <t>... then pour off Ø1 into another jug and strain Ø into very dry clean bottles.</t>
  </si>
  <si>
    <t>strain</t>
  </si>
  <si>
    <t>... then pour off Ø into another jug and strain Ø2 into very dry clean bottles.</t>
  </si>
  <si>
    <t>cork Ø and seal or resin the cork</t>
  </si>
  <si>
    <t>the jug</t>
  </si>
  <si>
    <t>cork</t>
  </si>
  <si>
    <t>[...] cork Ø well, and seal or resin the cork.</t>
  </si>
  <si>
    <t>the powder and water</t>
  </si>
  <si>
    <t>Make the powder into a thick paste by the addition of cold water. Mix Ø well while in this condition, [...]</t>
  </si>
  <si>
    <t>it, the mustard</t>
  </si>
  <si>
    <t>bigger clause</t>
  </si>
  <si>
    <t>use</t>
  </si>
  <si>
    <t>N.B.-- After mixing allow the mustard to stand for about 10 minutes before using Ø.</t>
  </si>
  <si>
    <t>add the dry ingredients and mix Ø well together</t>
  </si>
  <si>
    <t>the ingredients/ the butter, flour and dry ingredients</t>
  </si>
  <si>
    <t>Rub the butter lightly into the flour; add the dry ingredients, and mix Ø well together.</t>
  </si>
  <si>
    <t>knead Ø well, and line the cake-tins</t>
  </si>
  <si>
    <t>the whole/the light dough</t>
  </si>
  <si>
    <t>knead</t>
  </si>
  <si>
    <t>[...] stir in the yeast, and with this liquid make the whole into a light dough; knead Ø well, [...]</t>
  </si>
  <si>
    <t>mix Ø and stir Ø</t>
  </si>
  <si>
    <t>the mustard, turmeric, pepper, and cayenne</t>
  </si>
  <si>
    <t>[...] mix Ø1 with vinegar, and stir Ø until no lumps remain ; [...]</t>
  </si>
  <si>
    <t>the mixture</t>
  </si>
  <si>
    <t>coordinated befor</t>
  </si>
  <si>
    <t>[...] mix Ø with vinegar, and stir Ø2 until no lumps remain ; [...]</t>
  </si>
  <si>
    <t>add O nd mix Ø well</t>
  </si>
  <si>
    <t>it, everything, the ingredients with the vinegar</t>
  </si>
  <si>
    <t>coordinated before plus vinegar</t>
  </si>
  <si>
    <t>... add the ingredients to the vinegar, and mix Ø well.</t>
  </si>
  <si>
    <t>keep Ø and stir Ø</t>
  </si>
  <si>
    <t>the pickles, the mixture</t>
  </si>
  <si>
    <t>... Keep Ø1 in a warm place, and thoroughly stir Ø every morning for a month with a wooden spoon.</t>
  </si>
  <si>
    <t>it</t>
  </si>
  <si>
    <t>... Keep Ø in a warm place, and thoroughly stir Ø2 every morning for a month with a wooden spoon.</t>
  </si>
  <si>
    <t>store it away and tie over Ø</t>
  </si>
  <si>
    <t>IT tie it over?</t>
  </si>
  <si>
    <t>Put all these into the pickle raw, and at the end of the season store it away in jars, and tie Ø over with bladder.</t>
  </si>
  <si>
    <t>mix them and store Ø away</t>
  </si>
  <si>
    <t>the pounded mixed dry ingredients</t>
  </si>
  <si>
    <t>previous clause combination coordinated</t>
  </si>
  <si>
    <t>store</t>
  </si>
  <si>
    <t>Pound each dry ingredient separately in a mortar, then mix them well together, and store Ø away in small bottles.</t>
  </si>
  <si>
    <t>modal verb</t>
  </si>
  <si>
    <t>enough ripe nasturtium seeds</t>
  </si>
  <si>
    <t>Y enough ripe</t>
  </si>
  <si>
    <t>find</t>
  </si>
  <si>
    <t>If you cannot find enough ripe Ø to fill a bottle, ...</t>
  </si>
  <si>
    <t>Smith</t>
  </si>
  <si>
    <t>check</t>
  </si>
  <si>
    <t>whisk</t>
  </si>
  <si>
    <t>Now whisk Ø continuously using a balloon whisk until the mixture thickens - about 7-8 minutes. ...</t>
  </si>
  <si>
    <t>the curd</t>
  </si>
  <si>
    <t>... Next, lower the heat to its minimum settinig and let the curd gently simmer for a further minute, continuing to whisk Ø. ...</t>
  </si>
  <si>
    <t>cover Ø seal Ø and label Ø</t>
  </si>
  <si>
    <t>beginning of sentence</t>
  </si>
  <si>
    <t>... Now pour the lemon curd straight into the hot, sterilised jars, filling them as full as possible, cover Ø1 straightaway with waxed discs, seal Ø while it is still hot and label Ø when it is cold.</t>
  </si>
  <si>
    <t>seal</t>
  </si>
  <si>
    <t>... Now pour the lemon curd straight into the hot, sterilised jars, filling them as full as possible, cover Ø straightaway with waxed discs, seal Ø2 while it is still hot and label Ø when it is cold.</t>
  </si>
  <si>
    <t>label</t>
  </si>
  <si>
    <t>... Now pour the lemon curd straight into the hot, sterilised jars, filling them as full as possible, cover Ø straightaway with waxed discs, seal Ø while it is still hot and label Ø3 when it is cold.</t>
  </si>
  <si>
    <t>these pickles</t>
  </si>
  <si>
    <t>serve</t>
  </si>
  <si>
    <t>It's great to have a jar of these pickles in the cupboard to serve Ø with cold meats or pates, [...]</t>
  </si>
  <si>
    <t>cover Ø and seal Ø</t>
  </si>
  <si>
    <t>previous clause ending</t>
  </si>
  <si>
    <t>Finally, spoon a tablespoon of Armagnac into each jar, then cover Ø1 straightaway with a waxed disc and seal Ø tightly with a vinegar-proof lid. ...</t>
  </si>
  <si>
    <t>Finally, spoon a tablespoon of Armagnac into each jar, then cover Ø straightaway with a waxed disc and seal Ø2 tightly with a vinegar-proof lid. ...</t>
  </si>
  <si>
    <t>label the jars and store Ø</t>
  </si>
  <si>
    <t>the jars, them</t>
  </si>
  <si>
    <t>... When the pickles are cold, label the jars and store Ø in a cool, dry, dark place for at least 3 months.</t>
  </si>
  <si>
    <t>it, special: object is expletive subject</t>
  </si>
  <si>
    <t>It's one of the best, in my opinion, for serving Ø with patés, as it provides a bit of crunch and acidity to cut through the richness.</t>
  </si>
  <si>
    <t>them, the vegetables</t>
  </si>
  <si>
    <t>previous clause: them sentence before: vegetables both the same</t>
  </si>
  <si>
    <t>Then leave them spread out on the cloth for about 2 hours to thoroughly dry Ø off.</t>
  </si>
  <si>
    <t>it all, +the vegetables</t>
  </si>
  <si>
    <t>Let it all simmer for about 3 minutes and then add the vegetables, simmering Ø for another 3 minutes.</t>
  </si>
  <si>
    <t>the jars (and the waxed discs)</t>
  </si>
  <si>
    <t>Then seal Ø tightly with vinegar-proof lids, label the jars when cold and store the pickles in a cool, dry, dark place.</t>
  </si>
  <si>
    <t>similar to pickled okra 4, dill pickles 5</t>
  </si>
  <si>
    <t>them, the pickles</t>
  </si>
  <si>
    <t>mellow</t>
  </si>
  <si>
    <t>They are supposed to be kept for 3 months to mellow Ø before eating [...]</t>
  </si>
  <si>
    <t>them, the jars and lids</t>
  </si>
  <si>
    <t>rinse</t>
  </si>
  <si>
    <t>[...] wash the jars and lids in warm, soapy water, rinse Ø well (again in warm water), [...]</t>
  </si>
  <si>
    <t>the okra 'sprinkled with salt'</t>
  </si>
  <si>
    <t>previous sentence result</t>
  </si>
  <si>
    <t>Cover Ø with a clean tea cloth, [...]</t>
  </si>
  <si>
    <t>them, the okra beans</t>
  </si>
  <si>
    <t>dry off</t>
  </si>
  <si>
    <t>Then leave them spread out on it to thoroughly dry Ø off.</t>
  </si>
  <si>
    <t>the vinegar with the sugar</t>
  </si>
  <si>
    <t>Next, in a saucepan, slowly bring the vinegar to the boil with the sugar, boil Ø for 3 minutes, then pour it over the okra and garlic, covering them completely.</t>
  </si>
  <si>
    <t>Seal Ø tightly with vinegar-proof lids, ...</t>
  </si>
  <si>
    <t>label Ø and store Ø</t>
  </si>
  <si>
    <t>... label Ø1 when cold and store Ø in a cool, dry, dark place ...</t>
  </si>
  <si>
    <t>... label Ø when cold and store Ø2 in a cool, dry, dark place ...</t>
  </si>
  <si>
    <t>to mellow Ø before eating Ø</t>
  </si>
  <si>
    <t>the pickled okra</t>
  </si>
  <si>
    <t>... to mellow Ø1 for 3 months before eating Ø.</t>
  </si>
  <si>
    <t>... to mellow Ø for 3 months before eating Ø2.</t>
  </si>
  <si>
    <t>yes!special YOU NEED TO place the cucumbers... and sprinkle Ø</t>
  </si>
  <si>
    <t>the cucumbers and shallots</t>
  </si>
  <si>
    <t>subject of first part of coordination</t>
  </si>
  <si>
    <t>sprinkle</t>
  </si>
  <si>
    <t>Next, you need to place the cucumbers and shallots in layers in a non-metallic colander and sprinkle Ø with the salt between each layer, making sure they are fairly evenly coated.</t>
  </si>
  <si>
    <t>the vegetables</t>
  </si>
  <si>
    <t>[...] then spread them out on the cloth for about an hour to thoroughly dry Ø off. ...</t>
  </si>
  <si>
    <t>them, the jars</t>
  </si>
  <si>
    <t>part of overarching clause</t>
  </si>
  <si>
    <t>sterilise</t>
  </si>
  <si>
    <t>After that, pack them into the hot, sterilised jars, which have been washed thoroughly in warm soapy water, rinsed, dried, then placed in a moderate oven for five minutes to sterilise Ø.</t>
  </si>
  <si>
    <t>bring it and simmer Ø</t>
  </si>
  <si>
    <t>the liquid, the mixture, the vinegar and spices and dill</t>
  </si>
  <si>
    <t>Now place the vinegar and spices in a saucepan, along with the dill, bring it up to the boil and simmer Ø for about 30 seconds, [...]</t>
  </si>
  <si>
    <t>Then seal Ø tightly with vinegar-proof lids, ...</t>
  </si>
  <si>
    <t>label Ø and store the pickles</t>
  </si>
  <si>
    <t>... label Øa when cold and store the pickles in a cool, dry, dark place to mellow for 3 months before eating Ø.</t>
  </si>
  <si>
    <t>N!</t>
  </si>
  <si>
    <t>the pickles</t>
  </si>
  <si>
    <t>... label Ø when cold and store the pickles in a cool, dry, dark place to mellow for 3 months before eating Øa.</t>
  </si>
  <si>
    <t>pour the mixture and bake Ø</t>
  </si>
  <si>
    <t>the mixture in the tin; the cake batter</t>
  </si>
  <si>
    <t>After that pour the mixture into the prepared tin and bake Ø in the centre shelf of the oven for 35-40 minutes, [...]</t>
  </si>
  <si>
    <t>cover Ø and chill Ø</t>
  </si>
  <si>
    <t>!the bowl and/or the ingredients</t>
  </si>
  <si>
    <t>[While the cake is cooking, make the topping by mixing all the ingredients in a bowl until light and fluffy], then cover Ø1 with clingfilm and chill Ø for 1-2 hours or until needed.</t>
  </si>
  <si>
    <t>the mixed ingredients</t>
  </si>
  <si>
    <t>chill</t>
  </si>
  <si>
    <t>[While the cake is cooking, make the topping by mixing all the ingredients in a bowl until light and fluffy], then cover Ø with clingfilm and chill Ø2 for 1-2 hours or until needed.</t>
  </si>
  <si>
    <t>cut it and dust Ø</t>
  </si>
  <si>
    <t>the finished cake/the cake</t>
  </si>
  <si>
    <t>beginning of sentence, multiple clauses before</t>
  </si>
  <si>
    <t>dust</t>
  </si>
  <si>
    <t>! Then, when the cake is completely cold, remove it from the tin, spread the topping over, cut it into 12 squares, and dust Ø with a little more cinnamon.</t>
  </si>
  <si>
    <t>context is important for interpretation of object, the final 'it' could also refer to the topping, how do we know it refers to the whole cake? Might be from the picture as well?</t>
  </si>
  <si>
    <t>ice</t>
  </si>
  <si>
    <t>If you want to keep the cake for any length of time, let the marzipan dry out (covered with a clean tea cloth) for a week before icing Ø.</t>
  </si>
  <si>
    <t>stir Ø and bring the mixture</t>
  </si>
  <si>
    <t>these, along with the rest of the pre-soaking ingredients</t>
  </si>
  <si>
    <t>Now stir Ø and bring the mixture up to simmering point, ...</t>
  </si>
  <si>
    <t>then, keeping the heat low, simmer Ø very gently, without a lid, for 15 minutes.</t>
  </si>
  <si>
    <t>! whisk OR beat Ø</t>
  </si>
  <si>
    <t>everything/ the flour, sugar, butter, eggs</t>
  </si>
  <si>
    <t>previous clause, combination</t>
  </si>
  <si>
    <t>beat</t>
  </si>
  <si>
    <t>[All you need to do is measure out the flour, sugar and butter into a very large bowl, then add the eggs] and either whisk or beat Ø with a wooden spoon until everything is evenly blended.</t>
  </si>
  <si>
    <t>the cake/cake batter/the mixture</t>
  </si>
  <si>
    <t>Bake Ø in the centre of the oven for 3 hours without opening the door, [then cover the cake ...]</t>
  </si>
  <si>
    <t>press each strip and pinch Ø</t>
  </si>
  <si>
    <t>the strip</t>
  </si>
  <si>
    <t>previous clause/coor</t>
  </si>
  <si>
    <t>pinch</t>
  </si>
  <si>
    <t>Press each strip lightly around the egdes of each cake and pinch Ø to seal at the join with the top piece of marzipan.</t>
  </si>
  <si>
    <t>place the egg ... and whisk Ø together</t>
  </si>
  <si>
    <t>the icing sugar, egg whites and molasses</t>
  </si>
  <si>
    <t>[For the icing, sieve the icing sugar, then place the egg white and molasses (or black treacle) in a large bowl AND, using an electric hand whisk, ] whisk Ø together thoroughly.</t>
  </si>
  <si>
    <t>(All)</t>
  </si>
  <si>
    <t>Row Labels</t>
  </si>
  <si>
    <t>Count of Verb form</t>
  </si>
  <si>
    <t>Grand Total</t>
  </si>
  <si>
    <t>Count of Verb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</si>
</sst>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sz val="11"/>
      <color rgb="FF833C0C"/>
      <name val="Calibri"/>
      <family val="2"/>
      <scheme val="minor"/>
    </font>
    <font>
      <i/>
      <sz val="11"/>
      <color rgb="FF833C0C"/>
      <name val="Calibri"/>
      <family val="2"/>
      <scheme val="minor"/>
    </font>
    <font>
      <sz val="11"/>
      <color rgb="FF203764"/>
      <name val="Calibri"/>
      <family val="2"/>
      <scheme val="minor"/>
    </font>
    <font>
      <i/>
      <sz val="11"/>
      <color rgb="FF203764"/>
      <name val="Calibri"/>
      <family val="2"/>
      <scheme val="minor"/>
    </font>
    <font>
      <u/>
      <sz val="11"/>
      <color rgb="FF833C0C"/>
      <name val="Calibri"/>
      <family val="2"/>
      <scheme val="minor"/>
    </font>
    <font>
      <sz val="11"/>
      <color rgb="FF806000"/>
      <name val="Calibri"/>
      <family val="2"/>
      <scheme val="minor"/>
    </font>
    <font>
      <i/>
      <sz val="11"/>
      <color rgb="FF80600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2F2F2"/>
        <bgColor indexed="64"/>
      </patternFill>
    </fill>
    <fill>
      <patternFill patternType="solid">
        <fgColor rgb="FFFFFF00"/>
        <bgColor indexed="64"/>
      </patternFill>
    </fill>
    <fill>
      <patternFill patternType="solid">
        <fgColor rgb="FF5B9BD5"/>
        <bgColor indexed="64"/>
      </patternFill>
    </fill>
    <fill>
      <patternFill patternType="solid">
        <fgColor rgb="FFED7D31"/>
        <bgColor indexed="64"/>
      </patternFill>
    </fill>
    <fill>
      <patternFill patternType="solid">
        <fgColor rgb="FFFFC000"/>
        <bgColor indexed="64"/>
      </patternFill>
    </fill>
    <fill>
      <patternFill patternType="solid">
        <fgColor rgb="FFFFFFFF"/>
        <bgColor indexed="64"/>
      </patternFill>
    </fill>
    <fill>
      <patternFill patternType="solid">
        <fgColor rgb="FFD9E1F2"/>
        <bgColor indexed="64"/>
      </patternFill>
    </fill>
    <fill>
      <patternFill patternType="solid">
        <fgColor rgb="FFE2EFDA"/>
        <bgColor indexed="64"/>
      </patternFill>
    </fill>
    <fill>
      <patternFill patternType="solid">
        <fgColor rgb="FFFF0000"/>
        <bgColor indexed="64"/>
      </patternFill>
    </fill>
  </fills>
  <borders count="5">
    <border>
      <left/>
      <right/>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thin">
        <color rgb="FF000000"/>
      </left>
      <right/>
      <top/>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0" fillId="0" borderId="1" xfId="0" applyBorder="1"/>
    <xf numFmtId="0" fontId="0" fillId="0" borderId="2" xfId="0" applyBorder="1"/>
    <xf numFmtId="0" fontId="0" fillId="0" borderId="3" xfId="0" applyBorder="1"/>
    <xf numFmtId="0" fontId="1" fillId="0" borderId="0" xfId="1"/>
    <xf numFmtId="0" fontId="0" fillId="0" borderId="0" xfId="0" applyBorder="1"/>
    <xf numFmtId="0" fontId="2" fillId="0" borderId="0" xfId="0" applyFont="1"/>
    <xf numFmtId="0" fontId="0" fillId="2" borderId="0" xfId="0" applyFill="1"/>
    <xf numFmtId="0" fontId="0" fillId="3" borderId="0" xfId="0" applyFill="1" applyBorder="1"/>
    <xf numFmtId="0" fontId="0" fillId="3" borderId="0" xfId="0" applyFill="1"/>
    <xf numFmtId="0" fontId="0" fillId="0" borderId="4" xfId="0" applyBorder="1"/>
    <xf numFmtId="0" fontId="3" fillId="0" borderId="0" xfId="0" applyFont="1" applyBorder="1"/>
    <xf numFmtId="0" fontId="3" fillId="0" borderId="0" xfId="0" applyFont="1"/>
    <xf numFmtId="0" fontId="0" fillId="4" borderId="0" xfId="0" applyFill="1" applyBorder="1"/>
    <xf numFmtId="0" fontId="0" fillId="10" borderId="0" xfId="0" applyFill="1"/>
    <xf numFmtId="0" fontId="0" fillId="10" borderId="0" xfId="0" applyFill="1" applyBorder="1"/>
    <xf numFmtId="0" fontId="0" fillId="7" borderId="0" xfId="0" applyFill="1" applyBorder="1"/>
    <xf numFmtId="0" fontId="4" fillId="0" borderId="3" xfId="0" applyFont="1" applyBorder="1"/>
    <xf numFmtId="0" fontId="4" fillId="0" borderId="0" xfId="0" applyFont="1"/>
    <xf numFmtId="0" fontId="4" fillId="0" borderId="0" xfId="0" applyFont="1" applyBorder="1"/>
    <xf numFmtId="0" fontId="4" fillId="0" borderId="4" xfId="0" applyFont="1" applyBorder="1"/>
    <xf numFmtId="0" fontId="4" fillId="7" borderId="0" xfId="0" applyFont="1" applyFill="1" applyBorder="1"/>
    <xf numFmtId="0" fontId="4" fillId="10" borderId="0" xfId="0" applyFont="1" applyFill="1"/>
    <xf numFmtId="0" fontId="5" fillId="0" borderId="0" xfId="0" applyFont="1"/>
    <xf numFmtId="0" fontId="4" fillId="8" borderId="0" xfId="0" applyFont="1" applyFill="1" applyBorder="1"/>
    <xf numFmtId="0" fontId="4" fillId="6" borderId="0" xfId="0" applyFont="1" applyFill="1" applyBorder="1"/>
    <xf numFmtId="0" fontId="5" fillId="5" borderId="0" xfId="0" applyFont="1" applyFill="1"/>
    <xf numFmtId="0" fontId="6" fillId="0" borderId="3" xfId="0" applyFont="1" applyBorder="1"/>
    <xf numFmtId="0" fontId="6" fillId="0" borderId="0" xfId="0" applyFont="1"/>
    <xf numFmtId="0" fontId="6" fillId="0" borderId="0" xfId="0" applyFont="1" applyBorder="1"/>
    <xf numFmtId="0" fontId="6" fillId="2" borderId="0" xfId="0" applyFont="1" applyFill="1"/>
    <xf numFmtId="0" fontId="6" fillId="0" borderId="4" xfId="0" applyFont="1" applyBorder="1"/>
    <xf numFmtId="0" fontId="6" fillId="8" borderId="0" xfId="0" applyFont="1" applyFill="1" applyBorder="1"/>
    <xf numFmtId="0" fontId="6" fillId="10" borderId="0" xfId="0" applyFont="1" applyFill="1"/>
    <xf numFmtId="0" fontId="7" fillId="0" borderId="0" xfId="0" applyFont="1"/>
    <xf numFmtId="0" fontId="6" fillId="6" borderId="0" xfId="0" applyFont="1" applyFill="1" applyBorder="1"/>
    <xf numFmtId="0" fontId="6" fillId="7" borderId="0" xfId="0" applyFont="1" applyFill="1" applyBorder="1"/>
    <xf numFmtId="0" fontId="6" fillId="4" borderId="0" xfId="0" applyFont="1" applyFill="1"/>
    <xf numFmtId="0" fontId="6" fillId="0" borderId="0" xfId="0" applyFont="1" applyFill="1" applyBorder="1"/>
    <xf numFmtId="0" fontId="8" fillId="0" borderId="0" xfId="1" applyFont="1"/>
    <xf numFmtId="0" fontId="4" fillId="11" borderId="0" xfId="0" applyFont="1" applyFill="1"/>
    <xf numFmtId="0" fontId="9" fillId="0" borderId="3" xfId="0" applyFont="1" applyBorder="1"/>
    <xf numFmtId="0" fontId="9" fillId="0" borderId="0" xfId="0" applyFont="1"/>
    <xf numFmtId="0" fontId="9" fillId="0" borderId="0" xfId="0" applyFont="1" applyBorder="1"/>
    <xf numFmtId="0" fontId="9" fillId="3" borderId="0" xfId="0" applyFont="1" applyFill="1"/>
    <xf numFmtId="0" fontId="9" fillId="0" borderId="4" xfId="0" applyFont="1" applyBorder="1"/>
    <xf numFmtId="0" fontId="9" fillId="7" borderId="0" xfId="0" applyFont="1" applyFill="1" applyBorder="1"/>
    <xf numFmtId="0" fontId="9" fillId="10" borderId="0" xfId="0" applyFont="1" applyFill="1"/>
    <xf numFmtId="0" fontId="10" fillId="0" borderId="0" xfId="0" applyFont="1"/>
    <xf numFmtId="0" fontId="9" fillId="8" borderId="0" xfId="0" applyFont="1" applyFill="1" applyBorder="1"/>
    <xf numFmtId="0" fontId="9" fillId="6" borderId="0" xfId="0" applyFont="1" applyFill="1" applyBorder="1"/>
    <xf numFmtId="0" fontId="9" fillId="9" borderId="0" xfId="0" applyFont="1" applyFill="1" applyBorder="1"/>
    <xf numFmtId="0" fontId="10" fillId="5" borderId="0" xfId="0" applyFont="1" applyFill="1"/>
    <xf numFmtId="0" fontId="0" fillId="0" borderId="0" xfId="0" applyNumberFormat="1"/>
    <xf numFmtId="0" fontId="0" fillId="0" borderId="0" xfId="0" applyAlignment="1">
      <alignment horizontal="left"/>
    </xf>
    <xf numFmtId="0" fontId="0" fillId="0" borderId="0" xfId="0" pivotButton="1"/>
    <xf numFmtId="0" fontId="0" fillId="0" borderId="0" xfId="0" pivotButton="1" applyFont="1" applyAlignment="1"/>
    <xf numFmtId="0" fontId="0" fillId="0" borderId="0" xfId="0" applyFont="1" applyAlignment="1"/>
    <xf numFmtId="0" fontId="4" fillId="12" borderId="0" xfId="0" applyFont="1" applyFill="1" applyBorder="1"/>
    <xf numFmtId="0" fontId="3" fillId="5" borderId="0" xfId="0" applyFont="1" applyFill="1" applyBorder="1"/>
  </cellXfs>
  <cellStyles count="2">
    <cellStyle name="Hyperlink" xfId="1" builtinId="8"/>
    <cellStyle name="Normal" xfId="0" builtinId="0"/>
  </cellStyles>
  <dxfs count="8">
    <dxf>
      <fill>
        <patternFill>
          <bgColor rgb="FF00FFFF"/>
        </patternFill>
      </fill>
    </dxf>
    <dxf>
      <fill>
        <patternFill>
          <bgColor rgb="FFFFFF00"/>
        </patternFill>
      </fill>
    </dxf>
    <dxf>
      <fill>
        <patternFill>
          <bgColor rgb="FFFF00FF"/>
        </patternFill>
      </fill>
    </dxf>
    <dxf>
      <font>
        <color theme="0"/>
      </font>
      <fill>
        <patternFill>
          <bgColor rgb="FF660066"/>
        </patternFill>
      </fill>
    </dxf>
    <dxf>
      <font>
        <i val="0"/>
      </font>
    </dxf>
    <dxf>
      <font>
        <i val="0"/>
      </font>
    </dxf>
    <dxf>
      <alignment wrapText="0"/>
    </dxf>
    <dxf>
      <alignment wrapText="0"/>
    </dxf>
  </dxfs>
  <tableStyles count="0" defaultTableStyle="TableStyleMedium2" defaultPivotStyle="PivotStyleMedium9"/>
  <colors>
    <mruColors>
      <color rgb="FFFFFF00"/>
      <color rgb="FF660066"/>
      <color rgb="FFFF00FF"/>
      <color rgb="FFFFFF66"/>
      <color rgb="FF00FFFF"/>
      <color rgb="FFE5AB19"/>
      <color rgb="FFF3D791"/>
      <color rgb="FFA3BA18"/>
      <color rgb="FFE4F193"/>
      <color rgb="FFF1D3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010.496294097225" createdVersion="6" refreshedVersion="6" minRefreshableVersion="3" recordCount="111" xr:uid="{DB9B33BF-3AD4-4BE9-9FD5-6EDAF82ADB01}">
  <cacheSource type="worksheet">
    <worksheetSource ref="A1:R113" sheet="OOm LIST"/>
  </cacheSource>
  <cacheFields count="19">
    <cacheField name="Year" numFmtId="0">
      <sharedItems containsSemiMixedTypes="0" containsString="0" containsNumber="1" containsInteger="1" minValue="1796" maxValue="2001"/>
    </cacheField>
    <cacheField name="Author" numFmtId="0">
      <sharedItems count="4">
        <s v="Hannah Glasse"/>
        <s v="Rundell, Maria "/>
        <s v="Beeton"/>
        <s v="Smith, Delia"/>
      </sharedItems>
    </cacheField>
    <cacheField name="http" numFmtId="0">
      <sharedItems containsBlank="1"/>
    </cacheField>
    <cacheField name="Page" numFmtId="0">
      <sharedItems containsMixedTypes="1" containsNumber="1" containsInteger="1" minValue="103" maxValue="252"/>
    </cacheField>
    <cacheField name="n°" numFmtId="0">
      <sharedItems containsSemiMixedTypes="0" containsString="0" containsNumber="1" containsInteger="1" minValue="1" maxValue="8"/>
    </cacheField>
    <cacheField name="Topic" numFmtId="0">
      <sharedItems/>
    </cacheField>
    <cacheField name="Name Recipe" numFmtId="0">
      <sharedItems/>
    </cacheField>
    <cacheField name="Ingredient list?" numFmtId="0">
      <sharedItems/>
    </cacheField>
    <cacheField name="# Words" numFmtId="0">
      <sharedItems containsSemiMixedTypes="0" containsString="0" containsNumber="1" containsInteger="1" minValue="40" maxValue="968"/>
    </cacheField>
    <cacheField name="# OOm (object omissions)" numFmtId="0">
      <sharedItems containsSemiMixedTypes="0" containsString="0" containsNumber="1" containsInteger="1" minValue="1" maxValue="8"/>
    </cacheField>
    <cacheField name="# OvO (overt objects)" numFmtId="0">
      <sharedItems containsSemiMixedTypes="0" containsString="0" containsNumber="1" containsInteger="1" minValue="2" maxValue="102"/>
    </cacheField>
    <cacheField name="Verb form" numFmtId="0">
      <sharedItems count="4">
        <s v="part"/>
        <s v="inf"/>
        <s v="imp"/>
        <s v="modal verb"/>
      </sharedItems>
    </cacheField>
    <cacheField name="Coordination" numFmtId="0">
      <sharedItems containsBlank="1"/>
    </cacheField>
    <cacheField name="literal referent? " numFmtId="0">
      <sharedItems containsBlank="1"/>
    </cacheField>
    <cacheField name="Referent" numFmtId="0">
      <sharedItems/>
    </cacheField>
    <cacheField name="where/ how far is the referent?" numFmtId="0">
      <sharedItems containsBlank="1"/>
    </cacheField>
    <cacheField name="OvArt? " numFmtId="0">
      <sharedItems containsBlank="1"/>
    </cacheField>
    <cacheField name="Sentence" numFmtId="0">
      <sharedItems longText="1"/>
    </cacheField>
    <cacheField name="! OvSubj? !"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020.212969328706" createdVersion="6" refreshedVersion="6" minRefreshableVersion="3" recordCount="121" xr:uid="{93640EBC-32BD-493A-BD22-BB3F49635308}">
  <cacheSource type="worksheet">
    <worksheetSource ref="A1:R1048576" sheet="OOm LIST"/>
  </cacheSource>
  <cacheFields count="20">
    <cacheField name="Year" numFmtId="0">
      <sharedItems containsString="0" containsBlank="1" containsNumber="1" containsInteger="1" minValue="1796" maxValue="2001" count="6">
        <n v="1796"/>
        <n v="1798"/>
        <n v="1807"/>
        <n v="1905"/>
        <n v="2001"/>
        <m/>
      </sharedItems>
    </cacheField>
    <cacheField name="Author" numFmtId="0">
      <sharedItems containsBlank="1"/>
    </cacheField>
    <cacheField name="http" numFmtId="0">
      <sharedItems containsBlank="1"/>
    </cacheField>
    <cacheField name="Page" numFmtId="0">
      <sharedItems containsBlank="1" containsMixedTypes="1" containsNumber="1" containsInteger="1" minValue="103" maxValue="252"/>
    </cacheField>
    <cacheField name="n°" numFmtId="0">
      <sharedItems containsString="0" containsBlank="1" containsNumber="1" containsInteger="1" minValue="1" maxValue="8"/>
    </cacheField>
    <cacheField name="Topic" numFmtId="0">
      <sharedItems containsBlank="1"/>
    </cacheField>
    <cacheField name="Name Recipe" numFmtId="0">
      <sharedItems containsBlank="1"/>
    </cacheField>
    <cacheField name="Ingredient list?" numFmtId="0">
      <sharedItems containsBlank="1"/>
    </cacheField>
    <cacheField name="# Words" numFmtId="0">
      <sharedItems containsString="0" containsBlank="1" containsNumber="1" containsInteger="1" minValue="40" maxValue="968"/>
    </cacheField>
    <cacheField name="# OOm (object omissions)" numFmtId="0">
      <sharedItems containsString="0" containsBlank="1" containsNumber="1" containsInteger="1" minValue="1" maxValue="8"/>
    </cacheField>
    <cacheField name="# OvO (overt objects)" numFmtId="0">
      <sharedItems containsString="0" containsBlank="1" containsNumber="1" containsInteger="1" minValue="2" maxValue="102"/>
    </cacheField>
    <cacheField name="Verb form" numFmtId="0">
      <sharedItems containsBlank="1" count="5">
        <s v="part"/>
        <s v="inf"/>
        <s v="imp"/>
        <s v="modal verb"/>
        <m/>
      </sharedItems>
    </cacheField>
    <cacheField name="Coordination" numFmtId="0">
      <sharedItems containsBlank="1"/>
    </cacheField>
    <cacheField name="literal referent? " numFmtId="0">
      <sharedItems containsBlank="1"/>
    </cacheField>
    <cacheField name="Referent" numFmtId="0">
      <sharedItems containsBlank="1"/>
    </cacheField>
    <cacheField name="where/ how far is the referent?" numFmtId="0">
      <sharedItems containsBlank="1"/>
    </cacheField>
    <cacheField name="OvArt? " numFmtId="0">
      <sharedItems containsBlank="1"/>
    </cacheField>
    <cacheField name="Verb" numFmtId="0">
      <sharedItems containsBlank="1" count="50">
        <s v="shift"/>
        <s v="keep"/>
        <s v="pour"/>
        <s v="set"/>
        <s v="stop"/>
        <s v="scald"/>
        <s v="cover"/>
        <s v="put"/>
        <s v="mix"/>
        <s v="bake"/>
        <s v="salt"/>
        <s v="squeeze"/>
        <s v="eat"/>
        <s v="dry"/>
        <s v="plunge"/>
        <s v="raise"/>
        <s v="soak"/>
        <s v="make"/>
        <s v="divide"/>
        <s v="serva"/>
        <s v="rise"/>
        <s v="form"/>
        <s v="stir"/>
        <s v="turn"/>
        <s v="drain"/>
        <s v="wipe"/>
        <s v="tie"/>
        <s v="boil"/>
        <s v="simmer"/>
        <s v="strain"/>
        <s v="cork"/>
        <s v="use"/>
        <s v="knead"/>
        <s v="store"/>
        <s v="find"/>
        <s v="whisk"/>
        <s v="seal"/>
        <s v="label"/>
        <s v="serve"/>
        <s v="mellow"/>
        <s v="rinse"/>
        <s v="dry off"/>
        <s v="sprinkle"/>
        <s v="sterilise"/>
        <s v="chill"/>
        <s v="dust"/>
        <s v="ice"/>
        <s v="beat"/>
        <s v="pinch"/>
        <m/>
      </sharedItems>
    </cacheField>
    <cacheField name="Sentence" numFmtId="0">
      <sharedItems containsBlank="1" longText="1"/>
    </cacheField>
    <cacheField name="! OvSubj?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96"/>
    <x v="0"/>
    <s v="The Art of Cookery"/>
    <n v="203"/>
    <n v="1"/>
    <s v="Of Pickling."/>
    <s v="To pickle Onions."/>
    <s v="N"/>
    <n v="215"/>
    <n v="1"/>
    <n v="17"/>
    <x v="0"/>
    <s v="N"/>
    <s v="N title of recipe"/>
    <s v="the onions"/>
    <s v="title of recipe, "/>
    <s v="N"/>
    <s v="Take off only the outward dry coat, then boil them in one water without shifting Ø, till they begin to grow tender, [...]"/>
    <m/>
  </r>
  <r>
    <n v="1796"/>
    <x v="0"/>
    <m/>
    <s v="226-228"/>
    <n v="1"/>
    <s v="Of Made-Wines; Brewing; Baking French Bread and Muffins; Cheese, &amp;c."/>
    <s v="Rules for Brewing."/>
    <s v="N"/>
    <n v="968"/>
    <n v="2"/>
    <n v="102"/>
    <x v="1"/>
    <s v="?"/>
    <s v="Y"/>
    <s v="your ale"/>
    <s v="previous clause/omitted clause/coor"/>
    <s v="N"/>
    <s v="If you intend your ale to keep a great while, allow a pound of hops to every bushel ; if to keep Ø six months, five pounds to a hogshead"/>
    <m/>
  </r>
  <r>
    <n v="1796"/>
    <x v="0"/>
    <m/>
    <s v="226-228"/>
    <n v="2"/>
    <s v="Of Made-Wines; Brewing; Baking French Bread and Muffins; Cheese, &amp;c."/>
    <s v="Rules for Brewing."/>
    <s v="N"/>
    <n v="968"/>
    <n v="2"/>
    <n v="102"/>
    <x v="2"/>
    <s v="pour Ø and let it"/>
    <s v="Y"/>
    <s v="the first copper of water"/>
    <s v="previous clause"/>
    <s v="N"/>
    <s v="The first copper of water, when it boils; pour Ø into your mash-tub, and let it be cool enough to see your face in; [...]"/>
    <m/>
  </r>
  <r>
    <n v="1798"/>
    <x v="0"/>
    <s v="The Art of Cookery"/>
    <s v="203-204"/>
    <n v="1"/>
    <s v="Of Pickling."/>
    <s v="To pickle mushrooms White."/>
    <s v="N"/>
    <n v="69"/>
    <n v="1"/>
    <n v="7"/>
    <x v="2"/>
    <s v="N"/>
    <s v="N"/>
    <s v="small cut and primed and washed buttons"/>
    <s v="previous clause combinations"/>
    <s v="N"/>
    <s v="Take small buttons, cut and prime them at the bottom, wash them with a bit of flannel through two or three waters, then set Ø on the fire in a stew-pan spring-water, and a small handful of salt; [...]"/>
    <m/>
  </r>
  <r>
    <n v="1807"/>
    <x v="1"/>
    <m/>
    <n v="120"/>
    <n v="1"/>
    <s v="Pickles"/>
    <s v="English Bamboo, to Pickle."/>
    <s v="N"/>
    <n v="159"/>
    <n v="4"/>
    <n v="12"/>
    <x v="2"/>
    <s v="put Obj and pour Ø boiling/ pour boiling Ø"/>
    <s v="N"/>
    <s v="this/the result"/>
    <s v="previous clause"/>
    <s v="pN, potentially yes"/>
    <s v="To a quart of vinegar put an ounce of white pepper, an ounce of sliced ginger, a little mace and pimento, and pour Ø boiling on the alder shoots, in a stonejar : ..."/>
    <m/>
  </r>
  <r>
    <n v="1807"/>
    <x v="1"/>
    <m/>
    <n v="120"/>
    <n v="2"/>
    <s v="Pickles"/>
    <s v="English Bamboo, to Pickle."/>
    <s v="N"/>
    <n v="159"/>
    <n v="4"/>
    <n v="12"/>
    <x v="2"/>
    <s v="stop Ø set Ø"/>
    <s v="N"/>
    <s v="it, everything"/>
    <s v="previous clause: omitted object + alder shoots"/>
    <s v="N"/>
    <s v="... stop Ø1 close, and set Ø by the fire for two hours ..."/>
    <m/>
  </r>
  <r>
    <n v="1807"/>
    <x v="1"/>
    <m/>
    <n v="120"/>
    <n v="3"/>
    <s v="Pickles"/>
    <s v="English Bamboo, to Pickle."/>
    <s v="N"/>
    <n v="159"/>
    <n v="4"/>
    <n v="12"/>
    <x v="2"/>
    <s v="stop Ø set Ø"/>
    <s v="pN, potentiall previous Ø?"/>
    <s v="it, everything"/>
    <s v="previous clause: omitted object + closed factor"/>
    <s v="N"/>
    <s v="... stop Ø close, and set Ø2 by the fire for two hours ..."/>
    <m/>
  </r>
  <r>
    <n v="1807"/>
    <x v="1"/>
    <m/>
    <n v="120"/>
    <n v="4"/>
    <s v="Pickles"/>
    <s v="English Bamboo, to Pickle."/>
    <s v="N"/>
    <n v="159"/>
    <n v="4"/>
    <n v="12"/>
    <x v="1"/>
    <s v="N"/>
    <s v="N"/>
    <s v="it, the mixture, the jar with pickles"/>
    <s v="previous clause combination"/>
    <s v="N"/>
    <s v="... , turning the jar often, to keep Ø scalding hot."/>
    <m/>
  </r>
  <r>
    <n v="1807"/>
    <x v="1"/>
    <m/>
    <n v="121"/>
    <n v="1"/>
    <s v="Pickles"/>
    <s v="Melon Mangoes."/>
    <s v="N"/>
    <n v="126"/>
    <n v="2"/>
    <n v="9"/>
    <x v="2"/>
    <s v="N"/>
    <s v="N"/>
    <s v="the vinegar mixture"/>
    <s v="previous clause"/>
    <s v="N"/>
    <s v="Boil a good quantity of vinegar, to allow for wasting, with peppers, salt, ginger, and pour Ø boiling hot over the mangoes four successive days; [...]"/>
    <m/>
  </r>
  <r>
    <n v="1807"/>
    <x v="1"/>
    <m/>
    <n v="121"/>
    <n v="2"/>
    <s v="Pickles"/>
    <s v="Melon Mangoes."/>
    <s v="N"/>
    <n v="126"/>
    <n v="2"/>
    <n v="9"/>
    <x v="2"/>
    <s v="N"/>
    <s v="N"/>
    <s v="everything? the whole"/>
    <s v="?"/>
    <s v="N"/>
    <s v="Stop Ø close."/>
    <m/>
  </r>
  <r>
    <n v="1807"/>
    <x v="1"/>
    <m/>
    <n v="121"/>
    <n v="1"/>
    <s v="Pickles"/>
    <s v="Pickled Onions."/>
    <s v="N"/>
    <n v="102"/>
    <n v="1"/>
    <n v="11"/>
    <x v="2"/>
    <s v="N"/>
    <s v="sYpN (sure yes possibly no)"/>
    <s v="(Npeeled) onions"/>
    <s v="beginning of recipe(no ingredient list)"/>
    <s v="Q some more"/>
    <s v="[...] and lay them on a clean cloth, cover them close with another, and scald some more Ø, and so on."/>
    <m/>
  </r>
  <r>
    <n v="1807"/>
    <x v="1"/>
    <m/>
    <n v="122"/>
    <n v="1"/>
    <s v="Pickles"/>
    <s v="Cucumbers and Onion sliced."/>
    <s v="N"/>
    <n v="51"/>
    <n v="1"/>
    <n v="6"/>
    <x v="0"/>
    <s v="N"/>
    <s v="N"/>
    <s v="the vinegar mixture/the pot"/>
    <s v="previous clause combination"/>
    <s v="N"/>
    <s v="[...] pour boiling vinegar over them, keeping Ø in a warm place. "/>
    <m/>
  </r>
  <r>
    <n v="1807"/>
    <x v="1"/>
    <m/>
    <n v="122"/>
    <n v="1"/>
    <s v="Pickles"/>
    <s v="Pickled sliced Cucumbers, another way."/>
    <s v="N"/>
    <n v="83"/>
    <n v="2"/>
    <n v="11"/>
    <x v="2"/>
    <s v="boil it and pour over Ø"/>
    <s v="Y"/>
    <s v="more boiling vinegar"/>
    <s v="Previous sentence"/>
    <s v="N"/>
    <s v="Next day boil it again, and pour Ø over Øditr, [...]"/>
    <m/>
  </r>
  <r>
    <n v="1807"/>
    <x v="1"/>
    <m/>
    <n v="122"/>
    <n v="2"/>
    <s v="Pickles"/>
    <s v="Pickled sliced Cucumbers, another way."/>
    <s v="N"/>
    <n v="83"/>
    <n v="2"/>
    <n v="11"/>
    <x v="2"/>
    <s v="N"/>
    <s v="Y"/>
    <s v="the jars"/>
    <s v="2 sentences before, utensil"/>
    <s v="N"/>
    <s v="Keep Ø close covered."/>
    <m/>
  </r>
  <r>
    <n v="1807"/>
    <x v="1"/>
    <m/>
    <n v="123"/>
    <n v="1"/>
    <s v="Pickles"/>
    <s v="Nasturtions, for Capers."/>
    <s v="N"/>
    <n v="40"/>
    <n v="1"/>
    <n v="2"/>
    <x v="2"/>
    <s v="N"/>
    <s v="N"/>
    <s v="them/ the nasturtion and vinegar mixture"/>
    <s v="previous clause combination"/>
    <s v="N"/>
    <s v="[...] then pour boiling vinegar over them, and when ∆ cold, cover Ø"/>
    <m/>
  </r>
  <r>
    <n v="1807"/>
    <x v="1"/>
    <m/>
    <n v="212"/>
    <n v="1"/>
    <s v="Cakes"/>
    <s v="Icing for Cakes."/>
    <s v="N"/>
    <n v="74"/>
    <n v="1"/>
    <n v="6"/>
    <x v="2"/>
    <s v="N"/>
    <s v="pY"/>
    <s v="the sugar"/>
    <s v="previous clause"/>
    <s v="N"/>
    <s v="For a large one, beat and sift eight ounces of fine sugar, put Ø into a mortar attack "/>
    <m/>
  </r>
  <r>
    <n v="1807"/>
    <x v="1"/>
    <m/>
    <n v="215"/>
    <n v="1"/>
    <s v="Cakes"/>
    <s v="A very fine Cake."/>
    <s v="N"/>
    <n v="233"/>
    <n v="3"/>
    <n v="14"/>
    <x v="2"/>
    <s v="N"/>
    <s v="N"/>
    <s v="the mixture of eggs, butter and wine and brandy"/>
    <s v="clause before"/>
    <s v="N"/>
    <s v="[...] mix half a pint of sweet wine with a large glass of brandy, pour it to the butter and eggs, mix Ø well, then have all the dry things put in by degrees ; [...]"/>
    <m/>
  </r>
  <r>
    <n v="1807"/>
    <x v="1"/>
    <m/>
    <n v="215"/>
    <n v="2"/>
    <s v="Cakes"/>
    <s v="A very fine Cake."/>
    <s v="N"/>
    <n v="233"/>
    <n v="3"/>
    <n v="14"/>
    <x v="2"/>
    <s v="take a white paper and put Ø"/>
    <s v="Y"/>
    <s v="it/the doubled buttered white paper"/>
    <s v="clause before"/>
    <s v="N"/>
    <s v="[...] take a white paper, doubled and buttered, and  put Ø in the pan round the edge, [...]"/>
    <m/>
  </r>
  <r>
    <n v="1807"/>
    <x v="1"/>
    <m/>
    <n v="215"/>
    <n v="3"/>
    <s v="Cakes"/>
    <s v="A very fine Cake."/>
    <s v="N"/>
    <n v="233"/>
    <n v="3"/>
    <n v="14"/>
    <x v="2"/>
    <s v="N"/>
    <s v="kNkind of"/>
    <s v="the cake/it = batter + pan"/>
    <s v="sentence before"/>
    <s v="N"/>
    <s v="Bake Ø in a quick oven."/>
    <m/>
  </r>
  <r>
    <n v="1807"/>
    <x v="1"/>
    <m/>
    <s v="118-120"/>
    <n v="1"/>
    <s v="Pickles"/>
    <s v="India."/>
    <s v="N"/>
    <n v="390"/>
    <n v="5"/>
    <n v="28"/>
    <x v="2"/>
    <s v="Quarter small white cabbages, salt Ø"/>
    <s v="N"/>
    <s v="the quartered small white cabbages&quot;/&quot;The resulting chunks&quot;"/>
    <s v="previous clause/omitted clause/coor"/>
    <s v="N"/>
    <s v="Quarter[V] small white cabbages : salt Ø three days : squeeze Ø and set them in the sun to dry"/>
    <m/>
  </r>
  <r>
    <n v="1807"/>
    <x v="1"/>
    <m/>
    <s v="118-120"/>
    <n v="2"/>
    <s v="Pickles"/>
    <s v="India."/>
    <s v="N"/>
    <n v="390"/>
    <n v="5"/>
    <n v="28"/>
    <x v="2"/>
    <s v="squeeze Ø and set them"/>
    <s v="Y"/>
    <s v="them&quot;/&quot;the aged cabbages&quot;"/>
    <s v="new/cataphoric ref/mixture"/>
    <s v="N"/>
    <s v="...squeeze Ø and set them in the sun to dry"/>
    <m/>
  </r>
  <r>
    <n v="1807"/>
    <x v="1"/>
    <m/>
    <s v="118-120"/>
    <n v="3"/>
    <s v="Pickles"/>
    <s v="India."/>
    <s v="N"/>
    <n v="390"/>
    <n v="5"/>
    <n v="28"/>
    <x v="0"/>
    <s v="N"/>
    <s v="Y"/>
    <s v="this pickle"/>
    <s v="previous clause"/>
    <s v="N"/>
    <s v="This pickle will not be ready for a year ; but you may make a small jar for eating Ø in a fortnight, by only giving them one scald in water, ..."/>
    <m/>
  </r>
  <r>
    <n v="1807"/>
    <x v="1"/>
    <m/>
    <s v="118-120"/>
    <n v="4"/>
    <s v="Pickles"/>
    <s v="India."/>
    <s v="N"/>
    <n v="390"/>
    <n v="5"/>
    <n v="28"/>
    <x v="0"/>
    <s v="salting Ø and drying Ø"/>
    <s v="N"/>
    <s v="them&quot;/&quot;the ingredients&quot;/&quot;the vegetables&quot;"/>
    <s v="beginning of recipe(no ingredient list)"/>
    <s v="N"/>
    <s v="... after salting Ø1 and drying Ø as above, but without the preparative vinegar [...]"/>
    <m/>
  </r>
  <r>
    <n v="1807"/>
    <x v="1"/>
    <m/>
    <s v="118-120"/>
    <n v="5"/>
    <s v="Pickles"/>
    <s v="India."/>
    <s v="N"/>
    <n v="390"/>
    <n v="5"/>
    <n v="28"/>
    <x v="0"/>
    <s v="salting Ø and drying Ø"/>
    <s v="N"/>
    <s v="them/&quot;the ingredients&quot;/&quot;the vegetables&quot;"/>
    <s v="beginning of recipe(no ingredient list)"/>
    <s v="N"/>
    <s v="... after salting Ø and drying Ø2 as above, but without the preparative vinegar [...]"/>
    <m/>
  </r>
  <r>
    <n v="1807"/>
    <x v="1"/>
    <m/>
    <s v="122-123"/>
    <n v="1"/>
    <s v="Pickles"/>
    <s v="Young Cucumbers."/>
    <s v="N"/>
    <n v="174"/>
    <n v="1"/>
    <n v="16"/>
    <x v="0"/>
    <s v="N"/>
    <s v="Y"/>
    <s v="the jar"/>
    <s v="beginning of recipe"/>
    <s v="N"/>
    <s v="[...] and when it boils, pour it over them again, covering Ø with fresh leaves; [...]"/>
    <m/>
  </r>
  <r>
    <n v="1807"/>
    <x v="1"/>
    <m/>
    <s v="212-213"/>
    <n v="1"/>
    <s v="Cakes"/>
    <s v="Observations on making and baking Cakes."/>
    <s v="N"/>
    <n v="394"/>
    <n v="3"/>
    <n v="11"/>
    <x v="2"/>
    <s v="N"/>
    <s v="Y"/>
    <s v="the knife"/>
    <s v="previous clause"/>
    <s v="N"/>
    <s v="[...] take a broad bladed knife that is very bright, and plunge Ø into the very centre, draw it instantly out, [...]"/>
    <m/>
  </r>
  <r>
    <n v="1807"/>
    <x v="1"/>
    <m/>
    <s v="212-213"/>
    <n v="2"/>
    <s v="Cakes"/>
    <s v="Observations on making and baking Cakes."/>
    <s v="N"/>
    <n v="394"/>
    <n v="3"/>
    <n v="11"/>
    <x v="2"/>
    <s v="bNbut"/>
    <s v="Y"/>
    <s v="the cake"/>
    <s v="previous sentence, subject of recipe"/>
    <s v="N"/>
    <s v="If the heat was sufficient to raise Ø1, but not to soak Ø, [...]"/>
    <m/>
  </r>
  <r>
    <n v="1807"/>
    <x v="1"/>
    <m/>
    <s v="212-213"/>
    <n v="3"/>
    <s v="Cakes"/>
    <s v="Observations on making and baking Cakes."/>
    <s v="N"/>
    <n v="394"/>
    <n v="3"/>
    <n v="11"/>
    <x v="2"/>
    <s v="bNbut"/>
    <s v="Y"/>
    <s v="the centre of the cake/ the cake"/>
    <s v="Previous sentence"/>
    <s v="N"/>
    <s v="If the heat was sufficient to raise Ø1, but not to soak Ø, [...]"/>
    <m/>
  </r>
  <r>
    <n v="1807"/>
    <x v="1"/>
    <m/>
    <s v="213-214"/>
    <n v="1"/>
    <s v="Cakes"/>
    <s v="Plumcake."/>
    <s v="N"/>
    <n v="253"/>
    <n v="1"/>
    <n v="20"/>
    <x v="2"/>
    <s v="bNbut"/>
    <s v="Y"/>
    <s v="orange flour water"/>
    <s v="orange flour water"/>
    <s v="Y much"/>
    <s v="It must be whisked near an hour, with the addition of a little orange flour water, but mind not to put much Ø."/>
    <m/>
  </r>
  <r>
    <n v="1807"/>
    <x v="1"/>
    <m/>
    <s v="214-215"/>
    <n v="1"/>
    <s v="Cakes"/>
    <s v="Another Plumcake."/>
    <s v="N"/>
    <n v="109"/>
    <n v="1"/>
    <n v="10"/>
    <x v="2"/>
    <s v="N"/>
    <s v="N"/>
    <s v="ingredients"/>
    <s v="before semicolon"/>
    <s v="Y these"/>
    <s v="Flour dried, and currants washed and picked, four pounds, sugar pounded and sifted one pound and a half, six orange, lemon, and citronpeels, cut in slices ; mix these Ø."/>
    <m/>
  </r>
  <r>
    <n v="1905"/>
    <x v="2"/>
    <m/>
    <n v="227"/>
    <n v="1"/>
    <s v="Bread, Buns. Cakes, Etc."/>
    <s v="Pound Cake."/>
    <s v="Y"/>
    <n v="151"/>
    <n v="1"/>
    <n v="12"/>
    <x v="2"/>
    <s v="? bake Ø and let the oven be well heated?"/>
    <s v="Y!"/>
    <s v="the cake"/>
    <s v="Previous sentence"/>
    <s v="N"/>
    <s v="[Beat the cake well for 20 minutes and put it into a round tin, lined at the bottom and sides with a strip of white buttered paper.] Bake Ø from 1 1/2 to 2 hours, [and let the oven be well heated when the cake is put in, or the currants will all sink to the bottom.]"/>
    <m/>
  </r>
  <r>
    <n v="1905"/>
    <x v="2"/>
    <m/>
    <n v="228"/>
    <n v="1"/>
    <s v="Bread, Buns. Cakes, Etc."/>
    <s v="Boston Breakfast Cakes."/>
    <s v="Y"/>
    <n v="60"/>
    <n v="3"/>
    <n v="2"/>
    <x v="2"/>
    <s v="make Ø up and bake Ø"/>
    <s v="Y"/>
    <s v="the (thick) batter"/>
    <s v="previous clause"/>
    <s v="N"/>
    <s v="[Mix the ingredients to form a thick batter over-night ; ] make Ø1 up into cakes and bake Ø in tins in the morning for 1/2 an hour."/>
    <m/>
  </r>
  <r>
    <n v="1905"/>
    <x v="2"/>
    <m/>
    <n v="228"/>
    <n v="2"/>
    <s v="Bread, Buns. Cakes, Etc."/>
    <s v="Boston Breakfast Cakes."/>
    <s v="Y"/>
    <n v="60"/>
    <n v="3"/>
    <n v="2"/>
    <x v="2"/>
    <s v="make Ø up and bake Ø"/>
    <s v="Y"/>
    <s v="the batter/the cakes"/>
    <s v="previous clause"/>
    <s v="N"/>
    <s v="[Mix the ingredients to form a thick batter over-night ; ] make Ø up into cakes and bake Ø2 in tins in the morning for 1/2 an hour."/>
    <m/>
  </r>
  <r>
    <n v="1905"/>
    <x v="2"/>
    <m/>
    <n v="228"/>
    <n v="3"/>
    <s v="Bread, Buns. Cakes, Etc."/>
    <s v="Boston Breakfast Cakes."/>
    <s v="Y"/>
    <n v="60"/>
    <n v="3"/>
    <n v="2"/>
    <x v="1"/>
    <s v="N"/>
    <s v="N title of recipe"/>
    <s v="the cakes"/>
    <s v="title of recipe"/>
    <s v="N"/>
    <s v="Time, 1/2 an hour to bake Ø."/>
    <m/>
  </r>
  <r>
    <n v="1905"/>
    <x v="2"/>
    <m/>
    <n v="228"/>
    <n v="1"/>
    <s v="Bread, Buns. Cakes, Etc."/>
    <s v="Breakfast Cakes."/>
    <s v="Y"/>
    <n v="43"/>
    <n v="1"/>
    <n v="5"/>
    <x v="2"/>
    <s v="N"/>
    <s v="Y"/>
    <s v="the (light) dough"/>
    <s v="previous sentence, last object mentioned"/>
    <s v="N"/>
    <s v="Divide Ø into small cakes and put them in the oven immediately."/>
    <m/>
  </r>
  <r>
    <n v="1905"/>
    <x v="2"/>
    <m/>
    <n v="228"/>
    <n v="1"/>
    <s v="Bread, Buns. Cakes, Etc."/>
    <s v="Buckwheat Cakes. "/>
    <s v="Y"/>
    <n v="104"/>
    <n v="3"/>
    <n v="9"/>
    <x v="2"/>
    <s v="beat the mixture and set Ø"/>
    <s v="Y"/>
    <s v="it, the mixture"/>
    <s v="previous clause coor"/>
    <s v="N"/>
    <s v="Beat well the mixture, and set Ø to rise, [covered with a cloth  in a warm place.]"/>
    <m/>
  </r>
  <r>
    <n v="1905"/>
    <x v="2"/>
    <m/>
    <n v="228"/>
    <n v="2"/>
    <s v="Bread, Buns. Cakes, Etc."/>
    <s v="Buckwheat Cakes. "/>
    <s v="Y"/>
    <n v="104"/>
    <n v="3"/>
    <n v="9"/>
    <x v="2"/>
    <s v="N"/>
    <s v="Y"/>
    <s v="the cakes, them"/>
    <s v="previous sentence These, these refer to sentence before."/>
    <s v="N"/>
    <s v="Serve Ø hot with molasses."/>
    <m/>
  </r>
  <r>
    <n v="1905"/>
    <x v="2"/>
    <m/>
    <n v="228"/>
    <n v="3"/>
    <s v="Bread, Buns. Cakes, Etc."/>
    <s v="Buckwheat Cakes. "/>
    <s v="Y"/>
    <n v="104"/>
    <n v="3"/>
    <n v="9"/>
    <x v="1"/>
    <s v="N"/>
    <s v="Y"/>
    <s v="the cakes"/>
    <s v="title of recipe, 4 sentences before, but referred to in each sentence"/>
    <s v="N"/>
    <s v="Time, about 4 hours to rise Ø."/>
    <m/>
  </r>
  <r>
    <n v="1905"/>
    <x v="2"/>
    <m/>
    <n v="228"/>
    <n v="1"/>
    <s v="Bread, Buns. Cakes, Etc."/>
    <s v="Rice Bread or Cakes."/>
    <s v="Y"/>
    <n v="127"/>
    <n v="2"/>
    <n v="9"/>
    <x v="2"/>
    <s v="N "/>
    <s v="?"/>
    <s v="unclear, the rice? the rice water? the flour? the flour+water?"/>
    <s v="sentence before somewhere"/>
    <s v="N"/>
    <s v="Boil the rice in water till quite tender, then before it is cold strain off the water and add it to the flour, mix Ø with the yeast and salt, with enough warm water to make a smooth dough. ..."/>
    <m/>
  </r>
  <r>
    <n v="1905"/>
    <x v="2"/>
    <m/>
    <n v="228"/>
    <n v="2"/>
    <s v="Bread, Buns. Cakes, Etc."/>
    <s v="Rice Bread or Cakes."/>
    <s v="Y"/>
    <n v="127"/>
    <n v="2"/>
    <n v="9"/>
    <x v="2"/>
    <s v="form Ø and bake them"/>
    <s v="Y"/>
    <s v="the (smooth) dough"/>
    <s v="previous sentence, last object mentioned"/>
    <s v="N"/>
    <s v="... Let it stand by the fire to rise ; then form Ø into small loaves or cakes, and bake them from 3/4 to 1 1/2 hours, according to size."/>
    <m/>
  </r>
  <r>
    <n v="1905"/>
    <x v="2"/>
    <m/>
    <n v="228"/>
    <n v="1"/>
    <s v="Bread, Buns. Cakes, Etc."/>
    <s v="Sponge Cake."/>
    <s v="Y"/>
    <n v="162"/>
    <n v="3"/>
    <n v="14"/>
    <x v="2"/>
    <s v="put them in... and stir Ø well"/>
    <s v="N"/>
    <s v="everything"/>
    <s v="previous clause"/>
    <s v="N"/>
    <s v="[Then put them into a basin, add the grated lemon-rind, mixed with the brandy, ] and stir Ø well together, dredging in the flour gradually."/>
    <m/>
  </r>
  <r>
    <n v="1905"/>
    <x v="2"/>
    <m/>
    <n v="228"/>
    <n v="2"/>
    <s v="Bread, Buns. Cakes, Etc."/>
    <s v="Sponge Cake."/>
    <s v="Y"/>
    <n v="162"/>
    <n v="3"/>
    <n v="14"/>
    <x v="2"/>
    <s v="N"/>
    <s v="Y "/>
    <s v="the stiff froth"/>
    <s v="previous clause"/>
    <s v="N"/>
    <s v="[Whisk the whites of the eggs to a stiff froth,] stir Ø to the flour, &amp;e., [...]"/>
    <m/>
  </r>
  <r>
    <n v="1905"/>
    <x v="2"/>
    <m/>
    <n v="228"/>
    <n v="3"/>
    <s v="Bread, Buns. Cakes, Etc."/>
    <s v="Sponge Cake."/>
    <s v="Y"/>
    <n v="162"/>
    <n v="3"/>
    <n v="14"/>
    <x v="2"/>
    <s v="put the cake and bake Ø"/>
    <s v="Y!"/>
    <s v="the cake"/>
    <s v="previous clause"/>
    <s v="N"/>
    <s v="Put the cake immediately into a quick oven and bake Ø for 1 1/2 hours."/>
    <m/>
  </r>
  <r>
    <n v="1905"/>
    <x v="2"/>
    <m/>
    <n v="250"/>
    <n v="1"/>
    <s v="Preserves, Pickles, and Store Sauces"/>
    <s v="Pickles Red Cabbage."/>
    <s v="Y"/>
    <n v="129"/>
    <n v="5"/>
    <n v="11"/>
    <x v="2"/>
    <s v="Y 1 and 3"/>
    <s v="kYkind of"/>
    <s v="the thinly sliced red cabbage"/>
    <s v="main ingredient, mentioned in the beginning with resulting actions done to it"/>
    <s v="N"/>
    <s v="Let them remain 24 hours; turn Ø1 into a colander to drain Ø2, and, if necessary, wipe Ø3 lightly with a clean soft cloth."/>
    <m/>
  </r>
  <r>
    <n v="1905"/>
    <x v="2"/>
    <m/>
    <n v="250"/>
    <n v="2"/>
    <s v="Preserves, Pickles, and Store Sauces"/>
    <s v="Pickles Red Cabbage."/>
    <s v="Y"/>
    <n v="129"/>
    <n v="5"/>
    <n v="11"/>
    <x v="1"/>
    <s v="N"/>
    <s v="N"/>
    <s v="them/ the liquid that came out"/>
    <s v="previous clause combination"/>
    <s v="N"/>
    <s v="Let them remain 24 hours; turn Ø1 into a colander to drain Ø2, and, if necessary, wipe Ø3 lightly with a clean soft cloth."/>
    <m/>
  </r>
  <r>
    <n v="1905"/>
    <x v="2"/>
    <m/>
    <n v="250"/>
    <n v="3"/>
    <s v="Preserves, Pickles, and Store Sauces"/>
    <s v="Pickles Red Cabbage."/>
    <s v="Y"/>
    <n v="129"/>
    <n v="5"/>
    <n v="11"/>
    <x v="2"/>
    <s v="Y 1 and 3"/>
    <s v="N"/>
    <s v="the thinly sliced red cabbage, now drained"/>
    <s v="previous clause combination"/>
    <s v="N"/>
    <s v="Let them remain 24 hours; turn Ø1 into a colander to drain Ø2, and, if necessary, wipe Ø3 lightly with a clean soft cloth."/>
    <m/>
  </r>
  <r>
    <n v="1905"/>
    <x v="2"/>
    <m/>
    <n v="250"/>
    <n v="4"/>
    <s v="Preserves, Pickles, and Store Sauces"/>
    <s v="Pickles Red Cabbage."/>
    <s v="Y"/>
    <n v="129"/>
    <n v="5"/>
    <n v="11"/>
    <x v="2"/>
    <s v="tie Ø down and keep Ø"/>
    <s v="Y"/>
    <s v="the jar"/>
    <s v="2 sentences before"/>
    <s v="N"/>
    <s v="Tie Ø1 down with bladder, and keep Ø in a dry place."/>
    <m/>
  </r>
  <r>
    <n v="1905"/>
    <x v="2"/>
    <m/>
    <n v="250"/>
    <n v="5"/>
    <s v="Preserves, Pickles, and Store Sauces"/>
    <s v="Pickles Red Cabbage."/>
    <s v="Y"/>
    <n v="129"/>
    <n v="5"/>
    <n v="11"/>
    <x v="2"/>
    <s v="tie Ø down and keep Ø"/>
    <s v="Y"/>
    <s v="it/the jar"/>
    <s v="2 sentences before"/>
    <s v="N"/>
    <s v="Tie Ø down with bladder, and keep Ø2 in a dry place."/>
    <m/>
  </r>
  <r>
    <n v="1905"/>
    <x v="2"/>
    <m/>
    <n v="251"/>
    <n v="1"/>
    <s v="Preserves, Pickles, and Store Sauces"/>
    <s v="Pickled Onions (a very Simple Method, and exceedingly Good)."/>
    <s v="Y"/>
    <n v="142"/>
    <n v="2"/>
    <n v="7"/>
    <x v="2"/>
    <s v="N"/>
    <s v="kYkind of"/>
    <s v="the jars with peeled onions"/>
    <s v="Previous sentence"/>
    <s v="N"/>
    <s v="Pour over Ø sufficient cold vinegar to cover them, [...]"/>
    <m/>
  </r>
  <r>
    <n v="1905"/>
    <x v="2"/>
    <m/>
    <n v="251"/>
    <n v="2"/>
    <s v="Preserves, Pickles, and Store Sauces"/>
    <s v="Pickled Onions (a very Simple Method, and exceedingly Good)."/>
    <s v="Y"/>
    <n v="142"/>
    <n v="2"/>
    <n v="7"/>
    <x v="2"/>
    <s v="tie down Ø and put them"/>
    <s v="Y"/>
    <s v="each jar"/>
    <s v="Previous sentence"/>
    <s v="N"/>
    <s v="Tie down Ø with bladder, and put them in a dry place, [...]"/>
    <m/>
  </r>
  <r>
    <n v="1905"/>
    <x v="2"/>
    <m/>
    <n v="251"/>
    <n v="1"/>
    <s v="Preserves, Pickles, and Store Sauces"/>
    <s v="Pickled Walnuts (Very Good)."/>
    <s v="Y"/>
    <n v="164"/>
    <n v="2"/>
    <n v="11"/>
    <x v="2"/>
    <s v="tie down Ø and keep Ø"/>
    <s v="N"/>
    <s v="the mixture +jar"/>
    <s v="Previous sentence"/>
    <s v="N"/>
    <s v="[...] tie down Ø1 with bladder, and keep Ø in a dry place."/>
    <m/>
  </r>
  <r>
    <n v="1905"/>
    <x v="2"/>
    <m/>
    <n v="251"/>
    <n v="2"/>
    <s v="Preserves, Pickles, and Store Sauces"/>
    <s v="Pickled Walnuts (Very Good)."/>
    <s v="Y"/>
    <n v="164"/>
    <n v="2"/>
    <n v="11"/>
    <x v="2"/>
    <s v="tie down Ø and keep Ø"/>
    <s v="N"/>
    <s v="the jars"/>
    <s v="previous sentence, or coor clause"/>
    <s v="N"/>
    <s v="[...] tie down Ø with bladder, and keep Ø2 in a dry place."/>
    <m/>
  </r>
  <r>
    <n v="1905"/>
    <x v="2"/>
    <m/>
    <n v="252"/>
    <n v="1"/>
    <s v="Preserves, Pickles, and Store Sauces"/>
    <s v="Mushroom Ketchup."/>
    <s v="Y"/>
    <n v="245"/>
    <n v="6"/>
    <n v="20"/>
    <x v="2"/>
    <s v="set it and boil Ø"/>
    <s v="N"/>
    <s v="everything, it"/>
    <s v="previous it or previous sentence"/>
    <s v="?+N"/>
    <s v="Put all!! into a stone jar, cover it up closely, put it into a saucepan of boiling water, set it over the fire, and boil Ø for 3 hours."/>
    <m/>
  </r>
  <r>
    <n v="1905"/>
    <x v="2"/>
    <m/>
    <n v="252"/>
    <n v="2"/>
    <s v="Preserves, Pickles, and Store Sauces"/>
    <s v="Mushroom Ketchup."/>
    <s v="Y"/>
    <n v="245"/>
    <n v="6"/>
    <n v="20"/>
    <x v="2"/>
    <s v="turn the contents of the jar into and simmer Ø"/>
    <s v="Y"/>
    <s v="the contents of the jar"/>
    <s v="same coor!"/>
    <s v="N"/>
    <s v="Turn the contents of the jar into a clean stewpan, and simmer Ø for 1/2 hour ; ..."/>
    <m/>
  </r>
  <r>
    <n v="1905"/>
    <x v="2"/>
    <m/>
    <n v="252"/>
    <n v="3"/>
    <s v="Preserves, Pickles, and Store Sauces"/>
    <s v="Mushroom Ketchup."/>
    <s v="Y"/>
    <n v="245"/>
    <n v="6"/>
    <n v="20"/>
    <x v="2"/>
    <s v="pour Ø and stand it"/>
    <s v="kNkind of"/>
    <s v="x the contents of the jar is not possible anymore, but that's what it is technically. the mixture"/>
    <s v="kind of previous clause"/>
    <s v="N"/>
    <s v="... pour Ø into a jug and stand it in a cool place till next day ; ..."/>
    <m/>
  </r>
  <r>
    <n v="1905"/>
    <x v="2"/>
    <m/>
    <n v="252"/>
    <n v="4"/>
    <s v="Preserves, Pickles, and Store Sauces"/>
    <s v="Mushroom Ketchup."/>
    <s v="Y"/>
    <n v="245"/>
    <n v="6"/>
    <n v="20"/>
    <x v="2"/>
    <s v="pour off Ø and strain Ø"/>
    <s v="uNunclear"/>
    <s v="unclear, the liquid? everything?"/>
    <s v="it? previous clause"/>
    <s v="N"/>
    <s v="... then pour off Ø1 into another jug and strain Ø into very dry clean bottles."/>
    <m/>
  </r>
  <r>
    <n v="1905"/>
    <x v="2"/>
    <m/>
    <n v="252"/>
    <n v="5"/>
    <s v="Preserves, Pickles, and Store Sauces"/>
    <s v="Mushroom Ketchup."/>
    <s v="Y"/>
    <n v="245"/>
    <n v="6"/>
    <n v="20"/>
    <x v="2"/>
    <s v="pour off Ø and strain Ø"/>
    <s v="uNunclear"/>
    <s v="unclear, the liquid? everything?"/>
    <s v="it? previous clause"/>
    <s v="N"/>
    <s v="... then pour off Ø into another jug and strain Ø2 into very dry clean bottles."/>
    <m/>
  </r>
  <r>
    <n v="1905"/>
    <x v="2"/>
    <m/>
    <n v="252"/>
    <n v="6"/>
    <s v="Preserves, Pickles, and Store Sauces"/>
    <s v="Mushroom Ketchup."/>
    <s v="Y"/>
    <n v="245"/>
    <n v="6"/>
    <n v="20"/>
    <x v="2"/>
    <s v="cork Ø and seal or resin the cork"/>
    <s v="Y"/>
    <s v="the jug"/>
    <s v="previous clause"/>
    <s v="N"/>
    <s v="[...] cork Ø well, and seal or resin the cork."/>
    <m/>
  </r>
  <r>
    <n v="1905"/>
    <x v="2"/>
    <m/>
    <n v="252"/>
    <n v="1"/>
    <s v="Preserves, Pickles, and Store Sauces"/>
    <s v="Mustard, How to Make."/>
    <s v="N"/>
    <n v="102"/>
    <n v="2"/>
    <n v="5"/>
    <x v="2"/>
    <s v="N"/>
    <s v="kYkind of"/>
    <s v="the powder and water"/>
    <s v="previous sentence"/>
    <s v="N"/>
    <s v="Make the powder into a thick paste by the addition of cold water. Mix Ø well while in this condition, [...]"/>
    <m/>
  </r>
  <r>
    <n v="1905"/>
    <x v="2"/>
    <m/>
    <n v="252"/>
    <n v="2"/>
    <s v="Preserves, Pickles, and Store Sauces"/>
    <s v="Mustard, How to Make."/>
    <s v="N"/>
    <n v="102"/>
    <n v="2"/>
    <n v="5"/>
    <x v="0"/>
    <s v="N"/>
    <s v="Y"/>
    <s v="it, the mustard"/>
    <s v="bigger clause"/>
    <s v="N"/>
    <s v="N.B.-- After mixing allow the mustard to stand for about 10 minutes before using Ø."/>
    <m/>
  </r>
  <r>
    <n v="1905"/>
    <x v="2"/>
    <m/>
    <s v="226-227"/>
    <n v="1"/>
    <s v="Bread, Buns. Cakes, Etc."/>
    <s v="Common Cake, suitable for sending to Children at School."/>
    <s v="Y"/>
    <n v="116"/>
    <n v="2"/>
    <n v="10"/>
    <x v="2"/>
    <s v="add the dry ingredients and mix Ø well together"/>
    <s v="kY combination of previous obj"/>
    <s v="the ingredients/ the butter, flour and dry ingredients"/>
    <s v="previous clause"/>
    <s v="N"/>
    <s v="Rub the butter lightly into the flour; add the dry ingredients, and mix Ø well together."/>
    <m/>
  </r>
  <r>
    <n v="1905"/>
    <x v="2"/>
    <m/>
    <s v="226-227"/>
    <n v="2"/>
    <s v="Bread, Buns. Cakes, Etc."/>
    <s v="Common Cake, suitable for sending to Children at School."/>
    <s v="Y"/>
    <n v="116"/>
    <n v="2"/>
    <n v="10"/>
    <x v="2"/>
    <s v="knead Ø well, and line the cake-tins"/>
    <s v="Y"/>
    <s v="the whole/the light dough"/>
    <s v="previous clause"/>
    <s v="N"/>
    <s v="[...] stir in the yeast, and with this liquid make the whole into a light dough; knead Ø well, [...]"/>
    <m/>
  </r>
  <r>
    <n v="1905"/>
    <x v="2"/>
    <m/>
    <s v="250-251"/>
    <n v="1"/>
    <s v="Preserves, Pickles, and Store Sauces"/>
    <s v="Mixed Pickle (Very good)."/>
    <s v="Y"/>
    <n v="180"/>
    <n v="6"/>
    <n v="13"/>
    <x v="2"/>
    <s v="mix Ø and stir Ø"/>
    <s v="Y"/>
    <s v="the mustard, turmeric, pepper, and cayenne"/>
    <s v="previous clause"/>
    <s v="N"/>
    <s v="[...] mix Ø1 with vinegar, and stir Ø until no lumps remain ; [...]"/>
    <m/>
  </r>
  <r>
    <n v="1905"/>
    <x v="2"/>
    <m/>
    <s v="250-251"/>
    <n v="2"/>
    <s v="Preserves, Pickles, and Store Sauces"/>
    <s v="Mixed Pickle (Very good)."/>
    <s v="Y"/>
    <n v="180"/>
    <n v="6"/>
    <n v="13"/>
    <x v="2"/>
    <s v="mix Ø and stir Ø"/>
    <s v="N"/>
    <s v="the mixture"/>
    <s v="coordinated befor"/>
    <s v="N"/>
    <s v="[...] mix Ø with vinegar, and stir Ø2 until no lumps remain ; [...]"/>
    <m/>
  </r>
  <r>
    <n v="1905"/>
    <x v="2"/>
    <m/>
    <s v="250-251"/>
    <n v="3"/>
    <s v="Preserves, Pickles, and Store Sauces"/>
    <s v="Mixed Pickle (Very good)."/>
    <s v="Y"/>
    <n v="180"/>
    <n v="6"/>
    <n v="13"/>
    <x v="2"/>
    <s v="add O nd mix Ø well"/>
    <s v="N"/>
    <s v="it, everything, the ingredients with the vinegar"/>
    <s v="coordinated before plus vinegar"/>
    <s v="N"/>
    <s v="... add the ingredients to the vinegar, and mix Ø well."/>
    <m/>
  </r>
  <r>
    <n v="1905"/>
    <x v="2"/>
    <m/>
    <s v="250-251"/>
    <n v="4"/>
    <s v="Preserves, Pickles, and Store Sauces"/>
    <s v="Mixed Pickle (Very good)."/>
    <s v="Y"/>
    <n v="180"/>
    <n v="6"/>
    <n v="13"/>
    <x v="2"/>
    <s v="keep Ø and stir Ø"/>
    <s v="N"/>
    <s v="the pickles, the mixture"/>
    <s v="previous sentence, subject of recipe"/>
    <s v="N"/>
    <s v="... Keep Ø1 in a warm place, and thoroughly stir Ø every morning for a month with a wooden spoon."/>
    <m/>
  </r>
  <r>
    <n v="1905"/>
    <x v="2"/>
    <m/>
    <s v="250-251"/>
    <n v="5"/>
    <s v="Preserves, Pickles, and Store Sauces"/>
    <s v="Mixed Pickle (Very good)."/>
    <s v="Y"/>
    <n v="180"/>
    <n v="6"/>
    <n v="13"/>
    <x v="2"/>
    <s v="keep Ø and stir Ø"/>
    <s v="N"/>
    <s v="it"/>
    <s v="coordinated befor"/>
    <s v="N"/>
    <s v="... Keep Ø in a warm place, and thoroughly stir Ø2 every morning for a month with a wooden spoon."/>
    <m/>
  </r>
  <r>
    <n v="1905"/>
    <x v="2"/>
    <m/>
    <s v="250-251"/>
    <n v="6"/>
    <s v="Preserves, Pickles, and Store Sauces"/>
    <s v="Mixed Pickle (Very good)."/>
    <s v="Y"/>
    <n v="180"/>
    <n v="6"/>
    <n v="13"/>
    <x v="2"/>
    <s v="store it away and tie over Ø"/>
    <s v="Y"/>
    <s v="IT tie it over?"/>
    <s v="coordinated befor"/>
    <s v="?+N"/>
    <s v="Put all these!! into the pickle raw, and at the end of the season store it away in jars, and tie Ø?over Øorhere? with bladder."/>
    <m/>
  </r>
  <r>
    <n v="1905"/>
    <x v="2"/>
    <m/>
    <s v="251-252"/>
    <n v="1"/>
    <s v="Preserves, Pickles, and Store Sauces"/>
    <s v="Leamington Sauce (an Excellent Sauce for Flavouring Gravies, Hashes, Soups, &amp;c.). (Author's Recipe.)"/>
    <s v="Y"/>
    <n v="118"/>
    <n v="1"/>
    <n v="9"/>
    <x v="2"/>
    <s v="mix them and store Ø away"/>
    <s v="N"/>
    <s v="the pounded mixed dry ingredients"/>
    <s v="previous clause combination coordinated"/>
    <s v="N"/>
    <s v="Pound each dry ingredient separately in a mortar, then mix them well together, and store Ø away in small bottles."/>
    <m/>
  </r>
  <r>
    <n v="1905"/>
    <x v="2"/>
    <s v="Mrs. Beeton's Cookery Book"/>
    <n v="251"/>
    <n v="1"/>
    <s v="Preserves, Pickles, and Store Sauces"/>
    <s v="Pickled Nasturtiums (a very good Substitute for Capers)."/>
    <s v="Y"/>
    <n v="112"/>
    <n v="1"/>
    <n v="11"/>
    <x v="3"/>
    <s v="N"/>
    <s v="Y"/>
    <s v="enough ripe nasturtium seeds"/>
    <s v="previous sentence, subject of recipe"/>
    <s v="Y enough ripe"/>
    <s v="If you cannot find enough ripe Ø to fill a bottle, ..."/>
    <s v="YOU"/>
  </r>
  <r>
    <n v="2001"/>
    <x v="3"/>
    <s v="https://www.deliaonline.com/recipes/international/european/french/spiced-pickled-agen-prunes-in-armagnac"/>
    <n v="103"/>
    <n v="5"/>
    <s v="Pickles"/>
    <s v="Lemon Curd"/>
    <s v="Y"/>
    <n v="136"/>
    <n v="5"/>
    <n v="8"/>
    <x v="2"/>
    <s v="N"/>
    <s v="Y "/>
    <s v="the mixture"/>
    <s v="check"/>
    <s v="N"/>
    <s v="Now whisk Ø continuously using a balloon whisk until the mixture thickens - about 7-8 minutes. ..."/>
    <m/>
  </r>
  <r>
    <n v="2001"/>
    <x v="3"/>
    <s v="https://www.deliaonline.com/recipes/international/european/french/spiced-pickled-agen-prunes-in-armagnac"/>
    <n v="103"/>
    <n v="5"/>
    <s v="Pickles"/>
    <s v="Lemon Curd"/>
    <s v="Y"/>
    <n v="136"/>
    <n v="5"/>
    <n v="8"/>
    <x v="1"/>
    <s v="N "/>
    <s v="Y"/>
    <s v="the curd"/>
    <s v="previous clause"/>
    <s v="N"/>
    <s v="... Next, lower the heat to its minimum settinig and let the curd gently simmer for a further minute, continuing to whisk Ø. ..."/>
    <m/>
  </r>
  <r>
    <n v="2001"/>
    <x v="3"/>
    <s v="https://www.deliaonline.com/recipes/international/european/french/spiced-pickled-agen-prunes-in-armagnac"/>
    <n v="103"/>
    <n v="5"/>
    <s v="Pickles"/>
    <s v="Lemon Curd"/>
    <s v="Y"/>
    <n v="136"/>
    <n v="5"/>
    <n v="8"/>
    <x v="2"/>
    <s v="cover Ø seal Ø and label Ø"/>
    <s v="Y"/>
    <s v="the jars"/>
    <s v="beginning of sentence"/>
    <s v="N"/>
    <s v="... Now pour the lemon curd straight into the hot, sterilised jars, filling them as full as possible, cover Ø1 straightaway with waxed discs, seal Ø while it is still hot and label Ø when it is cold."/>
    <m/>
  </r>
  <r>
    <n v="2001"/>
    <x v="3"/>
    <s v="https://www.deliaonline.com/recipes/international/european/french/spiced-pickled-agen-prunes-in-armagnac"/>
    <n v="103"/>
    <n v="5"/>
    <s v="Pickles"/>
    <s v="Lemon Curd"/>
    <s v="Y"/>
    <n v="136"/>
    <n v="5"/>
    <n v="8"/>
    <x v="2"/>
    <s v="cover Ø seal Ø and label Ø"/>
    <s v="Y"/>
    <s v="the jars"/>
    <s v="beginning of sentence"/>
    <s v="N"/>
    <s v="... Now pour the lemon curd straight into the hot, sterilised jars, filling them as full as possible, cover Ø straightaway with waxed discs, seal Ø2 while it is still hot and label Ø when it is cold."/>
    <m/>
  </r>
  <r>
    <n v="2001"/>
    <x v="3"/>
    <s v="https://www.deliaonline.com/recipes/international/european/french/spiced-pickled-agen-prunes-in-armagnac"/>
    <n v="103"/>
    <n v="5"/>
    <s v="Pickles"/>
    <s v="Lemon Curd"/>
    <s v="Y"/>
    <n v="136"/>
    <n v="5"/>
    <n v="8"/>
    <x v="2"/>
    <s v="cover Ø seal Ø and label Ø"/>
    <s v="Y"/>
    <s v="the jars"/>
    <s v="beginning of sentence"/>
    <s v="N"/>
    <s v="... Now pour the lemon curd straight into the hot, sterilised jars, filling them as full as possible, cover Ø straightaway with waxed discs, seal Ø while it is still hot and label Ø3 when it is cold."/>
    <m/>
  </r>
  <r>
    <n v="2001"/>
    <x v="3"/>
    <s v="https://www.deliaonline.com/recipes/international/european/french/spiced-pickled-agen-prunes-in-armagnac"/>
    <n v="106"/>
    <n v="1"/>
    <s v="Pickles"/>
    <s v="Spiced Pickled Agen Prunes in Armagnac"/>
    <s v="Y"/>
    <n v="242"/>
    <n v="4"/>
    <n v="22"/>
    <x v="1"/>
    <s v="N"/>
    <s v="Y"/>
    <s v="these pickles"/>
    <s v="previous clause"/>
    <s v="N"/>
    <s v="It's great to have a jar of these pickles in the cupboard to serve Ø with cold meats or pates, [...]"/>
    <m/>
  </r>
  <r>
    <n v="2001"/>
    <x v="3"/>
    <s v="https://www.deliaonline.com/recipes/international/european/french/spiced-pickled-agen-prunes-in-armagnac"/>
    <n v="106"/>
    <n v="2"/>
    <s v="Pickles"/>
    <s v="Spiced Pickled Agen Prunes in Armagnac"/>
    <s v="Y"/>
    <n v="242"/>
    <n v="4"/>
    <n v="22"/>
    <x v="2"/>
    <s v="cover Ø and seal Ø"/>
    <s v="Y"/>
    <s v="the jars"/>
    <s v="previous clause ending"/>
    <s v="N"/>
    <s v="Finally, spoon a tablespoon of Armagnac into each jar, then cover Ø1 straightaway with a waxed disc and seal Ø tightly with a vinegar-proof lid. ..."/>
    <m/>
  </r>
  <r>
    <n v="2001"/>
    <x v="3"/>
    <s v="https://www.deliaonline.com/recipes/international/european/french/spiced-pickled-agen-prunes-in-armagnac"/>
    <n v="106"/>
    <n v="3"/>
    <s v="Pickles"/>
    <s v="Spiced Pickled Agen Prunes in Armagnac"/>
    <s v="Y"/>
    <n v="242"/>
    <n v="4"/>
    <n v="22"/>
    <x v="2"/>
    <s v="cover Ø and seal Ø"/>
    <s v="Y"/>
    <s v="the jars"/>
    <s v="previous clause"/>
    <s v="N"/>
    <s v="Finally, spoon a tablespoon of Armagnac into each jar, then cover Ø straightaway with a waxed disc and seal Ø2 tightly with a vinegar-proof lid. ..."/>
    <m/>
  </r>
  <r>
    <n v="2001"/>
    <x v="3"/>
    <s v="https://www.deliaonline.com/recipes/international/european/french/spiced-pickled-agen-prunes-in-armagnac"/>
    <n v="106"/>
    <n v="4"/>
    <s v="Pickles"/>
    <s v="Spiced Pickled Agen Prunes in Armagnac"/>
    <s v="Y"/>
    <n v="242"/>
    <n v="4"/>
    <n v="22"/>
    <x v="2"/>
    <s v="label the jars and store Ø"/>
    <s v="Y"/>
    <s v="the jars, them"/>
    <s v="previous clause coor"/>
    <s v="N"/>
    <s v="... When the pickles are cold, label the jars and store Ø in a cool, dry, dark place for at least 3 months."/>
    <m/>
  </r>
  <r>
    <n v="2001"/>
    <x v="3"/>
    <s v="https://www.deliaonline.com/recipes/type-of-dish/party-food/accompaniment/pickled-peppers-and-courgettes"/>
    <n v="110"/>
    <n v="1"/>
    <s v="Pickles"/>
    <s v="Pickled Peppers and Courgettes"/>
    <s v="Y"/>
    <n v="388"/>
    <n v="6"/>
    <n v="38"/>
    <x v="0"/>
    <m/>
    <m/>
    <s v="???? referent is subject?"/>
    <m/>
    <m/>
    <s v="It's one of the best, in my opinion, for serving Ø with patés, as it provides a bit of crunch and acidity to cut through the richness."/>
    <m/>
  </r>
  <r>
    <n v="2001"/>
    <x v="3"/>
    <s v="https://www.deliaonline.com/recipes/type-of-dish/party-food/accompaniment/pickled-peppers-and-courgettes"/>
    <n v="110"/>
    <n v="2"/>
    <s v="Pickles"/>
    <s v="Pickled Peppers and Courgettes"/>
    <s v="Y"/>
    <n v="388"/>
    <n v="6"/>
    <n v="38"/>
    <x v="1"/>
    <s v="N "/>
    <s v="Y"/>
    <s v="them, the vegetables"/>
    <s v="previous clause: them sentence before: vegetables both the same"/>
    <s v="N"/>
    <s v="Then leave them spread out on the cloth for about 2 hours to thoroughly dry Ø off."/>
    <m/>
  </r>
  <r>
    <n v="2001"/>
    <x v="3"/>
    <s v="https://www.deliaonline.com/recipes/type-of-dish/party-food/accompaniment/pickled-peppers-and-courgettes"/>
    <n v="110"/>
    <n v="3"/>
    <s v="Pickles"/>
    <s v="Pickled Peppers and Courgettes"/>
    <s v="Y"/>
    <n v="388"/>
    <n v="6"/>
    <n v="38"/>
    <x v="0"/>
    <s v="N"/>
    <s v="kYkind of"/>
    <s v="it all, +the vegetables"/>
    <s v="previous clause"/>
    <s v="N"/>
    <s v="Let it all simmer for about 3 minutes and then add the vegetables, simmering Ø for another 3 minutes."/>
    <m/>
  </r>
  <r>
    <n v="2001"/>
    <x v="3"/>
    <s v="https://www.deliaonline.com/recipes/type-of-dish/party-food/accompaniment/pickled-peppers-and-courgettes"/>
    <n v="110"/>
    <n v="4"/>
    <s v="Pickles"/>
    <s v="Pickled Peppers and Courgettes"/>
    <s v="Y"/>
    <n v="388"/>
    <n v="6"/>
    <n v="38"/>
    <x v="2"/>
    <s v="N"/>
    <s v="Y"/>
    <s v="the jars (and the waxed discs)"/>
    <s v="previous sentence"/>
    <s v="N"/>
    <s v="Then seal Ø tightly with vinegar-proof lids, label the jars when cold and store the pickles in a cool, dry, dark place."/>
    <m/>
  </r>
  <r>
    <n v="2001"/>
    <x v="3"/>
    <s v="https://www.deliaonline.com/recipes/type-of-dish/party-food/accompaniment/pickled-peppers-and-courgettes"/>
    <n v="110"/>
    <n v="5"/>
    <s v="Pickles"/>
    <s v="Pickled Peppers and Courgettes"/>
    <s v="Y"/>
    <n v="388"/>
    <n v="6"/>
    <n v="38"/>
    <x v="1"/>
    <s v="N"/>
    <s v="Y"/>
    <s v="them, the pickles"/>
    <s v="previous sentence"/>
    <s v="N"/>
    <s v="They are supposed to be kept for 3 months to mellow Ø before eating [...]"/>
    <m/>
  </r>
  <r>
    <n v="2001"/>
    <x v="3"/>
    <s v="https://www.deliaonline.com/recipes/type-of-dish/party-food/accompaniment/pickled-peppers-and-courgettes"/>
    <n v="110"/>
    <n v="6"/>
    <s v="Pickles"/>
    <s v="Pickled Peppers and Courgettes"/>
    <s v="Y"/>
    <n v="388"/>
    <n v="6"/>
    <n v="38"/>
    <x v="2"/>
    <s v="N"/>
    <s v="Y"/>
    <s v="them, the jars and lids"/>
    <s v="previous clause"/>
    <s v="N"/>
    <s v="[...] wash the jars and lids in warm, soapy water, rinse Ø well (again in warm water), [...]"/>
    <m/>
  </r>
  <r>
    <n v="2001"/>
    <x v="3"/>
    <s v="https://www.deliaonline.com/recipes/books/delias-complete-how-to-cook/pickled-okra"/>
    <n v="112"/>
    <n v="1"/>
    <s v="Pickles"/>
    <s v="Pickled Okra"/>
    <s v="Y"/>
    <n v="230"/>
    <n v="8"/>
    <n v="22"/>
    <x v="2"/>
    <s v="N"/>
    <s v="N"/>
    <s v="the okra 'sprinkled with salt'"/>
    <s v="previous sentence result"/>
    <s v="N"/>
    <s v="Cover Ø with a clean tea cloth, [...]"/>
    <m/>
  </r>
  <r>
    <n v="2001"/>
    <x v="3"/>
    <s v="https://www.deliaonline.com/recipes/books/delias-complete-how-to-cook/pickled-okra"/>
    <n v="112"/>
    <n v="2"/>
    <s v="Pickles"/>
    <s v="Pickled Okra"/>
    <s v="Y"/>
    <n v="230"/>
    <n v="8"/>
    <n v="22"/>
    <x v="1"/>
    <s v="N"/>
    <s v="kYkind of"/>
    <s v="them, the okra beans"/>
    <s v="previous clause"/>
    <s v="N"/>
    <s v="Then leave them spread out on it to thoroughly dry Ø off."/>
    <m/>
  </r>
  <r>
    <n v="2001"/>
    <x v="3"/>
    <s v="https://www.deliaonline.com/recipes/books/delias-complete-how-to-cook/pickled-okra"/>
    <n v="112"/>
    <n v="3"/>
    <s v="Pickles"/>
    <s v="Pickled Okra"/>
    <s v="Y"/>
    <n v="230"/>
    <n v="8"/>
    <n v="22"/>
    <x v="2"/>
    <s v="N"/>
    <s v="kYkind of"/>
    <s v="the vinegar with the sugar"/>
    <s v="previous clause combination"/>
    <s v="N"/>
    <s v="Next, in a saucepan, slowly bring the vinegar to the boil with the sugar, boil Ø for 3 minutes, then pour it over the okra and garlic, covering them completely."/>
    <m/>
  </r>
  <r>
    <n v="2001"/>
    <x v="3"/>
    <s v="https://www.deliaonline.com/recipes/books/delias-complete-how-to-cook/pickled-okra"/>
    <n v="112"/>
    <n v="4"/>
    <s v="Pickles"/>
    <s v="Pickled Okra"/>
    <s v="Y"/>
    <n v="230"/>
    <n v="8"/>
    <n v="22"/>
    <x v="2"/>
    <s v="N"/>
    <s v="kYkind of"/>
    <s v="the jars (and the waxed discs)"/>
    <s v="previous sentence"/>
    <s v="N"/>
    <s v="Seal Ø tightly with vinegar-proof lids, ..."/>
    <m/>
  </r>
  <r>
    <n v="2001"/>
    <x v="3"/>
    <s v="https://www.deliaonline.com/recipes/books/delias-complete-how-to-cook/pickled-okra"/>
    <n v="112"/>
    <n v="5"/>
    <s v="Pickles"/>
    <s v="Pickled Okra"/>
    <s v="Y"/>
    <n v="230"/>
    <n v="8"/>
    <n v="22"/>
    <x v="2"/>
    <s v="label Ø and store Ø"/>
    <s v="Y"/>
    <s v="the jars"/>
    <s v="Previous sentence"/>
    <s v="N"/>
    <s v="... label Ø1 when cold and store Ø in a cool, dry, dark place ..."/>
    <m/>
  </r>
  <r>
    <n v="2001"/>
    <x v="3"/>
    <s v="https://www.deliaonline.com/recipes/books/delias-complete-how-to-cook/pickled-okra"/>
    <n v="112"/>
    <n v="6"/>
    <s v="Pickles"/>
    <s v="Pickled Okra"/>
    <s v="Y"/>
    <n v="230"/>
    <n v="8"/>
    <n v="22"/>
    <x v="2"/>
    <s v="label Ø and store Ø"/>
    <s v="Y"/>
    <s v="the jars"/>
    <s v="Previous sentence"/>
    <s v="N"/>
    <s v="... label Ø when cold and store Ø2 in a cool, dry, dark place ..."/>
    <m/>
  </r>
  <r>
    <n v="2001"/>
    <x v="3"/>
    <s v="https://www.deliaonline.com/recipes/books/delias-complete-how-to-cook/pickled-okra"/>
    <n v="112"/>
    <n v="7"/>
    <s v="Pickles"/>
    <s v="Pickled Okra"/>
    <s v="Y"/>
    <n v="230"/>
    <n v="8"/>
    <n v="22"/>
    <x v="1"/>
    <s v="to mellow Ø before eating Ø"/>
    <s v="kNkind of"/>
    <s v="the pickled okra"/>
    <s v="title of recipe"/>
    <s v="N"/>
    <s v="... to mellow Ø1 for 3 months before eating Ø."/>
    <m/>
  </r>
  <r>
    <n v="2001"/>
    <x v="3"/>
    <s v="https://www.deliaonline.com/recipes/books/delias-complete-how-to-cook/pickled-okra"/>
    <n v="112"/>
    <n v="8"/>
    <s v="Pickles"/>
    <s v="Pickled Okra"/>
    <s v="Y"/>
    <n v="230"/>
    <n v="8"/>
    <n v="22"/>
    <x v="0"/>
    <s v="to mellow Ø before eating Ø"/>
    <s v="kNkind of"/>
    <s v="the pickled okra"/>
    <s v="title of recipe"/>
    <s v="N"/>
    <s v="... to mellow Ø for 3 months before eating Ø2."/>
    <m/>
  </r>
  <r>
    <n v="2001"/>
    <x v="3"/>
    <s v="https://www.deliaonline.com/recipes/type-of-dish/preserves/sour-dill-pickles"/>
    <n v="114"/>
    <n v="1"/>
    <s v="Pickles"/>
    <s v="Sour Dill Pickles"/>
    <s v="Y"/>
    <n v="298"/>
    <n v="7"/>
    <n v="22"/>
    <x v="3"/>
    <s v="yes!special YOU NEED TO place the cucumbers... and sprinkle Ø"/>
    <s v="Y"/>
    <s v="the cucumbers and shallots"/>
    <s v="subject of first part of coordination"/>
    <s v="N"/>
    <s v="Next, you need to place the cucumbers and shallots in layers in a non-metallic colander and sprinkle Ø with the salt between each layer, making sure they are fairly evenly coated."/>
    <s v="&quot;YOU need to&quot;"/>
  </r>
  <r>
    <n v="2001"/>
    <x v="3"/>
    <s v="https://www.deliaonline.com/recipes/type-of-dish/preserves/sour-dill-pickles"/>
    <n v="114"/>
    <n v="2"/>
    <s v="Pickles"/>
    <s v="Sour Dill Pickles"/>
    <s v="Y"/>
    <n v="298"/>
    <n v="7"/>
    <n v="22"/>
    <x v="2"/>
    <s v="N "/>
    <s v="Y"/>
    <s v="the vegetables"/>
    <s v="previous clause"/>
    <s v="N"/>
    <s v="[...] then spread them out on the cloth for about an hour to thoroughly dry Ø off. ..."/>
    <m/>
  </r>
  <r>
    <n v="2001"/>
    <x v="3"/>
    <s v="https://www.deliaonline.com/recipes/type-of-dish/preserves/sour-dill-pickles"/>
    <n v="114"/>
    <n v="3"/>
    <s v="Pickles"/>
    <s v="Sour Dill Pickles"/>
    <s v="Y"/>
    <n v="298"/>
    <n v="7"/>
    <n v="22"/>
    <x v="1"/>
    <s v="N"/>
    <s v="Y"/>
    <s v="them, the jars"/>
    <s v="part of overarching clause"/>
    <s v="N"/>
    <s v="After that, pack them into the hot, sterilised jars, which have been washed thoroughly in warm soapy water, rinsed, dried, then placed in a moderate oven for five minutes to sterelise Ø."/>
    <m/>
  </r>
  <r>
    <n v="2001"/>
    <x v="3"/>
    <s v="https://www.deliaonline.com/recipes/type-of-dish/preserves/sour-dill-pickles"/>
    <n v="114"/>
    <n v="4"/>
    <s v="Pickles"/>
    <s v="Sour Dill Pickles"/>
    <s v="Y"/>
    <n v="298"/>
    <n v="7"/>
    <n v="22"/>
    <x v="2"/>
    <s v="bring it and simmer Ø"/>
    <s v="kYkind of"/>
    <s v="the liquid, the mixture, the vinegar and spices and dill"/>
    <s v="previous clause combination"/>
    <s v="N"/>
    <s v="Now place the vinegar and spices in a saucepan, along with the dill, bring it up to the boil and simmer Ø for about 30 seconds, [...]"/>
    <m/>
  </r>
  <r>
    <n v="2001"/>
    <x v="3"/>
    <s v="https://www.deliaonline.com/recipes/type-of-dish/preserves/sour-dill-pickles"/>
    <n v="114"/>
    <n v="5"/>
    <s v="Pickles"/>
    <s v="Sour Dill Pickles"/>
    <s v="Y"/>
    <n v="298"/>
    <n v="7"/>
    <n v="22"/>
    <x v="2"/>
    <s v="N "/>
    <s v="Y"/>
    <s v="the jars"/>
    <s v="previous sentence"/>
    <s v="N"/>
    <s v="Then seal Ø tightly with vinegar-proof lids, ..."/>
    <m/>
  </r>
  <r>
    <n v="2001"/>
    <x v="3"/>
    <s v="https://www.deliaonline.com/recipes/type-of-dish/preserves/sour-dill-pickles"/>
    <n v="114"/>
    <n v="6"/>
    <s v="Pickles"/>
    <s v="Sour Dill Pickles"/>
    <s v="Y"/>
    <n v="298"/>
    <n v="7"/>
    <n v="22"/>
    <x v="2"/>
    <s v="label Ø and store the pickles"/>
    <s v="Y"/>
    <s v="the jars"/>
    <s v="previous sentence"/>
    <s v="N"/>
    <s v="... label Øa when cold and store the pickles in a cool, dry, dark place to mellow for 3 months before eating Ø."/>
    <m/>
  </r>
  <r>
    <n v="2001"/>
    <x v="3"/>
    <s v="https://www.deliaonline.com/recipes/type-of-dish/preserves/sour-dill-pickles"/>
    <n v="114"/>
    <n v="7"/>
    <s v="Pickles"/>
    <s v="Sour Dill Pickles"/>
    <s v="Y"/>
    <n v="298"/>
    <n v="7"/>
    <n v="22"/>
    <x v="0"/>
    <s v="N!"/>
    <s v="Y"/>
    <s v="the pickles"/>
    <s v="previous clause"/>
    <s v="N"/>
    <s v="... label Ø when cold and store the pickles in a cool, dry, dark place to mellow for 3 months before eating Øa."/>
    <m/>
  </r>
  <r>
    <n v="2001"/>
    <x v="3"/>
    <s v="https://www.deliaonline.com/recipes/collections/waist-watchers/low-fat-moist-carrot-cake"/>
    <n v="138"/>
    <n v="1"/>
    <s v="Cake"/>
    <s v="Low-fat Moist Carrot Cake"/>
    <s v="Y"/>
    <n v="292"/>
    <n v="4"/>
    <n v="20"/>
    <x v="2"/>
    <s v="pour the mixture and bake Ø"/>
    <s v="kY"/>
    <s v="the mixture in the tin; the cake batter"/>
    <s v="previous clause coor"/>
    <s v="N"/>
    <s v="After that pour the mixture into the prepared tin and bake Ø in the centre shelf of the oven for 35-40 minutes, [...]"/>
    <m/>
  </r>
  <r>
    <n v="2001"/>
    <x v="3"/>
    <s v="https://www.deliaonline.com/recipes/collections/waist-watchers/low-fat-moist-carrot-cake"/>
    <n v="138"/>
    <n v="2"/>
    <s v="Cake"/>
    <s v="Low-fat Moist Carrot Cake"/>
    <s v="Y"/>
    <n v="292"/>
    <n v="4"/>
    <n v="20"/>
    <x v="2"/>
    <s v="cover Ø and chill Ø"/>
    <s v="bY but it wasn't an object"/>
    <s v="!the bowl and/or the ingredients"/>
    <s v="previous clause"/>
    <s v="N"/>
    <s v="[While the cake is cooking, make the topping by mixing all the ingredients in a bowl until light and fluffy], then cover Ø1 with clingfilm and chill Ø for 1-2 hours or until needed."/>
    <m/>
  </r>
  <r>
    <n v="2001"/>
    <x v="3"/>
    <s v="https://www.deliaonline.com/recipes/collections/waist-watchers/low-fat-moist-carrot-cake"/>
    <n v="138"/>
    <n v="3"/>
    <s v="Cake"/>
    <s v="Low-fat Moist Carrot Cake"/>
    <s v="Y"/>
    <n v="292"/>
    <n v="4"/>
    <n v="20"/>
    <x v="2"/>
    <s v="cover Ø and chill Ø"/>
    <s v="kY combination of previous obj"/>
    <s v="the mixed ingredients"/>
    <s v="previous clause"/>
    <s v="N"/>
    <s v="[While the cake is cooking, make the topping by mixing all the ingredients in a bowl until light and fluffy], then cover Ø with clingfilm and chill Ø2 for 1-2 hours or until needed."/>
    <m/>
  </r>
  <r>
    <n v="2001"/>
    <x v="3"/>
    <s v="https://www.deliaonline.com/recipes/collections/waist-watchers/low-fat-moist-carrot-cake"/>
    <n v="138"/>
    <n v="4"/>
    <s v="Cake"/>
    <s v="Low-fat Moist Carrot Cake"/>
    <s v="Y"/>
    <n v="292"/>
    <n v="4"/>
    <n v="20"/>
    <x v="2"/>
    <s v="cut it and dust Ø"/>
    <s v="Y"/>
    <s v="the finished cake/the cake"/>
    <s v="beginning of sentence, multiple clauses before"/>
    <s v="N"/>
    <s v="! Then, when the cake is completely cold, remove it from the tin, spread the topping over, cut it into 12 squares, and dust Ø with a little more cinnamon."/>
    <m/>
  </r>
  <r>
    <n v="2001"/>
    <x v="3"/>
    <s v="https://www.deliaonline.com/recipes/occasions/christmas/christmas-cakes-icings-and-toppings/irish-whiskey-christmas-cakes"/>
    <s v="140-141"/>
    <n v="1"/>
    <s v="Cake"/>
    <s v="Irish Whiskey Christmas Cakes"/>
    <s v="Y"/>
    <n v="961"/>
    <n v="7"/>
    <n v="80"/>
    <x v="0"/>
    <s v="N"/>
    <s v="Y"/>
    <s v="the cake"/>
    <s v="beginning of sentence"/>
    <s v="N"/>
    <s v="If you want to keep the cake for any length of time, let the marzipan dry out (covered with a clean tea cloth) for a week before icing Ø."/>
    <m/>
  </r>
  <r>
    <n v="2001"/>
    <x v="3"/>
    <s v="https://www.deliaonline.com/recipes/occasions/christmas/christmas-cakes-icings-and-toppings/irish-whiskey-christmas-cakes"/>
    <s v="140-141"/>
    <n v="2"/>
    <s v="Cake"/>
    <s v="Irish Whiskey Christmas Cakes"/>
    <s v="Y"/>
    <n v="961"/>
    <n v="7"/>
    <n v="80"/>
    <x v="2"/>
    <s v="stir Ø and bring the mixture"/>
    <s v="Y"/>
    <s v="these, along with the rest of the pre-soaking ingredients"/>
    <s v="previous sentence"/>
    <s v="N"/>
    <s v="Now stir Ø and bring the mixture up to simmering point, ..."/>
    <m/>
  </r>
  <r>
    <n v="2001"/>
    <x v="3"/>
    <s v="https://www.deliaonline.com/recipes/occasions/christmas/christmas-cakes-icings-and-toppings/irish-whiskey-christmas-cakes"/>
    <s v="140-141"/>
    <n v="3"/>
    <s v="Cake"/>
    <s v="Irish Whiskey Christmas Cakes"/>
    <s v="Y"/>
    <n v="961"/>
    <n v="7"/>
    <n v="80"/>
    <x v="2"/>
    <s v="N"/>
    <s v="Y"/>
    <s v="the mixture"/>
    <s v="previous clause"/>
    <s v="N"/>
    <s v="then, keeping the heat low, simmer Ø very gently, without a lid, for 15 minutes."/>
    <m/>
  </r>
  <r>
    <n v="2001"/>
    <x v="3"/>
    <s v="https://www.deliaonline.com/recipes/occasions/christmas/christmas-cakes-icings-and-toppings/irish-whiskey-christmas-cakes"/>
    <s v="140-141"/>
    <n v="4"/>
    <s v="Cake"/>
    <s v="Irish Whiskey Christmas Cakes"/>
    <s v="Y"/>
    <n v="961"/>
    <n v="7"/>
    <n v="80"/>
    <x v="2"/>
    <s v="! whisk OR beat Ø"/>
    <s v="Y"/>
    <s v="everything/ the flour, sugar, butter, eggs"/>
    <s v="previous clause, combination"/>
    <s v="N"/>
    <s v="[All you need to do is measure out the flour, sugar and butter into a very large bowl, then add the eggs] and either whisk or beat Ø with a wooden spoon until everything is evenly blended."/>
    <m/>
  </r>
  <r>
    <n v="2001"/>
    <x v="3"/>
    <s v="https://www.deliaonline.com/recipes/occasions/christmas/christmas-cakes-icings-and-toppings/irish-whiskey-christmas-cakes"/>
    <s v="140-141"/>
    <n v="5"/>
    <s v="Cake"/>
    <s v="Irish Whiskey Christmas Cakes"/>
    <s v="Y"/>
    <n v="961"/>
    <n v="7"/>
    <n v="80"/>
    <x v="2"/>
    <s v="N"/>
    <s v="Y"/>
    <s v="the cake/cake batter/the mixture"/>
    <s v="previous clause"/>
    <s v="N"/>
    <s v="Bake Ø in the centre of the oven for 3 hours without opening the door, [then cover the cake ...]"/>
    <m/>
  </r>
  <r>
    <n v="2001"/>
    <x v="3"/>
    <s v="https://www.deliaonline.com/recipes/occasions/christmas/christmas-cakes-icings-and-toppings/irish-whiskey-christmas-cakes"/>
    <s v="140-141"/>
    <n v="6"/>
    <s v="Cake"/>
    <s v="Irish Whiskey Christmas Cakes"/>
    <s v="Y"/>
    <n v="961"/>
    <n v="7"/>
    <n v="80"/>
    <x v="2"/>
    <s v="press each strip and pinch Ø"/>
    <s v="Y"/>
    <s v="the strip"/>
    <s v="previous clause/coor"/>
    <s v="N"/>
    <s v="Press each strip lightly around the egdes of each cake and pinch Ø to seal at the join with the top piece of marzipan."/>
    <m/>
  </r>
  <r>
    <n v="2001"/>
    <x v="3"/>
    <s v="https://www.deliaonline.com/recipes/occasions/christmas/christmas-cakes-icings-and-toppings/irish-whiskey-christmas-cakes"/>
    <s v="140-141"/>
    <n v="7"/>
    <s v="Cake"/>
    <s v="Irish Whiskey Christmas Cakes"/>
    <s v="Y"/>
    <n v="961"/>
    <n v="7"/>
    <n v="80"/>
    <x v="2"/>
    <s v="place the egg ... and whisk Ø together"/>
    <s v="Y"/>
    <s v="the icing sugar, egg whites and molasses"/>
    <s v="previous clause/coor"/>
    <s v="N"/>
    <s v="[For the icing, sieve the icing sugar, then place the egg white and molasses (or black treacle) in a large bowl AND, using an electric hand whisk, ] whisk Ø together thoroughly."/>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s v="Hannah Glasse"/>
    <s v="The Art of Cookery"/>
    <n v="203"/>
    <n v="1"/>
    <s v="Of Pickling."/>
    <s v="To pickle Onions."/>
    <s v="N"/>
    <n v="215"/>
    <n v="1"/>
    <n v="17"/>
    <x v="0"/>
    <s v="N"/>
    <s v="N title of recipe"/>
    <s v="the onions"/>
    <s v="title of recipe, "/>
    <s v="N"/>
    <x v="0"/>
    <s v="Take off only the outward dry coat, then boil them in one water without shifting Ø, till they begin to grow tender, [...]"/>
    <m/>
  </r>
  <r>
    <x v="0"/>
    <s v="Hannah Glasse"/>
    <m/>
    <s v="226-228"/>
    <n v="1"/>
    <s v="Of Made-Wines; Brewing; Baking French Bread and Muffins; Cheese, &amp;c."/>
    <s v="Rules for Brewing."/>
    <s v="N"/>
    <n v="968"/>
    <n v="2"/>
    <n v="102"/>
    <x v="1"/>
    <s v="?"/>
    <s v="Y"/>
    <s v="your ale"/>
    <s v="previous clause/omitted clause/coor"/>
    <s v="N"/>
    <x v="1"/>
    <s v="If you intend your ale to keep a great while, allow a pound of hops to every bushel ; if to keep Ø six months, five pounds to a hogshead"/>
    <m/>
  </r>
  <r>
    <x v="0"/>
    <s v="Hannah Glasse"/>
    <m/>
    <s v="226-228"/>
    <n v="2"/>
    <s v="Of Made-Wines; Brewing; Baking French Bread and Muffins; Cheese, &amp;c."/>
    <s v="Rules for Brewing."/>
    <s v="N"/>
    <n v="968"/>
    <n v="2"/>
    <n v="102"/>
    <x v="2"/>
    <s v="pour Ø and let it"/>
    <s v="Y"/>
    <s v="the first copper of water"/>
    <s v="previous clause"/>
    <s v="N"/>
    <x v="2"/>
    <s v="The first copper of water, when it boils; pour Ø into your mash-tub, and let it be cool enough to see your face in; [...]"/>
    <m/>
  </r>
  <r>
    <x v="1"/>
    <s v="Hannah Glasse"/>
    <s v="The Art of Cookery"/>
    <s v="203-204"/>
    <n v="1"/>
    <s v="Of Pickling."/>
    <s v="To pickle mushrooms White."/>
    <s v="N"/>
    <n v="69"/>
    <n v="1"/>
    <n v="7"/>
    <x v="2"/>
    <s v="N"/>
    <s v="N"/>
    <s v="small cut and primed and washed buttons"/>
    <s v="previous clause combinations"/>
    <s v="N"/>
    <x v="3"/>
    <s v="Take small buttons, cut and prime them at the bottom, wash them with a bit of flannel through two or three waters, then set Ø on the fire in a stew-pan spring-water, and a small handful of salt; [...]"/>
    <m/>
  </r>
  <r>
    <x v="2"/>
    <s v="Rundell, Maria "/>
    <m/>
    <n v="120"/>
    <n v="1"/>
    <s v="Pickles"/>
    <s v="English Bamboo, to Pickle."/>
    <s v="N"/>
    <n v="159"/>
    <n v="4"/>
    <n v="12"/>
    <x v="2"/>
    <s v="put Obj and pour Ø boiling/ pour boiling Ø"/>
    <s v="N"/>
    <s v="this/the result"/>
    <s v="previous clause"/>
    <s v="pN, potentially yes"/>
    <x v="2"/>
    <s v="To a quart of vinegar put an ounce of white pepper, an ounce of sliced ginger, a little mace and pimento, and pour Ø boiling on the alder shoots, in a stonejar : ..."/>
    <m/>
  </r>
  <r>
    <x v="2"/>
    <s v="Rundell, Maria "/>
    <m/>
    <n v="120"/>
    <n v="2"/>
    <s v="Pickles"/>
    <s v="English Bamboo, to Pickle."/>
    <s v="N"/>
    <n v="159"/>
    <n v="4"/>
    <n v="12"/>
    <x v="2"/>
    <s v="stop Ø set Ø"/>
    <s v="N"/>
    <s v="it, everything"/>
    <s v="previous clause: omitted object + alder shoots"/>
    <s v="N"/>
    <x v="4"/>
    <s v="... stop Ø1 close, and set Ø by the fire for two hours ..."/>
    <m/>
  </r>
  <r>
    <x v="2"/>
    <s v="Rundell, Maria "/>
    <m/>
    <n v="120"/>
    <n v="3"/>
    <s v="Pickles"/>
    <s v="English Bamboo, to Pickle."/>
    <s v="N"/>
    <n v="159"/>
    <n v="4"/>
    <n v="12"/>
    <x v="2"/>
    <s v="stop Ø set Ø"/>
    <s v="pN, potentiall previous Ø?"/>
    <s v="it, everything"/>
    <s v="previous clause: omitted object + closed factor"/>
    <s v="N"/>
    <x v="3"/>
    <s v="... stop Ø close, and set Ø2 by the fire for two hours ..."/>
    <m/>
  </r>
  <r>
    <x v="2"/>
    <s v="Rundell, Maria "/>
    <m/>
    <n v="120"/>
    <n v="4"/>
    <s v="Pickles"/>
    <s v="English Bamboo, to Pickle."/>
    <s v="N"/>
    <n v="159"/>
    <n v="4"/>
    <n v="12"/>
    <x v="1"/>
    <s v="N"/>
    <s v="N"/>
    <s v="it, the mixture, the jar with pickles"/>
    <s v="previous clause combination"/>
    <s v="N"/>
    <x v="1"/>
    <s v="... , turning the jar often, to keep Ø scalding hot."/>
    <m/>
  </r>
  <r>
    <x v="2"/>
    <s v="Rundell, Maria "/>
    <m/>
    <n v="121"/>
    <n v="1"/>
    <s v="Pickles"/>
    <s v="Melon Mangoes."/>
    <s v="N"/>
    <n v="126"/>
    <n v="2"/>
    <n v="9"/>
    <x v="2"/>
    <s v="N"/>
    <s v="N"/>
    <s v="the vinegar mixture"/>
    <s v="previous clause"/>
    <s v="N"/>
    <x v="2"/>
    <s v="Boil a good quantity of vinegar, to allow for wasting, with peppers, salt, ginger, and pour Ø boiling hot over the mangoes four successive days; [...]"/>
    <m/>
  </r>
  <r>
    <x v="2"/>
    <s v="Rundell, Maria "/>
    <m/>
    <n v="121"/>
    <n v="2"/>
    <s v="Pickles"/>
    <s v="Melon Mangoes."/>
    <s v="N"/>
    <n v="126"/>
    <n v="2"/>
    <n v="9"/>
    <x v="2"/>
    <s v="N"/>
    <s v="N"/>
    <s v="everything? the whole"/>
    <s v="?"/>
    <s v="N"/>
    <x v="4"/>
    <s v="Stop Ø close."/>
    <m/>
  </r>
  <r>
    <x v="2"/>
    <s v="Rundell, Maria "/>
    <m/>
    <n v="121"/>
    <n v="1"/>
    <s v="Pickles"/>
    <s v="Pickled Onions."/>
    <s v="N"/>
    <n v="102"/>
    <n v="1"/>
    <n v="11"/>
    <x v="2"/>
    <s v="N"/>
    <s v="sYpN (sure yes possibly no)"/>
    <s v="(Npeeled) onions"/>
    <s v="beginning of recipe(no ingredient list)"/>
    <s v="Q some more"/>
    <x v="5"/>
    <s v="[...] and lay them on a clean cloth, cover them close with another, and scald some more Ø, and so on."/>
    <m/>
  </r>
  <r>
    <x v="2"/>
    <s v="Rundell, Maria "/>
    <m/>
    <n v="122"/>
    <n v="1"/>
    <s v="Pickles"/>
    <s v="Cucumbers and Onion sliced."/>
    <s v="N"/>
    <n v="51"/>
    <n v="1"/>
    <n v="6"/>
    <x v="0"/>
    <s v="N"/>
    <s v="N"/>
    <s v="the vinegar mixture/the pot"/>
    <s v="previous clause combination"/>
    <s v="N"/>
    <x v="1"/>
    <s v="[...] pour boiling vinegar over them, keeping Ø in a warm place. "/>
    <m/>
  </r>
  <r>
    <x v="2"/>
    <s v="Rundell, Maria "/>
    <m/>
    <n v="122"/>
    <n v="1"/>
    <s v="Pickles"/>
    <s v="Pickled sliced Cucumbers, another way."/>
    <s v="N"/>
    <n v="83"/>
    <n v="2"/>
    <n v="11"/>
    <x v="2"/>
    <s v="boil it and pour over Ø"/>
    <s v="Y"/>
    <s v="more boiling vinegar"/>
    <s v="Previous sentence"/>
    <s v="N"/>
    <x v="2"/>
    <s v="Next day boil it again, and pour Ø over Øditr, [...]"/>
    <m/>
  </r>
  <r>
    <x v="2"/>
    <s v="Rundell, Maria "/>
    <m/>
    <n v="122"/>
    <n v="2"/>
    <s v="Pickles"/>
    <s v="Pickled sliced Cucumbers, another way."/>
    <s v="N"/>
    <n v="83"/>
    <n v="2"/>
    <n v="11"/>
    <x v="2"/>
    <s v="N"/>
    <s v="Y"/>
    <s v="the jars"/>
    <s v="2 sentences before, utensil"/>
    <s v="N"/>
    <x v="1"/>
    <s v="Keep Ø close covered."/>
    <m/>
  </r>
  <r>
    <x v="2"/>
    <s v="Rundell, Maria "/>
    <m/>
    <n v="123"/>
    <n v="1"/>
    <s v="Pickles"/>
    <s v="Nasturtions, for Capers."/>
    <s v="N"/>
    <n v="40"/>
    <n v="1"/>
    <n v="2"/>
    <x v="2"/>
    <s v="N"/>
    <s v="N"/>
    <s v="them/ the nasturtion and vinegar mixture"/>
    <s v="previous clause combination"/>
    <s v="N"/>
    <x v="6"/>
    <s v="[...] then pour boiling vinegar over them, and when ∆ cold, cover Ø"/>
    <m/>
  </r>
  <r>
    <x v="2"/>
    <s v="Rundell, Maria "/>
    <m/>
    <n v="212"/>
    <n v="1"/>
    <s v="Cakes"/>
    <s v="Icing for Cakes."/>
    <s v="N"/>
    <n v="74"/>
    <n v="1"/>
    <n v="6"/>
    <x v="2"/>
    <s v="N"/>
    <s v="pY"/>
    <s v="the sugar"/>
    <s v="previous clause"/>
    <s v="N"/>
    <x v="7"/>
    <s v="For a large one, beat and sift eight ounces of fine sugar, put Ø into a mortar attack "/>
    <m/>
  </r>
  <r>
    <x v="2"/>
    <s v="Rundell, Maria "/>
    <m/>
    <n v="215"/>
    <n v="1"/>
    <s v="Cakes"/>
    <s v="A very fine Cake."/>
    <s v="N"/>
    <n v="233"/>
    <n v="3"/>
    <n v="14"/>
    <x v="2"/>
    <s v="N"/>
    <s v="N"/>
    <s v="the mixture of eggs, butter and wine and brandy"/>
    <s v="clause before"/>
    <s v="N"/>
    <x v="8"/>
    <s v="[...] mix half a pint of sweet wine with a large glass of brandy, pour it to the butter and eggs, mix Ø well, then have all the dry things put in by degrees ; [...]"/>
    <m/>
  </r>
  <r>
    <x v="2"/>
    <s v="Rundell, Maria "/>
    <m/>
    <n v="215"/>
    <n v="2"/>
    <s v="Cakes"/>
    <s v="A very fine Cake."/>
    <s v="N"/>
    <n v="233"/>
    <n v="3"/>
    <n v="14"/>
    <x v="2"/>
    <s v="take a white paper and put Ø"/>
    <s v="Y"/>
    <s v="it/the doubled buttered white paper"/>
    <s v="clause before"/>
    <s v="N"/>
    <x v="7"/>
    <s v="[...] take a white paper, doubled and buttered, and  put Ø in the pan round the edge, [...]"/>
    <m/>
  </r>
  <r>
    <x v="2"/>
    <s v="Rundell, Maria "/>
    <m/>
    <n v="215"/>
    <n v="3"/>
    <s v="Cakes"/>
    <s v="A very fine Cake."/>
    <s v="N"/>
    <n v="233"/>
    <n v="3"/>
    <n v="14"/>
    <x v="2"/>
    <s v="N"/>
    <s v="kNkind of"/>
    <s v="the cake/it = batter + pan"/>
    <s v="sentence before"/>
    <s v="N"/>
    <x v="9"/>
    <s v="Bake Ø in a quick oven."/>
    <m/>
  </r>
  <r>
    <x v="2"/>
    <s v="Rundell, Maria "/>
    <m/>
    <s v="118-120"/>
    <n v="1"/>
    <s v="Pickles"/>
    <s v="India."/>
    <s v="N"/>
    <n v="390"/>
    <n v="5"/>
    <n v="28"/>
    <x v="2"/>
    <s v="Quarter small white cabbages, salt Ø"/>
    <s v="N"/>
    <s v="the quartered small white cabbages&quot;/&quot;The resulting chunks&quot;"/>
    <s v="previous clause/omitted clause/coor"/>
    <s v="N"/>
    <x v="10"/>
    <s v="Quarter[V] small white cabbages : salt Ø three days : squeeze Ø and set them in the sun to dry"/>
    <m/>
  </r>
  <r>
    <x v="2"/>
    <s v="Rundell, Maria "/>
    <m/>
    <s v="118-120"/>
    <n v="2"/>
    <s v="Pickles"/>
    <s v="India."/>
    <s v="N"/>
    <n v="390"/>
    <n v="5"/>
    <n v="28"/>
    <x v="2"/>
    <s v="squeeze Ø and set them"/>
    <s v="Y"/>
    <s v="them&quot;/&quot;the aged cabbages&quot;"/>
    <s v="new/cataphoric ref/mixture"/>
    <s v="N"/>
    <x v="11"/>
    <s v="...squeeze Ø and set them in the sun to dry"/>
    <m/>
  </r>
  <r>
    <x v="2"/>
    <s v="Rundell, Maria "/>
    <m/>
    <s v="118-120"/>
    <n v="3"/>
    <s v="Pickles"/>
    <s v="India."/>
    <s v="N"/>
    <n v="390"/>
    <n v="5"/>
    <n v="28"/>
    <x v="0"/>
    <s v="N"/>
    <s v="Y"/>
    <s v="this pickle"/>
    <s v="previous clause"/>
    <s v="N"/>
    <x v="12"/>
    <s v="This pickle will not be ready for a year ; but you may make a small jar for eating Ø in a fortnight, by only giving them one scald in water, ..."/>
    <m/>
  </r>
  <r>
    <x v="2"/>
    <s v="Rundell, Maria "/>
    <m/>
    <s v="118-120"/>
    <n v="4"/>
    <s v="Pickles"/>
    <s v="India."/>
    <s v="N"/>
    <n v="390"/>
    <n v="5"/>
    <n v="28"/>
    <x v="0"/>
    <s v="salting Ø and drying Ø"/>
    <s v="N"/>
    <s v="them&quot;/&quot;the ingredients&quot;/&quot;the vegetables&quot;"/>
    <s v="beginning of recipe(no ingredient list)"/>
    <s v="N"/>
    <x v="10"/>
    <s v="... after salting Ø1 and drying Ø as above, but without the preparative vinegar [...]"/>
    <m/>
  </r>
  <r>
    <x v="2"/>
    <s v="Rundell, Maria "/>
    <m/>
    <s v="118-120"/>
    <n v="5"/>
    <s v="Pickles"/>
    <s v="India."/>
    <s v="N"/>
    <n v="390"/>
    <n v="5"/>
    <n v="28"/>
    <x v="0"/>
    <s v="salting Ø and drying Ø"/>
    <s v="N"/>
    <s v="them/&quot;the ingredients&quot;/&quot;the vegetables&quot;"/>
    <s v="beginning of recipe(no ingredient list)"/>
    <s v="N"/>
    <x v="13"/>
    <s v="... after salting Ø and drying Ø2 as above, but without the preparative vinegar [...]"/>
    <m/>
  </r>
  <r>
    <x v="2"/>
    <s v="Rundell, Maria "/>
    <m/>
    <s v="122-123"/>
    <n v="1"/>
    <s v="Pickles"/>
    <s v="Young Cucumbers."/>
    <s v="N"/>
    <n v="174"/>
    <n v="1"/>
    <n v="16"/>
    <x v="0"/>
    <s v="N"/>
    <s v="Y"/>
    <s v="the jar"/>
    <s v="beginning of recipe"/>
    <s v="N"/>
    <x v="6"/>
    <s v="[...] and when it boils, pour it over them again, covering Ø with fresh leaves; [...]"/>
    <m/>
  </r>
  <r>
    <x v="2"/>
    <s v="Rundell, Maria "/>
    <m/>
    <s v="212-213"/>
    <n v="1"/>
    <s v="Cakes"/>
    <s v="Observations on making and baking Cakes."/>
    <s v="N"/>
    <n v="394"/>
    <n v="3"/>
    <n v="11"/>
    <x v="2"/>
    <s v="N"/>
    <s v="Y"/>
    <s v="the knife"/>
    <s v="previous clause"/>
    <s v="N"/>
    <x v="14"/>
    <s v="[...] take a broad bladed knife that is very bright, and plunge Ø into the very centre, draw it instantly out, [...]"/>
    <m/>
  </r>
  <r>
    <x v="2"/>
    <s v="Rundell, Maria "/>
    <m/>
    <s v="212-213"/>
    <n v="2"/>
    <s v="Cakes"/>
    <s v="Observations on making and baking Cakes."/>
    <s v="N"/>
    <n v="394"/>
    <n v="3"/>
    <n v="11"/>
    <x v="2"/>
    <s v="bNbut"/>
    <s v="Y"/>
    <s v="the cake"/>
    <s v="previous sentence, subject of recipe"/>
    <s v="N"/>
    <x v="15"/>
    <s v="If the heat was sufficient to raise Ø1, but not to soak Ø, [...]"/>
    <m/>
  </r>
  <r>
    <x v="2"/>
    <s v="Rundell, Maria "/>
    <m/>
    <s v="212-213"/>
    <n v="3"/>
    <s v="Cakes"/>
    <s v="Observations on making and baking Cakes."/>
    <s v="N"/>
    <n v="394"/>
    <n v="3"/>
    <n v="11"/>
    <x v="2"/>
    <s v="bNbut"/>
    <s v="Y"/>
    <s v="the centre of the cake/ the cake"/>
    <s v="Previous sentence"/>
    <s v="N"/>
    <x v="16"/>
    <s v="If the heat was sufficient to raise Ø, but not to soak Ø2, [...]"/>
    <m/>
  </r>
  <r>
    <x v="2"/>
    <s v="Rundell, Maria "/>
    <m/>
    <s v="213-214"/>
    <n v="1"/>
    <s v="Cakes"/>
    <s v="Plumcake."/>
    <s v="N"/>
    <n v="253"/>
    <n v="1"/>
    <n v="20"/>
    <x v="2"/>
    <s v="bNbut"/>
    <s v="Y"/>
    <s v="orange flour water"/>
    <s v="orange flour water"/>
    <s v="Y much"/>
    <x v="7"/>
    <s v="It must be whisked near an hour, with the addition of a little orange flour water, but mind not to put much Ø."/>
    <m/>
  </r>
  <r>
    <x v="2"/>
    <s v="Rundell, Maria "/>
    <m/>
    <s v="214-215"/>
    <n v="1"/>
    <s v="Cakes"/>
    <s v="Another Plumcake."/>
    <s v="N"/>
    <n v="109"/>
    <n v="1"/>
    <n v="10"/>
    <x v="2"/>
    <s v="N"/>
    <s v="N"/>
    <s v="ingredients"/>
    <s v="before semicolon"/>
    <s v="Y these"/>
    <x v="8"/>
    <s v="Flour dried, and currants washed and picked, four pounds, sugar pounded and sifted one pound and a half, six orange, lemon, and citronpeels, cut in slices ; mix these Ø."/>
    <m/>
  </r>
  <r>
    <x v="3"/>
    <s v="Beeton"/>
    <m/>
    <n v="227"/>
    <n v="1"/>
    <s v="Bread, Buns. Cakes, Etc."/>
    <s v="Pound Cake."/>
    <s v="Y"/>
    <n v="151"/>
    <n v="1"/>
    <n v="12"/>
    <x v="2"/>
    <s v="? bake Ø and let the oven be well heated?"/>
    <s v="Y!"/>
    <s v="the cake"/>
    <s v="Previous sentence"/>
    <s v="N"/>
    <x v="9"/>
    <s v="[Beat the cake well for 20 minutes and put it into a round tin, lined at the bottom and sides with a strip of white buttered paper.] Bake Ø from 1 1/2 to 2 hours, [and let the oven be well heated when the cake is put in, or the currants will all sink to the bottom.]"/>
    <m/>
  </r>
  <r>
    <x v="3"/>
    <s v="Beeton"/>
    <m/>
    <n v="228"/>
    <n v="1"/>
    <s v="Bread, Buns. Cakes, Etc."/>
    <s v="Boston Breakfast Cakes."/>
    <s v="Y"/>
    <n v="60"/>
    <n v="3"/>
    <n v="2"/>
    <x v="2"/>
    <s v="make Ø up and bake Ø"/>
    <s v="Y"/>
    <s v="the (thick) batter"/>
    <s v="previous clause"/>
    <s v="N"/>
    <x v="17"/>
    <s v="[Mix the ingredients to form a thick batter over-night ; ] make Ø1 up into cakes and bake Ø in tins in the morning for 1/2 an hour."/>
    <m/>
  </r>
  <r>
    <x v="3"/>
    <s v="Beeton"/>
    <m/>
    <n v="228"/>
    <n v="2"/>
    <s v="Bread, Buns. Cakes, Etc."/>
    <s v="Boston Breakfast Cakes."/>
    <s v="Y"/>
    <n v="60"/>
    <n v="3"/>
    <n v="2"/>
    <x v="2"/>
    <s v="make Ø up and bake Ø"/>
    <s v="Y"/>
    <s v="the batter/the cakes"/>
    <s v="previous clause"/>
    <s v="N"/>
    <x v="9"/>
    <s v="[Mix the ingredients to form a thick batter over-night ; ] make Ø up into cakes and bake Ø2 in tins in the morning for 1/2 an hour."/>
    <m/>
  </r>
  <r>
    <x v="3"/>
    <s v="Beeton"/>
    <m/>
    <n v="228"/>
    <n v="3"/>
    <s v="Bread, Buns. Cakes, Etc."/>
    <s v="Boston Breakfast Cakes."/>
    <s v="Y"/>
    <n v="60"/>
    <n v="3"/>
    <n v="2"/>
    <x v="1"/>
    <s v="N"/>
    <s v="N title of recipe"/>
    <s v="the cakes"/>
    <s v="title of recipe"/>
    <s v="N"/>
    <x v="9"/>
    <s v="Time, 1/2 an hour to bake Ø."/>
    <m/>
  </r>
  <r>
    <x v="3"/>
    <s v="Beeton"/>
    <m/>
    <n v="228"/>
    <n v="1"/>
    <s v="Bread, Buns. Cakes, Etc."/>
    <s v="Breakfast Cakes."/>
    <s v="Y"/>
    <n v="43"/>
    <n v="1"/>
    <n v="5"/>
    <x v="2"/>
    <s v="N"/>
    <s v="Y"/>
    <s v="the (light) dough"/>
    <s v="previous sentence, last object mentioned"/>
    <s v="N"/>
    <x v="18"/>
    <s v="Divide Ø into small cakes and put them in the oven immediately."/>
    <m/>
  </r>
  <r>
    <x v="3"/>
    <s v="Beeton"/>
    <m/>
    <n v="228"/>
    <n v="1"/>
    <s v="Bread, Buns. Cakes, Etc."/>
    <s v="Buckwheat Cakes. "/>
    <s v="Y"/>
    <n v="104"/>
    <n v="3"/>
    <n v="9"/>
    <x v="2"/>
    <s v="beat the mixture and set Ø"/>
    <s v="Y"/>
    <s v="it, the mixture"/>
    <s v="previous clause coor"/>
    <s v="N"/>
    <x v="3"/>
    <s v="Beat well the mixture, and set Ø to rise, [covered with a cloth  in a warm place.]"/>
    <m/>
  </r>
  <r>
    <x v="3"/>
    <s v="Beeton"/>
    <m/>
    <n v="228"/>
    <n v="2"/>
    <s v="Bread, Buns. Cakes, Etc."/>
    <s v="Buckwheat Cakes. "/>
    <s v="Y"/>
    <n v="104"/>
    <n v="3"/>
    <n v="9"/>
    <x v="2"/>
    <s v="N"/>
    <s v="Y"/>
    <s v="the cakes, them"/>
    <s v="previous sentence These, these refer to sentence before."/>
    <s v="N"/>
    <x v="19"/>
    <s v="Serve Ø hot with molasses."/>
    <m/>
  </r>
  <r>
    <x v="3"/>
    <s v="Beeton"/>
    <m/>
    <n v="228"/>
    <n v="3"/>
    <s v="Bread, Buns. Cakes, Etc."/>
    <s v="Buckwheat Cakes. "/>
    <s v="Y"/>
    <n v="104"/>
    <n v="3"/>
    <n v="9"/>
    <x v="1"/>
    <s v="N"/>
    <s v="Y"/>
    <s v="the cakes"/>
    <s v="title of recipe, 4 sentences before, but referred to in each sentence"/>
    <s v="N"/>
    <x v="20"/>
    <s v="Time, about 4 hours to rise Ø."/>
    <m/>
  </r>
  <r>
    <x v="3"/>
    <s v="Beeton"/>
    <m/>
    <n v="228"/>
    <n v="1"/>
    <s v="Bread, Buns. Cakes, Etc."/>
    <s v="Rice Bread or Cakes."/>
    <s v="Y"/>
    <n v="127"/>
    <n v="2"/>
    <n v="9"/>
    <x v="2"/>
    <s v="N "/>
    <s v="?"/>
    <s v="unclear, the rice? the rice water? the flour? the flour+water?"/>
    <s v="sentence before somewhere"/>
    <s v="N"/>
    <x v="8"/>
    <s v="Boil the rice in water till quite tender, then before it is cold strain off the water and add it to the flour, mix Ø with the yeast and salt, with enough warm water to make a smooth dough. ..."/>
    <m/>
  </r>
  <r>
    <x v="3"/>
    <s v="Beeton"/>
    <m/>
    <n v="228"/>
    <n v="2"/>
    <s v="Bread, Buns. Cakes, Etc."/>
    <s v="Rice Bread or Cakes."/>
    <s v="Y"/>
    <n v="127"/>
    <n v="2"/>
    <n v="9"/>
    <x v="2"/>
    <s v="form Ø and bake them"/>
    <s v="Y"/>
    <s v="the (smooth) dough"/>
    <s v="previous sentence, last object mentioned"/>
    <s v="N"/>
    <x v="21"/>
    <s v="... Let it stand by the fire to rise ; then form Ø into small loaves or cakes, and bake them from 3/4 to 1 1/2 hours, according to size."/>
    <m/>
  </r>
  <r>
    <x v="3"/>
    <s v="Beeton"/>
    <m/>
    <n v="228"/>
    <n v="1"/>
    <s v="Bread, Buns. Cakes, Etc."/>
    <s v="Sponge Cake."/>
    <s v="Y"/>
    <n v="162"/>
    <n v="3"/>
    <n v="14"/>
    <x v="2"/>
    <s v="put them in... and stir Ø well"/>
    <s v="N"/>
    <s v="everything"/>
    <s v="previous clause"/>
    <s v="N"/>
    <x v="22"/>
    <s v="[Then put them into a basin, add the grated lemon-rind, mixed with the brandy, ] and stir Ø well together, dredging in the flour gradually."/>
    <m/>
  </r>
  <r>
    <x v="3"/>
    <s v="Beeton"/>
    <m/>
    <n v="228"/>
    <n v="2"/>
    <s v="Bread, Buns. Cakes, Etc."/>
    <s v="Sponge Cake."/>
    <s v="Y"/>
    <n v="162"/>
    <n v="3"/>
    <n v="14"/>
    <x v="2"/>
    <s v="N"/>
    <s v="Y "/>
    <s v="the stiff froth"/>
    <s v="previous clause"/>
    <s v="N"/>
    <x v="22"/>
    <s v="[Whisk the whites of the eggs to a stiff froth,] stir Ø to the flour, &amp;e., [...]"/>
    <m/>
  </r>
  <r>
    <x v="3"/>
    <s v="Beeton"/>
    <m/>
    <n v="228"/>
    <n v="3"/>
    <s v="Bread, Buns. Cakes, Etc."/>
    <s v="Sponge Cake."/>
    <s v="Y"/>
    <n v="162"/>
    <n v="3"/>
    <n v="14"/>
    <x v="2"/>
    <s v="put the cake and bake Ø"/>
    <s v="Y!"/>
    <s v="the cake"/>
    <s v="previous clause"/>
    <s v="N"/>
    <x v="9"/>
    <s v="Put the cake immediately into a quick oven and bake Ø for 1 1/2 hours."/>
    <m/>
  </r>
  <r>
    <x v="3"/>
    <s v="Beeton"/>
    <m/>
    <n v="250"/>
    <n v="1"/>
    <s v="Preserves, Pickles, and Store Sauces"/>
    <s v="Pickles Red Cabbage."/>
    <s v="Y"/>
    <n v="129"/>
    <n v="5"/>
    <n v="11"/>
    <x v="2"/>
    <s v="Y 1 and 3"/>
    <s v="kYkind of"/>
    <s v="the thinly sliced red cabbage"/>
    <s v="main ingredient, mentioned in the beginning with resulting actions done to it"/>
    <s v="N"/>
    <x v="23"/>
    <s v="Let them remain 24 hours; turn Ø1 into a colander to drain Ø2, and, if necessary, wipe Ø3 lightly with a clean soft cloth."/>
    <m/>
  </r>
  <r>
    <x v="3"/>
    <s v="Beeton"/>
    <m/>
    <n v="250"/>
    <n v="2"/>
    <s v="Preserves, Pickles, and Store Sauces"/>
    <s v="Pickles Red Cabbage."/>
    <s v="Y"/>
    <n v="129"/>
    <n v="5"/>
    <n v="11"/>
    <x v="1"/>
    <s v="N"/>
    <s v="N"/>
    <s v="them/ the liquid that came out"/>
    <s v="previous clause combination"/>
    <s v="N"/>
    <x v="24"/>
    <s v="Let them remain 24 hours; turn Ø1 into a colander to drain Ø2, and, if necessary, wipe Ø3 lightly with a clean soft cloth."/>
    <m/>
  </r>
  <r>
    <x v="3"/>
    <s v="Beeton"/>
    <m/>
    <n v="250"/>
    <n v="3"/>
    <s v="Preserves, Pickles, and Store Sauces"/>
    <s v="Pickles Red Cabbage."/>
    <s v="Y"/>
    <n v="129"/>
    <n v="5"/>
    <n v="11"/>
    <x v="2"/>
    <s v="Y 1 and 3"/>
    <s v="N"/>
    <s v="the thinly sliced red cabbage, now drained"/>
    <s v="previous clause combination"/>
    <s v="N"/>
    <x v="25"/>
    <s v="Let them remain 24 hours; turn Ø1 into a colander to drain Ø2, and, if necessary, wipe Ø3 lightly with a clean soft cloth."/>
    <m/>
  </r>
  <r>
    <x v="3"/>
    <s v="Beeton"/>
    <m/>
    <n v="250"/>
    <n v="4"/>
    <s v="Preserves, Pickles, and Store Sauces"/>
    <s v="Pickles Red Cabbage."/>
    <s v="Y"/>
    <n v="129"/>
    <n v="5"/>
    <n v="11"/>
    <x v="2"/>
    <s v="tie Ø down and keep Ø"/>
    <s v="Y"/>
    <s v="the jar"/>
    <s v="2 sentences before"/>
    <s v="N"/>
    <x v="26"/>
    <s v="Tie Ø1 down with bladder, and keep Ø in a dry place."/>
    <m/>
  </r>
  <r>
    <x v="3"/>
    <s v="Beeton"/>
    <m/>
    <n v="250"/>
    <n v="5"/>
    <s v="Preserves, Pickles, and Store Sauces"/>
    <s v="Pickles Red Cabbage."/>
    <s v="Y"/>
    <n v="129"/>
    <n v="5"/>
    <n v="11"/>
    <x v="2"/>
    <s v="tie Ø down and keep Ø"/>
    <s v="Y"/>
    <s v="it/the jar"/>
    <s v="2 sentences before"/>
    <s v="N"/>
    <x v="1"/>
    <s v="Tie Ø down with bladder, and keep Ø2 in a dry place."/>
    <m/>
  </r>
  <r>
    <x v="3"/>
    <s v="Beeton"/>
    <m/>
    <n v="251"/>
    <n v="1"/>
    <s v="Preserves, Pickles, and Store Sauces"/>
    <s v="Pickled Onions (a very Simple Method, and exceedingly Good)."/>
    <s v="Y"/>
    <n v="142"/>
    <n v="2"/>
    <n v="7"/>
    <x v="2"/>
    <s v="N"/>
    <s v="kYkind of"/>
    <s v="the jars with peeled onions"/>
    <s v="Previous sentence"/>
    <s v="N"/>
    <x v="2"/>
    <s v="Pour over Ø sufficient cold vinegar to cover them, [...]"/>
    <m/>
  </r>
  <r>
    <x v="3"/>
    <s v="Beeton"/>
    <m/>
    <n v="251"/>
    <n v="2"/>
    <s v="Preserves, Pickles, and Store Sauces"/>
    <s v="Pickled Onions (a very Simple Method, and exceedingly Good)."/>
    <s v="Y"/>
    <n v="142"/>
    <n v="2"/>
    <n v="7"/>
    <x v="2"/>
    <s v="tie down Ø and put them"/>
    <s v="Y"/>
    <s v="each jar"/>
    <s v="Previous sentence"/>
    <s v="N"/>
    <x v="26"/>
    <s v="Tie down Ø with bladder, and put them in a dry place, [...]"/>
    <m/>
  </r>
  <r>
    <x v="3"/>
    <s v="Beeton"/>
    <m/>
    <n v="251"/>
    <n v="1"/>
    <s v="Preserves, Pickles, and Store Sauces"/>
    <s v="Pickled Walnuts (Very Good)."/>
    <s v="Y"/>
    <n v="164"/>
    <n v="2"/>
    <n v="11"/>
    <x v="2"/>
    <s v="tie down Ø and keep Ø"/>
    <s v="N"/>
    <s v="the mixture +jar"/>
    <s v="Previous sentence"/>
    <s v="N"/>
    <x v="26"/>
    <s v="[...] tie down Ø1 with bladder, and keep Ø in a dry place."/>
    <m/>
  </r>
  <r>
    <x v="3"/>
    <s v="Beeton"/>
    <m/>
    <n v="251"/>
    <n v="2"/>
    <s v="Preserves, Pickles, and Store Sauces"/>
    <s v="Pickled Walnuts (Very Good)."/>
    <s v="Y"/>
    <n v="164"/>
    <n v="2"/>
    <n v="11"/>
    <x v="2"/>
    <s v="tie down Ø and keep Ø"/>
    <s v="N"/>
    <s v="the jars"/>
    <s v="previous sentence, or coor clause"/>
    <s v="N"/>
    <x v="1"/>
    <s v="[...] tie down Ø with bladder, and keep Ø2 in a dry place."/>
    <m/>
  </r>
  <r>
    <x v="3"/>
    <s v="Beeton"/>
    <m/>
    <n v="252"/>
    <n v="1"/>
    <s v="Preserves, Pickles, and Store Sauces"/>
    <s v="Mushroom Ketchup."/>
    <s v="Y"/>
    <n v="245"/>
    <n v="6"/>
    <n v="20"/>
    <x v="2"/>
    <s v="set it and boil Ø"/>
    <s v="N"/>
    <s v="everything, it"/>
    <s v="previous it or previous sentence"/>
    <s v="?+N"/>
    <x v="27"/>
    <s v="Put all!! into a stone jar, cover it up closely, put it into a saucepan of boiling water, set it over the fire, and boil Ø for 3 hours."/>
    <m/>
  </r>
  <r>
    <x v="3"/>
    <s v="Beeton"/>
    <m/>
    <n v="252"/>
    <n v="2"/>
    <s v="Preserves, Pickles, and Store Sauces"/>
    <s v="Mushroom Ketchup."/>
    <s v="Y"/>
    <n v="245"/>
    <n v="6"/>
    <n v="20"/>
    <x v="2"/>
    <s v="turn the contents of the jar into and simmer Ø"/>
    <s v="Y"/>
    <s v="the contents of the jar"/>
    <s v="same coor!"/>
    <s v="N"/>
    <x v="28"/>
    <s v="Turn the contents of the jar into a clean stewpan, and simmer Ø for 1/2 hour ; ..."/>
    <m/>
  </r>
  <r>
    <x v="3"/>
    <s v="Beeton"/>
    <m/>
    <n v="252"/>
    <n v="3"/>
    <s v="Preserves, Pickles, and Store Sauces"/>
    <s v="Mushroom Ketchup."/>
    <s v="Y"/>
    <n v="245"/>
    <n v="6"/>
    <n v="20"/>
    <x v="2"/>
    <s v="pour Ø and stand it"/>
    <s v="kNkind of"/>
    <s v="x the contents of the jar is not possible anymore, but that's what it is technically. the mixture"/>
    <s v="kind of previous clause"/>
    <s v="N"/>
    <x v="2"/>
    <s v="... pour Ø into a jug and stand it in a cool place till next day ; ..."/>
    <m/>
  </r>
  <r>
    <x v="3"/>
    <s v="Beeton"/>
    <m/>
    <n v="252"/>
    <n v="4"/>
    <s v="Preserves, Pickles, and Store Sauces"/>
    <s v="Mushroom Ketchup."/>
    <s v="Y"/>
    <n v="245"/>
    <n v="6"/>
    <n v="20"/>
    <x v="2"/>
    <s v="pour off Ø and strain Ø"/>
    <s v="uNunclear"/>
    <s v="unclear, the liquid? everything?"/>
    <s v="it? previous clause"/>
    <s v="N"/>
    <x v="2"/>
    <s v="... then pour off Ø1 into another jug and strain Ø into very dry clean bottles."/>
    <m/>
  </r>
  <r>
    <x v="3"/>
    <s v="Beeton"/>
    <m/>
    <n v="252"/>
    <n v="5"/>
    <s v="Preserves, Pickles, and Store Sauces"/>
    <s v="Mushroom Ketchup."/>
    <s v="Y"/>
    <n v="245"/>
    <n v="6"/>
    <n v="20"/>
    <x v="2"/>
    <s v="pour off Ø and strain Ø"/>
    <s v="uNunclear"/>
    <s v="unclear, the liquid? everything?"/>
    <s v="it? previous clause"/>
    <s v="N"/>
    <x v="29"/>
    <s v="... then pour off Ø into another jug and strain Ø2 into very dry clean bottles."/>
    <m/>
  </r>
  <r>
    <x v="3"/>
    <s v="Beeton"/>
    <m/>
    <n v="252"/>
    <n v="6"/>
    <s v="Preserves, Pickles, and Store Sauces"/>
    <s v="Mushroom Ketchup."/>
    <s v="Y"/>
    <n v="245"/>
    <n v="6"/>
    <n v="20"/>
    <x v="2"/>
    <s v="cork Ø and seal or resin the cork"/>
    <s v="Y"/>
    <s v="the jug"/>
    <s v="previous clause"/>
    <s v="N"/>
    <x v="30"/>
    <s v="[...] cork Ø well, and seal or resin the cork."/>
    <m/>
  </r>
  <r>
    <x v="3"/>
    <s v="Beeton"/>
    <m/>
    <n v="252"/>
    <n v="1"/>
    <s v="Preserves, Pickles, and Store Sauces"/>
    <s v="Mustard, How to Make."/>
    <s v="N"/>
    <n v="102"/>
    <n v="2"/>
    <n v="5"/>
    <x v="2"/>
    <s v="N"/>
    <s v="kYkind of"/>
    <s v="the powder and water"/>
    <s v="previous sentence"/>
    <s v="N"/>
    <x v="8"/>
    <s v="Make the powder into a thick paste by the addition of cold water. Mix Ø well while in this condition, [...]"/>
    <m/>
  </r>
  <r>
    <x v="3"/>
    <s v="Beeton"/>
    <m/>
    <n v="252"/>
    <n v="2"/>
    <s v="Preserves, Pickles, and Store Sauces"/>
    <s v="Mustard, How to Make."/>
    <s v="N"/>
    <n v="102"/>
    <n v="2"/>
    <n v="5"/>
    <x v="0"/>
    <s v="N"/>
    <s v="Y"/>
    <s v="it, the mustard"/>
    <s v="bigger clause"/>
    <s v="N"/>
    <x v="31"/>
    <s v="N.B.-- After mixing allow the mustard to stand for about 10 minutes before using Ø."/>
    <m/>
  </r>
  <r>
    <x v="3"/>
    <s v="Beeton"/>
    <m/>
    <s v="226-227"/>
    <n v="1"/>
    <s v="Bread, Buns. Cakes, Etc."/>
    <s v="Common Cake, suitable for sending to Children at School."/>
    <s v="Y"/>
    <n v="116"/>
    <n v="2"/>
    <n v="10"/>
    <x v="2"/>
    <s v="add the dry ingredients and mix Ø well together"/>
    <s v="kY combination of previous obj"/>
    <s v="the ingredients/ the butter, flour and dry ingredients"/>
    <s v="previous clause"/>
    <s v="N"/>
    <x v="8"/>
    <s v="Rub the butter lightly into the flour; add the dry ingredients, and mix Ø well together."/>
    <m/>
  </r>
  <r>
    <x v="3"/>
    <s v="Beeton"/>
    <m/>
    <s v="226-227"/>
    <n v="2"/>
    <s v="Bread, Buns. Cakes, Etc."/>
    <s v="Common Cake, suitable for sending to Children at School."/>
    <s v="Y"/>
    <n v="116"/>
    <n v="2"/>
    <n v="10"/>
    <x v="2"/>
    <s v="knead Ø well, and line the cake-tins"/>
    <s v="Y"/>
    <s v="the whole/the light dough"/>
    <s v="previous clause"/>
    <s v="N"/>
    <x v="32"/>
    <s v="[...] stir in the yeast, and with this liquid make the whole into a light dough; knead Ø well, [...]"/>
    <m/>
  </r>
  <r>
    <x v="3"/>
    <s v="Beeton"/>
    <m/>
    <s v="250-251"/>
    <n v="1"/>
    <s v="Preserves, Pickles, and Store Sauces"/>
    <s v="Mixed Pickle (Very good)."/>
    <s v="Y"/>
    <n v="180"/>
    <n v="6"/>
    <n v="13"/>
    <x v="2"/>
    <s v="mix Ø and stir Ø"/>
    <s v="Y"/>
    <s v="the mustard, turmeric, pepper, and cayenne"/>
    <s v="previous clause"/>
    <s v="N"/>
    <x v="8"/>
    <s v="[...] mix Ø1 with vinegar, and stir Ø until no lumps remain ; [...]"/>
    <m/>
  </r>
  <r>
    <x v="3"/>
    <s v="Beeton"/>
    <m/>
    <s v="250-251"/>
    <n v="2"/>
    <s v="Preserves, Pickles, and Store Sauces"/>
    <s v="Mixed Pickle (Very good)."/>
    <s v="Y"/>
    <n v="180"/>
    <n v="6"/>
    <n v="13"/>
    <x v="2"/>
    <s v="mix Ø and stir Ø"/>
    <s v="N"/>
    <s v="the mixture"/>
    <s v="coordinated befor"/>
    <s v="N"/>
    <x v="22"/>
    <s v="[...] mix Ø with vinegar, and stir Ø2 until no lumps remain ; [...]"/>
    <m/>
  </r>
  <r>
    <x v="3"/>
    <s v="Beeton"/>
    <m/>
    <s v="250-251"/>
    <n v="3"/>
    <s v="Preserves, Pickles, and Store Sauces"/>
    <s v="Mixed Pickle (Very good)."/>
    <s v="Y"/>
    <n v="180"/>
    <n v="6"/>
    <n v="13"/>
    <x v="2"/>
    <s v="add O nd mix Ø well"/>
    <s v="N"/>
    <s v="it, everything, the ingredients with the vinegar"/>
    <s v="coordinated before plus vinegar"/>
    <s v="N"/>
    <x v="8"/>
    <s v="... add the ingredients to the vinegar, and mix Ø well."/>
    <m/>
  </r>
  <r>
    <x v="3"/>
    <s v="Beeton"/>
    <m/>
    <s v="250-251"/>
    <n v="4"/>
    <s v="Preserves, Pickles, and Store Sauces"/>
    <s v="Mixed Pickle (Very good)."/>
    <s v="Y"/>
    <n v="180"/>
    <n v="6"/>
    <n v="13"/>
    <x v="2"/>
    <s v="keep Ø and stir Ø"/>
    <s v="N"/>
    <s v="the pickles, the mixture"/>
    <s v="previous sentence, subject of recipe"/>
    <s v="N"/>
    <x v="1"/>
    <s v="... Keep Ø1 in a warm place, and thoroughly stir Ø every morning for a month with a wooden spoon."/>
    <m/>
  </r>
  <r>
    <x v="3"/>
    <s v="Beeton"/>
    <m/>
    <s v="250-251"/>
    <n v="5"/>
    <s v="Preserves, Pickles, and Store Sauces"/>
    <s v="Mixed Pickle (Very good)."/>
    <s v="Y"/>
    <n v="180"/>
    <n v="6"/>
    <n v="13"/>
    <x v="2"/>
    <s v="keep Ø and stir Ø"/>
    <s v="N"/>
    <s v="it"/>
    <s v="coordinated befor"/>
    <s v="N"/>
    <x v="22"/>
    <s v="... Keep Ø in a warm place, and thoroughly stir Ø2 every morning for a month with a wooden spoon."/>
    <m/>
  </r>
  <r>
    <x v="3"/>
    <s v="Beeton"/>
    <m/>
    <s v="250-251"/>
    <n v="6"/>
    <s v="Preserves, Pickles, and Store Sauces"/>
    <s v="Mixed Pickle (Very good)."/>
    <s v="Y"/>
    <n v="180"/>
    <n v="6"/>
    <n v="13"/>
    <x v="2"/>
    <s v="store it away and tie over Ø"/>
    <s v="Y"/>
    <s v="IT tie it over?"/>
    <s v="coordinated befor"/>
    <s v="?+N"/>
    <x v="26"/>
    <s v="Put all these!! into the pickle raw, and at the end of the season store it away in jars, and tie Ø?over Øorhere? with bladder."/>
    <m/>
  </r>
  <r>
    <x v="3"/>
    <s v="Beeton"/>
    <m/>
    <s v="251-252"/>
    <n v="1"/>
    <s v="Preserves, Pickles, and Store Sauces"/>
    <s v="Leamington Sauce (an Excellent Sauce for Flavouring Gravies, Hashes, Soups, &amp;c.). (Author's Recipe.)"/>
    <s v="Y"/>
    <n v="118"/>
    <n v="1"/>
    <n v="9"/>
    <x v="2"/>
    <s v="mix them and store Ø away"/>
    <s v="N"/>
    <s v="the pounded mixed dry ingredients"/>
    <s v="previous clause combination coordinated"/>
    <s v="N"/>
    <x v="33"/>
    <s v="Pound each dry ingredient separately in a mortar, then mix them well together, and store Ø away in small bottles."/>
    <m/>
  </r>
  <r>
    <x v="3"/>
    <s v="Beeton"/>
    <s v="Mrs. Beeton's Cookery Book"/>
    <n v="251"/>
    <n v="1"/>
    <s v="Preserves, Pickles, and Store Sauces"/>
    <s v="Pickled Nasturtiums (a very good Substitute for Capers)."/>
    <s v="Y"/>
    <n v="112"/>
    <n v="1"/>
    <n v="11"/>
    <x v="3"/>
    <s v="N"/>
    <s v="Y"/>
    <s v="enough ripe nasturtium seeds"/>
    <s v="previous sentence, subject of recipe"/>
    <s v="Y enough ripe"/>
    <x v="34"/>
    <s v="If you cannot find enough ripe Ø to fill a bottle, ..."/>
    <s v="YOU"/>
  </r>
  <r>
    <x v="4"/>
    <s v="Smith, Delia"/>
    <s v="https://www.deliaonline.com/recipes/international/european/french/spiced-pickled-agen-prunes-in-armagnac"/>
    <n v="103"/>
    <n v="5"/>
    <s v="Pickles"/>
    <s v="Lemon Curd"/>
    <s v="Y"/>
    <n v="136"/>
    <n v="5"/>
    <n v="8"/>
    <x v="2"/>
    <s v="N"/>
    <s v="Y "/>
    <s v="the mixture"/>
    <s v="check"/>
    <s v="N"/>
    <x v="35"/>
    <s v="Now whisk Ø continuously using a balloon whisk until the mixture thickens - about 7-8 minutes. ..."/>
    <m/>
  </r>
  <r>
    <x v="4"/>
    <s v="Smith, Delia"/>
    <s v="https://www.deliaonline.com/recipes/international/european/french/spiced-pickled-agen-prunes-in-armagnac"/>
    <n v="103"/>
    <n v="5"/>
    <s v="Pickles"/>
    <s v="Lemon Curd"/>
    <s v="Y"/>
    <n v="136"/>
    <n v="5"/>
    <n v="8"/>
    <x v="1"/>
    <s v="N "/>
    <s v="Y"/>
    <s v="the curd"/>
    <s v="previous clause"/>
    <s v="N"/>
    <x v="35"/>
    <s v="... Next, lower the heat to its minimum settinig and let the curd gently simmer for a further minute, continuing to whisk Ø. ..."/>
    <m/>
  </r>
  <r>
    <x v="4"/>
    <s v="Smith, Delia"/>
    <s v="https://www.deliaonline.com/recipes/international/european/french/spiced-pickled-agen-prunes-in-armagnac"/>
    <n v="103"/>
    <n v="5"/>
    <s v="Pickles"/>
    <s v="Lemon Curd"/>
    <s v="Y"/>
    <n v="136"/>
    <n v="5"/>
    <n v="8"/>
    <x v="2"/>
    <s v="cover Ø seal Ø and label Ø"/>
    <s v="Y"/>
    <s v="the jars"/>
    <s v="beginning of sentence"/>
    <s v="N"/>
    <x v="6"/>
    <s v="... Now pour the lemon curd straight into the hot, sterilised jars, filling them as full as possible, cover Ø1 straightaway with waxed discs, seal Ø while it is still hot and label Ø when it is cold."/>
    <m/>
  </r>
  <r>
    <x v="4"/>
    <s v="Smith, Delia"/>
    <s v="https://www.deliaonline.com/recipes/international/european/french/spiced-pickled-agen-prunes-in-armagnac"/>
    <n v="103"/>
    <n v="5"/>
    <s v="Pickles"/>
    <s v="Lemon Curd"/>
    <s v="Y"/>
    <n v="136"/>
    <n v="5"/>
    <n v="8"/>
    <x v="2"/>
    <s v="cover Ø seal Ø and label Ø"/>
    <s v="Y"/>
    <s v="the jars"/>
    <s v="beginning of sentence"/>
    <s v="N"/>
    <x v="36"/>
    <s v="... Now pour the lemon curd straight into the hot, sterilised jars, filling them as full as possible, cover Ø straightaway with waxed discs, seal Ø2 while it is still hot and label Ø when it is cold."/>
    <m/>
  </r>
  <r>
    <x v="4"/>
    <s v="Smith, Delia"/>
    <s v="https://www.deliaonline.com/recipes/international/european/french/spiced-pickled-agen-prunes-in-armagnac"/>
    <n v="103"/>
    <n v="5"/>
    <s v="Pickles"/>
    <s v="Lemon Curd"/>
    <s v="Y"/>
    <n v="136"/>
    <n v="5"/>
    <n v="8"/>
    <x v="2"/>
    <s v="cover Ø seal Ø and label Ø"/>
    <s v="Y"/>
    <s v="the jars"/>
    <s v="beginning of sentence"/>
    <s v="N"/>
    <x v="37"/>
    <s v="... Now pour the lemon curd straight into the hot, sterilised jars, filling them as full as possible, cover Ø straightaway with waxed discs, seal Ø while it is still hot and label Ø3 when it is cold."/>
    <m/>
  </r>
  <r>
    <x v="4"/>
    <s v="Smith, Delia"/>
    <s v="https://www.deliaonline.com/recipes/international/european/french/spiced-pickled-agen-prunes-in-armagnac"/>
    <n v="106"/>
    <n v="1"/>
    <s v="Pickles"/>
    <s v="Spiced Pickled Agen Prunes in Armagnac"/>
    <s v="Y"/>
    <n v="242"/>
    <n v="4"/>
    <n v="22"/>
    <x v="1"/>
    <s v="N"/>
    <s v="Y"/>
    <s v="these pickles"/>
    <s v="previous clause"/>
    <s v="N"/>
    <x v="38"/>
    <s v="It's great to have a jar of these pickles in the cupboard to serve Ø with cold meats or pates, [...]"/>
    <m/>
  </r>
  <r>
    <x v="4"/>
    <s v="Smith, Delia"/>
    <s v="https://www.deliaonline.com/recipes/international/european/french/spiced-pickled-agen-prunes-in-armagnac"/>
    <n v="106"/>
    <n v="2"/>
    <s v="Pickles"/>
    <s v="Spiced Pickled Agen Prunes in Armagnac"/>
    <s v="Y"/>
    <n v="242"/>
    <n v="4"/>
    <n v="22"/>
    <x v="2"/>
    <s v="cover Ø and seal Ø"/>
    <s v="Y"/>
    <s v="the jars"/>
    <s v="previous clause ending"/>
    <s v="N"/>
    <x v="6"/>
    <s v="Finally, spoon a tablespoon of Armagnac into each jar, then cover Ø1 straightaway with a waxed disc and seal Ø tightly with a vinegar-proof lid. ..."/>
    <m/>
  </r>
  <r>
    <x v="4"/>
    <s v="Smith, Delia"/>
    <s v="https://www.deliaonline.com/recipes/international/european/french/spiced-pickled-agen-prunes-in-armagnac"/>
    <n v="106"/>
    <n v="3"/>
    <s v="Pickles"/>
    <s v="Spiced Pickled Agen Prunes in Armagnac"/>
    <s v="Y"/>
    <n v="242"/>
    <n v="4"/>
    <n v="22"/>
    <x v="2"/>
    <s v="cover Ø and seal Ø"/>
    <s v="Y"/>
    <s v="the jars"/>
    <s v="previous clause"/>
    <s v="N"/>
    <x v="36"/>
    <s v="Finally, spoon a tablespoon of Armagnac into each jar, then cover Ø straightaway with a waxed disc and seal Ø2 tightly with a vinegar-proof lid. ..."/>
    <m/>
  </r>
  <r>
    <x v="4"/>
    <s v="Smith, Delia"/>
    <s v="https://www.deliaonline.com/recipes/international/european/french/spiced-pickled-agen-prunes-in-armagnac"/>
    <n v="106"/>
    <n v="4"/>
    <s v="Pickles"/>
    <s v="Spiced Pickled Agen Prunes in Armagnac"/>
    <s v="Y"/>
    <n v="242"/>
    <n v="4"/>
    <n v="22"/>
    <x v="2"/>
    <s v="label the jars and store Ø"/>
    <s v="Y"/>
    <s v="the jars, them"/>
    <s v="previous clause coor"/>
    <s v="N"/>
    <x v="33"/>
    <s v="... When the pickles are cold, label the jars and store Ø in a cool, dry, dark place for at least 3 months."/>
    <m/>
  </r>
  <r>
    <x v="4"/>
    <s v="Smith, Delia"/>
    <s v="https://www.deliaonline.com/recipes/type-of-dish/party-food/accompaniment/pickled-peppers-and-courgettes"/>
    <n v="110"/>
    <n v="1"/>
    <s v="Pickles"/>
    <s v="Pickled Peppers and Courgettes"/>
    <s v="Y"/>
    <n v="388"/>
    <n v="6"/>
    <n v="38"/>
    <x v="0"/>
    <m/>
    <m/>
    <s v="???? referent is subject?"/>
    <m/>
    <m/>
    <x v="38"/>
    <s v="It's one of the best, in my opinion, for serving Ø with patés, as it provides a bit of crunch and acidity to cut through the richness."/>
    <m/>
  </r>
  <r>
    <x v="4"/>
    <s v="Smith, Delia"/>
    <s v="https://www.deliaonline.com/recipes/type-of-dish/party-food/accompaniment/pickled-peppers-and-courgettes"/>
    <n v="110"/>
    <n v="2"/>
    <s v="Pickles"/>
    <s v="Pickled Peppers and Courgettes"/>
    <s v="Y"/>
    <n v="388"/>
    <n v="6"/>
    <n v="38"/>
    <x v="1"/>
    <s v="N "/>
    <s v="Y"/>
    <s v="them, the vegetables"/>
    <s v="previous clause: them sentence before: vegetables both the same"/>
    <s v="N"/>
    <x v="13"/>
    <s v="Then leave them spread out on the cloth for about 2 hours to thoroughly dry Ø off."/>
    <m/>
  </r>
  <r>
    <x v="4"/>
    <s v="Smith, Delia"/>
    <s v="https://www.deliaonline.com/recipes/type-of-dish/party-food/accompaniment/pickled-peppers-and-courgettes"/>
    <n v="110"/>
    <n v="3"/>
    <s v="Pickles"/>
    <s v="Pickled Peppers and Courgettes"/>
    <s v="Y"/>
    <n v="388"/>
    <n v="6"/>
    <n v="38"/>
    <x v="0"/>
    <s v="N"/>
    <s v="kYkind of"/>
    <s v="it all, +the vegetables"/>
    <s v="previous clause"/>
    <s v="N"/>
    <x v="28"/>
    <s v="Let it all simmer for about 3 minutes and then add the vegetables, simmering Ø for another 3 minutes."/>
    <m/>
  </r>
  <r>
    <x v="4"/>
    <s v="Smith, Delia"/>
    <s v="https://www.deliaonline.com/recipes/type-of-dish/party-food/accompaniment/pickled-peppers-and-courgettes"/>
    <n v="110"/>
    <n v="4"/>
    <s v="Pickles"/>
    <s v="Pickled Peppers and Courgettes"/>
    <s v="Y"/>
    <n v="388"/>
    <n v="6"/>
    <n v="38"/>
    <x v="2"/>
    <s v="N"/>
    <s v="Y"/>
    <s v="the jars (and the waxed discs)"/>
    <s v="previous sentence"/>
    <s v="N"/>
    <x v="36"/>
    <s v="Then seal Ø tightly with vinegar-proof lids, label the jars when cold and store the pickles in a cool, dry, dark place."/>
    <m/>
  </r>
  <r>
    <x v="4"/>
    <s v="Smith, Delia"/>
    <s v="https://www.deliaonline.com/recipes/type-of-dish/party-food/accompaniment/pickled-peppers-and-courgettes"/>
    <n v="110"/>
    <n v="5"/>
    <s v="Pickles"/>
    <s v="Pickled Peppers and Courgettes"/>
    <s v="Y"/>
    <n v="388"/>
    <n v="6"/>
    <n v="38"/>
    <x v="1"/>
    <s v="N"/>
    <s v="Y"/>
    <s v="them, the pickles"/>
    <s v="previous sentence"/>
    <s v="N"/>
    <x v="39"/>
    <s v="They are supposed to be kept for 3 months to mellow Ø before eating [...]"/>
    <m/>
  </r>
  <r>
    <x v="4"/>
    <s v="Smith, Delia"/>
    <s v="https://www.deliaonline.com/recipes/type-of-dish/party-food/accompaniment/pickled-peppers-and-courgettes"/>
    <n v="110"/>
    <n v="6"/>
    <s v="Pickles"/>
    <s v="Pickled Peppers and Courgettes"/>
    <s v="Y"/>
    <n v="388"/>
    <n v="6"/>
    <n v="38"/>
    <x v="2"/>
    <s v="N"/>
    <s v="Y"/>
    <s v="them, the jars and lids"/>
    <s v="previous clause"/>
    <s v="N"/>
    <x v="40"/>
    <s v="[...] wash the jars and lids in warm, soapy water, rinse Ø well (again in warm water), [...]"/>
    <m/>
  </r>
  <r>
    <x v="4"/>
    <s v="Smith, Delia"/>
    <s v="https://www.deliaonline.com/recipes/books/delias-complete-how-to-cook/pickled-okra"/>
    <n v="112"/>
    <n v="1"/>
    <s v="Pickles"/>
    <s v="Pickled Okra"/>
    <s v="Y"/>
    <n v="230"/>
    <n v="8"/>
    <n v="22"/>
    <x v="2"/>
    <s v="N"/>
    <s v="N"/>
    <s v="the okra 'sprinkled with salt'"/>
    <s v="previous sentence result"/>
    <s v="N"/>
    <x v="6"/>
    <s v="Cover Ø with a clean tea cloth, [...]"/>
    <m/>
  </r>
  <r>
    <x v="4"/>
    <s v="Smith, Delia"/>
    <s v="https://www.deliaonline.com/recipes/books/delias-complete-how-to-cook/pickled-okra"/>
    <n v="112"/>
    <n v="2"/>
    <s v="Pickles"/>
    <s v="Pickled Okra"/>
    <s v="Y"/>
    <n v="230"/>
    <n v="8"/>
    <n v="22"/>
    <x v="1"/>
    <s v="N"/>
    <s v="kYkind of"/>
    <s v="them, the okra beans"/>
    <s v="previous clause"/>
    <s v="N"/>
    <x v="41"/>
    <s v="Then leave them spread out on it to thoroughly dry Ø off."/>
    <m/>
  </r>
  <r>
    <x v="4"/>
    <s v="Smith, Delia"/>
    <s v="https://www.deliaonline.com/recipes/books/delias-complete-how-to-cook/pickled-okra"/>
    <n v="112"/>
    <n v="3"/>
    <s v="Pickles"/>
    <s v="Pickled Okra"/>
    <s v="Y"/>
    <n v="230"/>
    <n v="8"/>
    <n v="22"/>
    <x v="2"/>
    <s v="N"/>
    <s v="kYkind of"/>
    <s v="the vinegar with the sugar"/>
    <s v="previous clause combination"/>
    <s v="N"/>
    <x v="27"/>
    <s v="Next, in a saucepan, slowly bring the vinegar to the boil with the sugar, boil Ø for 3 minutes, then pour it over the okra and garlic, covering them completely."/>
    <m/>
  </r>
  <r>
    <x v="4"/>
    <s v="Smith, Delia"/>
    <s v="https://www.deliaonline.com/recipes/books/delias-complete-how-to-cook/pickled-okra"/>
    <n v="112"/>
    <n v="4"/>
    <s v="Pickles"/>
    <s v="Pickled Okra"/>
    <s v="Y"/>
    <n v="230"/>
    <n v="8"/>
    <n v="22"/>
    <x v="2"/>
    <s v="N"/>
    <s v="kYkind of"/>
    <s v="the jars (and the waxed discs)"/>
    <s v="previous sentence"/>
    <s v="N"/>
    <x v="36"/>
    <s v="Seal Ø tightly with vinegar-proof lids, ..."/>
    <m/>
  </r>
  <r>
    <x v="4"/>
    <s v="Smith, Delia"/>
    <s v="https://www.deliaonline.com/recipes/books/delias-complete-how-to-cook/pickled-okra"/>
    <n v="112"/>
    <n v="5"/>
    <s v="Pickles"/>
    <s v="Pickled Okra"/>
    <s v="Y"/>
    <n v="230"/>
    <n v="8"/>
    <n v="22"/>
    <x v="2"/>
    <s v="label Ø and store Ø"/>
    <s v="Y"/>
    <s v="the jars"/>
    <s v="Previous sentence"/>
    <s v="N"/>
    <x v="37"/>
    <s v="... label Ø1 when cold and store Ø in a cool, dry, dark place ..."/>
    <m/>
  </r>
  <r>
    <x v="4"/>
    <s v="Smith, Delia"/>
    <s v="https://www.deliaonline.com/recipes/books/delias-complete-how-to-cook/pickled-okra"/>
    <n v="112"/>
    <n v="6"/>
    <s v="Pickles"/>
    <s v="Pickled Okra"/>
    <s v="Y"/>
    <n v="230"/>
    <n v="8"/>
    <n v="22"/>
    <x v="2"/>
    <s v="label Ø and store Ø"/>
    <s v="Y"/>
    <s v="the jars"/>
    <s v="Previous sentence"/>
    <s v="N"/>
    <x v="33"/>
    <s v="... label Ø when cold and store Ø2 in a cool, dry, dark place ..."/>
    <m/>
  </r>
  <r>
    <x v="4"/>
    <s v="Smith, Delia"/>
    <s v="https://www.deliaonline.com/recipes/books/delias-complete-how-to-cook/pickled-okra"/>
    <n v="112"/>
    <n v="7"/>
    <s v="Pickles"/>
    <s v="Pickled Okra"/>
    <s v="Y"/>
    <n v="230"/>
    <n v="8"/>
    <n v="22"/>
    <x v="1"/>
    <s v="to mellow Ø before eating Ø"/>
    <s v="kNkind of"/>
    <s v="the pickled okra"/>
    <s v="title of recipe"/>
    <s v="N"/>
    <x v="39"/>
    <s v="... to mellow Ø1 for 3 months before eating Ø."/>
    <m/>
  </r>
  <r>
    <x v="4"/>
    <s v="Smith, Delia"/>
    <s v="https://www.deliaonline.com/recipes/books/delias-complete-how-to-cook/pickled-okra"/>
    <n v="112"/>
    <n v="8"/>
    <s v="Pickles"/>
    <s v="Pickled Okra"/>
    <s v="Y"/>
    <n v="230"/>
    <n v="8"/>
    <n v="22"/>
    <x v="0"/>
    <s v="to mellow Ø before eating Ø"/>
    <s v="kNkind of"/>
    <s v="the pickled okra"/>
    <s v="title of recipe"/>
    <s v="N"/>
    <x v="12"/>
    <s v="... to mellow Ø for 3 months before eating Ø2."/>
    <m/>
  </r>
  <r>
    <x v="4"/>
    <s v="Smith, Delia"/>
    <s v="https://www.deliaonline.com/recipes/type-of-dish/preserves/sour-dill-pickles"/>
    <n v="114"/>
    <n v="1"/>
    <s v="Pickles"/>
    <s v="Sour Dill Pickles"/>
    <s v="Y"/>
    <n v="298"/>
    <n v="7"/>
    <n v="22"/>
    <x v="3"/>
    <s v="yes!special YOU NEED TO place the cucumbers... and sprinkle Ø"/>
    <s v="Y"/>
    <s v="the cucumbers and shallots"/>
    <s v="subject of first part of coordination"/>
    <s v="N"/>
    <x v="42"/>
    <s v="Next, you need to place the cucumbers and shallots in layers in a non-metallic colander and sprinkle Ø with the salt between each layer, making sure they are fairly evenly coated."/>
    <s v="&quot;YOU need to&quot;"/>
  </r>
  <r>
    <x v="4"/>
    <s v="Smith, Delia"/>
    <s v="https://www.deliaonline.com/recipes/type-of-dish/preserves/sour-dill-pickles"/>
    <n v="114"/>
    <n v="2"/>
    <s v="Pickles"/>
    <s v="Sour Dill Pickles"/>
    <s v="Y"/>
    <n v="298"/>
    <n v="7"/>
    <n v="22"/>
    <x v="2"/>
    <s v="N "/>
    <s v="Y"/>
    <s v="the vegetables"/>
    <s v="previous clause"/>
    <s v="N"/>
    <x v="41"/>
    <s v="[...] then spread them out on the cloth for about an hour to thoroughly dry Ø off. ..."/>
    <m/>
  </r>
  <r>
    <x v="4"/>
    <s v="Smith, Delia"/>
    <s v="https://www.deliaonline.com/recipes/type-of-dish/preserves/sour-dill-pickles"/>
    <n v="114"/>
    <n v="3"/>
    <s v="Pickles"/>
    <s v="Sour Dill Pickles"/>
    <s v="Y"/>
    <n v="298"/>
    <n v="7"/>
    <n v="22"/>
    <x v="1"/>
    <s v="N"/>
    <s v="Y"/>
    <s v="them, the jars"/>
    <s v="part of overarching clause"/>
    <s v="N"/>
    <x v="43"/>
    <s v="After that, pack them into the hot, sterilised jars, which have been washed thoroughly in warm soapy water, rinsed, dried, then placed in a moderate oven for five minutes to sterilise Ø."/>
    <m/>
  </r>
  <r>
    <x v="4"/>
    <s v="Smith, Delia"/>
    <s v="https://www.deliaonline.com/recipes/type-of-dish/preserves/sour-dill-pickles"/>
    <n v="114"/>
    <n v="4"/>
    <s v="Pickles"/>
    <s v="Sour Dill Pickles"/>
    <s v="Y"/>
    <n v="298"/>
    <n v="7"/>
    <n v="22"/>
    <x v="2"/>
    <s v="bring it and simmer Ø"/>
    <s v="kYkind of"/>
    <s v="the liquid, the mixture, the vinegar and spices and dill"/>
    <s v="previous clause combination"/>
    <s v="N"/>
    <x v="28"/>
    <s v="Now place the vinegar and spices in a saucepan, along with the dill, bring it up to the boil and simmer Ø for about 30 seconds, [...]"/>
    <m/>
  </r>
  <r>
    <x v="4"/>
    <s v="Smith, Delia"/>
    <s v="https://www.deliaonline.com/recipes/type-of-dish/preserves/sour-dill-pickles"/>
    <n v="114"/>
    <n v="5"/>
    <s v="Pickles"/>
    <s v="Sour Dill Pickles"/>
    <s v="Y"/>
    <n v="298"/>
    <n v="7"/>
    <n v="22"/>
    <x v="2"/>
    <s v="N "/>
    <s v="Y"/>
    <s v="the jars"/>
    <s v="previous sentence"/>
    <s v="N"/>
    <x v="36"/>
    <s v="Then seal Ø tightly with vinegar-proof lids, ..."/>
    <m/>
  </r>
  <r>
    <x v="4"/>
    <s v="Smith, Delia"/>
    <s v="https://www.deliaonline.com/recipes/type-of-dish/preserves/sour-dill-pickles"/>
    <n v="114"/>
    <n v="6"/>
    <s v="Pickles"/>
    <s v="Sour Dill Pickles"/>
    <s v="Y"/>
    <n v="298"/>
    <n v="7"/>
    <n v="22"/>
    <x v="2"/>
    <s v="label Ø and store the pickles"/>
    <s v="Y"/>
    <s v="the jars"/>
    <s v="previous sentence"/>
    <s v="N"/>
    <x v="37"/>
    <s v="... label Øa when cold and store the pickles in a cool, dry, dark place to mellow for 3 months before eating Ø."/>
    <m/>
  </r>
  <r>
    <x v="4"/>
    <s v="Smith, Delia"/>
    <s v="https://www.deliaonline.com/recipes/type-of-dish/preserves/sour-dill-pickles"/>
    <n v="114"/>
    <n v="7"/>
    <s v="Pickles"/>
    <s v="Sour Dill Pickles"/>
    <s v="Y"/>
    <n v="298"/>
    <n v="7"/>
    <n v="22"/>
    <x v="0"/>
    <s v="N!"/>
    <s v="Y"/>
    <s v="the pickles"/>
    <s v="previous clause"/>
    <s v="N"/>
    <x v="12"/>
    <s v="... label Ø when cold and store the pickles in a cool, dry, dark place to mellow for 3 months before eating Øa."/>
    <m/>
  </r>
  <r>
    <x v="4"/>
    <s v="Smith, Delia"/>
    <s v="https://www.deliaonline.com/recipes/collections/waist-watchers/low-fat-moist-carrot-cake"/>
    <n v="138"/>
    <n v="1"/>
    <s v="Cake"/>
    <s v="Low-fat Moist Carrot Cake"/>
    <s v="Y"/>
    <n v="292"/>
    <n v="4"/>
    <n v="20"/>
    <x v="2"/>
    <s v="pour the mixture and bake Ø"/>
    <s v="kY"/>
    <s v="the mixture in the tin; the cake batter"/>
    <s v="previous clause coor"/>
    <s v="N"/>
    <x v="9"/>
    <s v="After that pour the mixture into the prepared tin and bake Ø in the centre shelf of the oven for 35-40 minutes, [...]"/>
    <m/>
  </r>
  <r>
    <x v="4"/>
    <s v="Smith, Delia"/>
    <s v="https://www.deliaonline.com/recipes/collections/waist-watchers/low-fat-moist-carrot-cake"/>
    <n v="138"/>
    <n v="2"/>
    <s v="Cake"/>
    <s v="Low-fat Moist Carrot Cake"/>
    <s v="Y"/>
    <n v="292"/>
    <n v="4"/>
    <n v="20"/>
    <x v="2"/>
    <s v="cover Ø and chill Ø"/>
    <s v="bY but it wasn't an object"/>
    <s v="!the bowl and/or the ingredients"/>
    <s v="previous clause"/>
    <s v="N"/>
    <x v="6"/>
    <s v="[While the cake is cooking, make the topping by mixing all the ingredients in a bowl until light and fluffy], then cover Ø1 with clingfilm and chill Ø for 1-2 hours or until needed."/>
    <m/>
  </r>
  <r>
    <x v="4"/>
    <s v="Smith, Delia"/>
    <s v="https://www.deliaonline.com/recipes/collections/waist-watchers/low-fat-moist-carrot-cake"/>
    <n v="138"/>
    <n v="3"/>
    <s v="Cake"/>
    <s v="Low-fat Moist Carrot Cake"/>
    <s v="Y"/>
    <n v="292"/>
    <n v="4"/>
    <n v="20"/>
    <x v="2"/>
    <s v="cover Ø and chill Ø"/>
    <s v="kY combination of previous obj"/>
    <s v="the mixed ingredients"/>
    <s v="previous clause"/>
    <s v="N"/>
    <x v="44"/>
    <s v="[While the cake is cooking, make the topping by mixing all the ingredients in a bowl until light and fluffy], then cover Ø with clingfilm and chill Ø2 for 1-2 hours or until needed."/>
    <m/>
  </r>
  <r>
    <x v="4"/>
    <s v="Smith, Delia"/>
    <s v="https://www.deliaonline.com/recipes/collections/waist-watchers/low-fat-moist-carrot-cake"/>
    <n v="138"/>
    <n v="4"/>
    <s v="Cake"/>
    <s v="Low-fat Moist Carrot Cake"/>
    <s v="Y"/>
    <n v="292"/>
    <n v="4"/>
    <n v="20"/>
    <x v="2"/>
    <s v="cut it and dust Ø"/>
    <s v="Y"/>
    <s v="the finished cake/the cake"/>
    <s v="beginning of sentence, multiple clauses before"/>
    <s v="N"/>
    <x v="45"/>
    <s v="! Then, when the cake is completely cold, remove it from the tin, spread the topping over, cut it into 12 squares, and dust Ø with a little more cinnamon."/>
    <m/>
  </r>
  <r>
    <x v="4"/>
    <s v="Smith, Delia"/>
    <s v="https://www.deliaonline.com/recipes/occasions/christmas/christmas-cakes-icings-and-toppings/irish-whiskey-christmas-cakes"/>
    <s v="140-141"/>
    <n v="1"/>
    <s v="Cake"/>
    <s v="Irish Whiskey Christmas Cakes"/>
    <s v="Y"/>
    <n v="961"/>
    <n v="7"/>
    <n v="80"/>
    <x v="0"/>
    <s v="N"/>
    <s v="Y"/>
    <s v="the cake"/>
    <s v="beginning of sentence"/>
    <s v="N"/>
    <x v="46"/>
    <s v="If you want to keep the cake for any length of time, let the marzipan dry out (covered with a clean tea cloth) for a week before icing Ø."/>
    <m/>
  </r>
  <r>
    <x v="4"/>
    <s v="Smith, Delia"/>
    <s v="https://www.deliaonline.com/recipes/occasions/christmas/christmas-cakes-icings-and-toppings/irish-whiskey-christmas-cakes"/>
    <s v="140-141"/>
    <n v="2"/>
    <s v="Cake"/>
    <s v="Irish Whiskey Christmas Cakes"/>
    <s v="Y"/>
    <n v="961"/>
    <n v="7"/>
    <n v="80"/>
    <x v="2"/>
    <s v="stir Ø and bring the mixture"/>
    <s v="Y"/>
    <s v="these, along with the rest of the pre-soaking ingredients"/>
    <s v="previous sentence"/>
    <s v="N"/>
    <x v="22"/>
    <s v="Now stir Ø and bring the mixture up to simmering point, ..."/>
    <m/>
  </r>
  <r>
    <x v="4"/>
    <s v="Smith, Delia"/>
    <s v="https://www.deliaonline.com/recipes/occasions/christmas/christmas-cakes-icings-and-toppings/irish-whiskey-christmas-cakes"/>
    <s v="140-141"/>
    <n v="3"/>
    <s v="Cake"/>
    <s v="Irish Whiskey Christmas Cakes"/>
    <s v="Y"/>
    <n v="961"/>
    <n v="7"/>
    <n v="80"/>
    <x v="2"/>
    <s v="N"/>
    <s v="Y"/>
    <s v="the mixture"/>
    <s v="previous clause"/>
    <s v="N"/>
    <x v="28"/>
    <s v="then, keeping the heat low, simmer Ø very gently, without a lid, for 15 minutes."/>
    <m/>
  </r>
  <r>
    <x v="4"/>
    <s v="Smith, Delia"/>
    <s v="https://www.deliaonline.com/recipes/occasions/christmas/christmas-cakes-icings-and-toppings/irish-whiskey-christmas-cakes"/>
    <s v="140-141"/>
    <n v="4"/>
    <s v="Cake"/>
    <s v="Irish Whiskey Christmas Cakes"/>
    <s v="Y"/>
    <n v="961"/>
    <n v="7"/>
    <n v="80"/>
    <x v="2"/>
    <s v="! whisk OR beat Ø"/>
    <s v="Y"/>
    <s v="everything/ the flour, sugar, butter, eggs"/>
    <s v="previous clause, combination"/>
    <s v="N"/>
    <x v="47"/>
    <s v="[All you need to do is measure out the flour, sugar and butter into a very large bowl, then add the eggs] and either whisk or beat Ø with a wooden spoon until everything is evenly blended."/>
    <m/>
  </r>
  <r>
    <x v="4"/>
    <s v="Smith, Delia"/>
    <s v="https://www.deliaonline.com/recipes/occasions/christmas/christmas-cakes-icings-and-toppings/irish-whiskey-christmas-cakes"/>
    <s v="140-141"/>
    <n v="5"/>
    <s v="Cake"/>
    <s v="Irish Whiskey Christmas Cakes"/>
    <s v="Y"/>
    <n v="961"/>
    <n v="7"/>
    <n v="80"/>
    <x v="2"/>
    <s v="N"/>
    <s v="Y"/>
    <s v="the cake/cake batter/the mixture"/>
    <s v="previous clause"/>
    <s v="N"/>
    <x v="9"/>
    <s v="Bake Ø in the centre of the oven for 3 hours without opening the door, [then cover the cake ...]"/>
    <m/>
  </r>
  <r>
    <x v="4"/>
    <s v="Smith, Delia"/>
    <s v="https://www.deliaonline.com/recipes/occasions/christmas/christmas-cakes-icings-and-toppings/irish-whiskey-christmas-cakes"/>
    <s v="140-141"/>
    <n v="6"/>
    <s v="Cake"/>
    <s v="Irish Whiskey Christmas Cakes"/>
    <s v="Y"/>
    <n v="961"/>
    <n v="7"/>
    <n v="80"/>
    <x v="2"/>
    <s v="press each strip and pinch Ø"/>
    <s v="Y"/>
    <s v="the strip"/>
    <s v="previous clause/coor"/>
    <s v="N"/>
    <x v="48"/>
    <s v="Press each strip lightly around the egdes of each cake and pinch Ø to seal at the join with the top piece of marzipan."/>
    <m/>
  </r>
  <r>
    <x v="4"/>
    <s v="Smith, Delia"/>
    <s v="https://www.deliaonline.com/recipes/occasions/christmas/christmas-cakes-icings-and-toppings/irish-whiskey-christmas-cakes"/>
    <s v="140-141"/>
    <n v="7"/>
    <s v="Cake"/>
    <s v="Irish Whiskey Christmas Cakes"/>
    <s v="Y"/>
    <n v="961"/>
    <n v="7"/>
    <n v="80"/>
    <x v="2"/>
    <s v="place the egg ... and whisk Ø together"/>
    <s v="Y"/>
    <s v="the icing sugar, egg whites and molasses"/>
    <s v="previous clause/coor"/>
    <s v="N"/>
    <x v="35"/>
    <s v="[For the icing, sieve the icing sugar, then place the egg white and molasses (or black treacle) in a large bowl AND, using an electric hand whisk, ] whisk Ø together thoroughly."/>
    <m/>
  </r>
  <r>
    <x v="5"/>
    <m/>
    <m/>
    <m/>
    <m/>
    <m/>
    <m/>
    <m/>
    <m/>
    <m/>
    <m/>
    <x v="4"/>
    <m/>
    <m/>
    <m/>
    <m/>
    <m/>
    <x v="49"/>
    <m/>
    <m/>
  </r>
  <r>
    <x v="5"/>
    <m/>
    <m/>
    <m/>
    <m/>
    <m/>
    <m/>
    <m/>
    <m/>
    <m/>
    <m/>
    <x v="4"/>
    <m/>
    <m/>
    <m/>
    <m/>
    <m/>
    <x v="49"/>
    <m/>
    <m/>
  </r>
  <r>
    <x v="5"/>
    <m/>
    <m/>
    <m/>
    <m/>
    <m/>
    <m/>
    <m/>
    <m/>
    <m/>
    <m/>
    <x v="4"/>
    <m/>
    <m/>
    <m/>
    <m/>
    <m/>
    <x v="49"/>
    <m/>
    <m/>
  </r>
  <r>
    <x v="5"/>
    <m/>
    <m/>
    <m/>
    <m/>
    <m/>
    <m/>
    <m/>
    <m/>
    <m/>
    <m/>
    <x v="4"/>
    <m/>
    <m/>
    <m/>
    <m/>
    <m/>
    <x v="49"/>
    <m/>
    <m/>
  </r>
  <r>
    <x v="5"/>
    <m/>
    <m/>
    <m/>
    <m/>
    <m/>
    <m/>
    <m/>
    <m/>
    <m/>
    <m/>
    <x v="4"/>
    <m/>
    <m/>
    <m/>
    <m/>
    <m/>
    <x v="49"/>
    <m/>
    <m/>
  </r>
  <r>
    <x v="5"/>
    <m/>
    <m/>
    <m/>
    <m/>
    <m/>
    <m/>
    <m/>
    <m/>
    <m/>
    <m/>
    <x v="4"/>
    <m/>
    <m/>
    <m/>
    <m/>
    <m/>
    <x v="49"/>
    <m/>
    <m/>
  </r>
  <r>
    <x v="5"/>
    <m/>
    <m/>
    <m/>
    <m/>
    <m/>
    <m/>
    <m/>
    <m/>
    <m/>
    <m/>
    <x v="4"/>
    <m/>
    <m/>
    <m/>
    <m/>
    <m/>
    <x v="49"/>
    <m/>
    <m/>
  </r>
  <r>
    <x v="5"/>
    <m/>
    <m/>
    <m/>
    <m/>
    <m/>
    <m/>
    <m/>
    <m/>
    <m/>
    <m/>
    <x v="4"/>
    <m/>
    <m/>
    <m/>
    <m/>
    <m/>
    <x v="49"/>
    <m/>
    <m/>
  </r>
  <r>
    <x v="5"/>
    <m/>
    <m/>
    <m/>
    <m/>
    <m/>
    <m/>
    <m/>
    <m/>
    <m/>
    <m/>
    <x v="4"/>
    <m/>
    <m/>
    <m/>
    <m/>
    <m/>
    <x v="49"/>
    <m/>
    <m/>
  </r>
  <r>
    <x v="5"/>
    <m/>
    <m/>
    <m/>
    <m/>
    <m/>
    <m/>
    <m/>
    <m/>
    <m/>
    <m/>
    <x v="4"/>
    <m/>
    <m/>
    <m/>
    <m/>
    <m/>
    <x v="4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6BA22E-CF80-4B37-AD80-D28ADDFB963D}" name="PivotTable1" cacheId="223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rowPageCount="1" colPageCount="1"/>
  <pivotFields count="19">
    <pivotField showAll="0"/>
    <pivotField axis="axisRow" showAll="0" sortType="ascending">
      <items count="5">
        <item x="2"/>
        <item x="0"/>
        <item x="1"/>
        <item x="3"/>
        <item t="default"/>
      </items>
    </pivotField>
    <pivotField showAll="0"/>
    <pivotField showAll="0"/>
    <pivotField showAll="0"/>
    <pivotField showAll="0"/>
    <pivotField showAll="0"/>
    <pivotField showAll="0"/>
    <pivotField showAll="0"/>
    <pivotField showAll="0"/>
    <pivotField showAll="0"/>
    <pivotField axis="axisPage" dataField="1" showAll="0">
      <items count="5">
        <item x="2"/>
        <item x="1"/>
        <item x="3"/>
        <item x="0"/>
        <item t="default"/>
      </items>
    </pivotField>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pageFields count="1">
    <pageField fld="11" hier="-1"/>
  </pageFields>
  <dataFields count="1">
    <dataField name="Count of Verb form" fld="11" subtotal="count" baseField="0" baseItem="0"/>
  </dataFields>
  <formats count="4">
    <format dxfId="4">
      <pivotArea field="1" type="button" dataOnly="0" labelOnly="1" outline="0" axis="axisRow" fieldPosition="0"/>
    </format>
    <format dxfId="5">
      <pivotArea dataOnly="0" labelOnly="1" grandCol="1" outline="0" fieldPosition="0"/>
    </format>
    <format dxfId="6">
      <pivotArea field="1" type="button" dataOnly="0" labelOnly="1" outline="0" axis="axisRow" fieldPosition="0"/>
    </format>
    <format dxfId="7">
      <pivotArea dataOnly="0" labelOnly="1" grandCol="1" outline="0" fieldPosition="0"/>
    </format>
  </format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0" format="6" series="1">
      <pivotArea type="data" outline="0" fieldPosition="0">
        <references count="2">
          <reference field="4294967294" count="1" selected="0">
            <x v="0"/>
          </reference>
          <reference field="11" count="1" selected="0">
            <x v="2"/>
          </reference>
        </references>
      </pivotArea>
    </chartFormat>
    <chartFormat chart="0" format="7" series="1">
      <pivotArea type="data" outline="0" fieldPosition="0">
        <references count="2">
          <reference field="4294967294" count="1" selected="0">
            <x v="0"/>
          </reference>
          <reference field="1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04CFA-3675-4656-B950-ED3109AB242F}" name="PivotTable1" cacheId="223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27" firstHeaderRow="1" firstDataRow="1" firstDataCol="1" rowPageCount="2" colPageCount="1"/>
  <pivotFields count="20">
    <pivotField axis="axisPage" multipleItemSelectionAllowed="1" showAll="0">
      <items count="7">
        <item h="1" x="0"/>
        <item h="1" x="1"/>
        <item h="1" x="2"/>
        <item h="1" x="3"/>
        <item x="4"/>
        <item h="1" x="5"/>
        <item t="default"/>
      </items>
    </pivotField>
    <pivotField showAll="0"/>
    <pivotField showAll="0"/>
    <pivotField showAll="0"/>
    <pivotField showAll="0"/>
    <pivotField showAll="0"/>
    <pivotField showAll="0"/>
    <pivotField showAll="0"/>
    <pivotField showAll="0"/>
    <pivotField showAll="0"/>
    <pivotField showAll="0"/>
    <pivotField axis="axisPage" showAll="0">
      <items count="6">
        <item x="2"/>
        <item x="1"/>
        <item x="3"/>
        <item x="0"/>
        <item x="4"/>
        <item t="default"/>
      </items>
    </pivotField>
    <pivotField showAll="0"/>
    <pivotField showAll="0"/>
    <pivotField showAll="0"/>
    <pivotField showAll="0"/>
    <pivotField showAll="0"/>
    <pivotField axis="axisRow" dataField="1" showAll="0" sortType="descending">
      <items count="51">
        <item x="9"/>
        <item x="47"/>
        <item x="27"/>
        <item x="44"/>
        <item x="30"/>
        <item x="6"/>
        <item x="18"/>
        <item x="24"/>
        <item x="13"/>
        <item x="41"/>
        <item x="45"/>
        <item x="12"/>
        <item x="34"/>
        <item x="21"/>
        <item x="46"/>
        <item x="1"/>
        <item x="32"/>
        <item x="37"/>
        <item x="17"/>
        <item x="39"/>
        <item x="8"/>
        <item x="48"/>
        <item x="14"/>
        <item x="2"/>
        <item x="7"/>
        <item x="15"/>
        <item x="40"/>
        <item x="20"/>
        <item x="10"/>
        <item x="5"/>
        <item x="36"/>
        <item x="19"/>
        <item x="38"/>
        <item x="3"/>
        <item x="0"/>
        <item x="28"/>
        <item x="16"/>
        <item x="42"/>
        <item x="11"/>
        <item x="43"/>
        <item x="22"/>
        <item x="4"/>
        <item x="33"/>
        <item x="29"/>
        <item x="26"/>
        <item x="23"/>
        <item x="31"/>
        <item x="35"/>
        <item x="25"/>
        <item x="49"/>
        <item t="default"/>
      </items>
      <autoSortScope>
        <pivotArea dataOnly="0" outline="0" fieldPosition="0">
          <references count="1">
            <reference field="4294967294" count="1" selected="0">
              <x v="0"/>
            </reference>
          </references>
        </pivotArea>
      </autoSortScope>
    </pivotField>
    <pivotField showAll="0"/>
    <pivotField showAll="0"/>
  </pivotFields>
  <rowFields count="1">
    <field x="17"/>
  </rowFields>
  <rowItems count="23">
    <i>
      <x v="30"/>
    </i>
    <i>
      <x v="5"/>
    </i>
    <i>
      <x v="35"/>
    </i>
    <i>
      <x v="47"/>
    </i>
    <i>
      <x v="17"/>
    </i>
    <i>
      <x/>
    </i>
    <i>
      <x v="32"/>
    </i>
    <i>
      <x v="42"/>
    </i>
    <i>
      <x v="9"/>
    </i>
    <i>
      <x v="11"/>
    </i>
    <i>
      <x v="19"/>
    </i>
    <i>
      <x v="39"/>
    </i>
    <i>
      <x v="3"/>
    </i>
    <i>
      <x v="10"/>
    </i>
    <i>
      <x v="14"/>
    </i>
    <i>
      <x v="37"/>
    </i>
    <i>
      <x v="8"/>
    </i>
    <i>
      <x v="40"/>
    </i>
    <i>
      <x v="2"/>
    </i>
    <i>
      <x v="1"/>
    </i>
    <i>
      <x v="21"/>
    </i>
    <i>
      <x v="26"/>
    </i>
    <i t="grand">
      <x/>
    </i>
  </rowItems>
  <colItems count="1">
    <i/>
  </colItems>
  <pageFields count="2">
    <pageField fld="11" hier="-1"/>
    <pageField fld="0" hier="-1"/>
  </pageFields>
  <dataFields count="1">
    <dataField name="Count of Verb" fld="17"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eliaonline.com/recipes/type-of-dish/preserves/sour-dill-pickles" TargetMode="External"/><Relationship Id="rId7" Type="http://schemas.openxmlformats.org/officeDocument/2006/relationships/hyperlink" Target="https://www.deliaonline.com/recipes/international/european/french/spiced-pickled-agen-prunes-in-armagnac" TargetMode="External"/><Relationship Id="rId2" Type="http://schemas.openxmlformats.org/officeDocument/2006/relationships/hyperlink" Target="https://www.deliaonline.com/recipes/books/delias-complete-how-to-cook/pickled-okra" TargetMode="External"/><Relationship Id="rId1" Type="http://schemas.openxmlformats.org/officeDocument/2006/relationships/hyperlink" Target="https://www.deliaonline.com/recipes/occasions/christmas/christmas-cakes-icings-and-toppings/irish-whiskey-christmas-cakes" TargetMode="External"/><Relationship Id="rId6" Type="http://schemas.openxmlformats.org/officeDocument/2006/relationships/hyperlink" Target="https://www.deliaonline.com/recipes/collections/waist-watchers/low-fat-moist-carrot-cake" TargetMode="External"/><Relationship Id="rId5" Type="http://schemas.openxmlformats.org/officeDocument/2006/relationships/hyperlink" Target="https://www.deliaonline.com/recipes/international/european/french/spiced-pickled-agen-prunes-in-armagnac" TargetMode="External"/><Relationship Id="rId4" Type="http://schemas.openxmlformats.org/officeDocument/2006/relationships/hyperlink" Target="https://www.deliaonline.com/recipes/type-of-dish/party-food/accompaniment/pickled-peppers-and-courgette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eliaonline.com/recipes/books/delias-complete-how-to-cook/pickled-okra" TargetMode="External"/><Relationship Id="rId18" Type="http://schemas.openxmlformats.org/officeDocument/2006/relationships/hyperlink" Target="https://www.deliaonline.com/recipes/type-of-dish/preserves/sour-dill-pickles" TargetMode="External"/><Relationship Id="rId26" Type="http://schemas.openxmlformats.org/officeDocument/2006/relationships/hyperlink" Target="https://www.deliaonline.com/recipes/international/european/french/spiced-pickled-agen-prunes-in-armagnac" TargetMode="External"/><Relationship Id="rId39" Type="http://schemas.openxmlformats.org/officeDocument/2006/relationships/hyperlink" Target="https://www.deliaonline.com/recipes/international/european/french/spiced-pickled-agen-prunes-in-armagnac" TargetMode="External"/><Relationship Id="rId21" Type="http://schemas.openxmlformats.org/officeDocument/2006/relationships/hyperlink" Target="https://www.deliaonline.com/recipes/type-of-dish/party-food/accompaniment/pickled-peppers-and-courgettes" TargetMode="External"/><Relationship Id="rId34" Type="http://schemas.openxmlformats.org/officeDocument/2006/relationships/hyperlink" Target="https://www.deliaonline.com/recipes/collections/waist-watchers/low-fat-moist-carrot-cake" TargetMode="External"/><Relationship Id="rId42" Type="http://schemas.openxmlformats.org/officeDocument/2006/relationships/printerSettings" Target="../printerSettings/printerSettings1.bin"/><Relationship Id="rId7" Type="http://schemas.openxmlformats.org/officeDocument/2006/relationships/hyperlink" Target="https://www.deliaonline.com/recipes/books/delias-complete-how-to-cook/pickled-okra" TargetMode="External"/><Relationship Id="rId2" Type="http://schemas.openxmlformats.org/officeDocument/2006/relationships/hyperlink" Target="https://www.deliaonline.com/recipes/books/delias-complete-how-to-cook/pickled-okra" TargetMode="External"/><Relationship Id="rId16" Type="http://schemas.openxmlformats.org/officeDocument/2006/relationships/hyperlink" Target="https://www.deliaonline.com/recipes/type-of-dish/preserves/sour-dill-pickles" TargetMode="External"/><Relationship Id="rId20" Type="http://schemas.openxmlformats.org/officeDocument/2006/relationships/hyperlink" Target="https://www.deliaonline.com/recipes/type-of-dish/party-food/accompaniment/pickled-peppers-and-courgettes" TargetMode="External"/><Relationship Id="rId29" Type="http://schemas.openxmlformats.org/officeDocument/2006/relationships/hyperlink" Target="https://www.deliaonline.com/recipes/occasions/christmas/christmas-cakes-icings-and-toppings/irish-whiskey-christmas-cakes" TargetMode="External"/><Relationship Id="rId41" Type="http://schemas.openxmlformats.org/officeDocument/2006/relationships/hyperlink" Target="https://www.deliaonline.com/recipes/international/european/french/spiced-pickled-agen-prunes-in-armagnac" TargetMode="External"/><Relationship Id="rId1" Type="http://schemas.openxmlformats.org/officeDocument/2006/relationships/hyperlink" Target="https://www.deliaonline.com/recipes/occasions/christmas/christmas-cakes-icings-and-toppings/irish-whiskey-christmas-cakes" TargetMode="External"/><Relationship Id="rId6" Type="http://schemas.openxmlformats.org/officeDocument/2006/relationships/hyperlink" Target="https://www.deliaonline.com/recipes/collections/waist-watchers/low-fat-moist-carrot-cake" TargetMode="External"/><Relationship Id="rId11" Type="http://schemas.openxmlformats.org/officeDocument/2006/relationships/hyperlink" Target="https://www.deliaonline.com/recipes/books/delias-complete-how-to-cook/pickled-okra" TargetMode="External"/><Relationship Id="rId24" Type="http://schemas.openxmlformats.org/officeDocument/2006/relationships/hyperlink" Target="https://www.deliaonline.com/recipes/type-of-dish/party-food/accompaniment/pickled-peppers-and-courgettes" TargetMode="External"/><Relationship Id="rId32" Type="http://schemas.openxmlformats.org/officeDocument/2006/relationships/hyperlink" Target="https://www.deliaonline.com/recipes/occasions/christmas/christmas-cakes-icings-and-toppings/irish-whiskey-christmas-cakes" TargetMode="External"/><Relationship Id="rId37" Type="http://schemas.openxmlformats.org/officeDocument/2006/relationships/hyperlink" Target="https://www.deliaonline.com/recipes/international/european/french/spiced-pickled-agen-prunes-in-armagnac" TargetMode="External"/><Relationship Id="rId40" Type="http://schemas.openxmlformats.org/officeDocument/2006/relationships/hyperlink" Target="https://www.deliaonline.com/recipes/international/european/french/spiced-pickled-agen-prunes-in-armagnac" TargetMode="External"/><Relationship Id="rId5" Type="http://schemas.openxmlformats.org/officeDocument/2006/relationships/hyperlink" Target="https://www.deliaonline.com/recipes/international/european/french/spiced-pickled-agen-prunes-in-armagnac" TargetMode="External"/><Relationship Id="rId15" Type="http://schemas.openxmlformats.org/officeDocument/2006/relationships/hyperlink" Target="https://www.deliaonline.com/recipes/type-of-dish/preserves/sour-dill-pickles" TargetMode="External"/><Relationship Id="rId23" Type="http://schemas.openxmlformats.org/officeDocument/2006/relationships/hyperlink" Target="https://www.deliaonline.com/recipes/type-of-dish/party-food/accompaniment/pickled-peppers-and-courgettes" TargetMode="External"/><Relationship Id="rId28" Type="http://schemas.openxmlformats.org/officeDocument/2006/relationships/hyperlink" Target="https://www.deliaonline.com/recipes/occasions/christmas/christmas-cakes-icings-and-toppings/irish-whiskey-christmas-cakes" TargetMode="External"/><Relationship Id="rId36" Type="http://schemas.openxmlformats.org/officeDocument/2006/relationships/hyperlink" Target="https://www.deliaonline.com/recipes/collections/waist-watchers/low-fat-moist-carrot-cake" TargetMode="External"/><Relationship Id="rId10" Type="http://schemas.openxmlformats.org/officeDocument/2006/relationships/hyperlink" Target="https://www.deliaonline.com/recipes/books/delias-complete-how-to-cook/pickled-okra" TargetMode="External"/><Relationship Id="rId19" Type="http://schemas.openxmlformats.org/officeDocument/2006/relationships/hyperlink" Target="https://www.deliaonline.com/recipes/type-of-dish/preserves/sour-dill-pickles" TargetMode="External"/><Relationship Id="rId31" Type="http://schemas.openxmlformats.org/officeDocument/2006/relationships/hyperlink" Target="https://www.deliaonline.com/recipes/occasions/christmas/christmas-cakes-icings-and-toppings/irish-whiskey-christmas-cakes" TargetMode="External"/><Relationship Id="rId4" Type="http://schemas.openxmlformats.org/officeDocument/2006/relationships/hyperlink" Target="https://www.deliaonline.com/recipes/type-of-dish/party-food/accompaniment/pickled-peppers-and-courgettes" TargetMode="External"/><Relationship Id="rId9" Type="http://schemas.openxmlformats.org/officeDocument/2006/relationships/hyperlink" Target="https://www.deliaonline.com/recipes/books/delias-complete-how-to-cook/pickled-okra" TargetMode="External"/><Relationship Id="rId14" Type="http://schemas.openxmlformats.org/officeDocument/2006/relationships/hyperlink" Target="https://www.deliaonline.com/recipes/type-of-dish/preserves/sour-dill-pickles" TargetMode="External"/><Relationship Id="rId22" Type="http://schemas.openxmlformats.org/officeDocument/2006/relationships/hyperlink" Target="https://www.deliaonline.com/recipes/type-of-dish/party-food/accompaniment/pickled-peppers-and-courgettes" TargetMode="External"/><Relationship Id="rId27" Type="http://schemas.openxmlformats.org/officeDocument/2006/relationships/hyperlink" Target="https://www.deliaonline.com/recipes/international/european/french/spiced-pickled-agen-prunes-in-armagnac" TargetMode="External"/><Relationship Id="rId30" Type="http://schemas.openxmlformats.org/officeDocument/2006/relationships/hyperlink" Target="https://www.deliaonline.com/recipes/occasions/christmas/christmas-cakes-icings-and-toppings/irish-whiskey-christmas-cakes" TargetMode="External"/><Relationship Id="rId35" Type="http://schemas.openxmlformats.org/officeDocument/2006/relationships/hyperlink" Target="https://www.deliaonline.com/recipes/collections/waist-watchers/low-fat-moist-carrot-cake" TargetMode="External"/><Relationship Id="rId8" Type="http://schemas.openxmlformats.org/officeDocument/2006/relationships/hyperlink" Target="https://www.deliaonline.com/recipes/books/delias-complete-how-to-cook/pickled-okra" TargetMode="External"/><Relationship Id="rId3" Type="http://schemas.openxmlformats.org/officeDocument/2006/relationships/hyperlink" Target="https://www.deliaonline.com/recipes/type-of-dish/preserves/sour-dill-pickles" TargetMode="External"/><Relationship Id="rId12" Type="http://schemas.openxmlformats.org/officeDocument/2006/relationships/hyperlink" Target="https://www.deliaonline.com/recipes/books/delias-complete-how-to-cook/pickled-okra" TargetMode="External"/><Relationship Id="rId17" Type="http://schemas.openxmlformats.org/officeDocument/2006/relationships/hyperlink" Target="https://www.deliaonline.com/recipes/type-of-dish/preserves/sour-dill-pickles" TargetMode="External"/><Relationship Id="rId25" Type="http://schemas.openxmlformats.org/officeDocument/2006/relationships/hyperlink" Target="https://www.deliaonline.com/recipes/international/european/french/spiced-pickled-agen-prunes-in-armagnac" TargetMode="External"/><Relationship Id="rId33" Type="http://schemas.openxmlformats.org/officeDocument/2006/relationships/hyperlink" Target="https://www.deliaonline.com/recipes/occasions/christmas/christmas-cakes-icings-and-toppings/irish-whiskey-christmas-cakes" TargetMode="External"/><Relationship Id="rId38" Type="http://schemas.openxmlformats.org/officeDocument/2006/relationships/hyperlink" Target="https://www.deliaonline.com/recipes/international/european/french/spiced-pickled-agen-prunes-in-armagnac"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0"/>
  <sheetViews>
    <sheetView workbookViewId="0">
      <pane xSplit="1" ySplit="1" topLeftCell="B2" activePane="bottomRight" state="frozen"/>
      <selection pane="bottomRight" activeCell="B31" sqref="B31:B51"/>
      <selection pane="bottomLeft" activeCell="A2" sqref="A2"/>
      <selection pane="topRight" activeCell="B1" sqref="B1"/>
    </sheetView>
  </sheetViews>
  <sheetFormatPr defaultRowHeight="15"/>
  <cols>
    <col min="1" max="1" width="11.140625" style="3" customWidth="1"/>
    <col min="2" max="2" width="14.85546875" bestFit="1" customWidth="1"/>
    <col min="3" max="3" width="20.42578125" customWidth="1"/>
    <col min="4" max="4" width="4" customWidth="1"/>
    <col min="5" max="5" width="5.42578125" bestFit="1" customWidth="1"/>
    <col min="6" max="6" width="3.140625" bestFit="1" customWidth="1"/>
    <col min="7" max="7" width="8" customWidth="1"/>
    <col min="8" max="8" width="30.5703125" customWidth="1"/>
    <col min="9" max="9" width="6.85546875" customWidth="1"/>
    <col min="10" max="10" width="6.7109375" customWidth="1"/>
    <col min="11" max="11" width="6.42578125" customWidth="1"/>
    <col min="12" max="12" width="5.5703125" customWidth="1"/>
    <col min="13" max="13" width="5.28515625" customWidth="1"/>
    <col min="14" max="14" width="5" customWidth="1"/>
    <col min="15" max="15" width="5.140625" customWidth="1"/>
  </cols>
  <sheetData>
    <row r="1" spans="1:17" s="1" customFormat="1">
      <c r="A1" s="2"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7">
      <c r="A2" s="3">
        <v>1747</v>
      </c>
      <c r="B2" s="5" t="s">
        <v>15</v>
      </c>
      <c r="C2" s="5" t="s">
        <v>16</v>
      </c>
      <c r="D2" s="5"/>
      <c r="E2" s="5">
        <v>203</v>
      </c>
      <c r="F2" s="5"/>
      <c r="G2" s="5" t="s">
        <v>17</v>
      </c>
      <c r="H2" s="5" t="s">
        <v>18</v>
      </c>
      <c r="I2" s="5" t="s">
        <v>19</v>
      </c>
      <c r="J2" s="8">
        <v>215</v>
      </c>
      <c r="K2" s="5">
        <v>1</v>
      </c>
      <c r="L2" s="5">
        <v>17</v>
      </c>
      <c r="M2" s="5">
        <f>K2/J2</f>
        <v>4.6511627906976744E-3</v>
      </c>
      <c r="N2" s="5">
        <f>L2/J2</f>
        <v>7.9069767441860464E-2</v>
      </c>
      <c r="O2" s="5">
        <f>M2/(N2+M2)</f>
        <v>5.5555555555555552E-2</v>
      </c>
      <c r="P2" s="5"/>
      <c r="Q2" s="5"/>
    </row>
    <row r="3" spans="1:17">
      <c r="A3" s="3">
        <v>1747</v>
      </c>
      <c r="B3" s="5" t="s">
        <v>15</v>
      </c>
      <c r="C3" s="5" t="s">
        <v>16</v>
      </c>
      <c r="D3" s="5"/>
      <c r="E3" s="5">
        <v>203</v>
      </c>
      <c r="F3" s="5"/>
      <c r="G3" s="5" t="s">
        <v>17</v>
      </c>
      <c r="H3" s="5" t="s">
        <v>20</v>
      </c>
      <c r="I3" s="5" t="s">
        <v>19</v>
      </c>
      <c r="J3" s="8">
        <v>147</v>
      </c>
      <c r="K3" s="5">
        <v>0</v>
      </c>
      <c r="L3" s="5">
        <v>13</v>
      </c>
      <c r="M3" s="5">
        <f t="shared" ref="M3:M4" si="0">K3/J3</f>
        <v>0</v>
      </c>
      <c r="N3" s="5">
        <f t="shared" ref="N3:N4" si="1">L3/J3</f>
        <v>8.8435374149659865E-2</v>
      </c>
      <c r="O3" s="5">
        <f t="shared" ref="O3:O4" si="2">M3/(N3+M3)</f>
        <v>0</v>
      </c>
      <c r="P3" s="5"/>
      <c r="Q3" s="5"/>
    </row>
    <row r="4" spans="1:17">
      <c r="A4" s="3">
        <v>1747</v>
      </c>
      <c r="B4" s="5" t="s">
        <v>15</v>
      </c>
      <c r="C4" s="5" t="s">
        <v>16</v>
      </c>
      <c r="D4" s="5"/>
      <c r="E4" s="5" t="s">
        <v>21</v>
      </c>
      <c r="F4" s="5"/>
      <c r="G4" s="5" t="s">
        <v>17</v>
      </c>
      <c r="H4" s="5" t="s">
        <v>22</v>
      </c>
      <c r="I4" s="5" t="s">
        <v>19</v>
      </c>
      <c r="J4" s="8">
        <v>69</v>
      </c>
      <c r="K4" s="5">
        <v>1</v>
      </c>
      <c r="L4" s="5">
        <v>7</v>
      </c>
      <c r="M4" s="5">
        <f t="shared" si="0"/>
        <v>1.4492753623188406E-2</v>
      </c>
      <c r="N4" s="5">
        <f t="shared" si="1"/>
        <v>0.10144927536231885</v>
      </c>
      <c r="O4" s="5">
        <f t="shared" si="2"/>
        <v>0.125</v>
      </c>
      <c r="P4" s="5"/>
      <c r="Q4" s="5"/>
    </row>
    <row r="5" spans="1:17">
      <c r="A5" s="3">
        <v>1747</v>
      </c>
      <c r="B5" s="5" t="s">
        <v>15</v>
      </c>
      <c r="C5" s="5" t="s">
        <v>16</v>
      </c>
      <c r="D5" s="5"/>
      <c r="E5" s="5">
        <v>204</v>
      </c>
      <c r="F5" s="5"/>
      <c r="G5" s="5" t="s">
        <v>17</v>
      </c>
      <c r="H5" s="5" t="s">
        <v>23</v>
      </c>
      <c r="I5" s="5" t="s">
        <v>19</v>
      </c>
      <c r="J5" s="8">
        <v>211</v>
      </c>
      <c r="K5" s="5">
        <v>0</v>
      </c>
      <c r="L5" s="5">
        <v>18</v>
      </c>
      <c r="M5" s="5">
        <f t="shared" ref="M5" si="3">K5/J5</f>
        <v>0</v>
      </c>
      <c r="N5" s="5">
        <f t="shared" ref="N5" si="4">L5/J5</f>
        <v>8.5308056872037921E-2</v>
      </c>
      <c r="O5" s="5">
        <f t="shared" ref="O5" si="5">M5/(N5+M5)</f>
        <v>0</v>
      </c>
      <c r="P5" s="5"/>
      <c r="Q5" s="5"/>
    </row>
    <row r="6" spans="1:17">
      <c r="A6" s="3">
        <v>1747</v>
      </c>
      <c r="B6" t="s">
        <v>15</v>
      </c>
      <c r="C6" t="s">
        <v>16</v>
      </c>
      <c r="E6">
        <v>211</v>
      </c>
      <c r="F6">
        <v>1</v>
      </c>
      <c r="G6" t="s">
        <v>24</v>
      </c>
      <c r="H6" t="s">
        <v>25</v>
      </c>
      <c r="I6" t="s">
        <v>19</v>
      </c>
      <c r="J6" s="9">
        <v>125</v>
      </c>
      <c r="K6">
        <v>0</v>
      </c>
      <c r="L6">
        <v>13</v>
      </c>
      <c r="M6">
        <f t="shared" ref="M6:M37" si="6">K6/J6</f>
        <v>0</v>
      </c>
      <c r="N6">
        <f t="shared" ref="N6:N37" si="7">L6/J6</f>
        <v>0.104</v>
      </c>
      <c r="O6">
        <f>M6/(N6+M6)</f>
        <v>0</v>
      </c>
    </row>
    <row r="7" spans="1:17">
      <c r="A7" s="3">
        <v>1747</v>
      </c>
      <c r="B7" t="s">
        <v>15</v>
      </c>
      <c r="C7" t="s">
        <v>16</v>
      </c>
      <c r="E7">
        <v>211</v>
      </c>
      <c r="F7">
        <v>2</v>
      </c>
      <c r="G7" t="s">
        <v>24</v>
      </c>
      <c r="H7" t="s">
        <v>26</v>
      </c>
      <c r="I7" t="s">
        <v>19</v>
      </c>
      <c r="J7" s="9">
        <v>154</v>
      </c>
      <c r="K7">
        <v>0</v>
      </c>
      <c r="L7">
        <v>17</v>
      </c>
      <c r="M7">
        <f t="shared" si="6"/>
        <v>0</v>
      </c>
      <c r="N7">
        <f t="shared" si="7"/>
        <v>0.11038961038961038</v>
      </c>
      <c r="O7">
        <f>M7/(N7+M7)</f>
        <v>0</v>
      </c>
    </row>
    <row r="8" spans="1:17">
      <c r="A8" s="3">
        <v>1747</v>
      </c>
      <c r="B8" t="s">
        <v>15</v>
      </c>
      <c r="C8" t="s">
        <v>16</v>
      </c>
      <c r="E8">
        <v>211</v>
      </c>
      <c r="F8">
        <v>3</v>
      </c>
      <c r="G8" t="s">
        <v>24</v>
      </c>
      <c r="H8" t="s">
        <v>27</v>
      </c>
      <c r="I8" t="s">
        <v>19</v>
      </c>
      <c r="J8" s="9">
        <v>88</v>
      </c>
      <c r="K8">
        <v>0</v>
      </c>
      <c r="L8">
        <v>9</v>
      </c>
      <c r="M8">
        <f t="shared" si="6"/>
        <v>0</v>
      </c>
      <c r="N8">
        <f t="shared" si="7"/>
        <v>0.10227272727272728</v>
      </c>
      <c r="O8">
        <f>M8/(N8+M8)</f>
        <v>0</v>
      </c>
    </row>
    <row r="9" spans="1:17">
      <c r="A9" s="3">
        <v>1747</v>
      </c>
      <c r="B9" t="s">
        <v>15</v>
      </c>
      <c r="C9" t="s">
        <v>16</v>
      </c>
      <c r="E9">
        <v>208</v>
      </c>
      <c r="F9">
        <v>1</v>
      </c>
      <c r="G9" t="s">
        <v>24</v>
      </c>
      <c r="H9" t="s">
        <v>28</v>
      </c>
      <c r="I9" t="s">
        <v>19</v>
      </c>
      <c r="J9" s="9">
        <v>243</v>
      </c>
      <c r="K9">
        <v>0</v>
      </c>
      <c r="L9">
        <v>22</v>
      </c>
      <c r="M9">
        <f t="shared" si="6"/>
        <v>0</v>
      </c>
      <c r="N9">
        <f t="shared" si="7"/>
        <v>9.0534979423868317E-2</v>
      </c>
      <c r="O9">
        <f t="shared" ref="O9:O40" si="8">M9/N9</f>
        <v>0</v>
      </c>
    </row>
    <row r="10" spans="1:17">
      <c r="A10" s="3">
        <v>1747</v>
      </c>
      <c r="B10" t="s">
        <v>15</v>
      </c>
      <c r="C10" t="s">
        <v>16</v>
      </c>
      <c r="E10">
        <v>208</v>
      </c>
      <c r="F10">
        <v>2</v>
      </c>
      <c r="G10" t="s">
        <v>24</v>
      </c>
      <c r="H10" t="s">
        <v>29</v>
      </c>
      <c r="I10" t="s">
        <v>19</v>
      </c>
      <c r="J10" s="9">
        <v>108</v>
      </c>
      <c r="K10">
        <v>0</v>
      </c>
      <c r="L10">
        <v>9</v>
      </c>
      <c r="M10">
        <f t="shared" si="6"/>
        <v>0</v>
      </c>
      <c r="N10">
        <f t="shared" si="7"/>
        <v>8.3333333333333329E-2</v>
      </c>
      <c r="O10">
        <f t="shared" si="8"/>
        <v>0</v>
      </c>
    </row>
    <row r="11" spans="1:17">
      <c r="A11" s="3">
        <v>1747</v>
      </c>
      <c r="B11" t="s">
        <v>15</v>
      </c>
      <c r="C11" t="s">
        <v>16</v>
      </c>
      <c r="E11">
        <v>208</v>
      </c>
      <c r="F11">
        <v>3</v>
      </c>
      <c r="G11" t="s">
        <v>24</v>
      </c>
      <c r="H11" t="s">
        <v>30</v>
      </c>
      <c r="I11" t="s">
        <v>19</v>
      </c>
      <c r="J11" s="9">
        <v>104</v>
      </c>
      <c r="K11">
        <v>0</v>
      </c>
      <c r="L11">
        <v>12</v>
      </c>
      <c r="M11">
        <f t="shared" si="6"/>
        <v>0</v>
      </c>
      <c r="N11">
        <f t="shared" si="7"/>
        <v>0.11538461538461539</v>
      </c>
      <c r="O11">
        <f t="shared" si="8"/>
        <v>0</v>
      </c>
    </row>
    <row r="12" spans="1:17">
      <c r="A12" s="3">
        <v>1747</v>
      </c>
      <c r="B12" t="s">
        <v>15</v>
      </c>
      <c r="C12" t="s">
        <v>16</v>
      </c>
      <c r="E12" t="s">
        <v>31</v>
      </c>
      <c r="F12">
        <v>1</v>
      </c>
      <c r="G12" t="s">
        <v>32</v>
      </c>
      <c r="H12" t="s">
        <v>33</v>
      </c>
      <c r="I12" t="s">
        <v>19</v>
      </c>
      <c r="J12" s="9">
        <v>968</v>
      </c>
      <c r="K12">
        <v>2</v>
      </c>
      <c r="L12">
        <v>102</v>
      </c>
      <c r="M12">
        <f t="shared" si="6"/>
        <v>2.0661157024793389E-3</v>
      </c>
      <c r="N12">
        <f t="shared" si="7"/>
        <v>0.10537190082644628</v>
      </c>
      <c r="O12">
        <f t="shared" si="8"/>
        <v>1.9607843137254902E-2</v>
      </c>
    </row>
    <row r="13" spans="1:17">
      <c r="A13" s="3">
        <v>1747</v>
      </c>
      <c r="B13" t="s">
        <v>15</v>
      </c>
      <c r="C13" t="s">
        <v>16</v>
      </c>
      <c r="E13">
        <v>228</v>
      </c>
      <c r="F13">
        <v>2</v>
      </c>
      <c r="G13" t="s">
        <v>32</v>
      </c>
      <c r="H13" t="s">
        <v>34</v>
      </c>
      <c r="I13" t="s">
        <v>19</v>
      </c>
      <c r="J13" s="9">
        <v>45</v>
      </c>
      <c r="K13">
        <v>0</v>
      </c>
      <c r="L13">
        <v>4</v>
      </c>
      <c r="M13">
        <f t="shared" si="6"/>
        <v>0</v>
      </c>
      <c r="N13">
        <f t="shared" si="7"/>
        <v>8.8888888888888892E-2</v>
      </c>
      <c r="O13">
        <f t="shared" si="8"/>
        <v>0</v>
      </c>
    </row>
    <row r="14" spans="1:17">
      <c r="A14" s="3">
        <v>1747</v>
      </c>
      <c r="B14" t="s">
        <v>15</v>
      </c>
      <c r="C14" t="s">
        <v>16</v>
      </c>
      <c r="E14">
        <v>228</v>
      </c>
      <c r="F14">
        <v>3</v>
      </c>
      <c r="G14" t="s">
        <v>32</v>
      </c>
      <c r="H14" t="s">
        <v>35</v>
      </c>
      <c r="I14" t="s">
        <v>19</v>
      </c>
      <c r="J14" s="9">
        <v>63</v>
      </c>
      <c r="K14">
        <v>0</v>
      </c>
      <c r="L14">
        <v>7</v>
      </c>
      <c r="M14">
        <f t="shared" si="6"/>
        <v>0</v>
      </c>
      <c r="N14">
        <f t="shared" si="7"/>
        <v>0.1111111111111111</v>
      </c>
      <c r="O14">
        <f t="shared" si="8"/>
        <v>0</v>
      </c>
    </row>
    <row r="15" spans="1:17">
      <c r="A15" s="3">
        <v>1807</v>
      </c>
      <c r="B15" t="s">
        <v>36</v>
      </c>
      <c r="C15" t="s">
        <v>37</v>
      </c>
      <c r="E15" t="s">
        <v>38</v>
      </c>
      <c r="F15">
        <v>1</v>
      </c>
      <c r="G15" t="s">
        <v>39</v>
      </c>
      <c r="H15" t="s">
        <v>40</v>
      </c>
      <c r="I15" t="s">
        <v>19</v>
      </c>
      <c r="J15" s="7">
        <v>390</v>
      </c>
      <c r="K15">
        <v>6</v>
      </c>
      <c r="L15">
        <v>28</v>
      </c>
      <c r="M15">
        <f t="shared" si="6"/>
        <v>1.5384615384615385E-2</v>
      </c>
      <c r="N15">
        <f t="shared" si="7"/>
        <v>7.179487179487179E-2</v>
      </c>
      <c r="O15">
        <f t="shared" si="8"/>
        <v>0.2142857142857143</v>
      </c>
    </row>
    <row r="16" spans="1:17">
      <c r="A16" s="3">
        <v>1807</v>
      </c>
      <c r="B16" t="s">
        <v>41</v>
      </c>
      <c r="C16" t="s">
        <v>37</v>
      </c>
      <c r="E16">
        <v>120</v>
      </c>
      <c r="F16">
        <v>2</v>
      </c>
      <c r="G16" t="s">
        <v>39</v>
      </c>
      <c r="H16" t="s">
        <v>42</v>
      </c>
      <c r="I16" t="s">
        <v>19</v>
      </c>
      <c r="J16" s="7">
        <v>159</v>
      </c>
      <c r="K16">
        <v>4</v>
      </c>
      <c r="L16">
        <v>12</v>
      </c>
      <c r="M16">
        <f t="shared" si="6"/>
        <v>2.5157232704402517E-2</v>
      </c>
      <c r="N16">
        <f t="shared" si="7"/>
        <v>7.5471698113207544E-2</v>
      </c>
      <c r="O16">
        <f t="shared" si="8"/>
        <v>0.33333333333333337</v>
      </c>
    </row>
    <row r="17" spans="1:15">
      <c r="A17" s="3">
        <v>1807</v>
      </c>
      <c r="B17" t="s">
        <v>41</v>
      </c>
      <c r="C17" t="s">
        <v>37</v>
      </c>
      <c r="E17">
        <v>121</v>
      </c>
      <c r="F17">
        <v>3</v>
      </c>
      <c r="G17" t="s">
        <v>39</v>
      </c>
      <c r="H17" t="s">
        <v>43</v>
      </c>
      <c r="I17" t="s">
        <v>19</v>
      </c>
      <c r="J17" s="7">
        <v>126</v>
      </c>
      <c r="K17">
        <v>2</v>
      </c>
      <c r="L17">
        <v>9</v>
      </c>
      <c r="M17">
        <f t="shared" si="6"/>
        <v>1.5873015873015872E-2</v>
      </c>
      <c r="N17">
        <f t="shared" si="7"/>
        <v>7.1428571428571425E-2</v>
      </c>
      <c r="O17">
        <f t="shared" si="8"/>
        <v>0.22222222222222221</v>
      </c>
    </row>
    <row r="18" spans="1:15">
      <c r="A18" s="3">
        <v>1807</v>
      </c>
      <c r="B18" t="s">
        <v>41</v>
      </c>
      <c r="C18" t="s">
        <v>37</v>
      </c>
      <c r="E18">
        <v>121</v>
      </c>
      <c r="F18">
        <v>4</v>
      </c>
      <c r="G18" t="s">
        <v>39</v>
      </c>
      <c r="H18" t="s">
        <v>44</v>
      </c>
      <c r="I18" t="s">
        <v>19</v>
      </c>
      <c r="J18" s="7">
        <v>102</v>
      </c>
      <c r="K18">
        <v>1</v>
      </c>
      <c r="L18">
        <v>11</v>
      </c>
      <c r="M18">
        <f t="shared" si="6"/>
        <v>9.8039215686274508E-3</v>
      </c>
      <c r="N18">
        <f t="shared" si="7"/>
        <v>0.10784313725490197</v>
      </c>
      <c r="O18">
        <f t="shared" si="8"/>
        <v>9.0909090909090898E-2</v>
      </c>
    </row>
    <row r="19" spans="1:15">
      <c r="A19" s="3">
        <v>1807</v>
      </c>
      <c r="B19" t="s">
        <v>41</v>
      </c>
      <c r="C19" t="s">
        <v>37</v>
      </c>
      <c r="E19">
        <v>122</v>
      </c>
      <c r="F19">
        <v>5</v>
      </c>
      <c r="G19" t="s">
        <v>39</v>
      </c>
      <c r="H19" t="s">
        <v>45</v>
      </c>
      <c r="I19" t="s">
        <v>19</v>
      </c>
      <c r="J19" s="7">
        <v>51</v>
      </c>
      <c r="K19">
        <v>1</v>
      </c>
      <c r="L19">
        <v>6</v>
      </c>
      <c r="M19">
        <f t="shared" si="6"/>
        <v>1.9607843137254902E-2</v>
      </c>
      <c r="N19">
        <f t="shared" si="7"/>
        <v>0.11764705882352941</v>
      </c>
      <c r="O19">
        <f t="shared" si="8"/>
        <v>0.16666666666666666</v>
      </c>
    </row>
    <row r="20" spans="1:15">
      <c r="A20" s="3">
        <v>1807</v>
      </c>
      <c r="B20" t="s">
        <v>41</v>
      </c>
      <c r="C20" t="s">
        <v>37</v>
      </c>
      <c r="E20">
        <v>122</v>
      </c>
      <c r="F20">
        <v>6</v>
      </c>
      <c r="G20" t="s">
        <v>39</v>
      </c>
      <c r="H20" t="s">
        <v>46</v>
      </c>
      <c r="I20" t="s">
        <v>19</v>
      </c>
      <c r="J20" s="7">
        <v>83</v>
      </c>
      <c r="K20">
        <v>2</v>
      </c>
      <c r="L20">
        <v>11</v>
      </c>
      <c r="M20">
        <f t="shared" si="6"/>
        <v>2.4096385542168676E-2</v>
      </c>
      <c r="N20">
        <f t="shared" si="7"/>
        <v>0.13253012048192772</v>
      </c>
      <c r="O20">
        <f t="shared" si="8"/>
        <v>0.18181818181818182</v>
      </c>
    </row>
    <row r="21" spans="1:15">
      <c r="A21" s="3">
        <v>1807</v>
      </c>
      <c r="B21" t="s">
        <v>41</v>
      </c>
      <c r="C21" t="s">
        <v>37</v>
      </c>
      <c r="E21" t="s">
        <v>47</v>
      </c>
      <c r="F21">
        <v>7</v>
      </c>
      <c r="G21" t="s">
        <v>39</v>
      </c>
      <c r="H21" t="s">
        <v>48</v>
      </c>
      <c r="I21" t="s">
        <v>19</v>
      </c>
      <c r="J21" s="7">
        <v>174</v>
      </c>
      <c r="K21">
        <v>1</v>
      </c>
      <c r="L21">
        <v>16</v>
      </c>
      <c r="M21">
        <f t="shared" si="6"/>
        <v>5.7471264367816091E-3</v>
      </c>
      <c r="N21">
        <f t="shared" si="7"/>
        <v>9.1954022988505746E-2</v>
      </c>
      <c r="O21">
        <f t="shared" si="8"/>
        <v>6.25E-2</v>
      </c>
    </row>
    <row r="22" spans="1:15">
      <c r="A22" s="3">
        <v>1807</v>
      </c>
      <c r="B22" t="s">
        <v>41</v>
      </c>
      <c r="C22" t="s">
        <v>37</v>
      </c>
      <c r="E22">
        <v>123</v>
      </c>
      <c r="F22">
        <v>8</v>
      </c>
      <c r="G22" t="s">
        <v>39</v>
      </c>
      <c r="H22" t="s">
        <v>49</v>
      </c>
      <c r="I22" t="s">
        <v>19</v>
      </c>
      <c r="J22" s="7">
        <v>145</v>
      </c>
      <c r="K22">
        <v>0</v>
      </c>
      <c r="L22">
        <v>6</v>
      </c>
      <c r="M22">
        <f t="shared" si="6"/>
        <v>0</v>
      </c>
      <c r="N22">
        <f t="shared" si="7"/>
        <v>4.1379310344827586E-2</v>
      </c>
      <c r="O22">
        <f t="shared" si="8"/>
        <v>0</v>
      </c>
    </row>
    <row r="23" spans="1:15">
      <c r="A23" s="3">
        <v>1807</v>
      </c>
      <c r="B23" t="s">
        <v>41</v>
      </c>
      <c r="C23" t="s">
        <v>37</v>
      </c>
      <c r="E23">
        <v>123</v>
      </c>
      <c r="F23">
        <v>9</v>
      </c>
      <c r="G23" t="s">
        <v>39</v>
      </c>
      <c r="H23" t="s">
        <v>50</v>
      </c>
      <c r="I23" t="s">
        <v>19</v>
      </c>
      <c r="J23" s="7">
        <v>40</v>
      </c>
      <c r="K23">
        <v>1</v>
      </c>
      <c r="L23">
        <v>2</v>
      </c>
      <c r="M23">
        <f t="shared" si="6"/>
        <v>2.5000000000000001E-2</v>
      </c>
      <c r="N23">
        <f t="shared" si="7"/>
        <v>0.05</v>
      </c>
      <c r="O23">
        <f t="shared" si="8"/>
        <v>0.5</v>
      </c>
    </row>
    <row r="24" spans="1:15">
      <c r="A24" s="3">
        <v>1807</v>
      </c>
      <c r="B24" t="s">
        <v>41</v>
      </c>
      <c r="C24" t="s">
        <v>37</v>
      </c>
      <c r="E24">
        <v>124</v>
      </c>
      <c r="F24">
        <v>10</v>
      </c>
      <c r="G24" t="s">
        <v>39</v>
      </c>
      <c r="H24" t="s">
        <v>51</v>
      </c>
      <c r="I24" t="s">
        <v>19</v>
      </c>
      <c r="J24" s="7">
        <v>105</v>
      </c>
      <c r="K24">
        <v>0</v>
      </c>
      <c r="L24">
        <v>10</v>
      </c>
      <c r="M24">
        <f t="shared" si="6"/>
        <v>0</v>
      </c>
      <c r="N24">
        <f t="shared" si="7"/>
        <v>9.5238095238095233E-2</v>
      </c>
      <c r="O24">
        <f t="shared" si="8"/>
        <v>0</v>
      </c>
    </row>
    <row r="25" spans="1:15">
      <c r="A25" s="3">
        <v>1807</v>
      </c>
      <c r="B25" t="s">
        <v>41</v>
      </c>
      <c r="C25" t="s">
        <v>37</v>
      </c>
      <c r="E25">
        <v>124</v>
      </c>
      <c r="F25">
        <v>11</v>
      </c>
      <c r="G25" t="s">
        <v>39</v>
      </c>
      <c r="H25" t="s">
        <v>52</v>
      </c>
      <c r="I25" t="s">
        <v>19</v>
      </c>
      <c r="J25" s="7">
        <v>73</v>
      </c>
      <c r="K25">
        <v>0</v>
      </c>
      <c r="L25">
        <v>10</v>
      </c>
      <c r="M25">
        <f t="shared" si="6"/>
        <v>0</v>
      </c>
      <c r="N25">
        <f t="shared" si="7"/>
        <v>0.13698630136986301</v>
      </c>
      <c r="O25">
        <f t="shared" si="8"/>
        <v>0</v>
      </c>
    </row>
    <row r="26" spans="1:15">
      <c r="A26" s="3">
        <v>1807</v>
      </c>
      <c r="B26" t="s">
        <v>41</v>
      </c>
      <c r="C26" t="s">
        <v>37</v>
      </c>
      <c r="E26">
        <v>212</v>
      </c>
      <c r="F26">
        <v>12</v>
      </c>
      <c r="G26" t="s">
        <v>53</v>
      </c>
      <c r="H26" t="s">
        <v>54</v>
      </c>
      <c r="I26" t="s">
        <v>19</v>
      </c>
      <c r="J26" s="7">
        <v>74</v>
      </c>
      <c r="K26">
        <v>1</v>
      </c>
      <c r="L26">
        <v>6</v>
      </c>
      <c r="M26">
        <f t="shared" si="6"/>
        <v>1.3513513513513514E-2</v>
      </c>
      <c r="N26">
        <f t="shared" si="7"/>
        <v>8.1081081081081086E-2</v>
      </c>
      <c r="O26">
        <f t="shared" si="8"/>
        <v>0.16666666666666666</v>
      </c>
    </row>
    <row r="27" spans="1:15">
      <c r="A27" s="3">
        <v>1807</v>
      </c>
      <c r="B27" t="s">
        <v>41</v>
      </c>
      <c r="C27" t="s">
        <v>37</v>
      </c>
      <c r="E27" t="s">
        <v>55</v>
      </c>
      <c r="F27">
        <v>13</v>
      </c>
      <c r="G27" t="s">
        <v>53</v>
      </c>
      <c r="H27" t="s">
        <v>56</v>
      </c>
      <c r="I27" t="s">
        <v>19</v>
      </c>
      <c r="J27" s="7">
        <v>394</v>
      </c>
      <c r="K27">
        <v>3</v>
      </c>
      <c r="L27">
        <v>11</v>
      </c>
      <c r="M27">
        <f t="shared" si="6"/>
        <v>7.6142131979695434E-3</v>
      </c>
      <c r="N27">
        <f t="shared" si="7"/>
        <v>2.7918781725888325E-2</v>
      </c>
      <c r="O27">
        <f t="shared" si="8"/>
        <v>0.27272727272727271</v>
      </c>
    </row>
    <row r="28" spans="1:15">
      <c r="A28" s="3">
        <v>1807</v>
      </c>
      <c r="B28" t="s">
        <v>41</v>
      </c>
      <c r="C28" t="s">
        <v>37</v>
      </c>
      <c r="E28" t="s">
        <v>57</v>
      </c>
      <c r="F28">
        <v>14</v>
      </c>
      <c r="G28" t="s">
        <v>53</v>
      </c>
      <c r="H28" t="s">
        <v>58</v>
      </c>
      <c r="I28" t="s">
        <v>19</v>
      </c>
      <c r="J28" s="7">
        <v>253</v>
      </c>
      <c r="K28">
        <v>1</v>
      </c>
      <c r="L28">
        <v>20</v>
      </c>
      <c r="M28">
        <f t="shared" si="6"/>
        <v>3.952569169960474E-3</v>
      </c>
      <c r="N28">
        <f t="shared" si="7"/>
        <v>7.9051383399209488E-2</v>
      </c>
      <c r="O28">
        <f t="shared" si="8"/>
        <v>4.9999999999999996E-2</v>
      </c>
    </row>
    <row r="29" spans="1:15">
      <c r="A29" s="3">
        <v>1807</v>
      </c>
      <c r="B29" t="s">
        <v>41</v>
      </c>
      <c r="C29" t="s">
        <v>37</v>
      </c>
      <c r="E29" t="s">
        <v>59</v>
      </c>
      <c r="F29">
        <v>15</v>
      </c>
      <c r="G29" t="s">
        <v>53</v>
      </c>
      <c r="H29" t="s">
        <v>60</v>
      </c>
      <c r="I29" t="s">
        <v>19</v>
      </c>
      <c r="J29" s="7">
        <v>109</v>
      </c>
      <c r="K29">
        <v>1</v>
      </c>
      <c r="L29">
        <v>10</v>
      </c>
      <c r="M29">
        <f t="shared" si="6"/>
        <v>9.1743119266055051E-3</v>
      </c>
      <c r="N29">
        <f t="shared" si="7"/>
        <v>9.1743119266055051E-2</v>
      </c>
      <c r="O29">
        <f t="shared" si="8"/>
        <v>0.1</v>
      </c>
    </row>
    <row r="30" spans="1:15">
      <c r="A30" s="3">
        <v>1807</v>
      </c>
      <c r="B30" t="s">
        <v>41</v>
      </c>
      <c r="C30" t="s">
        <v>37</v>
      </c>
      <c r="E30">
        <v>215</v>
      </c>
      <c r="F30">
        <v>16</v>
      </c>
      <c r="G30" t="s">
        <v>53</v>
      </c>
      <c r="H30" t="s">
        <v>61</v>
      </c>
      <c r="I30" t="s">
        <v>19</v>
      </c>
      <c r="J30" s="7">
        <v>233</v>
      </c>
      <c r="K30">
        <v>3</v>
      </c>
      <c r="L30">
        <v>14</v>
      </c>
      <c r="M30">
        <f t="shared" si="6"/>
        <v>1.2875536480686695E-2</v>
      </c>
      <c r="N30">
        <f t="shared" si="7"/>
        <v>6.0085836909871244E-2</v>
      </c>
      <c r="O30">
        <f t="shared" si="8"/>
        <v>0.21428571428571427</v>
      </c>
    </row>
    <row r="31" spans="1:15">
      <c r="A31" s="3">
        <v>1905</v>
      </c>
      <c r="B31" s="6" t="s">
        <v>62</v>
      </c>
      <c r="C31" t="s">
        <v>63</v>
      </c>
      <c r="E31">
        <v>250</v>
      </c>
      <c r="F31">
        <v>1</v>
      </c>
      <c r="G31" t="s">
        <v>64</v>
      </c>
      <c r="H31" t="s">
        <v>65</v>
      </c>
      <c r="I31" t="s">
        <v>66</v>
      </c>
      <c r="J31" s="9">
        <v>129</v>
      </c>
      <c r="K31">
        <v>5</v>
      </c>
      <c r="L31">
        <v>11</v>
      </c>
      <c r="M31">
        <f t="shared" si="6"/>
        <v>3.875968992248062E-2</v>
      </c>
      <c r="N31">
        <f t="shared" si="7"/>
        <v>8.5271317829457363E-2</v>
      </c>
      <c r="O31">
        <f t="shared" si="8"/>
        <v>0.45454545454545453</v>
      </c>
    </row>
    <row r="32" spans="1:15">
      <c r="A32" s="3">
        <v>1905</v>
      </c>
      <c r="B32" s="6" t="s">
        <v>62</v>
      </c>
      <c r="C32" t="s">
        <v>63</v>
      </c>
      <c r="E32" t="s">
        <v>67</v>
      </c>
      <c r="F32">
        <v>2</v>
      </c>
      <c r="G32" t="s">
        <v>64</v>
      </c>
      <c r="H32" t="s">
        <v>68</v>
      </c>
      <c r="I32" t="s">
        <v>66</v>
      </c>
      <c r="J32" s="9">
        <v>180</v>
      </c>
      <c r="K32">
        <v>6</v>
      </c>
      <c r="L32">
        <v>13</v>
      </c>
      <c r="M32">
        <f t="shared" si="6"/>
        <v>3.3333333333333333E-2</v>
      </c>
      <c r="N32">
        <f t="shared" si="7"/>
        <v>7.2222222222222215E-2</v>
      </c>
      <c r="O32">
        <f t="shared" si="8"/>
        <v>0.46153846153846156</v>
      </c>
    </row>
    <row r="33" spans="1:15">
      <c r="A33" s="3">
        <v>1905</v>
      </c>
      <c r="B33" s="6" t="s">
        <v>62</v>
      </c>
      <c r="C33" t="s">
        <v>63</v>
      </c>
      <c r="E33">
        <v>251</v>
      </c>
      <c r="F33">
        <v>3</v>
      </c>
      <c r="G33" t="s">
        <v>64</v>
      </c>
      <c r="H33" t="s">
        <v>69</v>
      </c>
      <c r="I33" t="s">
        <v>66</v>
      </c>
      <c r="J33" s="9">
        <v>112</v>
      </c>
      <c r="K33">
        <v>1</v>
      </c>
      <c r="L33">
        <v>11</v>
      </c>
      <c r="M33">
        <f t="shared" si="6"/>
        <v>8.9285714285714281E-3</v>
      </c>
      <c r="N33">
        <f t="shared" si="7"/>
        <v>9.8214285714285712E-2</v>
      </c>
      <c r="O33">
        <f t="shared" si="8"/>
        <v>9.0909090909090912E-2</v>
      </c>
    </row>
    <row r="34" spans="1:15">
      <c r="A34" s="3">
        <v>1905</v>
      </c>
      <c r="B34" s="6" t="s">
        <v>62</v>
      </c>
      <c r="C34" t="s">
        <v>63</v>
      </c>
      <c r="E34">
        <v>251</v>
      </c>
      <c r="F34">
        <v>4</v>
      </c>
      <c r="G34" t="s">
        <v>64</v>
      </c>
      <c r="H34" t="s">
        <v>70</v>
      </c>
      <c r="I34" t="s">
        <v>66</v>
      </c>
      <c r="J34" s="9">
        <v>142</v>
      </c>
      <c r="K34">
        <v>2</v>
      </c>
      <c r="L34">
        <v>7</v>
      </c>
      <c r="M34">
        <f t="shared" si="6"/>
        <v>1.4084507042253521E-2</v>
      </c>
      <c r="N34">
        <f t="shared" si="7"/>
        <v>4.9295774647887321E-2</v>
      </c>
      <c r="O34">
        <f t="shared" si="8"/>
        <v>0.28571428571428575</v>
      </c>
    </row>
    <row r="35" spans="1:15">
      <c r="A35" s="3">
        <v>1905</v>
      </c>
      <c r="B35" s="6" t="s">
        <v>62</v>
      </c>
      <c r="C35" t="s">
        <v>63</v>
      </c>
      <c r="E35">
        <v>251</v>
      </c>
      <c r="F35">
        <v>5</v>
      </c>
      <c r="G35" t="s">
        <v>64</v>
      </c>
      <c r="H35" t="s">
        <v>71</v>
      </c>
      <c r="I35" t="s">
        <v>66</v>
      </c>
      <c r="J35" s="9">
        <v>164</v>
      </c>
      <c r="K35">
        <v>2</v>
      </c>
      <c r="L35">
        <v>11</v>
      </c>
      <c r="M35">
        <f t="shared" si="6"/>
        <v>1.2195121951219513E-2</v>
      </c>
      <c r="N35">
        <f t="shared" si="7"/>
        <v>6.7073170731707321E-2</v>
      </c>
      <c r="O35">
        <f t="shared" si="8"/>
        <v>0.18181818181818182</v>
      </c>
    </row>
    <row r="36" spans="1:15">
      <c r="A36" s="3">
        <v>1905</v>
      </c>
      <c r="B36" s="6" t="s">
        <v>62</v>
      </c>
      <c r="C36" t="s">
        <v>63</v>
      </c>
      <c r="E36">
        <v>251</v>
      </c>
      <c r="F36">
        <v>6</v>
      </c>
      <c r="G36" t="s">
        <v>64</v>
      </c>
      <c r="H36" t="s">
        <v>72</v>
      </c>
      <c r="I36" t="s">
        <v>66</v>
      </c>
      <c r="J36" s="9">
        <v>148</v>
      </c>
      <c r="K36">
        <v>0</v>
      </c>
      <c r="L36">
        <v>3</v>
      </c>
      <c r="M36">
        <f t="shared" si="6"/>
        <v>0</v>
      </c>
      <c r="N36">
        <f t="shared" si="7"/>
        <v>2.0270270270270271E-2</v>
      </c>
      <c r="O36">
        <f t="shared" si="8"/>
        <v>0</v>
      </c>
    </row>
    <row r="37" spans="1:15">
      <c r="A37" s="3">
        <v>1905</v>
      </c>
      <c r="B37" s="6" t="s">
        <v>62</v>
      </c>
      <c r="C37" t="s">
        <v>63</v>
      </c>
      <c r="E37" t="s">
        <v>73</v>
      </c>
      <c r="F37">
        <v>7</v>
      </c>
      <c r="G37" t="s">
        <v>64</v>
      </c>
      <c r="H37" t="s">
        <v>74</v>
      </c>
      <c r="I37" t="s">
        <v>66</v>
      </c>
      <c r="J37" s="9">
        <v>118</v>
      </c>
      <c r="K37">
        <v>1</v>
      </c>
      <c r="L37">
        <v>9</v>
      </c>
      <c r="M37">
        <f t="shared" si="6"/>
        <v>8.4745762711864406E-3</v>
      </c>
      <c r="N37">
        <f t="shared" si="7"/>
        <v>7.6271186440677971E-2</v>
      </c>
      <c r="O37">
        <f t="shared" si="8"/>
        <v>0.1111111111111111</v>
      </c>
    </row>
    <row r="38" spans="1:15">
      <c r="A38" s="3">
        <v>1905</v>
      </c>
      <c r="B38" s="6" t="s">
        <v>62</v>
      </c>
      <c r="C38" t="s">
        <v>63</v>
      </c>
      <c r="E38">
        <v>252</v>
      </c>
      <c r="F38">
        <v>8</v>
      </c>
      <c r="G38" t="s">
        <v>64</v>
      </c>
      <c r="H38" t="s">
        <v>75</v>
      </c>
      <c r="I38" t="s">
        <v>66</v>
      </c>
      <c r="J38" s="9">
        <v>245</v>
      </c>
      <c r="K38">
        <v>6</v>
      </c>
      <c r="L38">
        <v>20</v>
      </c>
      <c r="M38">
        <f t="shared" ref="M38:M51" si="9">K38/J38</f>
        <v>2.4489795918367346E-2</v>
      </c>
      <c r="N38">
        <f t="shared" ref="N38:N51" si="10">L38/J38</f>
        <v>8.1632653061224483E-2</v>
      </c>
      <c r="O38">
        <f t="shared" si="8"/>
        <v>0.3</v>
      </c>
    </row>
    <row r="39" spans="1:15">
      <c r="A39" s="3">
        <v>1905</v>
      </c>
      <c r="B39" s="6" t="s">
        <v>62</v>
      </c>
      <c r="C39" t="s">
        <v>63</v>
      </c>
      <c r="E39">
        <v>252</v>
      </c>
      <c r="F39">
        <v>9</v>
      </c>
      <c r="G39" t="s">
        <v>64</v>
      </c>
      <c r="H39" t="s">
        <v>76</v>
      </c>
      <c r="I39" t="s">
        <v>19</v>
      </c>
      <c r="J39" s="9">
        <v>102</v>
      </c>
      <c r="K39">
        <v>2</v>
      </c>
      <c r="L39">
        <v>5</v>
      </c>
      <c r="M39">
        <f t="shared" si="9"/>
        <v>1.9607843137254902E-2</v>
      </c>
      <c r="N39">
        <f t="shared" si="10"/>
        <v>4.9019607843137254E-2</v>
      </c>
      <c r="O39">
        <f t="shared" si="8"/>
        <v>0.4</v>
      </c>
    </row>
    <row r="40" spans="1:15">
      <c r="A40" s="3">
        <v>1905</v>
      </c>
      <c r="B40" s="6" t="s">
        <v>62</v>
      </c>
      <c r="C40" t="s">
        <v>63</v>
      </c>
      <c r="E40" t="s">
        <v>77</v>
      </c>
      <c r="F40">
        <v>1</v>
      </c>
      <c r="G40" t="s">
        <v>78</v>
      </c>
      <c r="H40" t="s">
        <v>79</v>
      </c>
      <c r="I40" t="s">
        <v>66</v>
      </c>
      <c r="J40" s="9">
        <v>116</v>
      </c>
      <c r="K40">
        <v>2</v>
      </c>
      <c r="L40">
        <v>10</v>
      </c>
      <c r="M40">
        <f t="shared" si="9"/>
        <v>1.7241379310344827E-2</v>
      </c>
      <c r="N40">
        <f t="shared" si="10"/>
        <v>8.6206896551724144E-2</v>
      </c>
      <c r="O40">
        <f t="shared" si="8"/>
        <v>0.19999999999999998</v>
      </c>
    </row>
    <row r="41" spans="1:15">
      <c r="A41" s="3">
        <v>1905</v>
      </c>
      <c r="B41" s="6" t="s">
        <v>62</v>
      </c>
      <c r="C41" t="s">
        <v>63</v>
      </c>
      <c r="E41">
        <v>227</v>
      </c>
      <c r="F41">
        <v>2</v>
      </c>
      <c r="G41" t="s">
        <v>78</v>
      </c>
      <c r="H41" t="s">
        <v>80</v>
      </c>
      <c r="I41" t="s">
        <v>66</v>
      </c>
      <c r="J41" s="9">
        <v>134</v>
      </c>
      <c r="K41">
        <v>0</v>
      </c>
      <c r="L41">
        <v>13</v>
      </c>
      <c r="M41">
        <f t="shared" si="9"/>
        <v>0</v>
      </c>
      <c r="N41">
        <f t="shared" si="10"/>
        <v>9.7014925373134331E-2</v>
      </c>
      <c r="O41">
        <f t="shared" ref="O41:O51" si="11">M41/N41</f>
        <v>0</v>
      </c>
    </row>
    <row r="42" spans="1:15">
      <c r="A42" s="3">
        <v>1905</v>
      </c>
      <c r="B42" s="6" t="s">
        <v>62</v>
      </c>
      <c r="C42" t="s">
        <v>63</v>
      </c>
      <c r="E42">
        <v>227</v>
      </c>
      <c r="F42">
        <v>3</v>
      </c>
      <c r="G42" t="s">
        <v>78</v>
      </c>
      <c r="H42" t="s">
        <v>81</v>
      </c>
      <c r="I42" t="s">
        <v>66</v>
      </c>
      <c r="J42" s="9">
        <v>75</v>
      </c>
      <c r="K42">
        <v>0</v>
      </c>
      <c r="L42">
        <v>8</v>
      </c>
      <c r="M42">
        <f t="shared" si="9"/>
        <v>0</v>
      </c>
      <c r="N42">
        <f t="shared" si="10"/>
        <v>0.10666666666666667</v>
      </c>
      <c r="O42">
        <f t="shared" si="11"/>
        <v>0</v>
      </c>
    </row>
    <row r="43" spans="1:15">
      <c r="A43" s="3">
        <v>1905</v>
      </c>
      <c r="B43" s="6" t="s">
        <v>62</v>
      </c>
      <c r="C43" t="s">
        <v>63</v>
      </c>
      <c r="E43">
        <v>227</v>
      </c>
      <c r="F43">
        <v>4</v>
      </c>
      <c r="G43" t="s">
        <v>78</v>
      </c>
      <c r="H43" t="s">
        <v>82</v>
      </c>
      <c r="I43" t="s">
        <v>66</v>
      </c>
      <c r="J43" s="9">
        <v>151</v>
      </c>
      <c r="K43">
        <v>1</v>
      </c>
      <c r="L43">
        <v>12</v>
      </c>
      <c r="M43">
        <f t="shared" si="9"/>
        <v>6.6225165562913907E-3</v>
      </c>
      <c r="N43">
        <f t="shared" si="10"/>
        <v>7.9470198675496692E-2</v>
      </c>
      <c r="O43">
        <f t="shared" si="11"/>
        <v>8.3333333333333329E-2</v>
      </c>
    </row>
    <row r="44" spans="1:15">
      <c r="A44" s="3">
        <v>1905</v>
      </c>
      <c r="B44" s="6" t="s">
        <v>62</v>
      </c>
      <c r="C44" t="s">
        <v>63</v>
      </c>
      <c r="E44">
        <v>227</v>
      </c>
      <c r="F44">
        <v>5</v>
      </c>
      <c r="G44" t="s">
        <v>78</v>
      </c>
      <c r="H44" t="s">
        <v>83</v>
      </c>
      <c r="I44" t="s">
        <v>66</v>
      </c>
      <c r="J44" s="9">
        <v>92</v>
      </c>
      <c r="K44">
        <v>0</v>
      </c>
      <c r="L44">
        <v>9</v>
      </c>
      <c r="M44">
        <f t="shared" si="9"/>
        <v>0</v>
      </c>
      <c r="N44">
        <f t="shared" si="10"/>
        <v>9.7826086956521743E-2</v>
      </c>
      <c r="O44">
        <f t="shared" si="11"/>
        <v>0</v>
      </c>
    </row>
    <row r="45" spans="1:15">
      <c r="A45" s="3">
        <v>1905</v>
      </c>
      <c r="B45" s="6" t="s">
        <v>62</v>
      </c>
      <c r="C45" t="s">
        <v>63</v>
      </c>
      <c r="E45" t="s">
        <v>84</v>
      </c>
      <c r="F45">
        <v>6</v>
      </c>
      <c r="G45" t="s">
        <v>78</v>
      </c>
      <c r="H45" t="s">
        <v>85</v>
      </c>
      <c r="I45" t="s">
        <v>66</v>
      </c>
      <c r="J45" s="9">
        <v>95</v>
      </c>
      <c r="K45">
        <v>0</v>
      </c>
      <c r="L45">
        <v>6</v>
      </c>
      <c r="M45">
        <f t="shared" si="9"/>
        <v>0</v>
      </c>
      <c r="N45">
        <f t="shared" si="10"/>
        <v>6.3157894736842107E-2</v>
      </c>
      <c r="O45">
        <f t="shared" si="11"/>
        <v>0</v>
      </c>
    </row>
    <row r="46" spans="1:15">
      <c r="A46" s="3">
        <v>1905</v>
      </c>
      <c r="B46" s="6" t="s">
        <v>62</v>
      </c>
      <c r="C46" t="s">
        <v>63</v>
      </c>
      <c r="E46">
        <v>228</v>
      </c>
      <c r="F46">
        <v>7</v>
      </c>
      <c r="G46" t="s">
        <v>78</v>
      </c>
      <c r="H46" t="s">
        <v>86</v>
      </c>
      <c r="I46" t="s">
        <v>66</v>
      </c>
      <c r="J46" s="9">
        <v>80</v>
      </c>
      <c r="K46">
        <v>0</v>
      </c>
      <c r="L46">
        <v>6</v>
      </c>
      <c r="M46">
        <f t="shared" si="9"/>
        <v>0</v>
      </c>
      <c r="N46">
        <f t="shared" si="10"/>
        <v>7.4999999999999997E-2</v>
      </c>
      <c r="O46">
        <f t="shared" si="11"/>
        <v>0</v>
      </c>
    </row>
    <row r="47" spans="1:15">
      <c r="A47" s="3">
        <v>1905</v>
      </c>
      <c r="B47" s="6" t="s">
        <v>62</v>
      </c>
      <c r="C47" t="s">
        <v>63</v>
      </c>
      <c r="E47">
        <v>228</v>
      </c>
      <c r="F47">
        <v>8</v>
      </c>
      <c r="G47" t="s">
        <v>78</v>
      </c>
      <c r="H47" t="s">
        <v>87</v>
      </c>
      <c r="I47" t="s">
        <v>66</v>
      </c>
      <c r="J47" s="9">
        <v>162</v>
      </c>
      <c r="K47">
        <v>3</v>
      </c>
      <c r="L47">
        <v>14</v>
      </c>
      <c r="M47">
        <f t="shared" si="9"/>
        <v>1.8518518518518517E-2</v>
      </c>
      <c r="N47">
        <f t="shared" si="10"/>
        <v>8.6419753086419748E-2</v>
      </c>
      <c r="O47">
        <f t="shared" si="11"/>
        <v>0.21428571428571427</v>
      </c>
    </row>
    <row r="48" spans="1:15">
      <c r="A48" s="3">
        <v>1905</v>
      </c>
      <c r="B48" s="6" t="s">
        <v>62</v>
      </c>
      <c r="C48" t="s">
        <v>63</v>
      </c>
      <c r="E48">
        <v>228</v>
      </c>
      <c r="F48">
        <v>9</v>
      </c>
      <c r="G48" t="s">
        <v>78</v>
      </c>
      <c r="H48" t="s">
        <v>88</v>
      </c>
      <c r="I48" t="s">
        <v>66</v>
      </c>
      <c r="J48" s="9">
        <v>43</v>
      </c>
      <c r="K48">
        <v>1</v>
      </c>
      <c r="L48">
        <v>5</v>
      </c>
      <c r="M48">
        <f t="shared" si="9"/>
        <v>2.3255813953488372E-2</v>
      </c>
      <c r="N48">
        <f t="shared" si="10"/>
        <v>0.11627906976744186</v>
      </c>
      <c r="O48">
        <f t="shared" si="11"/>
        <v>0.2</v>
      </c>
    </row>
    <row r="49" spans="1:15">
      <c r="A49" s="3">
        <v>1905</v>
      </c>
      <c r="B49" s="6" t="s">
        <v>62</v>
      </c>
      <c r="C49" t="s">
        <v>63</v>
      </c>
      <c r="E49">
        <v>228</v>
      </c>
      <c r="F49">
        <v>10</v>
      </c>
      <c r="G49" t="s">
        <v>78</v>
      </c>
      <c r="H49" t="s">
        <v>89</v>
      </c>
      <c r="I49" t="s">
        <v>66</v>
      </c>
      <c r="J49" s="9">
        <v>60</v>
      </c>
      <c r="K49">
        <v>3</v>
      </c>
      <c r="L49">
        <v>2</v>
      </c>
      <c r="M49">
        <f t="shared" si="9"/>
        <v>0.05</v>
      </c>
      <c r="N49">
        <f t="shared" si="10"/>
        <v>3.3333333333333333E-2</v>
      </c>
      <c r="O49">
        <f t="shared" si="11"/>
        <v>1.5</v>
      </c>
    </row>
    <row r="50" spans="1:15">
      <c r="A50" s="3">
        <v>1905</v>
      </c>
      <c r="B50" s="6" t="s">
        <v>62</v>
      </c>
      <c r="C50" t="s">
        <v>63</v>
      </c>
      <c r="F50">
        <v>11</v>
      </c>
      <c r="G50" t="s">
        <v>78</v>
      </c>
      <c r="H50" t="s">
        <v>90</v>
      </c>
      <c r="I50" t="s">
        <v>66</v>
      </c>
      <c r="J50" s="9">
        <v>104</v>
      </c>
      <c r="K50">
        <v>3</v>
      </c>
      <c r="L50">
        <v>9</v>
      </c>
      <c r="M50">
        <f t="shared" si="9"/>
        <v>2.8846153846153848E-2</v>
      </c>
      <c r="N50">
        <f t="shared" si="10"/>
        <v>8.6538461538461536E-2</v>
      </c>
      <c r="O50">
        <f t="shared" si="11"/>
        <v>0.33333333333333337</v>
      </c>
    </row>
    <row r="51" spans="1:15">
      <c r="A51" s="3">
        <v>1905</v>
      </c>
      <c r="B51" s="6" t="s">
        <v>62</v>
      </c>
      <c r="C51" t="s">
        <v>63</v>
      </c>
      <c r="F51">
        <v>12</v>
      </c>
      <c r="G51" t="s">
        <v>78</v>
      </c>
      <c r="H51" t="s">
        <v>91</v>
      </c>
      <c r="I51" t="s">
        <v>66</v>
      </c>
      <c r="J51" s="9">
        <v>127</v>
      </c>
      <c r="K51">
        <v>2</v>
      </c>
      <c r="L51">
        <v>9</v>
      </c>
      <c r="M51">
        <f t="shared" si="9"/>
        <v>1.5748031496062992E-2</v>
      </c>
      <c r="N51">
        <f t="shared" si="10"/>
        <v>7.0866141732283464E-2</v>
      </c>
      <c r="O51">
        <f t="shared" si="11"/>
        <v>0.22222222222222221</v>
      </c>
    </row>
    <row r="52" spans="1:15">
      <c r="A52" s="3">
        <v>2001</v>
      </c>
      <c r="B52" s="6" t="s">
        <v>92</v>
      </c>
      <c r="C52" t="s">
        <v>93</v>
      </c>
      <c r="D52" s="4" t="s">
        <v>94</v>
      </c>
      <c r="E52">
        <v>112</v>
      </c>
      <c r="F52">
        <v>1</v>
      </c>
      <c r="G52" t="s">
        <v>39</v>
      </c>
      <c r="H52" t="s">
        <v>95</v>
      </c>
      <c r="I52" t="s">
        <v>66</v>
      </c>
      <c r="J52" s="9">
        <v>230</v>
      </c>
      <c r="K52">
        <v>8</v>
      </c>
      <c r="L52">
        <v>22</v>
      </c>
      <c r="M52">
        <f>K52/J52</f>
        <v>3.4782608695652174E-2</v>
      </c>
      <c r="N52">
        <f>L52/J52</f>
        <v>9.5652173913043481E-2</v>
      </c>
      <c r="O52">
        <f>M52/N52</f>
        <v>0.36363636363636365</v>
      </c>
    </row>
    <row r="53" spans="1:15">
      <c r="A53" s="3">
        <v>2001</v>
      </c>
      <c r="B53" s="6" t="s">
        <v>92</v>
      </c>
      <c r="C53" t="s">
        <v>93</v>
      </c>
      <c r="D53" s="4" t="s">
        <v>96</v>
      </c>
      <c r="E53">
        <v>114</v>
      </c>
      <c r="F53">
        <v>3</v>
      </c>
      <c r="G53" t="s">
        <v>39</v>
      </c>
      <c r="H53" t="s">
        <v>97</v>
      </c>
      <c r="I53" t="s">
        <v>66</v>
      </c>
      <c r="J53" s="9">
        <v>298</v>
      </c>
      <c r="K53">
        <v>7</v>
      </c>
      <c r="L53">
        <v>22</v>
      </c>
      <c r="M53">
        <f>K53/J53</f>
        <v>2.3489932885906041E-2</v>
      </c>
      <c r="N53">
        <f>L53/J53</f>
        <v>7.3825503355704702E-2</v>
      </c>
      <c r="O53">
        <f>M53/N53</f>
        <v>0.31818181818181818</v>
      </c>
    </row>
    <row r="54" spans="1:15">
      <c r="A54" s="3">
        <v>2001</v>
      </c>
      <c r="B54" s="6" t="s">
        <v>92</v>
      </c>
      <c r="C54" t="s">
        <v>93</v>
      </c>
      <c r="D54" s="4" t="s">
        <v>98</v>
      </c>
      <c r="E54">
        <v>110</v>
      </c>
      <c r="F54">
        <v>4</v>
      </c>
      <c r="G54" t="s">
        <v>39</v>
      </c>
      <c r="H54" t="s">
        <v>99</v>
      </c>
      <c r="I54" t="s">
        <v>66</v>
      </c>
      <c r="J54" s="9">
        <v>388</v>
      </c>
      <c r="K54">
        <v>6</v>
      </c>
      <c r="L54">
        <v>38</v>
      </c>
      <c r="M54">
        <f>K54/J54</f>
        <v>1.5463917525773196E-2</v>
      </c>
      <c r="N54">
        <f>L54/J54</f>
        <v>9.7938144329896906E-2</v>
      </c>
      <c r="O54">
        <f>M54/N54</f>
        <v>0.15789473684210528</v>
      </c>
    </row>
    <row r="55" spans="1:15">
      <c r="A55" s="3">
        <v>2001</v>
      </c>
      <c r="B55" s="6" t="s">
        <v>92</v>
      </c>
      <c r="C55" t="s">
        <v>93</v>
      </c>
      <c r="D55" s="4" t="s">
        <v>100</v>
      </c>
      <c r="E55">
        <v>106</v>
      </c>
      <c r="F55">
        <v>5</v>
      </c>
      <c r="G55" t="s">
        <v>39</v>
      </c>
      <c r="H55" t="s">
        <v>101</v>
      </c>
      <c r="I55" t="s">
        <v>66</v>
      </c>
      <c r="J55" s="9">
        <v>242</v>
      </c>
      <c r="K55">
        <v>4</v>
      </c>
      <c r="L55">
        <v>22</v>
      </c>
      <c r="M55">
        <f>K55/J55</f>
        <v>1.6528925619834711E-2</v>
      </c>
      <c r="N55">
        <f>L55/J55</f>
        <v>9.0909090909090912E-2</v>
      </c>
      <c r="O55">
        <f>M55/N55</f>
        <v>0.18181818181818182</v>
      </c>
    </row>
    <row r="56" spans="1:15">
      <c r="A56" s="3">
        <v>2001</v>
      </c>
      <c r="B56" s="6" t="s">
        <v>92</v>
      </c>
      <c r="C56" t="s">
        <v>93</v>
      </c>
      <c r="D56" s="4" t="s">
        <v>100</v>
      </c>
      <c r="E56">
        <v>103</v>
      </c>
      <c r="F56">
        <v>5</v>
      </c>
      <c r="G56" t="s">
        <v>39</v>
      </c>
      <c r="H56" t="s">
        <v>102</v>
      </c>
      <c r="I56" t="s">
        <v>66</v>
      </c>
      <c r="J56" s="9">
        <v>136</v>
      </c>
      <c r="K56">
        <v>5</v>
      </c>
      <c r="L56">
        <v>8</v>
      </c>
      <c r="M56">
        <f>K56/J56</f>
        <v>3.6764705882352942E-2</v>
      </c>
      <c r="N56">
        <f>L56/J56</f>
        <v>5.8823529411764705E-2</v>
      </c>
      <c r="O56">
        <f>M56/N56</f>
        <v>0.625</v>
      </c>
    </row>
    <row r="57" spans="1:15">
      <c r="A57" s="3">
        <v>2009</v>
      </c>
      <c r="B57" s="6" t="s">
        <v>92</v>
      </c>
      <c r="C57" t="s">
        <v>103</v>
      </c>
      <c r="D57" s="4" t="s">
        <v>104</v>
      </c>
      <c r="E57" t="s">
        <v>105</v>
      </c>
      <c r="F57">
        <v>6</v>
      </c>
      <c r="G57" t="s">
        <v>106</v>
      </c>
      <c r="H57" t="s">
        <v>107</v>
      </c>
      <c r="I57" t="s">
        <v>66</v>
      </c>
      <c r="J57" s="9">
        <v>961</v>
      </c>
      <c r="K57">
        <v>7</v>
      </c>
      <c r="L57">
        <v>80</v>
      </c>
      <c r="M57">
        <f>K57/J57</f>
        <v>7.2840790842872011E-3</v>
      </c>
      <c r="N57">
        <f>L57/J57</f>
        <v>8.3246618106139439E-2</v>
      </c>
      <c r="O57">
        <f>M57/N57</f>
        <v>8.7500000000000008E-2</v>
      </c>
    </row>
    <row r="58" spans="1:15">
      <c r="A58" s="3">
        <v>2009</v>
      </c>
      <c r="B58" s="6" t="s">
        <v>92</v>
      </c>
      <c r="C58" t="s">
        <v>103</v>
      </c>
      <c r="D58" s="4" t="s">
        <v>108</v>
      </c>
      <c r="E58">
        <v>138</v>
      </c>
      <c r="F58">
        <v>7</v>
      </c>
      <c r="G58" t="s">
        <v>106</v>
      </c>
      <c r="H58" t="s">
        <v>109</v>
      </c>
      <c r="I58" t="s">
        <v>66</v>
      </c>
      <c r="J58" s="9">
        <v>292</v>
      </c>
      <c r="K58">
        <v>4</v>
      </c>
      <c r="L58">
        <v>20</v>
      </c>
      <c r="M58">
        <f>K58/J58</f>
        <v>1.3698630136986301E-2</v>
      </c>
      <c r="N58">
        <f>L58/J58</f>
        <v>6.8493150684931503E-2</v>
      </c>
      <c r="O58">
        <f>M58/N58</f>
        <v>0.2</v>
      </c>
    </row>
    <row r="65" spans="2:2">
      <c r="B65" s="6"/>
    </row>
    <row r="66" spans="2:2">
      <c r="B66" s="6"/>
    </row>
    <row r="67" spans="2:2">
      <c r="B67" s="6"/>
    </row>
    <row r="68" spans="2:2">
      <c r="B68" s="6"/>
    </row>
    <row r="69" spans="2:2">
      <c r="B69" s="6"/>
    </row>
    <row r="70" spans="2:2">
      <c r="B70" s="6"/>
    </row>
    <row r="71" spans="2:2">
      <c r="B71" s="6"/>
    </row>
    <row r="72" spans="2:2">
      <c r="B72" s="6"/>
    </row>
    <row r="73" spans="2:2">
      <c r="B73" s="6"/>
    </row>
    <row r="80" spans="2:2">
      <c r="B80" s="6"/>
    </row>
  </sheetData>
  <sortState xmlns:xlrd2="http://schemas.microsoft.com/office/spreadsheetml/2017/richdata2" ref="A2:O89">
    <sortCondition ref="A1"/>
  </sortState>
  <conditionalFormatting sqref="M57:M58 M66:M1048576 M1:M4 M6:M55">
    <cfRule type="colorScale" priority="34">
      <colorScale>
        <cfvo type="min"/>
        <cfvo type="max"/>
        <color rgb="FFF1D3ED"/>
        <color rgb="FFCD5BBD"/>
      </colorScale>
    </cfRule>
  </conditionalFormatting>
  <conditionalFormatting sqref="N57:N58 N66:N1048576 N1:N4 N6:N55">
    <cfRule type="colorScale" priority="101">
      <colorScale>
        <cfvo type="min"/>
        <cfvo type="max"/>
        <color rgb="FFE4F193"/>
        <color rgb="FFA3BA18"/>
      </colorScale>
    </cfRule>
  </conditionalFormatting>
  <conditionalFormatting sqref="O57:O58 O66:O1048576 O1:O4 O6:O55">
    <cfRule type="colorScale" priority="104">
      <colorScale>
        <cfvo type="min"/>
        <cfvo type="max"/>
        <color rgb="FFF3D791"/>
        <color rgb="FFE5AB19"/>
      </colorScale>
    </cfRule>
  </conditionalFormatting>
  <conditionalFormatting sqref="M5">
    <cfRule type="colorScale" priority="5">
      <colorScale>
        <cfvo type="min"/>
        <cfvo type="max"/>
        <color rgb="FFF1D3ED"/>
        <color rgb="FFCD5BBD"/>
      </colorScale>
    </cfRule>
  </conditionalFormatting>
  <conditionalFormatting sqref="N5">
    <cfRule type="colorScale" priority="7">
      <colorScale>
        <cfvo type="min"/>
        <cfvo type="max"/>
        <color rgb="FFE4F193"/>
        <color rgb="FFA3BA18"/>
      </colorScale>
    </cfRule>
  </conditionalFormatting>
  <conditionalFormatting sqref="O5">
    <cfRule type="colorScale" priority="8">
      <colorScale>
        <cfvo type="min"/>
        <cfvo type="max"/>
        <color rgb="FFF3D791"/>
        <color rgb="FFE5AB19"/>
      </colorScale>
    </cfRule>
  </conditionalFormatting>
  <conditionalFormatting sqref="M56">
    <cfRule type="colorScale" priority="1">
      <colorScale>
        <cfvo type="min"/>
        <cfvo type="max"/>
        <color rgb="FFF1D3ED"/>
        <color rgb="FFCD5BBD"/>
      </colorScale>
    </cfRule>
  </conditionalFormatting>
  <conditionalFormatting sqref="N56">
    <cfRule type="colorScale" priority="3">
      <colorScale>
        <cfvo type="min"/>
        <cfvo type="max"/>
        <color rgb="FFE4F193"/>
        <color rgb="FFA3BA18"/>
      </colorScale>
    </cfRule>
  </conditionalFormatting>
  <conditionalFormatting sqref="O56">
    <cfRule type="colorScale" priority="4">
      <colorScale>
        <cfvo type="min"/>
        <cfvo type="max"/>
        <color rgb="FFF3D791"/>
        <color rgb="FFE5AB19"/>
      </colorScale>
    </cfRule>
  </conditionalFormatting>
  <hyperlinks>
    <hyperlink ref="D57" r:id="rId1" xr:uid="{00000000-0004-0000-0200-000000000000}"/>
    <hyperlink ref="D52" r:id="rId2" xr:uid="{00000000-0004-0000-0200-000001000000}"/>
    <hyperlink ref="D53" r:id="rId3" xr:uid="{00000000-0004-0000-0200-000002000000}"/>
    <hyperlink ref="D54" r:id="rId4" xr:uid="{00000000-0004-0000-0200-000003000000}"/>
    <hyperlink ref="D55" r:id="rId5" xr:uid="{00000000-0004-0000-0200-000004000000}"/>
    <hyperlink ref="D58" r:id="rId6" xr:uid="{00000000-0004-0000-0200-000005000000}"/>
    <hyperlink ref="D56" r:id="rId7" xr:uid="{00000000-0004-0000-0200-000006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5" id="{70478F68-79F8-4E1F-9A60-5C9F9DF7F26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A49</xm:sqref>
        </x14:conditionalFormatting>
        <x14:conditionalFormatting xmlns:xm="http://schemas.microsoft.com/office/excel/2006/main">
          <x14:cfRule type="iconSet" priority="14" id="{2DCAE695-2F6B-4FB3-8504-5B88491777B2}">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A31</xm:sqref>
        </x14:conditionalFormatting>
        <x14:conditionalFormatting xmlns:xm="http://schemas.microsoft.com/office/excel/2006/main">
          <x14:cfRule type="iconSet" priority="13" id="{0763974D-9149-4A1D-BCAD-190951E188E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A32:A33</xm:sqref>
        </x14:conditionalFormatting>
        <x14:conditionalFormatting xmlns:xm="http://schemas.microsoft.com/office/excel/2006/main">
          <x14:cfRule type="iconSet" priority="12" id="{91EA255A-E528-4FAC-9B7F-13DF8FCFEA3A}">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A34:A40 A42 A44 A46 A48</xm:sqref>
        </x14:conditionalFormatting>
        <x14:conditionalFormatting xmlns:xm="http://schemas.microsoft.com/office/excel/2006/main">
          <x14:cfRule type="iconSet" priority="46" id="{FC2FAEAE-3BD9-4594-A41B-AD8E65F9A2F1}">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A74:A79 A81:A1048576 A41 A18:A25 A43 A45 A47 A1:A14</xm:sqref>
        </x14:conditionalFormatting>
        <x14:conditionalFormatting xmlns:xm="http://schemas.microsoft.com/office/excel/2006/main">
          <x14:cfRule type="iconSet" priority="11" id="{D438AB95-35DF-4B30-B0D0-2FC9730F476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A50</xm:sqref>
        </x14:conditionalFormatting>
        <x14:conditionalFormatting xmlns:xm="http://schemas.microsoft.com/office/excel/2006/main">
          <x14:cfRule type="iconSet" priority="107" id="{4B7ADDA3-C60E-4148-80BB-C5ECEDFF37B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A26:A30</xm:sqref>
        </x14:conditionalFormatting>
        <x14:conditionalFormatting xmlns:xm="http://schemas.microsoft.com/office/excel/2006/main">
          <x14:cfRule type="iconSet" priority="120" id="{D52F5B49-0393-4B40-BADE-39C04063211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A51</xm:sqref>
        </x14:conditionalFormatting>
        <x14:conditionalFormatting xmlns:xm="http://schemas.microsoft.com/office/excel/2006/main">
          <x14:cfRule type="iconSet" priority="222" id="{4CF304F3-6805-414C-90D7-80328FE47AF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A15:A17</xm:sqref>
        </x14:conditionalFormatting>
        <x14:conditionalFormatting xmlns:xm="http://schemas.microsoft.com/office/excel/2006/main">
          <x14:cfRule type="iconSet" priority="2" id="{714A6D6C-2E67-4E44-A76C-288BE9E7826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A56</xm:sqref>
        </x14:conditionalFormatting>
        <x14:conditionalFormatting xmlns:xm="http://schemas.microsoft.com/office/excel/2006/main">
          <x14:cfRule type="iconSet" priority="266" id="{03C229D6-1752-4B33-BDE7-24500E62869A}">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A80 A52:A55 A65:A73 A57:A58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22"/>
  <sheetViews>
    <sheetView tabSelected="1" workbookViewId="0">
      <pane xSplit="1" ySplit="1" topLeftCell="N2" activePane="bottomRight" state="frozen"/>
      <selection pane="bottomRight" activeCell="R3" sqref="R3"/>
      <selection pane="bottomLeft" activeCell="A2" sqref="A2"/>
      <selection pane="topRight" activeCell="B1" sqref="B1"/>
    </sheetView>
  </sheetViews>
  <sheetFormatPr defaultColWidth="9.140625" defaultRowHeight="15"/>
  <cols>
    <col min="1" max="1" width="7.85546875" style="3" customWidth="1"/>
    <col min="2" max="2" width="10" customWidth="1"/>
    <col min="3" max="3" width="1.28515625" customWidth="1"/>
    <col min="4" max="4" width="5.42578125" bestFit="1" customWidth="1"/>
    <col min="5" max="5" width="3.140625" bestFit="1" customWidth="1"/>
    <col min="6" max="6" width="8" customWidth="1"/>
    <col min="7" max="7" width="30.5703125" customWidth="1"/>
    <col min="8" max="8" width="6.85546875" customWidth="1"/>
    <col min="9" max="9" width="5" customWidth="1"/>
    <col min="10" max="10" width="6.42578125" customWidth="1"/>
    <col min="11" max="11" width="5.5703125" customWidth="1"/>
    <col min="12" max="12" width="4.85546875" style="10" customWidth="1"/>
    <col min="13" max="13" width="7.42578125" style="5" customWidth="1"/>
    <col min="14" max="14" width="20.140625" style="14" customWidth="1"/>
    <col min="15" max="15" width="23.28515625" style="14" customWidth="1"/>
    <col min="16" max="16" width="5.140625" customWidth="1"/>
    <col min="17" max="17" width="8" customWidth="1"/>
    <col min="18" max="18" width="9.140625" style="12"/>
    <col min="29" max="29" width="54.7109375" customWidth="1"/>
    <col min="30" max="30" width="68.140625" customWidth="1"/>
  </cols>
  <sheetData>
    <row r="1" spans="1:20">
      <c r="A1" s="3" t="s">
        <v>0</v>
      </c>
      <c r="B1" s="5" t="s">
        <v>1</v>
      </c>
      <c r="C1" s="5" t="s">
        <v>3</v>
      </c>
      <c r="D1" s="5" t="s">
        <v>4</v>
      </c>
      <c r="E1" s="5" t="s">
        <v>5</v>
      </c>
      <c r="F1" s="5" t="s">
        <v>6</v>
      </c>
      <c r="G1" s="5" t="s">
        <v>7</v>
      </c>
      <c r="H1" s="5" t="s">
        <v>8</v>
      </c>
      <c r="I1" s="5" t="s">
        <v>9</v>
      </c>
      <c r="J1" s="5" t="s">
        <v>110</v>
      </c>
      <c r="K1" s="5" t="s">
        <v>111</v>
      </c>
      <c r="L1" s="10" t="s">
        <v>112</v>
      </c>
      <c r="M1" s="5" t="s">
        <v>113</v>
      </c>
      <c r="N1" s="15" t="s">
        <v>114</v>
      </c>
      <c r="O1" s="15" t="s">
        <v>115</v>
      </c>
      <c r="P1" s="5" t="s">
        <v>116</v>
      </c>
      <c r="Q1" s="5" t="s">
        <v>117</v>
      </c>
      <c r="R1" s="11" t="s">
        <v>118</v>
      </c>
      <c r="S1" s="5"/>
      <c r="T1" s="5"/>
    </row>
    <row r="2" spans="1:20" s="5" customFormat="1">
      <c r="A2" s="5">
        <v>1747</v>
      </c>
      <c r="B2" s="5" t="s">
        <v>119</v>
      </c>
      <c r="C2" s="5" t="s">
        <v>16</v>
      </c>
      <c r="D2" s="5">
        <v>203</v>
      </c>
      <c r="E2" s="5">
        <v>1</v>
      </c>
      <c r="F2" s="5" t="s">
        <v>17</v>
      </c>
      <c r="G2" s="5" t="s">
        <v>18</v>
      </c>
      <c r="H2" s="5" t="s">
        <v>19</v>
      </c>
      <c r="I2" s="8">
        <v>215</v>
      </c>
      <c r="J2" s="5">
        <v>1</v>
      </c>
      <c r="K2" s="5">
        <v>17</v>
      </c>
      <c r="L2" s="5" t="s">
        <v>120</v>
      </c>
      <c r="M2" s="5" t="s">
        <v>19</v>
      </c>
      <c r="N2" s="15" t="s">
        <v>121</v>
      </c>
      <c r="O2" s="15" t="s">
        <v>122</v>
      </c>
      <c r="P2" s="5" t="s">
        <v>19</v>
      </c>
      <c r="Q2" s="5" t="s">
        <v>123</v>
      </c>
      <c r="R2" s="11" t="s">
        <v>124</v>
      </c>
      <c r="S2"/>
      <c r="T2"/>
    </row>
    <row r="3" spans="1:20" s="5" customFormat="1">
      <c r="A3" s="5">
        <v>1747</v>
      </c>
      <c r="B3" s="5" t="s">
        <v>119</v>
      </c>
      <c r="D3" t="s">
        <v>31</v>
      </c>
      <c r="E3" s="5">
        <v>1</v>
      </c>
      <c r="F3" s="5" t="s">
        <v>32</v>
      </c>
      <c r="G3" s="13" t="s">
        <v>33</v>
      </c>
      <c r="H3" s="5" t="s">
        <v>19</v>
      </c>
      <c r="I3" s="8">
        <v>968</v>
      </c>
      <c r="J3" s="5">
        <v>2</v>
      </c>
      <c r="K3" s="5">
        <v>102</v>
      </c>
      <c r="L3" s="5" t="s">
        <v>125</v>
      </c>
      <c r="M3" s="5" t="s">
        <v>126</v>
      </c>
      <c r="N3" s="15" t="s">
        <v>127</v>
      </c>
      <c r="O3" s="15" t="s">
        <v>128</v>
      </c>
      <c r="P3" s="5" t="s">
        <v>19</v>
      </c>
      <c r="Q3" s="5" t="s">
        <v>129</v>
      </c>
      <c r="R3" s="59" t="s">
        <v>130</v>
      </c>
    </row>
    <row r="4" spans="1:20">
      <c r="A4" s="3">
        <v>1747</v>
      </c>
      <c r="B4" s="5" t="s">
        <v>119</v>
      </c>
      <c r="C4" s="5"/>
      <c r="D4" t="s">
        <v>31</v>
      </c>
      <c r="E4" s="5">
        <v>2</v>
      </c>
      <c r="F4" s="5" t="s">
        <v>32</v>
      </c>
      <c r="G4" s="13" t="s">
        <v>33</v>
      </c>
      <c r="H4" s="5" t="s">
        <v>19</v>
      </c>
      <c r="I4" s="8">
        <v>968</v>
      </c>
      <c r="J4" s="5">
        <v>2</v>
      </c>
      <c r="K4" s="5">
        <v>102</v>
      </c>
      <c r="L4" s="10" t="s">
        <v>131</v>
      </c>
      <c r="M4" s="16" t="s">
        <v>132</v>
      </c>
      <c r="N4" s="15" t="s">
        <v>133</v>
      </c>
      <c r="O4" s="15" t="s">
        <v>134</v>
      </c>
      <c r="P4" s="5" t="s">
        <v>19</v>
      </c>
      <c r="Q4" s="5" t="s">
        <v>135</v>
      </c>
      <c r="R4" s="11" t="s">
        <v>136</v>
      </c>
      <c r="S4" s="5"/>
      <c r="T4" s="5"/>
    </row>
    <row r="5" spans="1:20">
      <c r="A5" s="3">
        <v>1747</v>
      </c>
      <c r="B5" s="5" t="s">
        <v>119</v>
      </c>
      <c r="C5" s="5" t="s">
        <v>16</v>
      </c>
      <c r="D5" s="5" t="s">
        <v>21</v>
      </c>
      <c r="E5" s="5">
        <v>1</v>
      </c>
      <c r="F5" s="5" t="s">
        <v>17</v>
      </c>
      <c r="G5" s="5" t="s">
        <v>22</v>
      </c>
      <c r="H5" s="5" t="s">
        <v>19</v>
      </c>
      <c r="I5" s="8">
        <v>69</v>
      </c>
      <c r="J5" s="5">
        <v>1</v>
      </c>
      <c r="K5" s="5">
        <v>7</v>
      </c>
      <c r="L5" s="10" t="s">
        <v>131</v>
      </c>
      <c r="M5" s="5" t="s">
        <v>19</v>
      </c>
      <c r="N5" s="15" t="s">
        <v>137</v>
      </c>
      <c r="O5" s="15" t="s">
        <v>138</v>
      </c>
      <c r="P5" s="5" t="s">
        <v>19</v>
      </c>
      <c r="Q5" s="5" t="s">
        <v>139</v>
      </c>
      <c r="R5" s="11" t="s">
        <v>140</v>
      </c>
    </row>
    <row r="6" spans="1:20" s="28" customFormat="1">
      <c r="A6" s="27">
        <v>1807</v>
      </c>
      <c r="B6" s="28" t="s">
        <v>141</v>
      </c>
      <c r="D6" s="28">
        <v>120</v>
      </c>
      <c r="E6" s="29">
        <v>1</v>
      </c>
      <c r="F6" s="28" t="s">
        <v>39</v>
      </c>
      <c r="G6" s="28" t="s">
        <v>42</v>
      </c>
      <c r="H6" s="28" t="s">
        <v>19</v>
      </c>
      <c r="I6" s="30">
        <v>159</v>
      </c>
      <c r="J6" s="28">
        <v>4</v>
      </c>
      <c r="K6" s="28">
        <v>12</v>
      </c>
      <c r="L6" s="31" t="s">
        <v>142</v>
      </c>
      <c r="M6" s="32" t="s">
        <v>143</v>
      </c>
      <c r="N6" s="33" t="s">
        <v>144</v>
      </c>
      <c r="O6" s="33" t="s">
        <v>134</v>
      </c>
      <c r="P6" s="28" t="s">
        <v>19</v>
      </c>
      <c r="Q6" s="28" t="s">
        <v>135</v>
      </c>
      <c r="R6" s="34" t="s">
        <v>145</v>
      </c>
    </row>
    <row r="7" spans="1:20" s="28" customFormat="1">
      <c r="A7" s="27">
        <v>1807</v>
      </c>
      <c r="B7" s="28" t="s">
        <v>141</v>
      </c>
      <c r="D7" s="28">
        <v>120</v>
      </c>
      <c r="E7" s="29">
        <v>2</v>
      </c>
      <c r="F7" s="28" t="s">
        <v>39</v>
      </c>
      <c r="G7" s="28" t="s">
        <v>42</v>
      </c>
      <c r="H7" s="28" t="s">
        <v>19</v>
      </c>
      <c r="I7" s="30">
        <v>159</v>
      </c>
      <c r="J7" s="28">
        <v>4</v>
      </c>
      <c r="K7" s="28">
        <v>12</v>
      </c>
      <c r="L7" s="31" t="s">
        <v>131</v>
      </c>
      <c r="M7" s="35" t="s">
        <v>146</v>
      </c>
      <c r="N7" s="33" t="s">
        <v>147</v>
      </c>
      <c r="O7" s="33" t="s">
        <v>148</v>
      </c>
      <c r="P7" s="28" t="s">
        <v>19</v>
      </c>
      <c r="Q7" s="28" t="s">
        <v>149</v>
      </c>
      <c r="R7" s="34" t="s">
        <v>150</v>
      </c>
    </row>
    <row r="8" spans="1:20" s="28" customFormat="1">
      <c r="A8" s="27">
        <v>1807</v>
      </c>
      <c r="B8" s="28" t="s">
        <v>141</v>
      </c>
      <c r="D8" s="28">
        <v>120</v>
      </c>
      <c r="E8" s="29">
        <v>3</v>
      </c>
      <c r="F8" s="28" t="s">
        <v>39</v>
      </c>
      <c r="G8" s="28" t="s">
        <v>42</v>
      </c>
      <c r="H8" s="28" t="s">
        <v>19</v>
      </c>
      <c r="I8" s="30">
        <v>159</v>
      </c>
      <c r="J8" s="28">
        <v>4</v>
      </c>
      <c r="K8" s="28">
        <v>12</v>
      </c>
      <c r="L8" s="31" t="s">
        <v>131</v>
      </c>
      <c r="M8" s="35" t="s">
        <v>146</v>
      </c>
      <c r="N8" s="33" t="s">
        <v>147</v>
      </c>
      <c r="O8" s="33" t="s">
        <v>151</v>
      </c>
      <c r="P8" s="28" t="s">
        <v>19</v>
      </c>
      <c r="Q8" s="28" t="s">
        <v>139</v>
      </c>
      <c r="R8" s="34" t="s">
        <v>152</v>
      </c>
    </row>
    <row r="9" spans="1:20" s="28" customFormat="1">
      <c r="A9" s="27">
        <v>1807</v>
      </c>
      <c r="B9" s="28" t="s">
        <v>141</v>
      </c>
      <c r="D9" s="28">
        <v>120</v>
      </c>
      <c r="E9" s="29">
        <v>4</v>
      </c>
      <c r="F9" s="28" t="s">
        <v>39</v>
      </c>
      <c r="G9" s="28" t="s">
        <v>42</v>
      </c>
      <c r="H9" s="28" t="s">
        <v>19</v>
      </c>
      <c r="I9" s="30">
        <v>159</v>
      </c>
      <c r="J9" s="28">
        <v>4</v>
      </c>
      <c r="K9" s="28">
        <v>12</v>
      </c>
      <c r="L9" s="31" t="s">
        <v>125</v>
      </c>
      <c r="M9" s="29" t="s">
        <v>19</v>
      </c>
      <c r="N9" s="33" t="s">
        <v>153</v>
      </c>
      <c r="O9" s="33" t="s">
        <v>154</v>
      </c>
      <c r="P9" s="28" t="s">
        <v>19</v>
      </c>
      <c r="Q9" s="28" t="s">
        <v>129</v>
      </c>
      <c r="R9" s="34" t="s">
        <v>155</v>
      </c>
    </row>
    <row r="10" spans="1:20" s="28" customFormat="1">
      <c r="A10" s="27">
        <v>1807</v>
      </c>
      <c r="B10" s="28" t="s">
        <v>141</v>
      </c>
      <c r="D10" s="28">
        <v>121</v>
      </c>
      <c r="E10" s="28">
        <v>1</v>
      </c>
      <c r="F10" s="28" t="s">
        <v>39</v>
      </c>
      <c r="G10" s="28" t="s">
        <v>43</v>
      </c>
      <c r="H10" s="28" t="s">
        <v>19</v>
      </c>
      <c r="I10" s="30">
        <v>126</v>
      </c>
      <c r="J10" s="28">
        <v>2</v>
      </c>
      <c r="K10" s="28">
        <v>9</v>
      </c>
      <c r="L10" s="31" t="s">
        <v>131</v>
      </c>
      <c r="M10" s="29" t="s">
        <v>19</v>
      </c>
      <c r="N10" s="33" t="s">
        <v>156</v>
      </c>
      <c r="O10" s="33" t="s">
        <v>134</v>
      </c>
      <c r="P10" s="28" t="s">
        <v>19</v>
      </c>
      <c r="Q10" s="28" t="s">
        <v>135</v>
      </c>
      <c r="R10" s="34" t="s">
        <v>157</v>
      </c>
    </row>
    <row r="11" spans="1:20" s="28" customFormat="1">
      <c r="A11" s="27">
        <v>1807</v>
      </c>
      <c r="B11" s="28" t="s">
        <v>141</v>
      </c>
      <c r="D11" s="28">
        <v>121</v>
      </c>
      <c r="E11" s="28">
        <v>2</v>
      </c>
      <c r="F11" s="28" t="s">
        <v>39</v>
      </c>
      <c r="G11" s="28" t="s">
        <v>43</v>
      </c>
      <c r="H11" s="28" t="s">
        <v>19</v>
      </c>
      <c r="I11" s="30">
        <v>126</v>
      </c>
      <c r="J11" s="28">
        <v>2</v>
      </c>
      <c r="K11" s="28">
        <v>9</v>
      </c>
      <c r="L11" s="31" t="s">
        <v>131</v>
      </c>
      <c r="M11" s="29" t="s">
        <v>19</v>
      </c>
      <c r="N11" s="33" t="s">
        <v>158</v>
      </c>
      <c r="O11" s="33" t="s">
        <v>159</v>
      </c>
      <c r="P11" s="28" t="s">
        <v>19</v>
      </c>
      <c r="Q11" s="28" t="s">
        <v>149</v>
      </c>
      <c r="R11" s="34" t="s">
        <v>160</v>
      </c>
    </row>
    <row r="12" spans="1:20" s="28" customFormat="1">
      <c r="A12" s="27">
        <v>1807</v>
      </c>
      <c r="B12" s="28" t="s">
        <v>141</v>
      </c>
      <c r="D12" s="28">
        <v>121</v>
      </c>
      <c r="E12" s="29">
        <v>1</v>
      </c>
      <c r="F12" s="28" t="s">
        <v>39</v>
      </c>
      <c r="G12" s="28" t="s">
        <v>44</v>
      </c>
      <c r="H12" s="28" t="s">
        <v>19</v>
      </c>
      <c r="I12" s="30">
        <v>102</v>
      </c>
      <c r="J12" s="28">
        <v>1</v>
      </c>
      <c r="K12" s="28">
        <v>11</v>
      </c>
      <c r="L12" s="31" t="s">
        <v>131</v>
      </c>
      <c r="M12" s="29" t="s">
        <v>19</v>
      </c>
      <c r="N12" s="33" t="s">
        <v>161</v>
      </c>
      <c r="O12" s="33" t="s">
        <v>162</v>
      </c>
      <c r="P12" s="28" t="s">
        <v>163</v>
      </c>
      <c r="Q12" s="28" t="s">
        <v>164</v>
      </c>
      <c r="R12" s="34" t="s">
        <v>165</v>
      </c>
    </row>
    <row r="13" spans="1:20" s="28" customFormat="1">
      <c r="A13" s="27">
        <v>1807</v>
      </c>
      <c r="B13" s="28" t="s">
        <v>141</v>
      </c>
      <c r="D13" s="28">
        <v>122</v>
      </c>
      <c r="E13" s="28">
        <v>1</v>
      </c>
      <c r="F13" s="28" t="s">
        <v>39</v>
      </c>
      <c r="G13" s="28" t="s">
        <v>45</v>
      </c>
      <c r="H13" s="28" t="s">
        <v>19</v>
      </c>
      <c r="I13" s="30">
        <v>51</v>
      </c>
      <c r="J13" s="28">
        <v>1</v>
      </c>
      <c r="K13" s="28">
        <v>6</v>
      </c>
      <c r="L13" s="31" t="s">
        <v>166</v>
      </c>
      <c r="M13" s="29" t="s">
        <v>19</v>
      </c>
      <c r="N13" s="33" t="s">
        <v>167</v>
      </c>
      <c r="O13" s="33" t="s">
        <v>154</v>
      </c>
      <c r="P13" s="28" t="s">
        <v>19</v>
      </c>
      <c r="Q13" s="28" t="s">
        <v>129</v>
      </c>
      <c r="R13" s="34" t="s">
        <v>168</v>
      </c>
    </row>
    <row r="14" spans="1:20" s="28" customFormat="1">
      <c r="A14" s="27">
        <v>1807</v>
      </c>
      <c r="B14" s="28" t="s">
        <v>141</v>
      </c>
      <c r="D14" s="28">
        <v>122</v>
      </c>
      <c r="E14" s="28">
        <v>1</v>
      </c>
      <c r="F14" s="28" t="s">
        <v>39</v>
      </c>
      <c r="G14" s="28" t="s">
        <v>46</v>
      </c>
      <c r="H14" s="28" t="s">
        <v>19</v>
      </c>
      <c r="I14" s="30">
        <v>83</v>
      </c>
      <c r="J14" s="28">
        <v>2</v>
      </c>
      <c r="K14" s="28">
        <v>11</v>
      </c>
      <c r="L14" s="31" t="s">
        <v>131</v>
      </c>
      <c r="M14" s="32" t="s">
        <v>169</v>
      </c>
      <c r="N14" s="33" t="s">
        <v>170</v>
      </c>
      <c r="O14" s="33" t="s">
        <v>171</v>
      </c>
      <c r="P14" s="28" t="s">
        <v>19</v>
      </c>
      <c r="Q14" s="28" t="s">
        <v>135</v>
      </c>
      <c r="R14" s="34" t="s">
        <v>172</v>
      </c>
      <c r="S14" s="28" t="s">
        <v>173</v>
      </c>
    </row>
    <row r="15" spans="1:20" s="28" customFormat="1">
      <c r="A15" s="27">
        <v>1807</v>
      </c>
      <c r="B15" s="28" t="s">
        <v>141</v>
      </c>
      <c r="D15" s="28">
        <v>122</v>
      </c>
      <c r="E15" s="29">
        <v>2</v>
      </c>
      <c r="F15" s="28" t="s">
        <v>39</v>
      </c>
      <c r="G15" s="28" t="s">
        <v>46</v>
      </c>
      <c r="H15" s="28" t="s">
        <v>19</v>
      </c>
      <c r="I15" s="30">
        <v>83</v>
      </c>
      <c r="J15" s="28">
        <v>2</v>
      </c>
      <c r="K15" s="28">
        <v>11</v>
      </c>
      <c r="L15" s="31" t="s">
        <v>131</v>
      </c>
      <c r="M15" s="29" t="s">
        <v>19</v>
      </c>
      <c r="N15" s="33" t="s">
        <v>174</v>
      </c>
      <c r="O15" s="33" t="s">
        <v>175</v>
      </c>
      <c r="P15" s="28" t="s">
        <v>19</v>
      </c>
      <c r="Q15" s="28" t="s">
        <v>129</v>
      </c>
      <c r="R15" s="34" t="s">
        <v>176</v>
      </c>
    </row>
    <row r="16" spans="1:20" s="28" customFormat="1">
      <c r="A16" s="27">
        <v>1807</v>
      </c>
      <c r="B16" s="28" t="s">
        <v>141</v>
      </c>
      <c r="D16" s="28">
        <v>123</v>
      </c>
      <c r="E16" s="28">
        <v>1</v>
      </c>
      <c r="F16" s="28" t="s">
        <v>39</v>
      </c>
      <c r="G16" s="28" t="s">
        <v>50</v>
      </c>
      <c r="H16" s="28" t="s">
        <v>19</v>
      </c>
      <c r="I16" s="30">
        <v>40</v>
      </c>
      <c r="J16" s="28">
        <v>1</v>
      </c>
      <c r="K16" s="28">
        <v>2</v>
      </c>
      <c r="L16" s="31" t="s">
        <v>131</v>
      </c>
      <c r="M16" s="29" t="s">
        <v>19</v>
      </c>
      <c r="N16" s="33" t="s">
        <v>177</v>
      </c>
      <c r="O16" s="33" t="s">
        <v>154</v>
      </c>
      <c r="P16" s="28" t="s">
        <v>19</v>
      </c>
      <c r="Q16" s="28" t="s">
        <v>178</v>
      </c>
      <c r="R16" s="34" t="s">
        <v>179</v>
      </c>
    </row>
    <row r="17" spans="1:18" s="28" customFormat="1">
      <c r="A17" s="27">
        <v>1807</v>
      </c>
      <c r="B17" s="28" t="s">
        <v>141</v>
      </c>
      <c r="D17" s="28">
        <v>212</v>
      </c>
      <c r="E17" s="29">
        <v>1</v>
      </c>
      <c r="F17" s="28" t="s">
        <v>53</v>
      </c>
      <c r="G17" s="28" t="s">
        <v>54</v>
      </c>
      <c r="H17" s="28" t="s">
        <v>19</v>
      </c>
      <c r="I17" s="30">
        <v>74</v>
      </c>
      <c r="J17" s="28">
        <v>1</v>
      </c>
      <c r="K17" s="28">
        <v>6</v>
      </c>
      <c r="L17" s="31" t="s">
        <v>131</v>
      </c>
      <c r="M17" s="29" t="s">
        <v>19</v>
      </c>
      <c r="N17" s="33" t="s">
        <v>180</v>
      </c>
      <c r="O17" s="33" t="s">
        <v>134</v>
      </c>
      <c r="P17" s="28" t="s">
        <v>19</v>
      </c>
      <c r="Q17" s="28" t="s">
        <v>181</v>
      </c>
      <c r="R17" s="34" t="s">
        <v>182</v>
      </c>
    </row>
    <row r="18" spans="1:18" s="28" customFormat="1">
      <c r="A18" s="27">
        <v>1807</v>
      </c>
      <c r="B18" s="28" t="s">
        <v>141</v>
      </c>
      <c r="D18" s="28">
        <v>215</v>
      </c>
      <c r="E18" s="29">
        <v>1</v>
      </c>
      <c r="F18" s="28" t="s">
        <v>53</v>
      </c>
      <c r="G18" s="28" t="s">
        <v>61</v>
      </c>
      <c r="H18" s="28" t="s">
        <v>19</v>
      </c>
      <c r="I18" s="30">
        <v>233</v>
      </c>
      <c r="J18" s="28">
        <v>3</v>
      </c>
      <c r="K18" s="28">
        <v>14</v>
      </c>
      <c r="L18" s="31" t="s">
        <v>131</v>
      </c>
      <c r="M18" s="29" t="s">
        <v>19</v>
      </c>
      <c r="N18" s="33" t="s">
        <v>183</v>
      </c>
      <c r="O18" s="33" t="s">
        <v>184</v>
      </c>
      <c r="P18" s="28" t="s">
        <v>19</v>
      </c>
      <c r="Q18" s="28" t="s">
        <v>185</v>
      </c>
      <c r="R18" s="34" t="s">
        <v>186</v>
      </c>
    </row>
    <row r="19" spans="1:18" s="28" customFormat="1">
      <c r="A19" s="27">
        <v>1807</v>
      </c>
      <c r="B19" s="28" t="s">
        <v>141</v>
      </c>
      <c r="D19" s="28">
        <v>215</v>
      </c>
      <c r="E19" s="28">
        <v>2</v>
      </c>
      <c r="F19" s="28" t="s">
        <v>53</v>
      </c>
      <c r="G19" s="28" t="s">
        <v>61</v>
      </c>
      <c r="H19" s="28" t="s">
        <v>19</v>
      </c>
      <c r="I19" s="30">
        <v>233</v>
      </c>
      <c r="J19" s="28">
        <v>3</v>
      </c>
      <c r="K19" s="28">
        <v>14</v>
      </c>
      <c r="L19" s="31" t="s">
        <v>131</v>
      </c>
      <c r="M19" s="32" t="s">
        <v>187</v>
      </c>
      <c r="N19" s="33" t="s">
        <v>188</v>
      </c>
      <c r="O19" s="33" t="s">
        <v>184</v>
      </c>
      <c r="P19" s="28" t="s">
        <v>19</v>
      </c>
      <c r="Q19" s="28" t="s">
        <v>181</v>
      </c>
      <c r="R19" s="34" t="s">
        <v>189</v>
      </c>
    </row>
    <row r="20" spans="1:18" s="28" customFormat="1">
      <c r="A20" s="27">
        <v>1807</v>
      </c>
      <c r="B20" s="28" t="s">
        <v>141</v>
      </c>
      <c r="D20" s="28">
        <v>215</v>
      </c>
      <c r="E20" s="28">
        <v>3</v>
      </c>
      <c r="F20" s="28" t="s">
        <v>53</v>
      </c>
      <c r="G20" s="28" t="s">
        <v>61</v>
      </c>
      <c r="H20" s="28" t="s">
        <v>19</v>
      </c>
      <c r="I20" s="30">
        <v>233</v>
      </c>
      <c r="J20" s="28">
        <v>3</v>
      </c>
      <c r="K20" s="28">
        <v>14</v>
      </c>
      <c r="L20" s="31" t="s">
        <v>131</v>
      </c>
      <c r="M20" s="29" t="s">
        <v>19</v>
      </c>
      <c r="N20" s="33" t="s">
        <v>190</v>
      </c>
      <c r="O20" s="33" t="s">
        <v>191</v>
      </c>
      <c r="P20" s="28" t="s">
        <v>19</v>
      </c>
      <c r="Q20" s="28" t="s">
        <v>192</v>
      </c>
      <c r="R20" s="34" t="s">
        <v>193</v>
      </c>
    </row>
    <row r="21" spans="1:18" s="28" customFormat="1">
      <c r="A21" s="27">
        <v>1807</v>
      </c>
      <c r="B21" s="28" t="s">
        <v>141</v>
      </c>
      <c r="D21" s="28" t="s">
        <v>38</v>
      </c>
      <c r="E21" s="28">
        <v>1</v>
      </c>
      <c r="F21" s="28" t="s">
        <v>39</v>
      </c>
      <c r="G21" s="28" t="s">
        <v>40</v>
      </c>
      <c r="H21" s="28" t="s">
        <v>19</v>
      </c>
      <c r="I21" s="30">
        <v>390</v>
      </c>
      <c r="J21" s="28">
        <v>6</v>
      </c>
      <c r="K21" s="28">
        <v>28</v>
      </c>
      <c r="L21" s="31" t="s">
        <v>142</v>
      </c>
      <c r="M21" s="32" t="s">
        <v>194</v>
      </c>
      <c r="N21" s="33" t="s">
        <v>195</v>
      </c>
      <c r="O21" s="33" t="s">
        <v>128</v>
      </c>
      <c r="P21" s="28" t="s">
        <v>19</v>
      </c>
      <c r="Q21" s="28" t="s">
        <v>196</v>
      </c>
      <c r="R21" s="34" t="s">
        <v>197</v>
      </c>
    </row>
    <row r="22" spans="1:18" s="28" customFormat="1">
      <c r="A22" s="27">
        <v>1807</v>
      </c>
      <c r="B22" s="28" t="s">
        <v>141</v>
      </c>
      <c r="D22" s="28" t="s">
        <v>38</v>
      </c>
      <c r="E22" s="28">
        <v>2</v>
      </c>
      <c r="F22" s="28" t="s">
        <v>39</v>
      </c>
      <c r="G22" s="28" t="s">
        <v>40</v>
      </c>
      <c r="H22" s="28" t="s">
        <v>19</v>
      </c>
      <c r="I22" s="30">
        <v>390</v>
      </c>
      <c r="J22" s="28">
        <v>6</v>
      </c>
      <c r="K22" s="28">
        <v>28</v>
      </c>
      <c r="L22" s="31" t="s">
        <v>142</v>
      </c>
      <c r="M22" s="36" t="s">
        <v>198</v>
      </c>
      <c r="N22" s="33" t="s">
        <v>199</v>
      </c>
      <c r="O22" s="33" t="s">
        <v>200</v>
      </c>
      <c r="P22" s="28" t="s">
        <v>19</v>
      </c>
      <c r="Q22" s="28" t="s">
        <v>201</v>
      </c>
      <c r="R22" s="34" t="s">
        <v>202</v>
      </c>
    </row>
    <row r="23" spans="1:18" s="28" customFormat="1">
      <c r="A23" s="27">
        <v>1807</v>
      </c>
      <c r="B23" s="28" t="s">
        <v>141</v>
      </c>
      <c r="D23" s="28" t="s">
        <v>38</v>
      </c>
      <c r="E23" s="28">
        <v>3</v>
      </c>
      <c r="F23" s="28" t="s">
        <v>39</v>
      </c>
      <c r="G23" s="28" t="s">
        <v>40</v>
      </c>
      <c r="H23" s="28" t="s">
        <v>19</v>
      </c>
      <c r="I23" s="30">
        <v>390</v>
      </c>
      <c r="J23" s="28">
        <v>6</v>
      </c>
      <c r="K23" s="28">
        <v>28</v>
      </c>
      <c r="L23" s="31" t="s">
        <v>203</v>
      </c>
      <c r="M23" s="28" t="s">
        <v>204</v>
      </c>
      <c r="N23" s="33" t="s">
        <v>205</v>
      </c>
      <c r="O23" s="33" t="s">
        <v>206</v>
      </c>
      <c r="P23" s="28" t="s">
        <v>19</v>
      </c>
      <c r="Q23" s="28" t="s">
        <v>207</v>
      </c>
      <c r="R23" s="34" t="s">
        <v>208</v>
      </c>
    </row>
    <row r="24" spans="1:18" s="28" customFormat="1">
      <c r="A24" s="27">
        <v>1807</v>
      </c>
      <c r="B24" s="28" t="s">
        <v>141</v>
      </c>
      <c r="D24" s="28" t="s">
        <v>38</v>
      </c>
      <c r="E24" s="28">
        <v>3</v>
      </c>
      <c r="F24" s="28" t="s">
        <v>39</v>
      </c>
      <c r="G24" s="28" t="s">
        <v>40</v>
      </c>
      <c r="H24" s="28" t="s">
        <v>19</v>
      </c>
      <c r="I24" s="30">
        <v>390</v>
      </c>
      <c r="J24" s="28">
        <v>6</v>
      </c>
      <c r="K24" s="28">
        <v>28</v>
      </c>
      <c r="L24" s="31" t="s">
        <v>166</v>
      </c>
      <c r="M24" s="29" t="s">
        <v>19</v>
      </c>
      <c r="N24" s="33" t="s">
        <v>209</v>
      </c>
      <c r="O24" s="33" t="s">
        <v>134</v>
      </c>
      <c r="P24" s="28" t="s">
        <v>19</v>
      </c>
      <c r="Q24" s="28" t="s">
        <v>210</v>
      </c>
      <c r="R24" s="34" t="s">
        <v>211</v>
      </c>
    </row>
    <row r="25" spans="1:18" s="28" customFormat="1">
      <c r="A25" s="27">
        <v>1807</v>
      </c>
      <c r="B25" s="28" t="s">
        <v>141</v>
      </c>
      <c r="D25" s="28" t="s">
        <v>38</v>
      </c>
      <c r="E25" s="28">
        <v>4</v>
      </c>
      <c r="F25" s="28" t="s">
        <v>39</v>
      </c>
      <c r="G25" s="28" t="s">
        <v>40</v>
      </c>
      <c r="H25" s="28" t="s">
        <v>19</v>
      </c>
      <c r="I25" s="30">
        <v>390</v>
      </c>
      <c r="J25" s="28">
        <v>6</v>
      </c>
      <c r="K25" s="28">
        <v>28</v>
      </c>
      <c r="L25" s="31" t="s">
        <v>166</v>
      </c>
      <c r="M25" s="35" t="s">
        <v>212</v>
      </c>
      <c r="N25" s="33" t="s">
        <v>213</v>
      </c>
      <c r="O25" s="33" t="s">
        <v>162</v>
      </c>
      <c r="P25" s="28" t="s">
        <v>19</v>
      </c>
      <c r="Q25" s="28" t="s">
        <v>196</v>
      </c>
      <c r="R25" s="34" t="s">
        <v>214</v>
      </c>
    </row>
    <row r="26" spans="1:18" s="28" customFormat="1">
      <c r="A26" s="27">
        <v>1807</v>
      </c>
      <c r="B26" s="28" t="s">
        <v>141</v>
      </c>
      <c r="D26" s="28" t="s">
        <v>38</v>
      </c>
      <c r="E26" s="28">
        <v>5</v>
      </c>
      <c r="F26" s="28" t="s">
        <v>39</v>
      </c>
      <c r="G26" s="28" t="s">
        <v>40</v>
      </c>
      <c r="H26" s="28" t="s">
        <v>19</v>
      </c>
      <c r="I26" s="30">
        <v>390</v>
      </c>
      <c r="J26" s="28">
        <v>6</v>
      </c>
      <c r="K26" s="28">
        <v>28</v>
      </c>
      <c r="L26" s="31" t="s">
        <v>166</v>
      </c>
      <c r="M26" s="35" t="s">
        <v>215</v>
      </c>
      <c r="N26" s="33" t="s">
        <v>216</v>
      </c>
      <c r="O26" s="33" t="s">
        <v>162</v>
      </c>
      <c r="P26" s="28" t="s">
        <v>19</v>
      </c>
      <c r="Q26" s="28" t="s">
        <v>217</v>
      </c>
      <c r="R26" s="34" t="s">
        <v>218</v>
      </c>
    </row>
    <row r="27" spans="1:18" s="28" customFormat="1">
      <c r="A27" s="27">
        <v>1807</v>
      </c>
      <c r="B27" s="28" t="s">
        <v>141</v>
      </c>
      <c r="D27" s="28" t="s">
        <v>47</v>
      </c>
      <c r="E27" s="28">
        <v>1</v>
      </c>
      <c r="F27" s="28" t="s">
        <v>39</v>
      </c>
      <c r="G27" s="28" t="s">
        <v>48</v>
      </c>
      <c r="H27" s="28" t="s">
        <v>19</v>
      </c>
      <c r="I27" s="30">
        <v>174</v>
      </c>
      <c r="J27" s="28">
        <v>1</v>
      </c>
      <c r="K27" s="28">
        <v>16</v>
      </c>
      <c r="L27" s="31" t="s">
        <v>120</v>
      </c>
      <c r="M27" s="29" t="s">
        <v>19</v>
      </c>
      <c r="N27" s="33" t="s">
        <v>219</v>
      </c>
      <c r="O27" s="33" t="s">
        <v>220</v>
      </c>
      <c r="P27" s="28" t="s">
        <v>19</v>
      </c>
      <c r="Q27" s="28" t="s">
        <v>178</v>
      </c>
      <c r="R27" s="34" t="s">
        <v>221</v>
      </c>
    </row>
    <row r="28" spans="1:18" s="28" customFormat="1">
      <c r="A28" s="27">
        <v>1807</v>
      </c>
      <c r="B28" s="28" t="s">
        <v>141</v>
      </c>
      <c r="D28" s="28" t="s">
        <v>55</v>
      </c>
      <c r="E28" s="28">
        <v>1</v>
      </c>
      <c r="F28" s="28" t="s">
        <v>53</v>
      </c>
      <c r="G28" s="37" t="s">
        <v>56</v>
      </c>
      <c r="H28" s="28" t="s">
        <v>19</v>
      </c>
      <c r="I28" s="30">
        <v>394</v>
      </c>
      <c r="J28" s="28">
        <v>3</v>
      </c>
      <c r="K28" s="28">
        <v>11</v>
      </c>
      <c r="L28" s="31" t="s">
        <v>131</v>
      </c>
      <c r="M28" s="29" t="s">
        <v>19</v>
      </c>
      <c r="N28" s="33" t="s">
        <v>222</v>
      </c>
      <c r="O28" s="33" t="s">
        <v>134</v>
      </c>
      <c r="P28" s="28" t="s">
        <v>19</v>
      </c>
      <c r="Q28" s="28" t="s">
        <v>223</v>
      </c>
      <c r="R28" s="34" t="s">
        <v>224</v>
      </c>
    </row>
    <row r="29" spans="1:18" s="28" customFormat="1">
      <c r="A29" s="27">
        <v>1807</v>
      </c>
      <c r="B29" s="28" t="s">
        <v>141</v>
      </c>
      <c r="D29" s="28" t="s">
        <v>55</v>
      </c>
      <c r="E29" s="28">
        <v>2</v>
      </c>
      <c r="F29" s="28" t="s">
        <v>53</v>
      </c>
      <c r="G29" s="37" t="s">
        <v>56</v>
      </c>
      <c r="H29" s="28" t="s">
        <v>19</v>
      </c>
      <c r="I29" s="30">
        <v>394</v>
      </c>
      <c r="J29" s="28">
        <v>3</v>
      </c>
      <c r="K29" s="28">
        <v>11</v>
      </c>
      <c r="L29" s="31" t="s">
        <v>131</v>
      </c>
      <c r="M29" s="38" t="s">
        <v>225</v>
      </c>
      <c r="N29" s="33" t="s">
        <v>226</v>
      </c>
      <c r="O29" s="33" t="s">
        <v>227</v>
      </c>
      <c r="P29" s="28" t="s">
        <v>19</v>
      </c>
      <c r="Q29" s="28" t="s">
        <v>228</v>
      </c>
      <c r="R29" s="34" t="s">
        <v>229</v>
      </c>
    </row>
    <row r="30" spans="1:18" s="28" customFormat="1">
      <c r="A30" s="27">
        <v>1807</v>
      </c>
      <c r="B30" s="28" t="s">
        <v>141</v>
      </c>
      <c r="D30" s="28" t="s">
        <v>55</v>
      </c>
      <c r="E30" s="29">
        <v>3</v>
      </c>
      <c r="F30" s="28" t="s">
        <v>53</v>
      </c>
      <c r="G30" s="37" t="s">
        <v>56</v>
      </c>
      <c r="H30" s="28" t="s">
        <v>19</v>
      </c>
      <c r="I30" s="30">
        <v>394</v>
      </c>
      <c r="J30" s="28">
        <v>3</v>
      </c>
      <c r="K30" s="28">
        <v>11</v>
      </c>
      <c r="L30" s="31" t="s">
        <v>131</v>
      </c>
      <c r="M30" s="29" t="s">
        <v>225</v>
      </c>
      <c r="N30" s="33" t="s">
        <v>230</v>
      </c>
      <c r="O30" s="33" t="s">
        <v>159</v>
      </c>
      <c r="P30" s="28" t="s">
        <v>19</v>
      </c>
      <c r="Q30" s="28" t="s">
        <v>231</v>
      </c>
      <c r="R30" s="34" t="s">
        <v>232</v>
      </c>
    </row>
    <row r="31" spans="1:18" s="28" customFormat="1">
      <c r="A31" s="27">
        <v>1807</v>
      </c>
      <c r="B31" s="28" t="s">
        <v>141</v>
      </c>
      <c r="D31" s="28" t="s">
        <v>57</v>
      </c>
      <c r="E31" s="28">
        <v>1</v>
      </c>
      <c r="F31" s="28" t="s">
        <v>53</v>
      </c>
      <c r="G31" s="28" t="s">
        <v>58</v>
      </c>
      <c r="H31" s="28" t="s">
        <v>19</v>
      </c>
      <c r="I31" s="30">
        <v>253</v>
      </c>
      <c r="J31" s="28">
        <v>1</v>
      </c>
      <c r="K31" s="28">
        <v>20</v>
      </c>
      <c r="L31" s="31" t="s">
        <v>131</v>
      </c>
      <c r="M31" s="29" t="s">
        <v>225</v>
      </c>
      <c r="N31" s="33" t="s">
        <v>233</v>
      </c>
      <c r="O31" s="33" t="s">
        <v>233</v>
      </c>
      <c r="P31" s="28" t="s">
        <v>234</v>
      </c>
      <c r="Q31" s="28" t="s">
        <v>181</v>
      </c>
      <c r="R31" s="34" t="s">
        <v>235</v>
      </c>
    </row>
    <row r="32" spans="1:18" s="28" customFormat="1">
      <c r="A32" s="27">
        <v>1807</v>
      </c>
      <c r="B32" s="28" t="s">
        <v>141</v>
      </c>
      <c r="D32" s="28" t="s">
        <v>59</v>
      </c>
      <c r="E32" s="28">
        <v>1</v>
      </c>
      <c r="F32" s="28" t="s">
        <v>53</v>
      </c>
      <c r="G32" s="28" t="s">
        <v>60</v>
      </c>
      <c r="H32" s="28" t="s">
        <v>19</v>
      </c>
      <c r="I32" s="30">
        <v>109</v>
      </c>
      <c r="J32" s="28">
        <v>1</v>
      </c>
      <c r="K32" s="28">
        <v>10</v>
      </c>
      <c r="L32" s="31" t="s">
        <v>131</v>
      </c>
      <c r="M32" s="29" t="s">
        <v>19</v>
      </c>
      <c r="N32" s="33" t="s">
        <v>236</v>
      </c>
      <c r="O32" s="33" t="s">
        <v>237</v>
      </c>
      <c r="P32" s="28" t="s">
        <v>238</v>
      </c>
      <c r="Q32" s="28" t="s">
        <v>185</v>
      </c>
      <c r="R32" s="34" t="s">
        <v>239</v>
      </c>
    </row>
    <row r="33" spans="1:18" s="42" customFormat="1">
      <c r="A33" s="41">
        <v>1905</v>
      </c>
      <c r="B33" s="42" t="s">
        <v>240</v>
      </c>
      <c r="D33" s="42">
        <v>227</v>
      </c>
      <c r="E33" s="43">
        <v>1</v>
      </c>
      <c r="F33" s="42" t="s">
        <v>78</v>
      </c>
      <c r="G33" s="42" t="s">
        <v>82</v>
      </c>
      <c r="H33" s="42" t="s">
        <v>66</v>
      </c>
      <c r="I33" s="44">
        <v>151</v>
      </c>
      <c r="J33" s="42">
        <v>1</v>
      </c>
      <c r="K33" s="42">
        <v>12</v>
      </c>
      <c r="L33" s="45" t="s">
        <v>131</v>
      </c>
      <c r="M33" s="46" t="s">
        <v>241</v>
      </c>
      <c r="N33" s="47" t="s">
        <v>226</v>
      </c>
      <c r="O33" s="47" t="s">
        <v>159</v>
      </c>
      <c r="P33" s="42" t="s">
        <v>19</v>
      </c>
      <c r="Q33" s="42" t="s">
        <v>192</v>
      </c>
      <c r="R33" s="48" t="s">
        <v>242</v>
      </c>
    </row>
    <row r="34" spans="1:18" s="42" customFormat="1">
      <c r="A34" s="41">
        <v>1905</v>
      </c>
      <c r="B34" s="42" t="s">
        <v>240</v>
      </c>
      <c r="D34" s="42">
        <v>228</v>
      </c>
      <c r="E34" s="42">
        <v>1</v>
      </c>
      <c r="F34" s="42" t="s">
        <v>78</v>
      </c>
      <c r="G34" s="42" t="s">
        <v>89</v>
      </c>
      <c r="H34" s="42" t="s">
        <v>66</v>
      </c>
      <c r="I34" s="44">
        <v>60</v>
      </c>
      <c r="J34" s="42">
        <v>3</v>
      </c>
      <c r="K34" s="42">
        <v>2</v>
      </c>
      <c r="L34" s="45" t="s">
        <v>131</v>
      </c>
      <c r="M34" s="50" t="s">
        <v>243</v>
      </c>
      <c r="N34" s="47" t="s">
        <v>244</v>
      </c>
      <c r="O34" s="47" t="s">
        <v>134</v>
      </c>
      <c r="P34" s="42" t="s">
        <v>19</v>
      </c>
      <c r="Q34" s="42" t="s">
        <v>245</v>
      </c>
      <c r="R34" s="48" t="s">
        <v>246</v>
      </c>
    </row>
    <row r="35" spans="1:18" s="42" customFormat="1">
      <c r="A35" s="41">
        <v>1905</v>
      </c>
      <c r="B35" s="42" t="s">
        <v>240</v>
      </c>
      <c r="D35" s="42">
        <v>228</v>
      </c>
      <c r="E35" s="42">
        <v>2</v>
      </c>
      <c r="F35" s="42" t="s">
        <v>78</v>
      </c>
      <c r="G35" s="42" t="s">
        <v>89</v>
      </c>
      <c r="H35" s="42" t="s">
        <v>66</v>
      </c>
      <c r="I35" s="44">
        <v>60</v>
      </c>
      <c r="J35" s="42">
        <v>3</v>
      </c>
      <c r="K35" s="42">
        <v>2</v>
      </c>
      <c r="L35" s="45" t="s">
        <v>131</v>
      </c>
      <c r="M35" s="50" t="s">
        <v>243</v>
      </c>
      <c r="N35" s="47" t="s">
        <v>247</v>
      </c>
      <c r="O35" s="47" t="s">
        <v>134</v>
      </c>
      <c r="P35" s="42" t="s">
        <v>19</v>
      </c>
      <c r="Q35" s="42" t="s">
        <v>192</v>
      </c>
      <c r="R35" s="48" t="s">
        <v>248</v>
      </c>
    </row>
    <row r="36" spans="1:18" s="42" customFormat="1">
      <c r="A36" s="41">
        <v>1905</v>
      </c>
      <c r="B36" s="42" t="s">
        <v>240</v>
      </c>
      <c r="D36" s="42">
        <v>228</v>
      </c>
      <c r="E36" s="43">
        <v>3</v>
      </c>
      <c r="F36" s="42" t="s">
        <v>78</v>
      </c>
      <c r="G36" s="42" t="s">
        <v>89</v>
      </c>
      <c r="H36" s="42" t="s">
        <v>66</v>
      </c>
      <c r="I36" s="44">
        <v>60</v>
      </c>
      <c r="J36" s="42">
        <v>3</v>
      </c>
      <c r="K36" s="42">
        <v>2</v>
      </c>
      <c r="L36" s="45" t="s">
        <v>125</v>
      </c>
      <c r="M36" s="43" t="s">
        <v>19</v>
      </c>
      <c r="N36" s="47" t="s">
        <v>249</v>
      </c>
      <c r="O36" s="47" t="s">
        <v>250</v>
      </c>
      <c r="P36" s="42" t="s">
        <v>19</v>
      </c>
      <c r="Q36" s="42" t="s">
        <v>192</v>
      </c>
      <c r="R36" s="48" t="s">
        <v>251</v>
      </c>
    </row>
    <row r="37" spans="1:18" s="42" customFormat="1">
      <c r="A37" s="41">
        <v>1905</v>
      </c>
      <c r="B37" s="42" t="s">
        <v>240</v>
      </c>
      <c r="D37" s="42">
        <v>228</v>
      </c>
      <c r="E37" s="42">
        <v>1</v>
      </c>
      <c r="F37" s="42" t="s">
        <v>78</v>
      </c>
      <c r="G37" s="42" t="s">
        <v>88</v>
      </c>
      <c r="H37" s="42" t="s">
        <v>66</v>
      </c>
      <c r="I37" s="44">
        <v>43</v>
      </c>
      <c r="J37" s="42">
        <v>1</v>
      </c>
      <c r="K37" s="42">
        <v>5</v>
      </c>
      <c r="L37" s="45" t="s">
        <v>131</v>
      </c>
      <c r="M37" s="51" t="s">
        <v>19</v>
      </c>
      <c r="N37" s="47" t="s">
        <v>252</v>
      </c>
      <c r="O37" s="47" t="s">
        <v>253</v>
      </c>
      <c r="P37" s="42" t="s">
        <v>19</v>
      </c>
      <c r="Q37" s="42" t="s">
        <v>254</v>
      </c>
      <c r="R37" s="48" t="s">
        <v>255</v>
      </c>
    </row>
    <row r="38" spans="1:18" s="42" customFormat="1">
      <c r="A38" s="41">
        <v>1905</v>
      </c>
      <c r="B38" s="42" t="s">
        <v>240</v>
      </c>
      <c r="D38" s="42">
        <v>228</v>
      </c>
      <c r="E38" s="42">
        <v>1</v>
      </c>
      <c r="F38" s="42" t="s">
        <v>78</v>
      </c>
      <c r="G38" s="42" t="s">
        <v>90</v>
      </c>
      <c r="H38" s="42" t="s">
        <v>66</v>
      </c>
      <c r="I38" s="44">
        <v>104</v>
      </c>
      <c r="J38" s="42">
        <v>3</v>
      </c>
      <c r="K38" s="42">
        <v>9</v>
      </c>
      <c r="L38" s="45" t="s">
        <v>131</v>
      </c>
      <c r="M38" s="49" t="s">
        <v>256</v>
      </c>
      <c r="N38" s="47" t="s">
        <v>257</v>
      </c>
      <c r="O38" s="47" t="s">
        <v>258</v>
      </c>
      <c r="P38" s="42" t="s">
        <v>19</v>
      </c>
      <c r="Q38" s="42" t="s">
        <v>139</v>
      </c>
      <c r="R38" s="48" t="s">
        <v>259</v>
      </c>
    </row>
    <row r="39" spans="1:18" s="42" customFormat="1">
      <c r="A39" s="41">
        <v>1905</v>
      </c>
      <c r="B39" s="42" t="s">
        <v>240</v>
      </c>
      <c r="D39" s="42">
        <v>228</v>
      </c>
      <c r="E39" s="42">
        <v>2</v>
      </c>
      <c r="F39" s="42" t="s">
        <v>78</v>
      </c>
      <c r="G39" s="42" t="s">
        <v>90</v>
      </c>
      <c r="H39" s="42" t="s">
        <v>66</v>
      </c>
      <c r="I39" s="44">
        <v>104</v>
      </c>
      <c r="J39" s="42">
        <v>3</v>
      </c>
      <c r="K39" s="42">
        <v>9</v>
      </c>
      <c r="L39" s="45" t="s">
        <v>131</v>
      </c>
      <c r="M39" s="43" t="s">
        <v>19</v>
      </c>
      <c r="N39" s="47" t="s">
        <v>260</v>
      </c>
      <c r="O39" s="47" t="s">
        <v>261</v>
      </c>
      <c r="P39" s="42" t="s">
        <v>19</v>
      </c>
      <c r="Q39" s="42" t="s">
        <v>262</v>
      </c>
      <c r="R39" s="48" t="s">
        <v>263</v>
      </c>
    </row>
    <row r="40" spans="1:18" s="42" customFormat="1">
      <c r="A40" s="41">
        <v>1905</v>
      </c>
      <c r="B40" s="42" t="s">
        <v>240</v>
      </c>
      <c r="D40" s="42">
        <v>228</v>
      </c>
      <c r="E40" s="43">
        <v>3</v>
      </c>
      <c r="F40" s="42" t="s">
        <v>78</v>
      </c>
      <c r="G40" s="42" t="s">
        <v>90</v>
      </c>
      <c r="H40" s="42" t="s">
        <v>66</v>
      </c>
      <c r="I40" s="44">
        <v>104</v>
      </c>
      <c r="J40" s="42">
        <v>3</v>
      </c>
      <c r="K40" s="42">
        <v>9</v>
      </c>
      <c r="L40" s="45" t="s">
        <v>125</v>
      </c>
      <c r="M40" s="43" t="s">
        <v>19</v>
      </c>
      <c r="N40" s="47" t="s">
        <v>249</v>
      </c>
      <c r="O40" s="47" t="s">
        <v>264</v>
      </c>
      <c r="P40" s="42" t="s">
        <v>19</v>
      </c>
      <c r="Q40" s="42" t="s">
        <v>265</v>
      </c>
      <c r="R40" s="48" t="s">
        <v>266</v>
      </c>
    </row>
    <row r="41" spans="1:18" s="42" customFormat="1">
      <c r="A41" s="41">
        <v>1905</v>
      </c>
      <c r="B41" s="42" t="s">
        <v>240</v>
      </c>
      <c r="D41" s="42">
        <v>228</v>
      </c>
      <c r="E41" s="42">
        <v>1</v>
      </c>
      <c r="F41" s="42" t="s">
        <v>78</v>
      </c>
      <c r="G41" s="42" t="s">
        <v>91</v>
      </c>
      <c r="H41" s="42" t="s">
        <v>66</v>
      </c>
      <c r="I41" s="44">
        <v>127</v>
      </c>
      <c r="J41" s="42">
        <v>2</v>
      </c>
      <c r="K41" s="42">
        <v>9</v>
      </c>
      <c r="L41" s="45" t="s">
        <v>131</v>
      </c>
      <c r="M41" s="43" t="s">
        <v>204</v>
      </c>
      <c r="N41" s="47" t="s">
        <v>267</v>
      </c>
      <c r="O41" s="47" t="s">
        <v>268</v>
      </c>
      <c r="P41" s="42" t="s">
        <v>19</v>
      </c>
      <c r="Q41" s="42" t="s">
        <v>185</v>
      </c>
      <c r="R41" s="48" t="s">
        <v>269</v>
      </c>
    </row>
    <row r="42" spans="1:18" s="42" customFormat="1">
      <c r="A42" s="41">
        <v>1905</v>
      </c>
      <c r="B42" s="42" t="s">
        <v>240</v>
      </c>
      <c r="D42" s="42">
        <v>228</v>
      </c>
      <c r="E42" s="42">
        <v>2</v>
      </c>
      <c r="F42" s="42" t="s">
        <v>78</v>
      </c>
      <c r="G42" s="42" t="s">
        <v>91</v>
      </c>
      <c r="H42" s="42" t="s">
        <v>66</v>
      </c>
      <c r="I42" s="44">
        <v>127</v>
      </c>
      <c r="J42" s="42">
        <v>2</v>
      </c>
      <c r="K42" s="42">
        <v>9</v>
      </c>
      <c r="L42" s="45" t="s">
        <v>131</v>
      </c>
      <c r="M42" s="46" t="s">
        <v>270</v>
      </c>
      <c r="N42" s="47" t="s">
        <v>271</v>
      </c>
      <c r="O42" s="47" t="s">
        <v>253</v>
      </c>
      <c r="P42" s="42" t="s">
        <v>19</v>
      </c>
      <c r="Q42" s="42" t="s">
        <v>272</v>
      </c>
      <c r="R42" s="48" t="s">
        <v>273</v>
      </c>
    </row>
    <row r="43" spans="1:18" s="42" customFormat="1">
      <c r="A43" s="41">
        <v>1905</v>
      </c>
      <c r="B43" s="42" t="s">
        <v>240</v>
      </c>
      <c r="D43" s="42">
        <v>228</v>
      </c>
      <c r="E43" s="42">
        <v>1</v>
      </c>
      <c r="F43" s="42" t="s">
        <v>78</v>
      </c>
      <c r="G43" s="42" t="s">
        <v>87</v>
      </c>
      <c r="H43" s="42" t="s">
        <v>66</v>
      </c>
      <c r="I43" s="44">
        <v>162</v>
      </c>
      <c r="J43" s="42">
        <v>3</v>
      </c>
      <c r="K43" s="42">
        <v>14</v>
      </c>
      <c r="L43" s="45" t="s">
        <v>131</v>
      </c>
      <c r="M43" s="49" t="s">
        <v>274</v>
      </c>
      <c r="N43" s="47" t="s">
        <v>275</v>
      </c>
      <c r="O43" s="47" t="s">
        <v>134</v>
      </c>
      <c r="P43" s="42" t="s">
        <v>19</v>
      </c>
      <c r="Q43" s="42" t="s">
        <v>276</v>
      </c>
      <c r="R43" s="48" t="s">
        <v>277</v>
      </c>
    </row>
    <row r="44" spans="1:18" s="42" customFormat="1">
      <c r="A44" s="41">
        <v>1905</v>
      </c>
      <c r="B44" s="42" t="s">
        <v>240</v>
      </c>
      <c r="D44" s="42">
        <v>228</v>
      </c>
      <c r="E44" s="42">
        <v>2</v>
      </c>
      <c r="F44" s="42" t="s">
        <v>78</v>
      </c>
      <c r="G44" s="42" t="s">
        <v>87</v>
      </c>
      <c r="H44" s="42" t="s">
        <v>66</v>
      </c>
      <c r="I44" s="44">
        <v>162</v>
      </c>
      <c r="J44" s="42">
        <v>3</v>
      </c>
      <c r="K44" s="42">
        <v>14</v>
      </c>
      <c r="L44" s="45" t="s">
        <v>131</v>
      </c>
      <c r="M44" s="43" t="s">
        <v>19</v>
      </c>
      <c r="N44" s="47" t="s">
        <v>278</v>
      </c>
      <c r="O44" s="47" t="s">
        <v>134</v>
      </c>
      <c r="P44" s="42" t="s">
        <v>19</v>
      </c>
      <c r="Q44" s="42" t="s">
        <v>276</v>
      </c>
      <c r="R44" s="48" t="s">
        <v>279</v>
      </c>
    </row>
    <row r="45" spans="1:18" s="42" customFormat="1">
      <c r="A45" s="41">
        <v>1905</v>
      </c>
      <c r="B45" s="42" t="s">
        <v>240</v>
      </c>
      <c r="D45" s="42">
        <v>228</v>
      </c>
      <c r="E45" s="43">
        <v>3</v>
      </c>
      <c r="F45" s="42" t="s">
        <v>78</v>
      </c>
      <c r="G45" s="42" t="s">
        <v>87</v>
      </c>
      <c r="H45" s="42" t="s">
        <v>66</v>
      </c>
      <c r="I45" s="44">
        <v>162</v>
      </c>
      <c r="J45" s="42">
        <v>3</v>
      </c>
      <c r="K45" s="42">
        <v>14</v>
      </c>
      <c r="L45" s="45" t="s">
        <v>131</v>
      </c>
      <c r="M45" s="49" t="s">
        <v>280</v>
      </c>
      <c r="N45" s="47" t="s">
        <v>226</v>
      </c>
      <c r="O45" s="47" t="s">
        <v>134</v>
      </c>
      <c r="P45" s="42" t="s">
        <v>19</v>
      </c>
      <c r="Q45" s="42" t="s">
        <v>192</v>
      </c>
      <c r="R45" s="48" t="s">
        <v>281</v>
      </c>
    </row>
    <row r="46" spans="1:18" s="42" customFormat="1">
      <c r="A46" s="41">
        <v>1905</v>
      </c>
      <c r="B46" s="42" t="s">
        <v>240</v>
      </c>
      <c r="D46" s="42">
        <v>250</v>
      </c>
      <c r="E46" s="43">
        <v>1</v>
      </c>
      <c r="F46" s="42" t="s">
        <v>64</v>
      </c>
      <c r="G46" s="42" t="s">
        <v>282</v>
      </c>
      <c r="H46" s="42" t="s">
        <v>66</v>
      </c>
      <c r="I46" s="44">
        <v>129</v>
      </c>
      <c r="J46" s="42">
        <v>5</v>
      </c>
      <c r="K46" s="42">
        <v>11</v>
      </c>
      <c r="L46" s="45" t="s">
        <v>131</v>
      </c>
      <c r="M46" s="50" t="s">
        <v>283</v>
      </c>
      <c r="N46" s="47" t="s">
        <v>284</v>
      </c>
      <c r="O46" s="47" t="s">
        <v>285</v>
      </c>
      <c r="P46" s="42" t="s">
        <v>19</v>
      </c>
      <c r="Q46" s="42" t="s">
        <v>286</v>
      </c>
      <c r="R46" s="48" t="s">
        <v>287</v>
      </c>
    </row>
    <row r="47" spans="1:18" s="42" customFormat="1">
      <c r="A47" s="41">
        <v>1905</v>
      </c>
      <c r="B47" s="42" t="s">
        <v>240</v>
      </c>
      <c r="D47" s="42">
        <v>250</v>
      </c>
      <c r="E47" s="42">
        <v>2</v>
      </c>
      <c r="F47" s="42" t="s">
        <v>64</v>
      </c>
      <c r="G47" s="42" t="s">
        <v>282</v>
      </c>
      <c r="H47" s="42" t="s">
        <v>66</v>
      </c>
      <c r="I47" s="44">
        <v>129</v>
      </c>
      <c r="J47" s="42">
        <v>5</v>
      </c>
      <c r="K47" s="42">
        <v>11</v>
      </c>
      <c r="L47" s="45" t="s">
        <v>125</v>
      </c>
      <c r="M47" s="43" t="s">
        <v>19</v>
      </c>
      <c r="N47" s="47" t="s">
        <v>288</v>
      </c>
      <c r="O47" s="47" t="s">
        <v>154</v>
      </c>
      <c r="P47" s="42" t="s">
        <v>19</v>
      </c>
      <c r="Q47" s="42" t="s">
        <v>289</v>
      </c>
      <c r="R47" s="48" t="s">
        <v>287</v>
      </c>
    </row>
    <row r="48" spans="1:18" s="42" customFormat="1">
      <c r="A48" s="41">
        <v>1905</v>
      </c>
      <c r="B48" s="42" t="s">
        <v>240</v>
      </c>
      <c r="D48" s="42">
        <v>250</v>
      </c>
      <c r="E48" s="42">
        <v>3</v>
      </c>
      <c r="F48" s="42" t="s">
        <v>64</v>
      </c>
      <c r="G48" s="42" t="s">
        <v>282</v>
      </c>
      <c r="H48" s="42" t="s">
        <v>66</v>
      </c>
      <c r="I48" s="44">
        <v>129</v>
      </c>
      <c r="J48" s="42">
        <v>5</v>
      </c>
      <c r="K48" s="42">
        <v>11</v>
      </c>
      <c r="L48" s="45" t="s">
        <v>131</v>
      </c>
      <c r="M48" s="50" t="s">
        <v>283</v>
      </c>
      <c r="N48" s="47" t="s">
        <v>290</v>
      </c>
      <c r="O48" s="47" t="s">
        <v>154</v>
      </c>
      <c r="P48" s="42" t="s">
        <v>19</v>
      </c>
      <c r="Q48" s="42" t="s">
        <v>291</v>
      </c>
      <c r="R48" s="48" t="s">
        <v>287</v>
      </c>
    </row>
    <row r="49" spans="1:19" s="42" customFormat="1">
      <c r="A49" s="41">
        <v>1905</v>
      </c>
      <c r="B49" s="42" t="s">
        <v>240</v>
      </c>
      <c r="D49" s="42">
        <v>250</v>
      </c>
      <c r="E49" s="43">
        <v>4</v>
      </c>
      <c r="F49" s="42" t="s">
        <v>64</v>
      </c>
      <c r="G49" s="42" t="s">
        <v>282</v>
      </c>
      <c r="H49" s="42" t="s">
        <v>66</v>
      </c>
      <c r="I49" s="44">
        <v>129</v>
      </c>
      <c r="J49" s="42">
        <v>5</v>
      </c>
      <c r="K49" s="42">
        <v>11</v>
      </c>
      <c r="L49" s="45" t="s">
        <v>142</v>
      </c>
      <c r="M49" s="50" t="s">
        <v>292</v>
      </c>
      <c r="N49" s="47" t="s">
        <v>219</v>
      </c>
      <c r="O49" s="47" t="s">
        <v>293</v>
      </c>
      <c r="P49" s="42" t="s">
        <v>19</v>
      </c>
      <c r="Q49" s="42" t="s">
        <v>294</v>
      </c>
      <c r="R49" s="48" t="s">
        <v>295</v>
      </c>
    </row>
    <row r="50" spans="1:19" s="42" customFormat="1">
      <c r="A50" s="41">
        <v>1905</v>
      </c>
      <c r="B50" s="42" t="s">
        <v>240</v>
      </c>
      <c r="D50" s="42">
        <v>250</v>
      </c>
      <c r="E50" s="42">
        <v>5</v>
      </c>
      <c r="F50" s="42" t="s">
        <v>64</v>
      </c>
      <c r="G50" s="42" t="s">
        <v>282</v>
      </c>
      <c r="H50" s="42" t="s">
        <v>66</v>
      </c>
      <c r="I50" s="44">
        <v>129</v>
      </c>
      <c r="J50" s="42">
        <v>5</v>
      </c>
      <c r="K50" s="42">
        <v>11</v>
      </c>
      <c r="L50" s="45" t="s">
        <v>131</v>
      </c>
      <c r="M50" s="50" t="s">
        <v>292</v>
      </c>
      <c r="N50" s="47" t="s">
        <v>296</v>
      </c>
      <c r="O50" s="47" t="s">
        <v>293</v>
      </c>
      <c r="P50" s="42" t="s">
        <v>19</v>
      </c>
      <c r="Q50" s="42" t="s">
        <v>129</v>
      </c>
      <c r="R50" s="48" t="s">
        <v>297</v>
      </c>
    </row>
    <row r="51" spans="1:19" s="42" customFormat="1">
      <c r="A51" s="41">
        <v>1905</v>
      </c>
      <c r="B51" s="42" t="s">
        <v>240</v>
      </c>
      <c r="D51" s="42">
        <v>251</v>
      </c>
      <c r="E51" s="43">
        <v>1</v>
      </c>
      <c r="F51" s="42" t="s">
        <v>64</v>
      </c>
      <c r="G51" s="42" t="s">
        <v>70</v>
      </c>
      <c r="H51" s="42" t="s">
        <v>66</v>
      </c>
      <c r="I51" s="44">
        <v>142</v>
      </c>
      <c r="J51" s="42">
        <v>2</v>
      </c>
      <c r="K51" s="42">
        <v>7</v>
      </c>
      <c r="L51" s="45" t="s">
        <v>131</v>
      </c>
      <c r="M51" s="43" t="s">
        <v>19</v>
      </c>
      <c r="N51" s="47" t="s">
        <v>298</v>
      </c>
      <c r="O51" s="47" t="s">
        <v>171</v>
      </c>
      <c r="P51" s="42" t="s">
        <v>19</v>
      </c>
      <c r="Q51" s="42" t="s">
        <v>135</v>
      </c>
      <c r="R51" s="48" t="s">
        <v>299</v>
      </c>
      <c r="S51" s="42" t="s">
        <v>300</v>
      </c>
    </row>
    <row r="52" spans="1:19" s="42" customFormat="1">
      <c r="A52" s="41">
        <v>1905</v>
      </c>
      <c r="B52" s="42" t="s">
        <v>240</v>
      </c>
      <c r="D52" s="42">
        <v>251</v>
      </c>
      <c r="E52" s="42">
        <v>2</v>
      </c>
      <c r="F52" s="42" t="s">
        <v>64</v>
      </c>
      <c r="G52" s="42" t="s">
        <v>70</v>
      </c>
      <c r="H52" s="42" t="s">
        <v>66</v>
      </c>
      <c r="I52" s="44">
        <v>142</v>
      </c>
      <c r="J52" s="42">
        <v>2</v>
      </c>
      <c r="K52" s="42">
        <v>7</v>
      </c>
      <c r="L52" s="45" t="s">
        <v>142</v>
      </c>
      <c r="M52" s="46" t="s">
        <v>301</v>
      </c>
      <c r="N52" s="47" t="s">
        <v>302</v>
      </c>
      <c r="O52" s="47" t="s">
        <v>159</v>
      </c>
      <c r="P52" s="42" t="s">
        <v>19</v>
      </c>
      <c r="Q52" s="42" t="s">
        <v>294</v>
      </c>
      <c r="R52" s="48" t="s">
        <v>303</v>
      </c>
    </row>
    <row r="53" spans="1:19" s="42" customFormat="1">
      <c r="A53" s="41">
        <v>1905</v>
      </c>
      <c r="B53" s="42" t="s">
        <v>240</v>
      </c>
      <c r="D53" s="42">
        <v>251</v>
      </c>
      <c r="E53" s="42">
        <v>1</v>
      </c>
      <c r="F53" s="42" t="s">
        <v>64</v>
      </c>
      <c r="G53" s="42" t="s">
        <v>71</v>
      </c>
      <c r="H53" s="42" t="s">
        <v>66</v>
      </c>
      <c r="I53" s="44">
        <v>164</v>
      </c>
      <c r="J53" s="42">
        <v>2</v>
      </c>
      <c r="K53" s="42">
        <v>11</v>
      </c>
      <c r="L53" s="45" t="s">
        <v>142</v>
      </c>
      <c r="M53" s="50" t="s">
        <v>304</v>
      </c>
      <c r="N53" s="47" t="s">
        <v>305</v>
      </c>
      <c r="O53" s="47" t="s">
        <v>159</v>
      </c>
      <c r="P53" s="42" t="s">
        <v>19</v>
      </c>
      <c r="Q53" s="42" t="s">
        <v>294</v>
      </c>
      <c r="R53" s="48" t="s">
        <v>306</v>
      </c>
    </row>
    <row r="54" spans="1:19" s="42" customFormat="1">
      <c r="A54" s="41">
        <v>1905</v>
      </c>
      <c r="B54" s="42" t="s">
        <v>240</v>
      </c>
      <c r="D54" s="42">
        <v>251</v>
      </c>
      <c r="E54" s="43">
        <v>2</v>
      </c>
      <c r="F54" s="42" t="s">
        <v>64</v>
      </c>
      <c r="G54" s="42" t="s">
        <v>71</v>
      </c>
      <c r="H54" s="42" t="s">
        <v>66</v>
      </c>
      <c r="I54" s="44">
        <v>164</v>
      </c>
      <c r="J54" s="42">
        <v>2</v>
      </c>
      <c r="K54" s="42">
        <v>11</v>
      </c>
      <c r="L54" s="45" t="s">
        <v>142</v>
      </c>
      <c r="M54" s="50" t="s">
        <v>304</v>
      </c>
      <c r="N54" s="47" t="s">
        <v>174</v>
      </c>
      <c r="O54" s="47" t="s">
        <v>307</v>
      </c>
      <c r="P54" s="42" t="s">
        <v>19</v>
      </c>
      <c r="Q54" s="42" t="s">
        <v>129</v>
      </c>
      <c r="R54" s="48" t="s">
        <v>308</v>
      </c>
    </row>
    <row r="55" spans="1:19" s="42" customFormat="1">
      <c r="A55" s="41">
        <v>1905</v>
      </c>
      <c r="B55" s="42" t="s">
        <v>240</v>
      </c>
      <c r="D55" s="42">
        <v>252</v>
      </c>
      <c r="E55" s="42">
        <v>1</v>
      </c>
      <c r="F55" s="42" t="s">
        <v>64</v>
      </c>
      <c r="G55" s="42" t="s">
        <v>75</v>
      </c>
      <c r="H55" s="42" t="s">
        <v>66</v>
      </c>
      <c r="I55" s="44">
        <v>245</v>
      </c>
      <c r="J55" s="42">
        <v>6</v>
      </c>
      <c r="K55" s="42">
        <v>20</v>
      </c>
      <c r="L55" s="45" t="s">
        <v>142</v>
      </c>
      <c r="M55" s="49" t="s">
        <v>309</v>
      </c>
      <c r="N55" s="47" t="s">
        <v>310</v>
      </c>
      <c r="O55" s="47" t="s">
        <v>311</v>
      </c>
      <c r="P55" s="42" t="s">
        <v>312</v>
      </c>
      <c r="Q55" s="42" t="s">
        <v>313</v>
      </c>
      <c r="R55" s="48" t="s">
        <v>314</v>
      </c>
    </row>
    <row r="56" spans="1:19" s="42" customFormat="1">
      <c r="A56" s="41">
        <v>1905</v>
      </c>
      <c r="B56" s="42" t="s">
        <v>240</v>
      </c>
      <c r="D56" s="42">
        <v>252</v>
      </c>
      <c r="E56" s="43">
        <v>2</v>
      </c>
      <c r="F56" s="42" t="s">
        <v>64</v>
      </c>
      <c r="G56" s="42" t="s">
        <v>75</v>
      </c>
      <c r="H56" s="42" t="s">
        <v>66</v>
      </c>
      <c r="I56" s="44">
        <v>245</v>
      </c>
      <c r="J56" s="42">
        <v>6</v>
      </c>
      <c r="K56" s="42">
        <v>20</v>
      </c>
      <c r="L56" s="45" t="s">
        <v>131</v>
      </c>
      <c r="M56" s="49" t="s">
        <v>315</v>
      </c>
      <c r="N56" s="47" t="s">
        <v>316</v>
      </c>
      <c r="O56" s="47" t="s">
        <v>317</v>
      </c>
      <c r="P56" s="42" t="s">
        <v>19</v>
      </c>
      <c r="Q56" s="42" t="s">
        <v>318</v>
      </c>
      <c r="R56" s="48" t="s">
        <v>319</v>
      </c>
    </row>
    <row r="57" spans="1:19" s="42" customFormat="1">
      <c r="A57" s="41">
        <v>1905</v>
      </c>
      <c r="B57" s="42" t="s">
        <v>240</v>
      </c>
      <c r="D57" s="42">
        <v>252</v>
      </c>
      <c r="E57" s="42">
        <v>3</v>
      </c>
      <c r="F57" s="42" t="s">
        <v>64</v>
      </c>
      <c r="G57" s="42" t="s">
        <v>75</v>
      </c>
      <c r="H57" s="42" t="s">
        <v>66</v>
      </c>
      <c r="I57" s="44">
        <v>245</v>
      </c>
      <c r="J57" s="42">
        <v>6</v>
      </c>
      <c r="K57" s="42">
        <v>20</v>
      </c>
      <c r="L57" s="45" t="s">
        <v>131</v>
      </c>
      <c r="M57" s="46" t="s">
        <v>320</v>
      </c>
      <c r="N57" s="47" t="s">
        <v>321</v>
      </c>
      <c r="O57" s="47" t="s">
        <v>322</v>
      </c>
      <c r="P57" s="42" t="s">
        <v>19</v>
      </c>
      <c r="Q57" s="42" t="s">
        <v>135</v>
      </c>
      <c r="R57" s="48" t="s">
        <v>323</v>
      </c>
    </row>
    <row r="58" spans="1:19" s="42" customFormat="1">
      <c r="A58" s="41">
        <v>1905</v>
      </c>
      <c r="B58" s="42" t="s">
        <v>240</v>
      </c>
      <c r="D58" s="42">
        <v>252</v>
      </c>
      <c r="E58" s="42">
        <v>4</v>
      </c>
      <c r="F58" s="42" t="s">
        <v>64</v>
      </c>
      <c r="G58" s="42" t="s">
        <v>75</v>
      </c>
      <c r="H58" s="42" t="s">
        <v>66</v>
      </c>
      <c r="I58" s="44">
        <v>245</v>
      </c>
      <c r="J58" s="42">
        <v>6</v>
      </c>
      <c r="K58" s="42">
        <v>20</v>
      </c>
      <c r="L58" s="45" t="s">
        <v>142</v>
      </c>
      <c r="M58" s="50" t="s">
        <v>324</v>
      </c>
      <c r="N58" s="47" t="s">
        <v>325</v>
      </c>
      <c r="O58" s="47" t="s">
        <v>326</v>
      </c>
      <c r="P58" s="42" t="s">
        <v>19</v>
      </c>
      <c r="Q58" s="42" t="s">
        <v>135</v>
      </c>
      <c r="R58" s="48" t="s">
        <v>327</v>
      </c>
    </row>
    <row r="59" spans="1:19" s="42" customFormat="1">
      <c r="A59" s="41">
        <v>1905</v>
      </c>
      <c r="B59" s="42" t="s">
        <v>240</v>
      </c>
      <c r="D59" s="42">
        <v>252</v>
      </c>
      <c r="E59" s="43">
        <v>5</v>
      </c>
      <c r="F59" s="42" t="s">
        <v>64</v>
      </c>
      <c r="G59" s="42" t="s">
        <v>75</v>
      </c>
      <c r="H59" s="42" t="s">
        <v>66</v>
      </c>
      <c r="I59" s="44">
        <v>245</v>
      </c>
      <c r="J59" s="42">
        <v>6</v>
      </c>
      <c r="K59" s="42">
        <v>20</v>
      </c>
      <c r="L59" s="45" t="s">
        <v>142</v>
      </c>
      <c r="M59" s="50" t="s">
        <v>324</v>
      </c>
      <c r="N59" s="47" t="s">
        <v>325</v>
      </c>
      <c r="O59" s="47" t="s">
        <v>326</v>
      </c>
      <c r="P59" s="42" t="s">
        <v>19</v>
      </c>
      <c r="Q59" s="42" t="s">
        <v>328</v>
      </c>
      <c r="R59" s="48" t="s">
        <v>329</v>
      </c>
    </row>
    <row r="60" spans="1:19" s="42" customFormat="1">
      <c r="A60" s="41">
        <v>1905</v>
      </c>
      <c r="B60" s="42" t="s">
        <v>240</v>
      </c>
      <c r="D60" s="42">
        <v>252</v>
      </c>
      <c r="E60" s="42">
        <v>6</v>
      </c>
      <c r="F60" s="42" t="s">
        <v>64</v>
      </c>
      <c r="G60" s="42" t="s">
        <v>75</v>
      </c>
      <c r="H60" s="42" t="s">
        <v>66</v>
      </c>
      <c r="I60" s="44">
        <v>245</v>
      </c>
      <c r="J60" s="42">
        <v>6</v>
      </c>
      <c r="K60" s="42">
        <v>20</v>
      </c>
      <c r="L60" s="45" t="s">
        <v>131</v>
      </c>
      <c r="M60" s="46" t="s">
        <v>330</v>
      </c>
      <c r="N60" s="47" t="s">
        <v>331</v>
      </c>
      <c r="O60" s="47" t="s">
        <v>134</v>
      </c>
      <c r="P60" s="42" t="s">
        <v>19</v>
      </c>
      <c r="Q60" s="42" t="s">
        <v>332</v>
      </c>
      <c r="R60" s="48" t="s">
        <v>333</v>
      </c>
    </row>
    <row r="61" spans="1:19" s="42" customFormat="1">
      <c r="A61" s="41">
        <v>1905</v>
      </c>
      <c r="B61" s="42" t="s">
        <v>240</v>
      </c>
      <c r="D61" s="42">
        <v>252</v>
      </c>
      <c r="E61" s="42">
        <v>1</v>
      </c>
      <c r="F61" s="42" t="s">
        <v>64</v>
      </c>
      <c r="G61" s="42" t="s">
        <v>76</v>
      </c>
      <c r="H61" s="42" t="s">
        <v>19</v>
      </c>
      <c r="I61" s="44">
        <v>102</v>
      </c>
      <c r="J61" s="42">
        <v>2</v>
      </c>
      <c r="K61" s="42">
        <v>5</v>
      </c>
      <c r="L61" s="45" t="s">
        <v>131</v>
      </c>
      <c r="M61" s="43" t="s">
        <v>19</v>
      </c>
      <c r="N61" s="47" t="s">
        <v>334</v>
      </c>
      <c r="O61" s="47" t="s">
        <v>159</v>
      </c>
      <c r="P61" s="42" t="s">
        <v>19</v>
      </c>
      <c r="Q61" s="42" t="s">
        <v>185</v>
      </c>
      <c r="R61" s="48" t="s">
        <v>335</v>
      </c>
    </row>
    <row r="62" spans="1:19" s="42" customFormat="1">
      <c r="A62" s="41">
        <v>1905</v>
      </c>
      <c r="B62" s="42" t="s">
        <v>240</v>
      </c>
      <c r="D62" s="42">
        <v>252</v>
      </c>
      <c r="E62" s="43">
        <v>2</v>
      </c>
      <c r="F62" s="42" t="s">
        <v>64</v>
      </c>
      <c r="G62" s="42" t="s">
        <v>76</v>
      </c>
      <c r="H62" s="42" t="s">
        <v>19</v>
      </c>
      <c r="I62" s="44">
        <v>102</v>
      </c>
      <c r="J62" s="42">
        <v>2</v>
      </c>
      <c r="K62" s="42">
        <v>5</v>
      </c>
      <c r="L62" s="45" t="s">
        <v>166</v>
      </c>
      <c r="M62" s="43" t="s">
        <v>19</v>
      </c>
      <c r="N62" s="47" t="s">
        <v>336</v>
      </c>
      <c r="O62" s="47" t="s">
        <v>337</v>
      </c>
      <c r="P62" s="42" t="s">
        <v>19</v>
      </c>
      <c r="Q62" s="42" t="s">
        <v>338</v>
      </c>
      <c r="R62" s="48" t="s">
        <v>339</v>
      </c>
    </row>
    <row r="63" spans="1:19" s="42" customFormat="1">
      <c r="A63" s="41">
        <v>1905</v>
      </c>
      <c r="B63" s="42" t="s">
        <v>240</v>
      </c>
      <c r="D63" s="42" t="s">
        <v>77</v>
      </c>
      <c r="E63" s="42">
        <v>1</v>
      </c>
      <c r="F63" s="42" t="s">
        <v>78</v>
      </c>
      <c r="G63" s="42" t="s">
        <v>79</v>
      </c>
      <c r="H63" s="42" t="s">
        <v>66</v>
      </c>
      <c r="I63" s="44">
        <v>116</v>
      </c>
      <c r="J63" s="42">
        <v>2</v>
      </c>
      <c r="K63" s="42">
        <v>10</v>
      </c>
      <c r="L63" s="45" t="s">
        <v>131</v>
      </c>
      <c r="M63" s="49" t="s">
        <v>340</v>
      </c>
      <c r="N63" s="47" t="s">
        <v>341</v>
      </c>
      <c r="O63" s="47" t="s">
        <v>134</v>
      </c>
      <c r="P63" s="42" t="s">
        <v>19</v>
      </c>
      <c r="Q63" s="42" t="s">
        <v>185</v>
      </c>
      <c r="R63" s="48" t="s">
        <v>342</v>
      </c>
    </row>
    <row r="64" spans="1:19" s="42" customFormat="1">
      <c r="A64" s="41">
        <v>1905</v>
      </c>
      <c r="B64" s="42" t="s">
        <v>240</v>
      </c>
      <c r="D64" s="42" t="s">
        <v>77</v>
      </c>
      <c r="E64" s="42">
        <v>2</v>
      </c>
      <c r="F64" s="42" t="s">
        <v>78</v>
      </c>
      <c r="G64" s="42" t="s">
        <v>79</v>
      </c>
      <c r="H64" s="42" t="s">
        <v>66</v>
      </c>
      <c r="I64" s="44">
        <v>116</v>
      </c>
      <c r="J64" s="42">
        <v>2</v>
      </c>
      <c r="K64" s="42">
        <v>10</v>
      </c>
      <c r="L64" s="45" t="s">
        <v>131</v>
      </c>
      <c r="M64" s="46" t="s">
        <v>343</v>
      </c>
      <c r="N64" s="47" t="s">
        <v>344</v>
      </c>
      <c r="O64" s="47" t="s">
        <v>134</v>
      </c>
      <c r="P64" s="42" t="s">
        <v>19</v>
      </c>
      <c r="Q64" s="42" t="s">
        <v>345</v>
      </c>
      <c r="R64" s="48" t="s">
        <v>346</v>
      </c>
    </row>
    <row r="65" spans="1:18" s="42" customFormat="1">
      <c r="A65" s="41">
        <v>1905</v>
      </c>
      <c r="B65" s="42" t="s">
        <v>240</v>
      </c>
      <c r="D65" s="42" t="s">
        <v>67</v>
      </c>
      <c r="E65" s="42">
        <v>1</v>
      </c>
      <c r="F65" s="42" t="s">
        <v>64</v>
      </c>
      <c r="G65" s="42" t="s">
        <v>68</v>
      </c>
      <c r="H65" s="42" t="s">
        <v>66</v>
      </c>
      <c r="I65" s="44">
        <v>180</v>
      </c>
      <c r="J65" s="42">
        <v>6</v>
      </c>
      <c r="K65" s="42">
        <v>13</v>
      </c>
      <c r="L65" s="45" t="s">
        <v>142</v>
      </c>
      <c r="M65" s="50" t="s">
        <v>347</v>
      </c>
      <c r="N65" s="47" t="s">
        <v>348</v>
      </c>
      <c r="O65" s="47" t="s">
        <v>134</v>
      </c>
      <c r="P65" s="42" t="s">
        <v>19</v>
      </c>
      <c r="Q65" s="42" t="s">
        <v>185</v>
      </c>
      <c r="R65" s="48" t="s">
        <v>349</v>
      </c>
    </row>
    <row r="66" spans="1:18" s="42" customFormat="1">
      <c r="A66" s="41">
        <v>1905</v>
      </c>
      <c r="B66" s="42" t="s">
        <v>240</v>
      </c>
      <c r="D66" s="42" t="s">
        <v>67</v>
      </c>
      <c r="E66" s="43">
        <v>2</v>
      </c>
      <c r="F66" s="42" t="s">
        <v>64</v>
      </c>
      <c r="G66" s="42" t="s">
        <v>68</v>
      </c>
      <c r="H66" s="42" t="s">
        <v>66</v>
      </c>
      <c r="I66" s="44">
        <v>180</v>
      </c>
      <c r="J66" s="42">
        <v>6</v>
      </c>
      <c r="K66" s="42">
        <v>13</v>
      </c>
      <c r="L66" s="45" t="s">
        <v>131</v>
      </c>
      <c r="M66" s="50" t="s">
        <v>347</v>
      </c>
      <c r="N66" s="47" t="s">
        <v>350</v>
      </c>
      <c r="O66" s="47" t="s">
        <v>351</v>
      </c>
      <c r="P66" s="42" t="s">
        <v>19</v>
      </c>
      <c r="Q66" s="42" t="s">
        <v>276</v>
      </c>
      <c r="R66" s="48" t="s">
        <v>352</v>
      </c>
    </row>
    <row r="67" spans="1:18" s="42" customFormat="1">
      <c r="A67" s="41">
        <v>1905</v>
      </c>
      <c r="B67" s="42" t="s">
        <v>240</v>
      </c>
      <c r="D67" s="42" t="s">
        <v>67</v>
      </c>
      <c r="E67" s="42">
        <v>3</v>
      </c>
      <c r="F67" s="42" t="s">
        <v>64</v>
      </c>
      <c r="G67" s="42" t="s">
        <v>68</v>
      </c>
      <c r="H67" s="42" t="s">
        <v>66</v>
      </c>
      <c r="I67" s="44">
        <v>180</v>
      </c>
      <c r="J67" s="42">
        <v>6</v>
      </c>
      <c r="K67" s="42">
        <v>13</v>
      </c>
      <c r="L67" s="45" t="s">
        <v>142</v>
      </c>
      <c r="M67" s="49" t="s">
        <v>353</v>
      </c>
      <c r="N67" s="47" t="s">
        <v>354</v>
      </c>
      <c r="O67" s="47" t="s">
        <v>355</v>
      </c>
      <c r="P67" s="42" t="s">
        <v>19</v>
      </c>
      <c r="Q67" s="42" t="s">
        <v>185</v>
      </c>
      <c r="R67" s="48" t="s">
        <v>356</v>
      </c>
    </row>
    <row r="68" spans="1:18" s="42" customFormat="1">
      <c r="A68" s="41">
        <v>1905</v>
      </c>
      <c r="B68" s="42" t="s">
        <v>240</v>
      </c>
      <c r="D68" s="42" t="s">
        <v>67</v>
      </c>
      <c r="E68" s="42">
        <v>4</v>
      </c>
      <c r="F68" s="42" t="s">
        <v>64</v>
      </c>
      <c r="G68" s="42" t="s">
        <v>68</v>
      </c>
      <c r="H68" s="42" t="s">
        <v>66</v>
      </c>
      <c r="I68" s="44">
        <v>180</v>
      </c>
      <c r="J68" s="42">
        <v>6</v>
      </c>
      <c r="K68" s="42">
        <v>13</v>
      </c>
      <c r="L68" s="45" t="s">
        <v>142</v>
      </c>
      <c r="M68" s="50" t="s">
        <v>357</v>
      </c>
      <c r="N68" s="47" t="s">
        <v>358</v>
      </c>
      <c r="O68" s="47" t="s">
        <v>227</v>
      </c>
      <c r="P68" s="42" t="s">
        <v>19</v>
      </c>
      <c r="Q68" s="42" t="s">
        <v>129</v>
      </c>
      <c r="R68" s="48" t="s">
        <v>359</v>
      </c>
    </row>
    <row r="69" spans="1:18" s="42" customFormat="1">
      <c r="A69" s="41">
        <v>1905</v>
      </c>
      <c r="B69" s="42" t="s">
        <v>240</v>
      </c>
      <c r="D69" s="42" t="s">
        <v>67</v>
      </c>
      <c r="E69" s="43">
        <v>5</v>
      </c>
      <c r="F69" s="42" t="s">
        <v>64</v>
      </c>
      <c r="G69" s="42" t="s">
        <v>68</v>
      </c>
      <c r="H69" s="42" t="s">
        <v>66</v>
      </c>
      <c r="I69" s="44">
        <v>180</v>
      </c>
      <c r="J69" s="42">
        <v>6</v>
      </c>
      <c r="K69" s="42">
        <v>13</v>
      </c>
      <c r="L69" s="45" t="s">
        <v>142</v>
      </c>
      <c r="M69" s="50" t="s">
        <v>357</v>
      </c>
      <c r="N69" s="47" t="s">
        <v>360</v>
      </c>
      <c r="O69" s="47" t="s">
        <v>351</v>
      </c>
      <c r="P69" s="42" t="s">
        <v>19</v>
      </c>
      <c r="Q69" s="42" t="s">
        <v>276</v>
      </c>
      <c r="R69" s="48" t="s">
        <v>361</v>
      </c>
    </row>
    <row r="70" spans="1:18" s="42" customFormat="1">
      <c r="A70" s="41">
        <v>1905</v>
      </c>
      <c r="B70" s="42" t="s">
        <v>240</v>
      </c>
      <c r="D70" s="42" t="s">
        <v>67</v>
      </c>
      <c r="E70" s="42">
        <v>6</v>
      </c>
      <c r="F70" s="42" t="s">
        <v>64</v>
      </c>
      <c r="G70" s="42" t="s">
        <v>68</v>
      </c>
      <c r="H70" s="42" t="s">
        <v>66</v>
      </c>
      <c r="I70" s="44">
        <v>180</v>
      </c>
      <c r="J70" s="42">
        <v>6</v>
      </c>
      <c r="K70" s="42">
        <v>13</v>
      </c>
      <c r="L70" s="45" t="s">
        <v>131</v>
      </c>
      <c r="M70" s="49" t="s">
        <v>362</v>
      </c>
      <c r="N70" s="47" t="s">
        <v>363</v>
      </c>
      <c r="O70" s="47" t="s">
        <v>351</v>
      </c>
      <c r="P70" s="42" t="s">
        <v>312</v>
      </c>
      <c r="Q70" s="42" t="s">
        <v>294</v>
      </c>
      <c r="R70" s="48" t="s">
        <v>364</v>
      </c>
    </row>
    <row r="71" spans="1:18" s="42" customFormat="1">
      <c r="A71" s="41">
        <v>1905</v>
      </c>
      <c r="B71" s="42" t="s">
        <v>240</v>
      </c>
      <c r="D71" s="42" t="s">
        <v>73</v>
      </c>
      <c r="E71" s="42">
        <v>1</v>
      </c>
      <c r="F71" s="42" t="s">
        <v>64</v>
      </c>
      <c r="G71" s="42" t="s">
        <v>74</v>
      </c>
      <c r="H71" s="42" t="s">
        <v>66</v>
      </c>
      <c r="I71" s="44">
        <v>118</v>
      </c>
      <c r="J71" s="42">
        <v>1</v>
      </c>
      <c r="K71" s="42">
        <v>9</v>
      </c>
      <c r="L71" s="45" t="s">
        <v>131</v>
      </c>
      <c r="M71" s="49" t="s">
        <v>365</v>
      </c>
      <c r="N71" s="47" t="s">
        <v>366</v>
      </c>
      <c r="O71" s="47" t="s">
        <v>367</v>
      </c>
      <c r="P71" s="42" t="s">
        <v>19</v>
      </c>
      <c r="Q71" s="42" t="s">
        <v>368</v>
      </c>
      <c r="R71" s="48" t="s">
        <v>369</v>
      </c>
    </row>
    <row r="72" spans="1:18" s="42" customFormat="1">
      <c r="A72" s="41">
        <v>1905</v>
      </c>
      <c r="B72" s="42" t="s">
        <v>240</v>
      </c>
      <c r="C72" s="42" t="s">
        <v>63</v>
      </c>
      <c r="D72" s="42">
        <v>251</v>
      </c>
      <c r="E72" s="42">
        <v>1</v>
      </c>
      <c r="F72" s="42" t="s">
        <v>64</v>
      </c>
      <c r="G72" s="42" t="s">
        <v>69</v>
      </c>
      <c r="H72" s="42" t="s">
        <v>66</v>
      </c>
      <c r="I72" s="44">
        <v>112</v>
      </c>
      <c r="J72" s="42">
        <v>1</v>
      </c>
      <c r="K72" s="42">
        <v>11</v>
      </c>
      <c r="L72" s="45" t="s">
        <v>370</v>
      </c>
      <c r="M72" s="43" t="s">
        <v>19</v>
      </c>
      <c r="N72" s="47" t="s">
        <v>371</v>
      </c>
      <c r="O72" s="47" t="s">
        <v>227</v>
      </c>
      <c r="P72" s="42" t="s">
        <v>372</v>
      </c>
      <c r="Q72" s="42" t="s">
        <v>373</v>
      </c>
      <c r="R72" s="52" t="s">
        <v>374</v>
      </c>
    </row>
    <row r="73" spans="1:18" s="18" customFormat="1">
      <c r="A73" s="17">
        <v>2001</v>
      </c>
      <c r="B73" s="18" t="s">
        <v>375</v>
      </c>
      <c r="C73" s="39" t="s">
        <v>100</v>
      </c>
      <c r="D73" s="18">
        <v>103</v>
      </c>
      <c r="E73" s="18">
        <v>5</v>
      </c>
      <c r="F73" s="18" t="s">
        <v>39</v>
      </c>
      <c r="G73" s="18" t="s">
        <v>102</v>
      </c>
      <c r="H73" s="18" t="s">
        <v>66</v>
      </c>
      <c r="I73" s="40">
        <v>136</v>
      </c>
      <c r="J73" s="18">
        <v>5</v>
      </c>
      <c r="K73" s="18">
        <v>8</v>
      </c>
      <c r="L73" s="20" t="s">
        <v>131</v>
      </c>
      <c r="M73" s="19" t="s">
        <v>19</v>
      </c>
      <c r="N73" s="22" t="s">
        <v>350</v>
      </c>
      <c r="O73" s="22" t="s">
        <v>376</v>
      </c>
      <c r="P73" s="18" t="s">
        <v>19</v>
      </c>
      <c r="Q73" s="18" t="s">
        <v>377</v>
      </c>
      <c r="R73" s="23" t="s">
        <v>378</v>
      </c>
    </row>
    <row r="74" spans="1:18" s="18" customFormat="1">
      <c r="A74" s="17">
        <v>2001</v>
      </c>
      <c r="B74" s="18" t="s">
        <v>375</v>
      </c>
      <c r="C74" s="39" t="s">
        <v>100</v>
      </c>
      <c r="D74" s="18">
        <v>103</v>
      </c>
      <c r="E74" s="18">
        <v>5</v>
      </c>
      <c r="F74" s="18" t="s">
        <v>39</v>
      </c>
      <c r="G74" s="18" t="s">
        <v>102</v>
      </c>
      <c r="H74" s="18" t="s">
        <v>66</v>
      </c>
      <c r="I74" s="40">
        <v>136</v>
      </c>
      <c r="J74" s="18">
        <v>5</v>
      </c>
      <c r="K74" s="18">
        <v>8</v>
      </c>
      <c r="L74" s="20" t="s">
        <v>125</v>
      </c>
      <c r="M74" s="19" t="s">
        <v>204</v>
      </c>
      <c r="N74" s="22" t="s">
        <v>379</v>
      </c>
      <c r="O74" s="22" t="s">
        <v>134</v>
      </c>
      <c r="P74" s="18" t="s">
        <v>19</v>
      </c>
      <c r="Q74" s="18" t="s">
        <v>377</v>
      </c>
      <c r="R74" s="23" t="s">
        <v>380</v>
      </c>
    </row>
    <row r="75" spans="1:18" s="18" customFormat="1">
      <c r="A75" s="17">
        <v>2001</v>
      </c>
      <c r="B75" s="18" t="s">
        <v>375</v>
      </c>
      <c r="C75" s="39" t="s">
        <v>100</v>
      </c>
      <c r="D75" s="18">
        <v>103</v>
      </c>
      <c r="E75" s="18">
        <v>5</v>
      </c>
      <c r="F75" s="18" t="s">
        <v>39</v>
      </c>
      <c r="G75" s="18" t="s">
        <v>102</v>
      </c>
      <c r="H75" s="18" t="s">
        <v>66</v>
      </c>
      <c r="I75" s="40">
        <v>136</v>
      </c>
      <c r="J75" s="18">
        <v>5</v>
      </c>
      <c r="K75" s="18">
        <v>8</v>
      </c>
      <c r="L75" s="20" t="s">
        <v>131</v>
      </c>
      <c r="M75" s="58" t="s">
        <v>381</v>
      </c>
      <c r="N75" s="22" t="s">
        <v>174</v>
      </c>
      <c r="O75" s="22" t="s">
        <v>382</v>
      </c>
      <c r="P75" s="18" t="s">
        <v>19</v>
      </c>
      <c r="Q75" s="18" t="s">
        <v>178</v>
      </c>
      <c r="R75" s="23" t="s">
        <v>383</v>
      </c>
    </row>
    <row r="76" spans="1:18" s="18" customFormat="1">
      <c r="A76" s="17">
        <v>2001</v>
      </c>
      <c r="B76" s="18" t="s">
        <v>375</v>
      </c>
      <c r="C76" s="39" t="s">
        <v>100</v>
      </c>
      <c r="D76" s="18">
        <v>103</v>
      </c>
      <c r="E76" s="18">
        <v>5</v>
      </c>
      <c r="F76" s="18" t="s">
        <v>39</v>
      </c>
      <c r="G76" s="18" t="s">
        <v>102</v>
      </c>
      <c r="H76" s="18" t="s">
        <v>66</v>
      </c>
      <c r="I76" s="40">
        <v>136</v>
      </c>
      <c r="J76" s="18">
        <v>5</v>
      </c>
      <c r="K76" s="18">
        <v>8</v>
      </c>
      <c r="L76" s="20" t="s">
        <v>131</v>
      </c>
      <c r="M76" s="58" t="s">
        <v>381</v>
      </c>
      <c r="N76" s="22" t="s">
        <v>174</v>
      </c>
      <c r="O76" s="22" t="s">
        <v>382</v>
      </c>
      <c r="P76" s="18" t="s">
        <v>19</v>
      </c>
      <c r="Q76" s="18" t="s">
        <v>384</v>
      </c>
      <c r="R76" s="23" t="s">
        <v>385</v>
      </c>
    </row>
    <row r="77" spans="1:18" s="18" customFormat="1">
      <c r="A77" s="17">
        <v>2001</v>
      </c>
      <c r="B77" s="18" t="s">
        <v>375</v>
      </c>
      <c r="C77" s="39" t="s">
        <v>100</v>
      </c>
      <c r="D77" s="18">
        <v>103</v>
      </c>
      <c r="E77" s="18">
        <v>5</v>
      </c>
      <c r="F77" s="18" t="s">
        <v>39</v>
      </c>
      <c r="G77" s="18" t="s">
        <v>102</v>
      </c>
      <c r="H77" s="18" t="s">
        <v>66</v>
      </c>
      <c r="I77" s="40">
        <v>136</v>
      </c>
      <c r="J77" s="18">
        <v>5</v>
      </c>
      <c r="K77" s="18">
        <v>8</v>
      </c>
      <c r="L77" s="20" t="s">
        <v>131</v>
      </c>
      <c r="M77" s="58" t="s">
        <v>381</v>
      </c>
      <c r="N77" s="22" t="s">
        <v>174</v>
      </c>
      <c r="O77" s="22" t="s">
        <v>382</v>
      </c>
      <c r="P77" s="18" t="s">
        <v>19</v>
      </c>
      <c r="Q77" s="18" t="s">
        <v>386</v>
      </c>
      <c r="R77" s="23" t="s">
        <v>387</v>
      </c>
    </row>
    <row r="78" spans="1:18" s="18" customFormat="1">
      <c r="A78" s="17">
        <v>2001</v>
      </c>
      <c r="B78" s="18" t="s">
        <v>375</v>
      </c>
      <c r="C78" s="39" t="s">
        <v>100</v>
      </c>
      <c r="D78" s="18">
        <v>106</v>
      </c>
      <c r="E78" s="19">
        <v>1</v>
      </c>
      <c r="F78" s="18" t="s">
        <v>39</v>
      </c>
      <c r="G78" s="18" t="s">
        <v>101</v>
      </c>
      <c r="H78" s="18" t="s">
        <v>66</v>
      </c>
      <c r="I78" s="40">
        <v>242</v>
      </c>
      <c r="J78" s="18">
        <v>4</v>
      </c>
      <c r="K78" s="18">
        <v>22</v>
      </c>
      <c r="L78" s="20" t="s">
        <v>125</v>
      </c>
      <c r="M78" s="19" t="s">
        <v>19</v>
      </c>
      <c r="N78" s="22" t="s">
        <v>388</v>
      </c>
      <c r="O78" s="22" t="s">
        <v>134</v>
      </c>
      <c r="P78" s="18" t="s">
        <v>19</v>
      </c>
      <c r="Q78" s="18" t="s">
        <v>389</v>
      </c>
      <c r="R78" s="23" t="s">
        <v>390</v>
      </c>
    </row>
    <row r="79" spans="1:18" s="18" customFormat="1">
      <c r="A79" s="17">
        <v>2001</v>
      </c>
      <c r="B79" s="18" t="s">
        <v>375</v>
      </c>
      <c r="C79" s="39" t="s">
        <v>100</v>
      </c>
      <c r="D79" s="18">
        <v>106</v>
      </c>
      <c r="E79" s="18">
        <v>2</v>
      </c>
      <c r="F79" s="18" t="s">
        <v>39</v>
      </c>
      <c r="G79" s="18" t="s">
        <v>101</v>
      </c>
      <c r="H79" s="18" t="s">
        <v>66</v>
      </c>
      <c r="I79" s="40">
        <v>242</v>
      </c>
      <c r="J79" s="18">
        <v>4</v>
      </c>
      <c r="K79" s="18">
        <v>22</v>
      </c>
      <c r="L79" s="20" t="s">
        <v>131</v>
      </c>
      <c r="M79" s="25" t="s">
        <v>391</v>
      </c>
      <c r="N79" s="22" t="s">
        <v>174</v>
      </c>
      <c r="O79" s="22" t="s">
        <v>392</v>
      </c>
      <c r="P79" s="18" t="s">
        <v>19</v>
      </c>
      <c r="Q79" s="18" t="s">
        <v>178</v>
      </c>
      <c r="R79" s="23" t="s">
        <v>393</v>
      </c>
    </row>
    <row r="80" spans="1:18" s="18" customFormat="1">
      <c r="A80" s="17">
        <v>2001</v>
      </c>
      <c r="B80" s="18" t="s">
        <v>375</v>
      </c>
      <c r="C80" s="39" t="s">
        <v>100</v>
      </c>
      <c r="D80" s="18">
        <v>106</v>
      </c>
      <c r="E80" s="18">
        <v>3</v>
      </c>
      <c r="F80" s="18" t="s">
        <v>39</v>
      </c>
      <c r="G80" s="18" t="s">
        <v>101</v>
      </c>
      <c r="H80" s="18" t="s">
        <v>66</v>
      </c>
      <c r="I80" s="40">
        <v>242</v>
      </c>
      <c r="J80" s="18">
        <v>4</v>
      </c>
      <c r="K80" s="18">
        <v>22</v>
      </c>
      <c r="L80" s="20" t="s">
        <v>131</v>
      </c>
      <c r="M80" s="25" t="s">
        <v>391</v>
      </c>
      <c r="N80" s="22" t="s">
        <v>174</v>
      </c>
      <c r="O80" s="22" t="s">
        <v>134</v>
      </c>
      <c r="P80" s="18" t="s">
        <v>19</v>
      </c>
      <c r="Q80" s="18" t="s">
        <v>384</v>
      </c>
      <c r="R80" s="23" t="s">
        <v>394</v>
      </c>
    </row>
    <row r="81" spans="1:20" s="18" customFormat="1">
      <c r="A81" s="17">
        <v>2001</v>
      </c>
      <c r="B81" s="18" t="s">
        <v>375</v>
      </c>
      <c r="C81" s="39" t="s">
        <v>100</v>
      </c>
      <c r="D81" s="18">
        <v>106</v>
      </c>
      <c r="E81" s="19">
        <v>4</v>
      </c>
      <c r="F81" s="18" t="s">
        <v>39</v>
      </c>
      <c r="G81" s="18" t="s">
        <v>101</v>
      </c>
      <c r="H81" s="18" t="s">
        <v>66</v>
      </c>
      <c r="I81" s="40">
        <v>242</v>
      </c>
      <c r="J81" s="18">
        <v>4</v>
      </c>
      <c r="K81" s="18">
        <v>22</v>
      </c>
      <c r="L81" s="20" t="s">
        <v>131</v>
      </c>
      <c r="M81" s="24" t="s">
        <v>395</v>
      </c>
      <c r="N81" s="22" t="s">
        <v>396</v>
      </c>
      <c r="O81" s="22" t="s">
        <v>258</v>
      </c>
      <c r="P81" s="18" t="s">
        <v>19</v>
      </c>
      <c r="Q81" s="18" t="s">
        <v>368</v>
      </c>
      <c r="R81" s="23" t="s">
        <v>397</v>
      </c>
    </row>
    <row r="82" spans="1:20" s="18" customFormat="1">
      <c r="A82" s="17">
        <v>2001</v>
      </c>
      <c r="B82" s="18" t="s">
        <v>375</v>
      </c>
      <c r="C82" s="39" t="s">
        <v>98</v>
      </c>
      <c r="D82" s="18">
        <v>110</v>
      </c>
      <c r="E82" s="19">
        <v>1</v>
      </c>
      <c r="F82" s="18" t="s">
        <v>39</v>
      </c>
      <c r="G82" s="18" t="s">
        <v>99</v>
      </c>
      <c r="H82" s="18" t="s">
        <v>66</v>
      </c>
      <c r="I82" s="40">
        <v>388</v>
      </c>
      <c r="J82" s="18">
        <v>6</v>
      </c>
      <c r="K82" s="18">
        <v>38</v>
      </c>
      <c r="L82" s="20" t="s">
        <v>120</v>
      </c>
      <c r="M82" s="19"/>
      <c r="N82" s="22" t="s">
        <v>398</v>
      </c>
      <c r="O82" s="22" t="s">
        <v>382</v>
      </c>
      <c r="P82" s="18" t="s">
        <v>19</v>
      </c>
      <c r="Q82" s="18" t="s">
        <v>389</v>
      </c>
      <c r="R82" s="23" t="s">
        <v>399</v>
      </c>
    </row>
    <row r="83" spans="1:20" s="18" customFormat="1">
      <c r="A83" s="17">
        <v>2001</v>
      </c>
      <c r="B83" s="18" t="s">
        <v>375</v>
      </c>
      <c r="C83" s="39" t="s">
        <v>98</v>
      </c>
      <c r="D83" s="18">
        <v>110</v>
      </c>
      <c r="E83" s="18">
        <v>2</v>
      </c>
      <c r="F83" s="18" t="s">
        <v>39</v>
      </c>
      <c r="G83" s="18" t="s">
        <v>99</v>
      </c>
      <c r="H83" s="18" t="s">
        <v>66</v>
      </c>
      <c r="I83" s="40">
        <v>388</v>
      </c>
      <c r="J83" s="18">
        <v>6</v>
      </c>
      <c r="K83" s="18">
        <v>38</v>
      </c>
      <c r="L83" s="20" t="s">
        <v>125</v>
      </c>
      <c r="M83" s="19" t="s">
        <v>204</v>
      </c>
      <c r="N83" s="22" t="s">
        <v>400</v>
      </c>
      <c r="O83" s="22" t="s">
        <v>401</v>
      </c>
      <c r="P83" s="18" t="s">
        <v>19</v>
      </c>
      <c r="Q83" s="18" t="s">
        <v>217</v>
      </c>
      <c r="R83" s="23" t="s">
        <v>402</v>
      </c>
    </row>
    <row r="84" spans="1:20" s="18" customFormat="1">
      <c r="A84" s="17">
        <v>2001</v>
      </c>
      <c r="B84" s="18" t="s">
        <v>375</v>
      </c>
      <c r="C84" s="39" t="s">
        <v>98</v>
      </c>
      <c r="D84" s="18">
        <v>110</v>
      </c>
      <c r="E84" s="18">
        <v>3</v>
      </c>
      <c r="F84" s="18" t="s">
        <v>39</v>
      </c>
      <c r="G84" s="18" t="s">
        <v>99</v>
      </c>
      <c r="H84" s="18" t="s">
        <v>66</v>
      </c>
      <c r="I84" s="40">
        <v>388</v>
      </c>
      <c r="J84" s="18">
        <v>6</v>
      </c>
      <c r="K84" s="18">
        <v>38</v>
      </c>
      <c r="L84" s="20" t="s">
        <v>120</v>
      </c>
      <c r="M84" s="19" t="s">
        <v>19</v>
      </c>
      <c r="N84" s="22" t="s">
        <v>403</v>
      </c>
      <c r="O84" s="22" t="s">
        <v>134</v>
      </c>
      <c r="P84" s="18" t="s">
        <v>19</v>
      </c>
      <c r="Q84" s="18" t="s">
        <v>318</v>
      </c>
      <c r="R84" s="23" t="s">
        <v>404</v>
      </c>
    </row>
    <row r="85" spans="1:20" s="18" customFormat="1">
      <c r="A85" s="17">
        <v>2001</v>
      </c>
      <c r="B85" s="18" t="s">
        <v>375</v>
      </c>
      <c r="C85" s="39" t="s">
        <v>98</v>
      </c>
      <c r="D85" s="18">
        <v>110</v>
      </c>
      <c r="E85" s="19">
        <v>4</v>
      </c>
      <c r="F85" s="18" t="s">
        <v>39</v>
      </c>
      <c r="G85" s="18" t="s">
        <v>99</v>
      </c>
      <c r="H85" s="18" t="s">
        <v>66</v>
      </c>
      <c r="I85" s="40">
        <v>388</v>
      </c>
      <c r="J85" s="18">
        <v>6</v>
      </c>
      <c r="K85" s="18">
        <v>38</v>
      </c>
      <c r="L85" s="20" t="s">
        <v>131</v>
      </c>
      <c r="M85" s="19" t="s">
        <v>19</v>
      </c>
      <c r="N85" s="22" t="s">
        <v>405</v>
      </c>
      <c r="O85" s="22" t="s">
        <v>159</v>
      </c>
      <c r="P85" s="18" t="s">
        <v>19</v>
      </c>
      <c r="Q85" s="18" t="s">
        <v>384</v>
      </c>
      <c r="R85" s="23" t="s">
        <v>406</v>
      </c>
      <c r="T85" s="18" t="s">
        <v>407</v>
      </c>
    </row>
    <row r="86" spans="1:20" s="18" customFormat="1">
      <c r="A86" s="17">
        <v>2001</v>
      </c>
      <c r="B86" s="18" t="s">
        <v>375</v>
      </c>
      <c r="C86" s="39" t="s">
        <v>98</v>
      </c>
      <c r="D86" s="18">
        <v>110</v>
      </c>
      <c r="E86" s="18">
        <v>5</v>
      </c>
      <c r="F86" s="18" t="s">
        <v>39</v>
      </c>
      <c r="G86" s="18" t="s">
        <v>99</v>
      </c>
      <c r="H86" s="18" t="s">
        <v>66</v>
      </c>
      <c r="I86" s="40">
        <v>388</v>
      </c>
      <c r="J86" s="18">
        <v>6</v>
      </c>
      <c r="K86" s="18">
        <v>38</v>
      </c>
      <c r="L86" s="20" t="s">
        <v>125</v>
      </c>
      <c r="M86" s="19" t="s">
        <v>19</v>
      </c>
      <c r="N86" s="22" t="s">
        <v>408</v>
      </c>
      <c r="O86" s="22" t="s">
        <v>159</v>
      </c>
      <c r="P86" s="18" t="s">
        <v>19</v>
      </c>
      <c r="Q86" s="18" t="s">
        <v>409</v>
      </c>
      <c r="R86" s="23" t="s">
        <v>410</v>
      </c>
    </row>
    <row r="87" spans="1:20" s="18" customFormat="1">
      <c r="A87" s="17">
        <v>2001</v>
      </c>
      <c r="B87" s="18" t="s">
        <v>375</v>
      </c>
      <c r="C87" s="39" t="s">
        <v>98</v>
      </c>
      <c r="D87" s="18">
        <v>110</v>
      </c>
      <c r="E87" s="18">
        <v>6</v>
      </c>
      <c r="F87" s="18" t="s">
        <v>39</v>
      </c>
      <c r="G87" s="18" t="s">
        <v>99</v>
      </c>
      <c r="H87" s="18" t="s">
        <v>66</v>
      </c>
      <c r="I87" s="40">
        <v>388</v>
      </c>
      <c r="J87" s="18">
        <v>6</v>
      </c>
      <c r="K87" s="18">
        <v>38</v>
      </c>
      <c r="L87" s="20" t="s">
        <v>131</v>
      </c>
      <c r="M87" s="19" t="s">
        <v>19</v>
      </c>
      <c r="N87" s="22" t="s">
        <v>411</v>
      </c>
      <c r="O87" s="22" t="s">
        <v>134</v>
      </c>
      <c r="P87" s="18" t="s">
        <v>19</v>
      </c>
      <c r="Q87" s="18" t="s">
        <v>412</v>
      </c>
      <c r="R87" s="23" t="s">
        <v>413</v>
      </c>
    </row>
    <row r="88" spans="1:20" s="18" customFormat="1">
      <c r="A88" s="17">
        <v>2001</v>
      </c>
      <c r="B88" s="18" t="s">
        <v>375</v>
      </c>
      <c r="C88" s="39" t="s">
        <v>94</v>
      </c>
      <c r="D88" s="18">
        <v>112</v>
      </c>
      <c r="E88" s="19">
        <v>1</v>
      </c>
      <c r="F88" s="18" t="s">
        <v>39</v>
      </c>
      <c r="G88" s="18" t="s">
        <v>95</v>
      </c>
      <c r="H88" s="18" t="s">
        <v>66</v>
      </c>
      <c r="I88" s="40">
        <v>230</v>
      </c>
      <c r="J88" s="18">
        <v>8</v>
      </c>
      <c r="K88" s="18">
        <v>22</v>
      </c>
      <c r="L88" s="20" t="s">
        <v>131</v>
      </c>
      <c r="M88" s="19" t="s">
        <v>19</v>
      </c>
      <c r="N88" s="22" t="s">
        <v>414</v>
      </c>
      <c r="O88" s="22" t="s">
        <v>415</v>
      </c>
      <c r="P88" s="18" t="s">
        <v>19</v>
      </c>
      <c r="Q88" s="18" t="s">
        <v>178</v>
      </c>
      <c r="R88" s="23" t="s">
        <v>416</v>
      </c>
    </row>
    <row r="89" spans="1:20" s="18" customFormat="1">
      <c r="A89" s="17">
        <v>2001</v>
      </c>
      <c r="B89" s="18" t="s">
        <v>375</v>
      </c>
      <c r="C89" s="39" t="s">
        <v>94</v>
      </c>
      <c r="D89" s="18">
        <v>112</v>
      </c>
      <c r="E89" s="18">
        <v>2</v>
      </c>
      <c r="F89" s="18" t="s">
        <v>39</v>
      </c>
      <c r="G89" s="18" t="s">
        <v>95</v>
      </c>
      <c r="H89" s="18" t="s">
        <v>66</v>
      </c>
      <c r="I89" s="40">
        <v>230</v>
      </c>
      <c r="J89" s="18">
        <v>8</v>
      </c>
      <c r="K89" s="18">
        <v>22</v>
      </c>
      <c r="L89" s="20" t="s">
        <v>125</v>
      </c>
      <c r="M89" s="19" t="s">
        <v>19</v>
      </c>
      <c r="N89" s="22" t="s">
        <v>417</v>
      </c>
      <c r="O89" s="22" t="s">
        <v>134</v>
      </c>
      <c r="P89" s="18" t="s">
        <v>19</v>
      </c>
      <c r="Q89" s="18" t="s">
        <v>418</v>
      </c>
      <c r="R89" s="23" t="s">
        <v>419</v>
      </c>
    </row>
    <row r="90" spans="1:20" s="18" customFormat="1">
      <c r="A90" s="17">
        <v>2001</v>
      </c>
      <c r="B90" s="18" t="s">
        <v>375</v>
      </c>
      <c r="C90" s="39" t="s">
        <v>94</v>
      </c>
      <c r="D90" s="18">
        <v>112</v>
      </c>
      <c r="E90" s="18">
        <v>3</v>
      </c>
      <c r="F90" s="18" t="s">
        <v>39</v>
      </c>
      <c r="G90" s="18" t="s">
        <v>95</v>
      </c>
      <c r="H90" s="18" t="s">
        <v>66</v>
      </c>
      <c r="I90" s="40">
        <v>230</v>
      </c>
      <c r="J90" s="18">
        <v>8</v>
      </c>
      <c r="K90" s="18">
        <v>22</v>
      </c>
      <c r="L90" s="20" t="s">
        <v>131</v>
      </c>
      <c r="M90" s="19" t="s">
        <v>19</v>
      </c>
      <c r="N90" s="22" t="s">
        <v>420</v>
      </c>
      <c r="O90" s="22" t="s">
        <v>154</v>
      </c>
      <c r="P90" s="18" t="s">
        <v>19</v>
      </c>
      <c r="Q90" s="18" t="s">
        <v>313</v>
      </c>
      <c r="R90" s="23" t="s">
        <v>421</v>
      </c>
    </row>
    <row r="91" spans="1:20" s="18" customFormat="1">
      <c r="A91" s="17">
        <v>2001</v>
      </c>
      <c r="B91" s="18" t="s">
        <v>375</v>
      </c>
      <c r="C91" s="39" t="s">
        <v>94</v>
      </c>
      <c r="D91" s="18">
        <v>112</v>
      </c>
      <c r="E91" s="19">
        <v>4</v>
      </c>
      <c r="F91" s="18" t="s">
        <v>39</v>
      </c>
      <c r="G91" s="18" t="s">
        <v>95</v>
      </c>
      <c r="H91" s="18" t="s">
        <v>66</v>
      </c>
      <c r="I91" s="40">
        <v>230</v>
      </c>
      <c r="J91" s="18">
        <v>8</v>
      </c>
      <c r="K91" s="18">
        <v>22</v>
      </c>
      <c r="L91" s="20" t="s">
        <v>131</v>
      </c>
      <c r="M91" s="19" t="s">
        <v>19</v>
      </c>
      <c r="N91" s="22" t="s">
        <v>405</v>
      </c>
      <c r="O91" s="22" t="s">
        <v>159</v>
      </c>
      <c r="P91" s="18" t="s">
        <v>19</v>
      </c>
      <c r="Q91" s="18" t="s">
        <v>384</v>
      </c>
      <c r="R91" s="23" t="s">
        <v>422</v>
      </c>
    </row>
    <row r="92" spans="1:20" s="18" customFormat="1">
      <c r="A92" s="17">
        <v>2001</v>
      </c>
      <c r="B92" s="18" t="s">
        <v>375</v>
      </c>
      <c r="C92" s="39" t="s">
        <v>94</v>
      </c>
      <c r="D92" s="18">
        <v>112</v>
      </c>
      <c r="E92" s="18">
        <v>5</v>
      </c>
      <c r="F92" s="18" t="s">
        <v>39</v>
      </c>
      <c r="G92" s="18" t="s">
        <v>95</v>
      </c>
      <c r="H92" s="18" t="s">
        <v>66</v>
      </c>
      <c r="I92" s="40">
        <v>230</v>
      </c>
      <c r="J92" s="18">
        <v>8</v>
      </c>
      <c r="K92" s="18">
        <v>22</v>
      </c>
      <c r="L92" s="20" t="s">
        <v>131</v>
      </c>
      <c r="M92" s="25" t="s">
        <v>423</v>
      </c>
      <c r="N92" s="22" t="s">
        <v>174</v>
      </c>
      <c r="O92" s="22" t="s">
        <v>171</v>
      </c>
      <c r="P92" s="18" t="s">
        <v>19</v>
      </c>
      <c r="Q92" s="18" t="s">
        <v>386</v>
      </c>
      <c r="R92" s="23" t="s">
        <v>424</v>
      </c>
    </row>
    <row r="93" spans="1:20" s="18" customFormat="1">
      <c r="A93" s="17">
        <v>2001</v>
      </c>
      <c r="B93" s="18" t="s">
        <v>375</v>
      </c>
      <c r="C93" s="39" t="s">
        <v>94</v>
      </c>
      <c r="D93" s="18">
        <v>112</v>
      </c>
      <c r="E93" s="18">
        <v>6</v>
      </c>
      <c r="F93" s="18" t="s">
        <v>39</v>
      </c>
      <c r="G93" s="18" t="s">
        <v>95</v>
      </c>
      <c r="H93" s="18" t="s">
        <v>66</v>
      </c>
      <c r="I93" s="40">
        <v>230</v>
      </c>
      <c r="J93" s="18">
        <v>8</v>
      </c>
      <c r="K93" s="18">
        <v>22</v>
      </c>
      <c r="L93" s="20" t="s">
        <v>131</v>
      </c>
      <c r="M93" s="25" t="s">
        <v>423</v>
      </c>
      <c r="N93" s="22" t="s">
        <v>174</v>
      </c>
      <c r="O93" s="22" t="s">
        <v>171</v>
      </c>
      <c r="P93" s="18" t="s">
        <v>19</v>
      </c>
      <c r="Q93" s="18" t="s">
        <v>368</v>
      </c>
      <c r="R93" s="23" t="s">
        <v>425</v>
      </c>
    </row>
    <row r="94" spans="1:20" s="18" customFormat="1">
      <c r="A94" s="17">
        <v>2001</v>
      </c>
      <c r="B94" s="18" t="s">
        <v>375</v>
      </c>
      <c r="C94" s="39" t="s">
        <v>94</v>
      </c>
      <c r="D94" s="18">
        <v>112</v>
      </c>
      <c r="E94" s="19">
        <v>7</v>
      </c>
      <c r="F94" s="18" t="s">
        <v>39</v>
      </c>
      <c r="G94" s="18" t="s">
        <v>95</v>
      </c>
      <c r="H94" s="18" t="s">
        <v>66</v>
      </c>
      <c r="I94" s="40">
        <v>230</v>
      </c>
      <c r="J94" s="18">
        <v>8</v>
      </c>
      <c r="K94" s="18">
        <v>22</v>
      </c>
      <c r="L94" s="20" t="s">
        <v>125</v>
      </c>
      <c r="M94" s="25" t="s">
        <v>426</v>
      </c>
      <c r="N94" s="22" t="s">
        <v>427</v>
      </c>
      <c r="O94" s="22" t="s">
        <v>250</v>
      </c>
      <c r="P94" s="18" t="s">
        <v>19</v>
      </c>
      <c r="Q94" s="18" t="s">
        <v>409</v>
      </c>
      <c r="R94" s="23" t="s">
        <v>428</v>
      </c>
    </row>
    <row r="95" spans="1:20" s="18" customFormat="1">
      <c r="A95" s="17">
        <v>2001</v>
      </c>
      <c r="B95" s="18" t="s">
        <v>375</v>
      </c>
      <c r="C95" s="39" t="s">
        <v>94</v>
      </c>
      <c r="D95" s="18">
        <v>112</v>
      </c>
      <c r="E95" s="18">
        <v>8</v>
      </c>
      <c r="F95" s="18" t="s">
        <v>39</v>
      </c>
      <c r="G95" s="18" t="s">
        <v>95</v>
      </c>
      <c r="H95" s="18" t="s">
        <v>66</v>
      </c>
      <c r="I95" s="40">
        <v>230</v>
      </c>
      <c r="J95" s="18">
        <v>8</v>
      </c>
      <c r="K95" s="18">
        <v>22</v>
      </c>
      <c r="L95" s="20" t="s">
        <v>166</v>
      </c>
      <c r="M95" s="25" t="s">
        <v>426</v>
      </c>
      <c r="N95" s="22" t="s">
        <v>427</v>
      </c>
      <c r="O95" s="22" t="s">
        <v>250</v>
      </c>
      <c r="P95" s="18" t="s">
        <v>19</v>
      </c>
      <c r="Q95" s="18" t="s">
        <v>210</v>
      </c>
      <c r="R95" s="23" t="s">
        <v>429</v>
      </c>
    </row>
    <row r="96" spans="1:20" s="18" customFormat="1">
      <c r="A96" s="17">
        <v>2001</v>
      </c>
      <c r="B96" s="18" t="s">
        <v>375</v>
      </c>
      <c r="C96" s="39" t="s">
        <v>96</v>
      </c>
      <c r="D96" s="18">
        <v>114</v>
      </c>
      <c r="E96" s="18">
        <v>1</v>
      </c>
      <c r="F96" s="18" t="s">
        <v>39</v>
      </c>
      <c r="G96" s="18" t="s">
        <v>97</v>
      </c>
      <c r="H96" s="18" t="s">
        <v>66</v>
      </c>
      <c r="I96" s="40">
        <v>298</v>
      </c>
      <c r="J96" s="18">
        <v>7</v>
      </c>
      <c r="K96" s="18">
        <v>22</v>
      </c>
      <c r="L96" s="20" t="s">
        <v>370</v>
      </c>
      <c r="M96" s="24" t="s">
        <v>430</v>
      </c>
      <c r="N96" s="22" t="s">
        <v>431</v>
      </c>
      <c r="O96" s="22" t="s">
        <v>432</v>
      </c>
      <c r="P96" s="18" t="s">
        <v>19</v>
      </c>
      <c r="Q96" s="18" t="s">
        <v>433</v>
      </c>
      <c r="R96" s="26" t="s">
        <v>434</v>
      </c>
    </row>
    <row r="97" spans="1:19" s="18" customFormat="1">
      <c r="A97" s="17">
        <v>2001</v>
      </c>
      <c r="B97" s="18" t="s">
        <v>375</v>
      </c>
      <c r="C97" s="39" t="s">
        <v>96</v>
      </c>
      <c r="D97" s="18">
        <v>114</v>
      </c>
      <c r="E97" s="19">
        <v>2</v>
      </c>
      <c r="F97" s="18" t="s">
        <v>39</v>
      </c>
      <c r="G97" s="18" t="s">
        <v>97</v>
      </c>
      <c r="H97" s="18" t="s">
        <v>66</v>
      </c>
      <c r="I97" s="40">
        <v>298</v>
      </c>
      <c r="J97" s="18">
        <v>7</v>
      </c>
      <c r="K97" s="18">
        <v>22</v>
      </c>
      <c r="L97" s="20" t="s">
        <v>131</v>
      </c>
      <c r="M97" s="19" t="s">
        <v>204</v>
      </c>
      <c r="N97" s="22" t="s">
        <v>435</v>
      </c>
      <c r="O97" s="22" t="s">
        <v>134</v>
      </c>
      <c r="P97" s="18" t="s">
        <v>19</v>
      </c>
      <c r="Q97" s="18" t="s">
        <v>418</v>
      </c>
      <c r="R97" s="23" t="s">
        <v>436</v>
      </c>
    </row>
    <row r="98" spans="1:19" s="18" customFormat="1">
      <c r="A98" s="17">
        <v>2001</v>
      </c>
      <c r="B98" s="18" t="s">
        <v>375</v>
      </c>
      <c r="C98" s="39" t="s">
        <v>96</v>
      </c>
      <c r="D98" s="18">
        <v>114</v>
      </c>
      <c r="E98" s="18">
        <v>3</v>
      </c>
      <c r="F98" s="18" t="s">
        <v>39</v>
      </c>
      <c r="G98" s="18" t="s">
        <v>97</v>
      </c>
      <c r="H98" s="18" t="s">
        <v>66</v>
      </c>
      <c r="I98" s="40">
        <v>298</v>
      </c>
      <c r="J98" s="18">
        <v>7</v>
      </c>
      <c r="K98" s="18">
        <v>22</v>
      </c>
      <c r="L98" s="20" t="s">
        <v>125</v>
      </c>
      <c r="M98" s="19" t="s">
        <v>19</v>
      </c>
      <c r="N98" s="22" t="s">
        <v>437</v>
      </c>
      <c r="O98" s="22" t="s">
        <v>438</v>
      </c>
      <c r="P98" s="18" t="s">
        <v>19</v>
      </c>
      <c r="Q98" s="18" t="s">
        <v>439</v>
      </c>
      <c r="R98" s="23" t="s">
        <v>440</v>
      </c>
    </row>
    <row r="99" spans="1:19" s="18" customFormat="1">
      <c r="A99" s="17">
        <v>2001</v>
      </c>
      <c r="B99" s="18" t="s">
        <v>375</v>
      </c>
      <c r="C99" s="39" t="s">
        <v>96</v>
      </c>
      <c r="D99" s="18">
        <v>114</v>
      </c>
      <c r="E99" s="18">
        <v>4</v>
      </c>
      <c r="F99" s="18" t="s">
        <v>39</v>
      </c>
      <c r="G99" s="18" t="s">
        <v>97</v>
      </c>
      <c r="H99" s="18" t="s">
        <v>66</v>
      </c>
      <c r="I99" s="40">
        <v>298</v>
      </c>
      <c r="J99" s="18">
        <v>7</v>
      </c>
      <c r="K99" s="18">
        <v>22</v>
      </c>
      <c r="L99" s="20" t="s">
        <v>131</v>
      </c>
      <c r="M99" s="24" t="s">
        <v>441</v>
      </c>
      <c r="N99" s="22" t="s">
        <v>442</v>
      </c>
      <c r="O99" s="22" t="s">
        <v>154</v>
      </c>
      <c r="P99" s="18" t="s">
        <v>19</v>
      </c>
      <c r="Q99" s="18" t="s">
        <v>318</v>
      </c>
      <c r="R99" s="23" t="s">
        <v>443</v>
      </c>
    </row>
    <row r="100" spans="1:19" s="18" customFormat="1">
      <c r="A100" s="17">
        <v>2001</v>
      </c>
      <c r="B100" s="18" t="s">
        <v>375</v>
      </c>
      <c r="C100" s="39" t="s">
        <v>96</v>
      </c>
      <c r="D100" s="18">
        <v>114</v>
      </c>
      <c r="E100" s="19">
        <v>5</v>
      </c>
      <c r="F100" s="18" t="s">
        <v>39</v>
      </c>
      <c r="G100" s="18" t="s">
        <v>97</v>
      </c>
      <c r="H100" s="18" t="s">
        <v>66</v>
      </c>
      <c r="I100" s="40">
        <v>298</v>
      </c>
      <c r="J100" s="18">
        <v>7</v>
      </c>
      <c r="K100" s="18">
        <v>22</v>
      </c>
      <c r="L100" s="20" t="s">
        <v>131</v>
      </c>
      <c r="M100" s="19" t="s">
        <v>204</v>
      </c>
      <c r="N100" s="22" t="s">
        <v>174</v>
      </c>
      <c r="O100" s="22" t="s">
        <v>159</v>
      </c>
      <c r="P100" s="18" t="s">
        <v>19</v>
      </c>
      <c r="Q100" s="18" t="s">
        <v>384</v>
      </c>
      <c r="R100" s="23" t="s">
        <v>444</v>
      </c>
    </row>
    <row r="101" spans="1:19" s="18" customFormat="1">
      <c r="A101" s="17">
        <v>2001</v>
      </c>
      <c r="B101" s="18" t="s">
        <v>375</v>
      </c>
      <c r="C101" s="39" t="s">
        <v>96</v>
      </c>
      <c r="D101" s="18">
        <v>114</v>
      </c>
      <c r="E101" s="18">
        <v>6</v>
      </c>
      <c r="F101" s="18" t="s">
        <v>39</v>
      </c>
      <c r="G101" s="18" t="s">
        <v>97</v>
      </c>
      <c r="H101" s="18" t="s">
        <v>66</v>
      </c>
      <c r="I101" s="40">
        <v>298</v>
      </c>
      <c r="J101" s="18">
        <v>7</v>
      </c>
      <c r="K101" s="18">
        <v>22</v>
      </c>
      <c r="L101" s="20" t="s">
        <v>131</v>
      </c>
      <c r="M101" s="21" t="s">
        <v>445</v>
      </c>
      <c r="N101" s="22" t="s">
        <v>174</v>
      </c>
      <c r="O101" s="22" t="s">
        <v>159</v>
      </c>
      <c r="P101" s="18" t="s">
        <v>19</v>
      </c>
      <c r="Q101" s="18" t="s">
        <v>386</v>
      </c>
      <c r="R101" s="23" t="s">
        <v>446</v>
      </c>
    </row>
    <row r="102" spans="1:19" s="18" customFormat="1">
      <c r="A102" s="17">
        <v>2001</v>
      </c>
      <c r="B102" s="18" t="s">
        <v>375</v>
      </c>
      <c r="C102" s="39" t="s">
        <v>96</v>
      </c>
      <c r="D102" s="18">
        <v>114</v>
      </c>
      <c r="E102" s="18">
        <v>7</v>
      </c>
      <c r="F102" s="18" t="s">
        <v>39</v>
      </c>
      <c r="G102" s="18" t="s">
        <v>97</v>
      </c>
      <c r="H102" s="18" t="s">
        <v>66</v>
      </c>
      <c r="I102" s="40">
        <v>298</v>
      </c>
      <c r="J102" s="18">
        <v>7</v>
      </c>
      <c r="K102" s="18">
        <v>22</v>
      </c>
      <c r="L102" s="20" t="s">
        <v>166</v>
      </c>
      <c r="M102" s="19" t="s">
        <v>447</v>
      </c>
      <c r="N102" s="22" t="s">
        <v>448</v>
      </c>
      <c r="O102" s="22" t="s">
        <v>134</v>
      </c>
      <c r="P102" s="18" t="s">
        <v>19</v>
      </c>
      <c r="Q102" s="18" t="s">
        <v>210</v>
      </c>
      <c r="R102" s="23" t="s">
        <v>449</v>
      </c>
    </row>
    <row r="103" spans="1:19" s="18" customFormat="1">
      <c r="A103" s="17">
        <v>2001</v>
      </c>
      <c r="B103" s="18" t="s">
        <v>375</v>
      </c>
      <c r="C103" s="39" t="s">
        <v>108</v>
      </c>
      <c r="D103" s="18">
        <v>138</v>
      </c>
      <c r="E103" s="19">
        <v>1</v>
      </c>
      <c r="F103" s="18" t="s">
        <v>106</v>
      </c>
      <c r="G103" s="18" t="s">
        <v>109</v>
      </c>
      <c r="H103" s="18" t="s">
        <v>66</v>
      </c>
      <c r="I103" s="40">
        <v>292</v>
      </c>
      <c r="J103" s="18">
        <v>4</v>
      </c>
      <c r="K103" s="18">
        <v>20</v>
      </c>
      <c r="L103" s="20" t="s">
        <v>131</v>
      </c>
      <c r="M103" s="24" t="s">
        <v>450</v>
      </c>
      <c r="N103" s="22" t="s">
        <v>451</v>
      </c>
      <c r="O103" s="22" t="s">
        <v>258</v>
      </c>
      <c r="P103" s="18" t="s">
        <v>19</v>
      </c>
      <c r="Q103" s="18" t="s">
        <v>192</v>
      </c>
      <c r="R103" s="23" t="s">
        <v>452</v>
      </c>
    </row>
    <row r="104" spans="1:19" s="18" customFormat="1">
      <c r="A104" s="17">
        <v>2001</v>
      </c>
      <c r="B104" s="18" t="s">
        <v>375</v>
      </c>
      <c r="C104" s="39" t="s">
        <v>108</v>
      </c>
      <c r="D104" s="18">
        <v>138</v>
      </c>
      <c r="E104" s="18">
        <v>2</v>
      </c>
      <c r="F104" s="18" t="s">
        <v>106</v>
      </c>
      <c r="G104" s="18" t="s">
        <v>109</v>
      </c>
      <c r="H104" s="18" t="s">
        <v>66</v>
      </c>
      <c r="I104" s="40">
        <v>292</v>
      </c>
      <c r="J104" s="18">
        <v>4</v>
      </c>
      <c r="K104" s="18">
        <v>20</v>
      </c>
      <c r="L104" s="20" t="s">
        <v>131</v>
      </c>
      <c r="M104" s="25" t="s">
        <v>453</v>
      </c>
      <c r="N104" s="22" t="s">
        <v>454</v>
      </c>
      <c r="O104" s="22" t="s">
        <v>134</v>
      </c>
      <c r="P104" s="18" t="s">
        <v>19</v>
      </c>
      <c r="Q104" s="18" t="s">
        <v>178</v>
      </c>
      <c r="R104" s="23" t="s">
        <v>455</v>
      </c>
    </row>
    <row r="105" spans="1:19" s="18" customFormat="1">
      <c r="A105" s="17">
        <v>2001</v>
      </c>
      <c r="B105" s="18" t="s">
        <v>375</v>
      </c>
      <c r="C105" s="39" t="s">
        <v>108</v>
      </c>
      <c r="D105" s="18">
        <v>138</v>
      </c>
      <c r="E105" s="18">
        <v>3</v>
      </c>
      <c r="F105" s="18" t="s">
        <v>106</v>
      </c>
      <c r="G105" s="18" t="s">
        <v>109</v>
      </c>
      <c r="H105" s="18" t="s">
        <v>66</v>
      </c>
      <c r="I105" s="40">
        <v>292</v>
      </c>
      <c r="J105" s="18">
        <v>4</v>
      </c>
      <c r="K105" s="18">
        <v>20</v>
      </c>
      <c r="L105" s="20" t="s">
        <v>131</v>
      </c>
      <c r="M105" s="25" t="s">
        <v>453</v>
      </c>
      <c r="N105" s="22" t="s">
        <v>456</v>
      </c>
      <c r="O105" s="22" t="s">
        <v>134</v>
      </c>
      <c r="P105" s="18" t="s">
        <v>19</v>
      </c>
      <c r="Q105" s="18" t="s">
        <v>457</v>
      </c>
      <c r="R105" s="23" t="s">
        <v>458</v>
      </c>
    </row>
    <row r="106" spans="1:19" s="18" customFormat="1">
      <c r="A106" s="17">
        <v>2001</v>
      </c>
      <c r="B106" s="18" t="s">
        <v>375</v>
      </c>
      <c r="C106" s="39" t="s">
        <v>108</v>
      </c>
      <c r="D106" s="18">
        <v>138</v>
      </c>
      <c r="E106" s="19">
        <v>4</v>
      </c>
      <c r="F106" s="18" t="s">
        <v>106</v>
      </c>
      <c r="G106" s="18" t="s">
        <v>109</v>
      </c>
      <c r="H106" s="18" t="s">
        <v>66</v>
      </c>
      <c r="I106" s="40">
        <v>292</v>
      </c>
      <c r="J106" s="18">
        <v>4</v>
      </c>
      <c r="K106" s="18">
        <v>20</v>
      </c>
      <c r="L106" s="20" t="s">
        <v>131</v>
      </c>
      <c r="M106" s="24" t="s">
        <v>459</v>
      </c>
      <c r="N106" s="22" t="s">
        <v>460</v>
      </c>
      <c r="O106" s="22" t="s">
        <v>461</v>
      </c>
      <c r="P106" s="18" t="s">
        <v>19</v>
      </c>
      <c r="Q106" s="18" t="s">
        <v>462</v>
      </c>
      <c r="R106" s="23" t="s">
        <v>463</v>
      </c>
      <c r="S106" s="18" t="s">
        <v>464</v>
      </c>
    </row>
    <row r="107" spans="1:19" s="18" customFormat="1">
      <c r="A107" s="17">
        <v>2001</v>
      </c>
      <c r="B107" s="18" t="s">
        <v>375</v>
      </c>
      <c r="C107" s="39" t="s">
        <v>104</v>
      </c>
      <c r="D107" s="18" t="s">
        <v>105</v>
      </c>
      <c r="E107" s="18">
        <v>1</v>
      </c>
      <c r="F107" s="18" t="s">
        <v>106</v>
      </c>
      <c r="G107" s="18" t="s">
        <v>107</v>
      </c>
      <c r="H107" s="18" t="s">
        <v>66</v>
      </c>
      <c r="I107" s="40">
        <v>961</v>
      </c>
      <c r="J107" s="18">
        <v>7</v>
      </c>
      <c r="K107" s="18">
        <v>80</v>
      </c>
      <c r="L107" s="20" t="s">
        <v>120</v>
      </c>
      <c r="M107" s="19" t="s">
        <v>19</v>
      </c>
      <c r="N107" s="22" t="s">
        <v>226</v>
      </c>
      <c r="O107" s="22" t="s">
        <v>382</v>
      </c>
      <c r="P107" s="18" t="s">
        <v>19</v>
      </c>
      <c r="Q107" s="18" t="s">
        <v>465</v>
      </c>
      <c r="R107" s="23" t="s">
        <v>466</v>
      </c>
    </row>
    <row r="108" spans="1:19" s="18" customFormat="1">
      <c r="A108" s="17">
        <v>2001</v>
      </c>
      <c r="B108" s="18" t="s">
        <v>375</v>
      </c>
      <c r="C108" s="39" t="s">
        <v>104</v>
      </c>
      <c r="D108" s="18" t="s">
        <v>105</v>
      </c>
      <c r="E108" s="19">
        <v>2</v>
      </c>
      <c r="F108" s="18" t="s">
        <v>106</v>
      </c>
      <c r="G108" s="18" t="s">
        <v>107</v>
      </c>
      <c r="H108" s="18" t="s">
        <v>66</v>
      </c>
      <c r="I108" s="40">
        <v>961</v>
      </c>
      <c r="J108" s="18">
        <v>7</v>
      </c>
      <c r="K108" s="18">
        <v>80</v>
      </c>
      <c r="L108" s="20" t="s">
        <v>131</v>
      </c>
      <c r="M108" s="21" t="s">
        <v>467</v>
      </c>
      <c r="N108" s="22" t="s">
        <v>468</v>
      </c>
      <c r="O108" s="22" t="s">
        <v>159</v>
      </c>
      <c r="P108" s="18" t="s">
        <v>19</v>
      </c>
      <c r="Q108" s="18" t="s">
        <v>276</v>
      </c>
      <c r="R108" s="23" t="s">
        <v>469</v>
      </c>
    </row>
    <row r="109" spans="1:19" s="18" customFormat="1">
      <c r="A109" s="17">
        <v>2001</v>
      </c>
      <c r="B109" s="18" t="s">
        <v>375</v>
      </c>
      <c r="C109" s="39" t="s">
        <v>104</v>
      </c>
      <c r="D109" s="18" t="s">
        <v>105</v>
      </c>
      <c r="E109" s="18">
        <v>3</v>
      </c>
      <c r="F109" s="18" t="s">
        <v>106</v>
      </c>
      <c r="G109" s="18" t="s">
        <v>107</v>
      </c>
      <c r="H109" s="18" t="s">
        <v>66</v>
      </c>
      <c r="I109" s="40">
        <v>961</v>
      </c>
      <c r="J109" s="18">
        <v>7</v>
      </c>
      <c r="K109" s="18">
        <v>80</v>
      </c>
      <c r="L109" s="20" t="s">
        <v>131</v>
      </c>
      <c r="M109" s="19" t="s">
        <v>19</v>
      </c>
      <c r="N109" s="22" t="s">
        <v>350</v>
      </c>
      <c r="O109" s="22" t="s">
        <v>134</v>
      </c>
      <c r="P109" s="18" t="s">
        <v>19</v>
      </c>
      <c r="Q109" s="18" t="s">
        <v>318</v>
      </c>
      <c r="R109" s="23" t="s">
        <v>470</v>
      </c>
    </row>
    <row r="110" spans="1:19" s="18" customFormat="1">
      <c r="A110" s="17">
        <v>2001</v>
      </c>
      <c r="B110" s="18" t="s">
        <v>375</v>
      </c>
      <c r="C110" s="39" t="s">
        <v>104</v>
      </c>
      <c r="D110" s="18" t="s">
        <v>105</v>
      </c>
      <c r="E110" s="18">
        <v>4</v>
      </c>
      <c r="F110" s="18" t="s">
        <v>106</v>
      </c>
      <c r="G110" s="18" t="s">
        <v>107</v>
      </c>
      <c r="H110" s="18" t="s">
        <v>66</v>
      </c>
      <c r="I110" s="40">
        <v>961</v>
      </c>
      <c r="J110" s="18">
        <v>7</v>
      </c>
      <c r="K110" s="18">
        <v>80</v>
      </c>
      <c r="L110" s="20" t="s">
        <v>131</v>
      </c>
      <c r="M110" s="24" t="s">
        <v>471</v>
      </c>
      <c r="N110" s="22" t="s">
        <v>472</v>
      </c>
      <c r="O110" s="22" t="s">
        <v>473</v>
      </c>
      <c r="P110" s="18" t="s">
        <v>19</v>
      </c>
      <c r="Q110" s="18" t="s">
        <v>474</v>
      </c>
      <c r="R110" s="23" t="s">
        <v>475</v>
      </c>
    </row>
    <row r="111" spans="1:19" s="18" customFormat="1">
      <c r="A111" s="17">
        <v>2001</v>
      </c>
      <c r="B111" s="18" t="s">
        <v>375</v>
      </c>
      <c r="C111" s="39" t="s">
        <v>104</v>
      </c>
      <c r="D111" s="18" t="s">
        <v>105</v>
      </c>
      <c r="E111" s="19">
        <v>5</v>
      </c>
      <c r="F111" s="18" t="s">
        <v>106</v>
      </c>
      <c r="G111" s="18" t="s">
        <v>107</v>
      </c>
      <c r="H111" s="18" t="s">
        <v>66</v>
      </c>
      <c r="I111" s="40">
        <v>961</v>
      </c>
      <c r="J111" s="18">
        <v>7</v>
      </c>
      <c r="K111" s="18">
        <v>80</v>
      </c>
      <c r="L111" s="20" t="s">
        <v>131</v>
      </c>
      <c r="M111" s="19" t="s">
        <v>19</v>
      </c>
      <c r="N111" s="22" t="s">
        <v>476</v>
      </c>
      <c r="O111" s="22" t="s">
        <v>134</v>
      </c>
      <c r="P111" s="18" t="s">
        <v>19</v>
      </c>
      <c r="Q111" s="18" t="s">
        <v>192</v>
      </c>
      <c r="R111" s="23" t="s">
        <v>477</v>
      </c>
    </row>
    <row r="112" spans="1:19" s="18" customFormat="1">
      <c r="A112" s="17">
        <v>2001</v>
      </c>
      <c r="B112" s="18" t="s">
        <v>375</v>
      </c>
      <c r="C112" s="39" t="s">
        <v>104</v>
      </c>
      <c r="D112" s="18" t="s">
        <v>105</v>
      </c>
      <c r="E112" s="18">
        <v>6</v>
      </c>
      <c r="F112" s="18" t="s">
        <v>106</v>
      </c>
      <c r="G112" s="18" t="s">
        <v>107</v>
      </c>
      <c r="H112" s="18" t="s">
        <v>66</v>
      </c>
      <c r="I112" s="40">
        <v>961</v>
      </c>
      <c r="J112" s="18">
        <v>7</v>
      </c>
      <c r="K112" s="18">
        <v>80</v>
      </c>
      <c r="L112" s="20" t="s">
        <v>131</v>
      </c>
      <c r="M112" s="24" t="s">
        <v>478</v>
      </c>
      <c r="N112" s="22" t="s">
        <v>479</v>
      </c>
      <c r="O112" s="22" t="s">
        <v>480</v>
      </c>
      <c r="P112" s="18" t="s">
        <v>19</v>
      </c>
      <c r="Q112" s="18" t="s">
        <v>481</v>
      </c>
      <c r="R112" s="23" t="s">
        <v>482</v>
      </c>
    </row>
    <row r="113" spans="1:18" s="18" customFormat="1">
      <c r="A113" s="17">
        <v>2001</v>
      </c>
      <c r="B113" s="18" t="s">
        <v>375</v>
      </c>
      <c r="C113" s="39" t="s">
        <v>104</v>
      </c>
      <c r="D113" s="18" t="s">
        <v>105</v>
      </c>
      <c r="E113" s="18">
        <v>7</v>
      </c>
      <c r="F113" s="18" t="s">
        <v>106</v>
      </c>
      <c r="G113" s="18" t="s">
        <v>107</v>
      </c>
      <c r="H113" s="18" t="s">
        <v>66</v>
      </c>
      <c r="I113" s="40">
        <v>961</v>
      </c>
      <c r="J113" s="18">
        <v>7</v>
      </c>
      <c r="K113" s="18">
        <v>80</v>
      </c>
      <c r="L113" s="20" t="s">
        <v>131</v>
      </c>
      <c r="M113" s="24" t="s">
        <v>483</v>
      </c>
      <c r="N113" s="22" t="s">
        <v>484</v>
      </c>
      <c r="O113" s="22" t="s">
        <v>480</v>
      </c>
      <c r="P113" s="18" t="s">
        <v>19</v>
      </c>
      <c r="Q113" s="18" t="s">
        <v>377</v>
      </c>
      <c r="R113" s="23" t="s">
        <v>485</v>
      </c>
    </row>
    <row r="114" spans="1:18">
      <c r="B114" s="6"/>
    </row>
    <row r="115" spans="1:18">
      <c r="B115" s="6"/>
    </row>
    <row r="122" spans="1:18">
      <c r="B122" s="6"/>
    </row>
  </sheetData>
  <sortState xmlns:xlrd2="http://schemas.microsoft.com/office/spreadsheetml/2017/richdata2" ref="A2:T113">
    <sortCondition ref="A2:A113"/>
    <sortCondition ref="D2:D113"/>
    <sortCondition ref="G2:G113"/>
    <sortCondition ref="E2:E113"/>
  </sortState>
  <conditionalFormatting sqref="L46">
    <cfRule type="colorScale" priority="224">
      <colorScale>
        <cfvo type="min"/>
        <cfvo type="max"/>
        <color rgb="FFF1D3ED"/>
        <color rgb="FFCD5BBD"/>
      </colorScale>
    </cfRule>
  </conditionalFormatting>
  <conditionalFormatting sqref="P46:Q46">
    <cfRule type="colorScale" priority="225">
      <colorScale>
        <cfvo type="min"/>
        <cfvo type="max"/>
        <color rgb="FFE4F193"/>
        <color rgb="FFA3BA18"/>
      </colorScale>
    </cfRule>
  </conditionalFormatting>
  <conditionalFormatting sqref="O46">
    <cfRule type="colorScale" priority="226">
      <colorScale>
        <cfvo type="min"/>
        <cfvo type="max"/>
        <color rgb="FFF3D791"/>
        <color rgb="FFE5AB19"/>
      </colorScale>
    </cfRule>
  </conditionalFormatting>
  <conditionalFormatting sqref="M5">
    <cfRule type="colorScale" priority="18">
      <colorScale>
        <cfvo type="min"/>
        <cfvo type="max"/>
        <color rgb="FFF1D3ED"/>
        <color rgb="FFCD5BBD"/>
      </colorScale>
    </cfRule>
  </conditionalFormatting>
  <conditionalFormatting sqref="M4">
    <cfRule type="colorScale" priority="14">
      <colorScale>
        <cfvo type="min"/>
        <cfvo type="max"/>
        <color rgb="FFF1D3ED"/>
        <color rgb="FFCD5BBD"/>
      </colorScale>
    </cfRule>
  </conditionalFormatting>
  <conditionalFormatting sqref="M109">
    <cfRule type="colorScale" priority="10">
      <colorScale>
        <cfvo type="min"/>
        <cfvo type="max"/>
        <color rgb="FFF1D3ED"/>
        <color rgb="FFCD5BBD"/>
      </colorScale>
    </cfRule>
  </conditionalFormatting>
  <conditionalFormatting sqref="L1:L1048576">
    <cfRule type="cellIs" dxfId="3" priority="4" operator="equal">
      <formula>"modal verb"</formula>
    </cfRule>
    <cfRule type="cellIs" dxfId="2" priority="5" operator="equal">
      <formula>"inf"</formula>
    </cfRule>
    <cfRule type="cellIs" dxfId="1" priority="6" operator="equal">
      <formula>"imp"</formula>
    </cfRule>
    <cfRule type="cellIs" dxfId="0" priority="7" operator="equal">
      <formula>"part"</formula>
    </cfRule>
  </conditionalFormatting>
  <hyperlinks>
    <hyperlink ref="C107" r:id="rId1" xr:uid="{00000000-0004-0000-0100-000000000000}"/>
    <hyperlink ref="C88" r:id="rId2" xr:uid="{00000000-0004-0000-0100-000001000000}"/>
    <hyperlink ref="C96" r:id="rId3" xr:uid="{00000000-0004-0000-0100-000002000000}"/>
    <hyperlink ref="C82" r:id="rId4" xr:uid="{00000000-0004-0000-0100-000003000000}"/>
    <hyperlink ref="C78" r:id="rId5" xr:uid="{00000000-0004-0000-0100-000004000000}"/>
    <hyperlink ref="C103" r:id="rId6" xr:uid="{00000000-0004-0000-0100-000005000000}"/>
    <hyperlink ref="C89" r:id="rId7" xr:uid="{00000000-0004-0000-0100-000006000000}"/>
    <hyperlink ref="C90" r:id="rId8" xr:uid="{00000000-0004-0000-0100-000007000000}"/>
    <hyperlink ref="C91" r:id="rId9" xr:uid="{00000000-0004-0000-0100-000008000000}"/>
    <hyperlink ref="C92" r:id="rId10" xr:uid="{00000000-0004-0000-0100-000009000000}"/>
    <hyperlink ref="C93" r:id="rId11" xr:uid="{00000000-0004-0000-0100-00000A000000}"/>
    <hyperlink ref="C94" r:id="rId12" xr:uid="{00000000-0004-0000-0100-00000B000000}"/>
    <hyperlink ref="C95" r:id="rId13" xr:uid="{00000000-0004-0000-0100-00000C000000}"/>
    <hyperlink ref="C97" r:id="rId14" xr:uid="{00000000-0004-0000-0100-00000D000000}"/>
    <hyperlink ref="C98" r:id="rId15" xr:uid="{00000000-0004-0000-0100-00000E000000}"/>
    <hyperlink ref="C99" r:id="rId16" xr:uid="{00000000-0004-0000-0100-00000F000000}"/>
    <hyperlink ref="C100" r:id="rId17" xr:uid="{00000000-0004-0000-0100-000010000000}"/>
    <hyperlink ref="C101" r:id="rId18" xr:uid="{00000000-0004-0000-0100-000011000000}"/>
    <hyperlink ref="C102" r:id="rId19" xr:uid="{00000000-0004-0000-0100-000012000000}"/>
    <hyperlink ref="C83" r:id="rId20" xr:uid="{00000000-0004-0000-0100-000013000000}"/>
    <hyperlink ref="C84" r:id="rId21" xr:uid="{00000000-0004-0000-0100-000014000000}"/>
    <hyperlink ref="C85" r:id="rId22" xr:uid="{00000000-0004-0000-0100-000015000000}"/>
    <hyperlink ref="C86" r:id="rId23" xr:uid="{00000000-0004-0000-0100-000016000000}"/>
    <hyperlink ref="C87" r:id="rId24" xr:uid="{00000000-0004-0000-0100-000017000000}"/>
    <hyperlink ref="C79" r:id="rId25" xr:uid="{00000000-0004-0000-0100-000018000000}"/>
    <hyperlink ref="C80" r:id="rId26" xr:uid="{00000000-0004-0000-0100-000019000000}"/>
    <hyperlink ref="C81" r:id="rId27" xr:uid="{00000000-0004-0000-0100-00001A000000}"/>
    <hyperlink ref="C108" r:id="rId28" xr:uid="{00000000-0004-0000-0100-00001B000000}"/>
    <hyperlink ref="C109" r:id="rId29" xr:uid="{00000000-0004-0000-0100-00001C000000}"/>
    <hyperlink ref="C110" r:id="rId30" xr:uid="{00000000-0004-0000-0100-00001D000000}"/>
    <hyperlink ref="C111" r:id="rId31" xr:uid="{00000000-0004-0000-0100-00001E000000}"/>
    <hyperlink ref="C112" r:id="rId32" xr:uid="{00000000-0004-0000-0100-00001F000000}"/>
    <hyperlink ref="C113" r:id="rId33" xr:uid="{00000000-0004-0000-0100-000020000000}"/>
    <hyperlink ref="C104" r:id="rId34" xr:uid="{00000000-0004-0000-0100-000021000000}"/>
    <hyperlink ref="C105" r:id="rId35" xr:uid="{00000000-0004-0000-0100-000022000000}"/>
    <hyperlink ref="C106" r:id="rId36" xr:uid="{00000000-0004-0000-0100-000023000000}"/>
    <hyperlink ref="C73" r:id="rId37" xr:uid="{00000000-0004-0000-0100-000024000000}"/>
    <hyperlink ref="C74" r:id="rId38" xr:uid="{00000000-0004-0000-0100-000025000000}"/>
    <hyperlink ref="C75" r:id="rId39" xr:uid="{00000000-0004-0000-0100-000026000000}"/>
    <hyperlink ref="C76" r:id="rId40" xr:uid="{00000000-0004-0000-0100-000027000000}"/>
    <hyperlink ref="C77" r:id="rId41" xr:uid="{00000000-0004-0000-0100-000028000000}"/>
  </hyperlinks>
  <pageMargins left="0.7" right="0.7" top="0.75" bottom="0.75" header="0.3" footer="0.3"/>
  <pageSetup paperSize="9" orientation="portrait" r:id="rId42"/>
  <extLst>
    <ext xmlns:x14="http://schemas.microsoft.com/office/spreadsheetml/2009/9/main" uri="{78C0D931-6437-407d-A8EE-F0AAD7539E65}">
      <x14:conditionalFormattings>
        <x14:conditionalFormatting xmlns:xm="http://schemas.microsoft.com/office/excel/2006/main">
          <x14:cfRule type="iconSet" priority="106" id="{FD61CB7F-2EDF-44ED-A234-76FA7BE5D87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A122 A114:A115</xm:sqref>
        </x14:conditionalFormatting>
        <x14:conditionalFormatting xmlns:xm="http://schemas.microsoft.com/office/excel/2006/main">
          <x14:cfRule type="iconSet" priority="218" id="{51810147-03E5-446F-AC9B-B12C509B8FA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A18:A20 A22 A29:A31 A24:A26</xm:sqref>
        </x14:conditionalFormatting>
        <x14:conditionalFormatting xmlns:xm="http://schemas.microsoft.com/office/excel/2006/main">
          <x14:cfRule type="iconSet" priority="227" id="{CD0B08E4-78B7-4553-891A-EAF181F1A2EA}">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A46</xm:sqref>
        </x14:conditionalFormatting>
        <x14:conditionalFormatting xmlns:xm="http://schemas.microsoft.com/office/excel/2006/main">
          <x14:cfRule type="iconSet" priority="93" id="{29890F64-D07A-4747-B703-D0EFDABB4D3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A8</xm:sqref>
        </x14:conditionalFormatting>
        <x14:conditionalFormatting xmlns:xm="http://schemas.microsoft.com/office/excel/2006/main">
          <x14:cfRule type="iconSet" priority="92" id="{B38987C5-9E27-458E-BD8F-5DC7ACE817FC}">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A9</xm:sqref>
        </x14:conditionalFormatting>
        <x14:conditionalFormatting xmlns:xm="http://schemas.microsoft.com/office/excel/2006/main">
          <x14:cfRule type="iconSet" priority="91" id="{1E51E644-3A9F-46D4-BD91-65AD8705E61C}">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A10</xm:sqref>
        </x14:conditionalFormatting>
        <x14:conditionalFormatting xmlns:xm="http://schemas.microsoft.com/office/excel/2006/main">
          <x14:cfRule type="iconSet" priority="90" id="{67B7C2C7-748B-4082-906C-EFA19CF89D58}">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A11</xm:sqref>
        </x14:conditionalFormatting>
        <x14:conditionalFormatting xmlns:xm="http://schemas.microsoft.com/office/excel/2006/main">
          <x14:cfRule type="iconSet" priority="88" id="{1263A169-1B96-48B6-9BB6-21DB00C46AC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A13</xm:sqref>
        </x14:conditionalFormatting>
        <x14:conditionalFormatting xmlns:xm="http://schemas.microsoft.com/office/excel/2006/main">
          <x14:cfRule type="iconSet" priority="87" id="{BBE692F0-1A5A-4A82-B350-C13058E7F140}">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A14</xm:sqref>
        </x14:conditionalFormatting>
        <x14:conditionalFormatting xmlns:xm="http://schemas.microsoft.com/office/excel/2006/main">
          <x14:cfRule type="iconSet" priority="86" id="{00237461-F89B-4DA6-8610-0B693DA1366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A15</xm:sqref>
        </x14:conditionalFormatting>
        <x14:conditionalFormatting xmlns:xm="http://schemas.microsoft.com/office/excel/2006/main">
          <x14:cfRule type="iconSet" priority="85" id="{855E241B-F7DF-40D4-A143-E02EE93933AD}">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A17</xm:sqref>
        </x14:conditionalFormatting>
        <x14:conditionalFormatting xmlns:xm="http://schemas.microsoft.com/office/excel/2006/main">
          <x14:cfRule type="iconSet" priority="84" id="{FFD45356-3F1D-4E45-B648-9307BB7B5711}">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A21 A23</xm:sqref>
        </x14:conditionalFormatting>
        <x14:conditionalFormatting xmlns:xm="http://schemas.microsoft.com/office/excel/2006/main">
          <x14:cfRule type="iconSet" priority="83" id="{623434DC-4A76-4D0D-92EC-25F24EE6F99C}">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A27</xm:sqref>
        </x14:conditionalFormatting>
        <x14:conditionalFormatting xmlns:xm="http://schemas.microsoft.com/office/excel/2006/main">
          <x14:cfRule type="iconSet" priority="82" id="{A90CF774-3614-4546-8479-9281A3575C6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A28</xm:sqref>
        </x14:conditionalFormatting>
        <x14:conditionalFormatting xmlns:xm="http://schemas.microsoft.com/office/excel/2006/main">
          <x14:cfRule type="iconSet" priority="81" id="{5CB7A882-BEDE-49D8-8656-EA9F27D699A5}">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A32</xm:sqref>
        </x14:conditionalFormatting>
        <x14:conditionalFormatting xmlns:xm="http://schemas.microsoft.com/office/excel/2006/main">
          <x14:cfRule type="iconSet" priority="80" id="{7E4E4C43-1386-4BDE-A924-6A2EBC8D695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A33</xm:sqref>
        </x14:conditionalFormatting>
        <x14:conditionalFormatting xmlns:xm="http://schemas.microsoft.com/office/excel/2006/main">
          <x14:cfRule type="iconSet" priority="79" id="{72AE16BB-431F-4726-ADEC-9A474977D5B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A36</xm:sqref>
        </x14:conditionalFormatting>
        <x14:conditionalFormatting xmlns:xm="http://schemas.microsoft.com/office/excel/2006/main">
          <x14:cfRule type="iconSet" priority="78" id="{B95B7C00-CB2D-4E0E-A9B5-7149BA2CBE1B}">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A37</xm:sqref>
        </x14:conditionalFormatting>
        <x14:conditionalFormatting xmlns:xm="http://schemas.microsoft.com/office/excel/2006/main">
          <x14:cfRule type="iconSet" priority="77" id="{E1F90E62-F809-40E8-A2FF-2B48BF6B276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A38</xm:sqref>
        </x14:conditionalFormatting>
        <x14:conditionalFormatting xmlns:xm="http://schemas.microsoft.com/office/excel/2006/main">
          <x14:cfRule type="iconSet" priority="76" id="{6FEEBD1A-5DA6-42E6-B6E3-0F38BE7A69B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A39</xm:sqref>
        </x14:conditionalFormatting>
        <x14:conditionalFormatting xmlns:xm="http://schemas.microsoft.com/office/excel/2006/main">
          <x14:cfRule type="iconSet" priority="75" id="{C4E47DBB-8AFE-4A68-85AB-F487496539E5}">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A41</xm:sqref>
        </x14:conditionalFormatting>
        <x14:conditionalFormatting xmlns:xm="http://schemas.microsoft.com/office/excel/2006/main">
          <x14:cfRule type="iconSet" priority="74" id="{756C0796-1669-4D84-B5CA-B00671FBAAF0}">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A42</xm:sqref>
        </x14:conditionalFormatting>
        <x14:conditionalFormatting xmlns:xm="http://schemas.microsoft.com/office/excel/2006/main">
          <x14:cfRule type="iconSet" priority="73" id="{59E3DB6D-BB24-4CA9-9042-A67FA3C4BFC2}">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A43</xm:sqref>
        </x14:conditionalFormatting>
        <x14:conditionalFormatting xmlns:xm="http://schemas.microsoft.com/office/excel/2006/main">
          <x14:cfRule type="iconSet" priority="72" id="{34B6BC6B-1A16-4CEE-A9E7-3EA36D9542CF}">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A44</xm:sqref>
        </x14:conditionalFormatting>
        <x14:conditionalFormatting xmlns:xm="http://schemas.microsoft.com/office/excel/2006/main">
          <x14:cfRule type="iconSet" priority="71" id="{6A637409-2F5B-4026-8226-667862969BC7}">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A45</xm:sqref>
        </x14:conditionalFormatting>
        <x14:conditionalFormatting xmlns:xm="http://schemas.microsoft.com/office/excel/2006/main">
          <x14:cfRule type="iconSet" priority="70" id="{E5D71D2C-4B58-4476-9934-A2D182F2530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A48</xm:sqref>
        </x14:conditionalFormatting>
        <x14:conditionalFormatting xmlns:xm="http://schemas.microsoft.com/office/excel/2006/main">
          <x14:cfRule type="iconSet" priority="69" id="{B1C1B258-4C33-4A5A-B15F-942BE37B9482}">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A50</xm:sqref>
        </x14:conditionalFormatting>
        <x14:conditionalFormatting xmlns:xm="http://schemas.microsoft.com/office/excel/2006/main">
          <x14:cfRule type="iconSet" priority="68" id="{53F15674-80E4-49BA-B9BE-F282F546EADF}">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A53</xm:sqref>
        </x14:conditionalFormatting>
        <x14:conditionalFormatting xmlns:xm="http://schemas.microsoft.com/office/excel/2006/main">
          <x14:cfRule type="iconSet" priority="67" id="{3E7AA7B2-53DE-40D8-9EAE-2B3F8E83B84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A54</xm:sqref>
        </x14:conditionalFormatting>
        <x14:conditionalFormatting xmlns:xm="http://schemas.microsoft.com/office/excel/2006/main">
          <x14:cfRule type="iconSet" priority="66" id="{CA5ABD0F-4C59-4785-9416-F6F372C62201}">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A55</xm:sqref>
        </x14:conditionalFormatting>
        <x14:conditionalFormatting xmlns:xm="http://schemas.microsoft.com/office/excel/2006/main">
          <x14:cfRule type="iconSet" priority="65" id="{5E211465-A316-4F89-BBB5-CE07E0D07E9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A56</xm:sqref>
        </x14:conditionalFormatting>
        <x14:conditionalFormatting xmlns:xm="http://schemas.microsoft.com/office/excel/2006/main">
          <x14:cfRule type="iconSet" priority="64" id="{ED3558AF-86A1-4C22-9DA8-77084B1F865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A57</xm:sqref>
        </x14:conditionalFormatting>
        <x14:conditionalFormatting xmlns:xm="http://schemas.microsoft.com/office/excel/2006/main">
          <x14:cfRule type="iconSet" priority="63" id="{E534D4F4-DE66-4735-A70E-93246F9D9BC5}">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A59</xm:sqref>
        </x14:conditionalFormatting>
        <x14:conditionalFormatting xmlns:xm="http://schemas.microsoft.com/office/excel/2006/main">
          <x14:cfRule type="iconSet" priority="62" id="{0393FE3B-A8DA-4BE4-A020-80AA33EA838D}">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A61</xm:sqref>
        </x14:conditionalFormatting>
        <x14:conditionalFormatting xmlns:xm="http://schemas.microsoft.com/office/excel/2006/main">
          <x14:cfRule type="iconSet" priority="61" id="{76858D4C-33F4-4509-9DED-246B7CED2E72}">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A64</xm:sqref>
        </x14:conditionalFormatting>
        <x14:conditionalFormatting xmlns:xm="http://schemas.microsoft.com/office/excel/2006/main">
          <x14:cfRule type="iconSet" priority="60" id="{A0A54274-5EF8-49BA-8A10-C99CA9CF991A}">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A65</xm:sqref>
        </x14:conditionalFormatting>
        <x14:conditionalFormatting xmlns:xm="http://schemas.microsoft.com/office/excel/2006/main">
          <x14:cfRule type="iconSet" priority="59" id="{1BBF2B18-E558-419E-93D1-6469E64C2363}">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A67</xm:sqref>
        </x14:conditionalFormatting>
        <x14:conditionalFormatting xmlns:xm="http://schemas.microsoft.com/office/excel/2006/main">
          <x14:cfRule type="iconSet" priority="58" id="{C57A635F-C9D3-4ED8-9B71-9E2D1B7FDF83}">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A68</xm:sqref>
        </x14:conditionalFormatting>
        <x14:conditionalFormatting xmlns:xm="http://schemas.microsoft.com/office/excel/2006/main">
          <x14:cfRule type="iconSet" priority="57" id="{B5D1A3A2-AEC4-480F-BF8C-94FEAD0B7EBB}">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A70</xm:sqref>
        </x14:conditionalFormatting>
        <x14:conditionalFormatting xmlns:xm="http://schemas.microsoft.com/office/excel/2006/main">
          <x14:cfRule type="iconSet" priority="56" id="{A695C798-3A9D-44B6-AA59-68370410C49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A71</xm:sqref>
        </x14:conditionalFormatting>
        <x14:conditionalFormatting xmlns:xm="http://schemas.microsoft.com/office/excel/2006/main">
          <x14:cfRule type="iconSet" priority="25" id="{FF9D3939-8D7E-4713-A627-55BD39E4C9AF}">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A73 A75 A77 A79 A81 A83 A85 A87:A88 A90:A91 A93:A94 A96:A97 A99:A100 A102:A103 A105:A106 A108:A109 A111</xm:sqref>
        </x14:conditionalFormatting>
        <x14:conditionalFormatting xmlns:xm="http://schemas.microsoft.com/office/excel/2006/main">
          <x14:cfRule type="iconSet" priority="24" id="{41575072-8494-4FE3-96E3-C6BB5595DE54}">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xm:sqref>
        </x14:conditionalFormatting>
        <x14:conditionalFormatting xmlns:xm="http://schemas.microsoft.com/office/excel/2006/main">
          <x14:cfRule type="iconSet" priority="23" id="{1301EC1D-93DE-44BF-9174-048CD4E98DB0}">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A35</xm:sqref>
        </x14:conditionalFormatting>
        <x14:conditionalFormatting xmlns:xm="http://schemas.microsoft.com/office/excel/2006/main">
          <x14:cfRule type="iconSet" priority="228" id="{E18A3963-5078-446B-A73F-885B89AFCB58}">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A116:A121 A123:A1048576 A2 A34 A47 A12 A16 A40 A49 A51:A52 A58 A60 A6:A7</xm:sqref>
        </x14:conditionalFormatting>
        <x14:conditionalFormatting xmlns:xm="http://schemas.microsoft.com/office/excel/2006/main">
          <x14:cfRule type="iconSet" priority="22" id="{767574E0-7724-4293-93BF-FD2A756B4B70}">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A3</xm:sqref>
        </x14:conditionalFormatting>
        <x14:conditionalFormatting xmlns:xm="http://schemas.microsoft.com/office/excel/2006/main">
          <x14:cfRule type="iconSet" priority="19" id="{6BB958C5-B2E0-4D45-AA43-45DA9541C811}">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A5</xm:sqref>
        </x14:conditionalFormatting>
        <x14:conditionalFormatting xmlns:xm="http://schemas.microsoft.com/office/excel/2006/main">
          <x14:cfRule type="iconSet" priority="15" id="{33802C6F-1613-4747-AFB0-2DFBC1E64BFC}">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A4</xm:sqref>
        </x14:conditionalFormatting>
        <x14:conditionalFormatting xmlns:xm="http://schemas.microsoft.com/office/excel/2006/main">
          <x14:cfRule type="iconSet" priority="11" id="{2B327A83-E60F-421C-90D7-E7D90FF00A73}">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A74 A76 A78 A80 A82 A84 A86 A89 A92 A95 A98 A101 A104 A107 A110</xm:sqref>
        </x14:conditionalFormatting>
        <x14:conditionalFormatting xmlns:xm="http://schemas.microsoft.com/office/excel/2006/main">
          <x14:cfRule type="iconSet" priority="9" id="{D5B05747-35B1-47B8-B193-B03B10A1D44E}">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A112</xm:sqref>
        </x14:conditionalFormatting>
        <x14:conditionalFormatting xmlns:xm="http://schemas.microsoft.com/office/excel/2006/main">
          <x14:cfRule type="iconSet" priority="8" id="{A73D2904-4FA9-44FB-8690-F304C57FC296}">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A113</xm:sqref>
        </x14:conditionalFormatting>
        <x14:conditionalFormatting xmlns:xm="http://schemas.microsoft.com/office/excel/2006/main">
          <x14:cfRule type="iconSet" priority="242" id="{B4F4F72E-EA9F-4DE1-9F1E-CDE3CAEA3909}">
            <x14:iconSet iconSet="3Flags" custom="1">
              <x14:cfvo type="percent">
                <xm:f>0</xm:f>
              </x14:cfvo>
              <x14:cfvo type="num">
                <xm:f>1900</xm:f>
              </x14:cfvo>
              <x14:cfvo type="num">
                <xm:f>2000</xm:f>
              </x14:cfvo>
              <x14:cfIcon iconSet="4RedToBlack" iconId="1"/>
              <x14:cfIcon iconSet="3TrafficLights1" iconId="1"/>
              <x14:cfIcon iconSet="4RedToBlack" iconId="2"/>
            </x14:iconSet>
          </x14:cfRule>
          <xm:sqref>A62:A63 A66 A69 A72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C03A5-0688-41B5-8C46-3390733B5D39}">
  <dimension ref="A1:B8"/>
  <sheetViews>
    <sheetView workbookViewId="0">
      <selection activeCell="A5" sqref="A5"/>
    </sheetView>
  </sheetViews>
  <sheetFormatPr defaultRowHeight="15"/>
  <cols>
    <col min="1" max="1" width="14.5703125" bestFit="1" customWidth="1"/>
    <col min="2" max="2" width="18.42578125" bestFit="1" customWidth="1"/>
    <col min="3" max="3" width="3.5703125" bestFit="1" customWidth="1"/>
    <col min="4" max="4" width="11.140625" bestFit="1" customWidth="1"/>
    <col min="5" max="5" width="4.7109375" bestFit="1" customWidth="1"/>
    <col min="6" max="6" width="11.42578125" bestFit="1" customWidth="1"/>
  </cols>
  <sheetData>
    <row r="1" spans="1:2">
      <c r="A1" s="55" t="s">
        <v>112</v>
      </c>
      <c r="B1" t="s">
        <v>486</v>
      </c>
    </row>
    <row r="3" spans="1:2">
      <c r="A3" s="56" t="s">
        <v>487</v>
      </c>
      <c r="B3" s="57" t="s">
        <v>488</v>
      </c>
    </row>
    <row r="4" spans="1:2">
      <c r="A4" s="54" t="s">
        <v>240</v>
      </c>
      <c r="B4" s="53">
        <v>40</v>
      </c>
    </row>
    <row r="5" spans="1:2">
      <c r="A5" s="54" t="s">
        <v>15</v>
      </c>
      <c r="B5" s="53">
        <v>4</v>
      </c>
    </row>
    <row r="6" spans="1:2">
      <c r="A6" s="54" t="s">
        <v>41</v>
      </c>
      <c r="B6" s="53">
        <v>26</v>
      </c>
    </row>
    <row r="7" spans="1:2">
      <c r="A7" s="54" t="s">
        <v>92</v>
      </c>
      <c r="B7" s="53">
        <v>41</v>
      </c>
    </row>
    <row r="8" spans="1:2">
      <c r="A8" s="54" t="s">
        <v>489</v>
      </c>
      <c r="B8" s="53">
        <v>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AA339-FC07-47BD-A227-B7CFC54B36CC}">
  <dimension ref="A1:B27"/>
  <sheetViews>
    <sheetView workbookViewId="0">
      <selection activeCell="B2" sqref="B2"/>
    </sheetView>
  </sheetViews>
  <sheetFormatPr defaultRowHeight="15"/>
  <cols>
    <col min="1" max="1" width="14.140625" bestFit="1" customWidth="1"/>
    <col min="2" max="2" width="13.5703125" bestFit="1" customWidth="1"/>
    <col min="3" max="6" width="5.140625" bestFit="1" customWidth="1"/>
    <col min="7" max="7" width="7.42578125" bestFit="1" customWidth="1"/>
    <col min="8" max="8" width="11.42578125" bestFit="1" customWidth="1"/>
  </cols>
  <sheetData>
    <row r="1" spans="1:2">
      <c r="A1" s="55" t="s">
        <v>112</v>
      </c>
      <c r="B1" t="s">
        <v>486</v>
      </c>
    </row>
    <row r="2" spans="1:2">
      <c r="A2" s="55" t="s">
        <v>0</v>
      </c>
      <c r="B2" s="54">
        <v>2001</v>
      </c>
    </row>
    <row r="4" spans="1:2">
      <c r="A4" s="55" t="s">
        <v>487</v>
      </c>
      <c r="B4" t="s">
        <v>490</v>
      </c>
    </row>
    <row r="5" spans="1:2">
      <c r="A5" s="54" t="s">
        <v>384</v>
      </c>
      <c r="B5" s="53">
        <v>5</v>
      </c>
    </row>
    <row r="6" spans="1:2">
      <c r="A6" s="54" t="s">
        <v>178</v>
      </c>
      <c r="B6" s="53">
        <v>4</v>
      </c>
    </row>
    <row r="7" spans="1:2">
      <c r="A7" s="54" t="s">
        <v>318</v>
      </c>
      <c r="B7" s="53">
        <v>3</v>
      </c>
    </row>
    <row r="8" spans="1:2">
      <c r="A8" s="54" t="s">
        <v>377</v>
      </c>
      <c r="B8" s="53">
        <v>3</v>
      </c>
    </row>
    <row r="9" spans="1:2">
      <c r="A9" s="54" t="s">
        <v>386</v>
      </c>
      <c r="B9" s="53">
        <v>3</v>
      </c>
    </row>
    <row r="10" spans="1:2">
      <c r="A10" s="54" t="s">
        <v>192</v>
      </c>
      <c r="B10" s="53">
        <v>2</v>
      </c>
    </row>
    <row r="11" spans="1:2">
      <c r="A11" s="54" t="s">
        <v>389</v>
      </c>
      <c r="B11" s="53">
        <v>2</v>
      </c>
    </row>
    <row r="12" spans="1:2">
      <c r="A12" s="54" t="s">
        <v>368</v>
      </c>
      <c r="B12" s="53">
        <v>2</v>
      </c>
    </row>
    <row r="13" spans="1:2">
      <c r="A13" s="54" t="s">
        <v>418</v>
      </c>
      <c r="B13" s="53">
        <v>2</v>
      </c>
    </row>
    <row r="14" spans="1:2">
      <c r="A14" s="54" t="s">
        <v>210</v>
      </c>
      <c r="B14" s="53">
        <v>2</v>
      </c>
    </row>
    <row r="15" spans="1:2">
      <c r="A15" s="54" t="s">
        <v>409</v>
      </c>
      <c r="B15" s="53">
        <v>2</v>
      </c>
    </row>
    <row r="16" spans="1:2">
      <c r="A16" s="54" t="s">
        <v>439</v>
      </c>
      <c r="B16" s="53">
        <v>1</v>
      </c>
    </row>
    <row r="17" spans="1:2">
      <c r="A17" s="54" t="s">
        <v>457</v>
      </c>
      <c r="B17" s="53">
        <v>1</v>
      </c>
    </row>
    <row r="18" spans="1:2">
      <c r="A18" s="54" t="s">
        <v>462</v>
      </c>
      <c r="B18" s="53">
        <v>1</v>
      </c>
    </row>
    <row r="19" spans="1:2">
      <c r="A19" s="54" t="s">
        <v>465</v>
      </c>
      <c r="B19" s="53">
        <v>1</v>
      </c>
    </row>
    <row r="20" spans="1:2">
      <c r="A20" s="54" t="s">
        <v>433</v>
      </c>
      <c r="B20" s="53">
        <v>1</v>
      </c>
    </row>
    <row r="21" spans="1:2">
      <c r="A21" s="54" t="s">
        <v>217</v>
      </c>
      <c r="B21" s="53">
        <v>1</v>
      </c>
    </row>
    <row r="22" spans="1:2">
      <c r="A22" s="54" t="s">
        <v>276</v>
      </c>
      <c r="B22" s="53">
        <v>1</v>
      </c>
    </row>
    <row r="23" spans="1:2">
      <c r="A23" s="54" t="s">
        <v>313</v>
      </c>
      <c r="B23" s="53">
        <v>1</v>
      </c>
    </row>
    <row r="24" spans="1:2">
      <c r="A24" s="54" t="s">
        <v>474</v>
      </c>
      <c r="B24" s="53">
        <v>1</v>
      </c>
    </row>
    <row r="25" spans="1:2">
      <c r="A25" s="54" t="s">
        <v>481</v>
      </c>
      <c r="B25" s="53">
        <v>1</v>
      </c>
    </row>
    <row r="26" spans="1:2">
      <c r="A26" s="54" t="s">
        <v>412</v>
      </c>
      <c r="B26" s="53">
        <v>1</v>
      </c>
    </row>
    <row r="27" spans="1:2">
      <c r="A27" s="54" t="s">
        <v>489</v>
      </c>
      <c r="B27" s="53">
        <v>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43D96E506A014DBE714040E5AF9AEC" ma:contentTypeVersion="11" ma:contentTypeDescription="Een nieuw document maken." ma:contentTypeScope="" ma:versionID="80d6dd7be5c303446bf254df6e9db10c">
  <xsd:schema xmlns:xsd="http://www.w3.org/2001/XMLSchema" xmlns:xs="http://www.w3.org/2001/XMLSchema" xmlns:p="http://schemas.microsoft.com/office/2006/metadata/properties" xmlns:ns3="8f55a228-4e6a-4e20-9588-cb37277e13ee" xmlns:ns4="6f55e950-31a6-446f-893a-ec17b70e2fc0" targetNamespace="http://schemas.microsoft.com/office/2006/metadata/properties" ma:root="true" ma:fieldsID="bf510853f1b7e1b7a2b1a2f677a49c7f" ns3:_="" ns4:_="">
    <xsd:import namespace="8f55a228-4e6a-4e20-9588-cb37277e13ee"/>
    <xsd:import namespace="6f55e950-31a6-446f-893a-ec17b70e2fc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55a228-4e6a-4e20-9588-cb37277e13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55e950-31a6-446f-893a-ec17b70e2fc0"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SharingHintHash" ma:index="12"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81BB2C-A291-40BE-A708-0DB00DB6C22D}"/>
</file>

<file path=customXml/itemProps2.xml><?xml version="1.0" encoding="utf-8"?>
<ds:datastoreItem xmlns:ds="http://schemas.openxmlformats.org/officeDocument/2006/customXml" ds:itemID="{8C5885F1-3D76-45E4-BE5B-0475446C4A2A}"/>
</file>

<file path=customXml/itemProps3.xml><?xml version="1.0" encoding="utf-8"?>
<ds:datastoreItem xmlns:ds="http://schemas.openxmlformats.org/officeDocument/2006/customXml" ds:itemID="{02B1DA1D-01E7-4B1C-9985-E5EB438D88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Esther De Smet</dc:creator>
  <cp:keywords/>
  <dc:description/>
  <cp:lastModifiedBy/>
  <cp:revision/>
  <dcterms:created xsi:type="dcterms:W3CDTF">2020-03-20T13:55:39Z</dcterms:created>
  <dcterms:modified xsi:type="dcterms:W3CDTF">2020-07-30T07:34:11Z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0x0101003A43D96E506A014DBE714040E5AF9AEC</vt:lpwstr>
  </property>
</Properties>
</file>