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455" activeTab="1"/>
  </bookViews>
  <sheets>
    <sheet name="状态转移" sheetId="3" r:id="rId1"/>
    <sheet name="激励信号表达式自动生成" sheetId="5" r:id="rId2"/>
  </sheets>
  <definedNames>
    <definedName name="_xlnm._FilterDatabase" localSheetId="1" hidden="1">激励信号表达式自动生成!$A$1:$X$30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<sst xmlns="http://schemas.openxmlformats.org/spreadsheetml/2006/main" count="42" uniqueCount="42">
  <si>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输入 （填1或0，不填为无关项x）</t>
  </si>
  <si>
    <t>输出    (只填写为1的情况)</t>
  </si>
  <si>
    <t>y2</t>
  </si>
  <si>
    <t>y1</t>
  </si>
  <si>
    <t>y0</t>
  </si>
  <si>
    <t>H</t>
  </si>
  <si>
    <t>MR</t>
  </si>
  <si>
    <t>SR</t>
  </si>
  <si>
    <t>Online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</si>
  <si>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</si>
  <si>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</si>
  <si>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</si>
  <si>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</si>
  <si>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</si>
  <si>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</si>
  <si>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</si>
  <si>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</si>
  <si>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</si>
  <si>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</si>
  <si>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</si>
  <si>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</si>
  <si>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</si>
  <si>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</si>
  <si>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</si>
  <si>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</si>
  <si>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t>初始到主非绿</t>
  </si>
  <si>
    <t>初始到主高绿</t>
  </si>
  <si>
    <t>初始到次绿</t>
  </si>
  <si>
    <t>初始到紧急</t>
  </si>
  <si>
    <t>初始到初始</t>
  </si>
  <si>
    <t>主非绿到紧急</t>
  </si>
  <si>
    <t>主非绿到主黄</t>
  </si>
  <si>
    <t>主高绿到主黄</t>
  </si>
  <si>
    <t>主高绿到紧急</t>
  </si>
  <si>
    <t>主黄到紧急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</si>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</sst>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b/>
      <sz val="11"/>
      <color rgb="FF0000FF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等线"/>
      <charset val="134"/>
      <scheme val="minor"/>
    </font>
    <font>
      <b/>
      <sz val="11"/>
      <color theme="1"/>
      <name val="Segoe UI"/>
      <charset val="134"/>
    </font>
    <font>
      <sz val="11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22" applyNumberFormat="0" applyAlignment="0" applyProtection="0">
      <alignment vertical="center"/>
    </xf>
    <xf numFmtId="0" fontId="24" fillId="15" borderId="23" applyNumberFormat="0" applyAlignment="0" applyProtection="0">
      <alignment vertical="center"/>
    </xf>
    <xf numFmtId="0" fontId="25" fillId="15" borderId="22" applyNumberFormat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right" vertical="center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206518753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51170384838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13</xdr:col>
      <xdr:colOff>1374913</xdr:colOff>
      <xdr:row>35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8100060" y="6381750"/>
          <a:ext cx="109855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40"/>
  <sheetViews>
    <sheetView zoomScale="90" zoomScaleNormal="90" workbookViewId="0">
      <pane ySplit="2" topLeftCell="A15" activePane="bottomLeft" state="frozen"/>
      <selection/>
      <selection pane="bottomLeft" activeCell="X31" sqref="X31"/>
    </sheetView>
  </sheetViews>
  <sheetFormatPr defaultColWidth="9" defaultRowHeight="13.85"/>
  <cols>
    <col min="1" max="4" width="8.6283185840708" style="18" customWidth="1"/>
    <col min="5" max="7" width="8.6283185840708" style="19" customWidth="1"/>
    <col min="8" max="8" width="6.87610619469027" style="19" customWidth="1"/>
    <col min="9" max="9" width="7.3716814159292" style="19" customWidth="1"/>
    <col min="10" max="10" width="8.24778761061947" style="19" customWidth="1"/>
    <col min="11" max="11" width="8.50442477876106" style="19" customWidth="1"/>
    <col min="12" max="12" width="10.5044247787611" style="18" customWidth="1"/>
    <col min="13" max="14" width="8.6283185840708" style="18" customWidth="1"/>
    <col min="15" max="15" width="8.6283185840708" style="19" hidden="1" customWidth="1"/>
    <col min="16" max="22" width="8.6283185840708" style="18" hidden="1" customWidth="1"/>
    <col min="23" max="23" width="8.6283185840708" style="19" hidden="1" customWidth="1"/>
    <col min="25" max="25" width="16.6283185840708" customWidth="1"/>
  </cols>
  <sheetData>
    <row r="1" ht="24" customHeight="1" spans="1:2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32"/>
      <c r="L1" s="33" t="s">
        <v>1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="1" customFormat="1" ht="24" customHeight="1" spans="1:23">
      <c r="A2" s="22" t="s">
        <v>2</v>
      </c>
      <c r="B2" s="22" t="s">
        <v>3</v>
      </c>
      <c r="C2" s="22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35" t="s">
        <v>13</v>
      </c>
      <c r="M2" s="36" t="s">
        <v>14</v>
      </c>
      <c r="N2" s="36" t="s">
        <v>15</v>
      </c>
      <c r="O2" s="36" t="s">
        <v>16</v>
      </c>
      <c r="P2" s="36" t="s">
        <v>17</v>
      </c>
      <c r="Q2" s="36" t="s">
        <v>18</v>
      </c>
      <c r="R2" s="36" t="s">
        <v>19</v>
      </c>
      <c r="S2" s="36" t="s">
        <v>20</v>
      </c>
      <c r="T2" s="36" t="s">
        <v>21</v>
      </c>
      <c r="U2" s="36" t="s">
        <v>22</v>
      </c>
      <c r="V2" s="36" t="s">
        <v>23</v>
      </c>
      <c r="W2" s="36" t="s">
        <v>24</v>
      </c>
    </row>
    <row r="3" ht="17.25" spans="1:25">
      <c r="A3" s="24">
        <v>0</v>
      </c>
      <c r="B3" s="24">
        <v>0</v>
      </c>
      <c r="C3" s="24">
        <v>0</v>
      </c>
      <c r="D3" s="24">
        <v>0</v>
      </c>
      <c r="E3" s="24">
        <v>1</v>
      </c>
      <c r="F3" s="24"/>
      <c r="G3" s="24">
        <v>0</v>
      </c>
      <c r="H3" s="24"/>
      <c r="I3" s="24"/>
      <c r="J3" s="24"/>
      <c r="K3" s="24"/>
      <c r="L3" s="37"/>
      <c r="M3" s="24"/>
      <c r="N3" s="24">
        <v>1</v>
      </c>
      <c r="O3" s="24"/>
      <c r="P3" s="24"/>
      <c r="Q3" s="24"/>
      <c r="R3" s="24"/>
      <c r="S3" s="24"/>
      <c r="T3" s="24"/>
      <c r="U3" s="24"/>
      <c r="V3" s="24"/>
      <c r="W3" s="24"/>
      <c r="X3" t="s">
        <v>25</v>
      </c>
      <c r="Y3" s="47"/>
    </row>
    <row r="4" ht="16.5" spans="1:25">
      <c r="A4" s="25">
        <v>0</v>
      </c>
      <c r="B4" s="25">
        <v>0</v>
      </c>
      <c r="C4" s="25">
        <v>0</v>
      </c>
      <c r="D4" s="25">
        <v>1</v>
      </c>
      <c r="E4" s="25">
        <v>1</v>
      </c>
      <c r="F4" s="25"/>
      <c r="G4" s="25">
        <v>0</v>
      </c>
      <c r="H4" s="25"/>
      <c r="I4" s="25"/>
      <c r="J4" s="25"/>
      <c r="K4" s="25"/>
      <c r="L4" s="38"/>
      <c r="M4" s="25">
        <v>1</v>
      </c>
      <c r="N4" s="25"/>
      <c r="O4" s="39"/>
      <c r="P4" s="39"/>
      <c r="Q4" s="39"/>
      <c r="R4" s="39"/>
      <c r="S4" s="39"/>
      <c r="T4" s="39"/>
      <c r="U4" s="39"/>
      <c r="V4" s="39"/>
      <c r="W4" s="39"/>
      <c r="X4" t="s">
        <v>26</v>
      </c>
      <c r="Y4" s="47"/>
    </row>
    <row r="5" ht="16.5" spans="1:25">
      <c r="A5" s="24">
        <v>0</v>
      </c>
      <c r="B5" s="24">
        <v>0</v>
      </c>
      <c r="C5" s="24">
        <v>0</v>
      </c>
      <c r="D5" s="24"/>
      <c r="E5" s="24">
        <v>0</v>
      </c>
      <c r="F5" s="24">
        <v>1</v>
      </c>
      <c r="G5" s="24">
        <v>0</v>
      </c>
      <c r="H5" s="24"/>
      <c r="I5" s="24"/>
      <c r="J5" s="24"/>
      <c r="K5" s="24"/>
      <c r="L5" s="37">
        <v>1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t="s">
        <v>27</v>
      </c>
      <c r="Y5" s="47"/>
    </row>
    <row r="6" ht="16.5" spans="1:25">
      <c r="A6" s="24">
        <v>0</v>
      </c>
      <c r="B6" s="24">
        <v>0</v>
      </c>
      <c r="C6" s="24">
        <v>0</v>
      </c>
      <c r="D6" s="24"/>
      <c r="E6" s="24"/>
      <c r="F6" s="24"/>
      <c r="G6" s="24">
        <v>1</v>
      </c>
      <c r="H6" s="24"/>
      <c r="I6" s="24"/>
      <c r="J6" s="24"/>
      <c r="K6" s="24"/>
      <c r="L6" s="37">
        <v>1</v>
      </c>
      <c r="M6" s="24">
        <v>1</v>
      </c>
      <c r="N6" s="24"/>
      <c r="O6" s="39"/>
      <c r="P6" s="39"/>
      <c r="Q6" s="39"/>
      <c r="R6" s="39"/>
      <c r="S6" s="39"/>
      <c r="T6" s="39"/>
      <c r="U6" s="39"/>
      <c r="V6" s="39"/>
      <c r="W6" s="39"/>
      <c r="X6" t="s">
        <v>28</v>
      </c>
      <c r="Y6" s="48"/>
    </row>
    <row r="7" ht="16.5" spans="1:25">
      <c r="A7" s="24">
        <v>0</v>
      </c>
      <c r="B7" s="24">
        <v>0</v>
      </c>
      <c r="C7" s="24">
        <v>0</v>
      </c>
      <c r="D7" s="24"/>
      <c r="E7" s="24">
        <v>0</v>
      </c>
      <c r="F7" s="24">
        <v>0</v>
      </c>
      <c r="G7" s="24">
        <v>0</v>
      </c>
      <c r="H7" s="24"/>
      <c r="I7" s="24"/>
      <c r="J7" s="24"/>
      <c r="K7" s="24"/>
      <c r="L7" s="3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t="s">
        <v>29</v>
      </c>
      <c r="Y7" s="47"/>
    </row>
    <row r="8" ht="16.5" spans="1:25">
      <c r="A8" s="25">
        <v>0</v>
      </c>
      <c r="B8" s="25">
        <v>0</v>
      </c>
      <c r="C8" s="25">
        <v>1</v>
      </c>
      <c r="D8" s="25"/>
      <c r="E8" s="25"/>
      <c r="F8" s="25"/>
      <c r="G8" s="25">
        <v>1</v>
      </c>
      <c r="H8" s="25"/>
      <c r="I8" s="25"/>
      <c r="J8" s="25"/>
      <c r="K8" s="25"/>
      <c r="L8" s="38">
        <v>1</v>
      </c>
      <c r="M8" s="25">
        <v>1</v>
      </c>
      <c r="N8" s="25"/>
      <c r="O8" s="39"/>
      <c r="P8" s="39"/>
      <c r="Q8" s="39"/>
      <c r="R8" s="39"/>
      <c r="S8" s="39"/>
      <c r="T8" s="39"/>
      <c r="U8" s="39"/>
      <c r="V8" s="39"/>
      <c r="W8" s="39"/>
      <c r="X8" t="s">
        <v>30</v>
      </c>
      <c r="Y8" s="48"/>
    </row>
    <row r="9" ht="16.5" spans="1:25">
      <c r="A9" s="24">
        <v>0</v>
      </c>
      <c r="B9" s="24">
        <v>0</v>
      </c>
      <c r="C9" s="24">
        <v>1</v>
      </c>
      <c r="D9" s="24"/>
      <c r="E9" s="24"/>
      <c r="F9" s="24"/>
      <c r="G9" s="24">
        <v>0</v>
      </c>
      <c r="H9" s="24"/>
      <c r="I9" s="24"/>
      <c r="J9" s="24"/>
      <c r="K9" s="24">
        <v>1</v>
      </c>
      <c r="L9" s="37"/>
      <c r="M9" s="24">
        <v>1</v>
      </c>
      <c r="N9" s="24">
        <v>1</v>
      </c>
      <c r="O9" s="24"/>
      <c r="P9" s="24"/>
      <c r="Q9" s="24"/>
      <c r="R9" s="24"/>
      <c r="S9" s="24"/>
      <c r="T9" s="24"/>
      <c r="U9" s="24"/>
      <c r="V9" s="24"/>
      <c r="W9" s="24"/>
      <c r="X9" t="s">
        <v>31</v>
      </c>
      <c r="Y9" s="47"/>
    </row>
    <row r="10" ht="16.5" spans="1:25">
      <c r="A10" s="24">
        <v>0</v>
      </c>
      <c r="B10" s="24">
        <v>0</v>
      </c>
      <c r="C10" s="24">
        <v>1</v>
      </c>
      <c r="D10" s="24"/>
      <c r="E10" s="24"/>
      <c r="F10" s="24"/>
      <c r="G10" s="24">
        <v>0</v>
      </c>
      <c r="H10" s="24"/>
      <c r="I10" s="24"/>
      <c r="J10" s="24"/>
      <c r="K10" s="24">
        <v>0</v>
      </c>
      <c r="L10" s="37"/>
      <c r="M10" s="24"/>
      <c r="N10" s="24">
        <v>1</v>
      </c>
      <c r="O10" s="24"/>
      <c r="P10" s="24"/>
      <c r="Q10" s="24"/>
      <c r="R10" s="24"/>
      <c r="S10" s="24"/>
      <c r="T10" s="24"/>
      <c r="U10" s="24"/>
      <c r="V10" s="24"/>
      <c r="W10" s="24"/>
      <c r="Y10" s="47"/>
    </row>
    <row r="11" ht="16.5" customHeight="1" spans="1:25">
      <c r="A11" s="25">
        <v>0</v>
      </c>
      <c r="B11" s="25">
        <v>1</v>
      </c>
      <c r="C11" s="25">
        <v>0</v>
      </c>
      <c r="D11" s="25"/>
      <c r="E11" s="25"/>
      <c r="F11" s="25"/>
      <c r="G11" s="25">
        <v>0</v>
      </c>
      <c r="H11" s="25"/>
      <c r="I11" s="25"/>
      <c r="J11" s="25"/>
      <c r="K11" s="25">
        <v>1</v>
      </c>
      <c r="L11" s="38"/>
      <c r="M11" s="25">
        <v>1</v>
      </c>
      <c r="N11" s="25">
        <v>1</v>
      </c>
      <c r="O11" s="39"/>
      <c r="P11" s="39"/>
      <c r="Q11" s="39"/>
      <c r="R11" s="39"/>
      <c r="S11" s="39"/>
      <c r="T11" s="39"/>
      <c r="U11" s="39"/>
      <c r="V11" s="39"/>
      <c r="W11" s="39"/>
      <c r="X11" t="s">
        <v>32</v>
      </c>
      <c r="Y11" s="47"/>
    </row>
    <row r="12" ht="16.5" customHeight="1" spans="1:25">
      <c r="A12" s="24">
        <v>0</v>
      </c>
      <c r="B12" s="24">
        <v>1</v>
      </c>
      <c r="C12" s="24">
        <v>0</v>
      </c>
      <c r="D12" s="24"/>
      <c r="E12" s="24"/>
      <c r="F12" s="24"/>
      <c r="G12" s="24">
        <v>1</v>
      </c>
      <c r="H12" s="24"/>
      <c r="I12" s="24"/>
      <c r="J12" s="24"/>
      <c r="K12" s="24"/>
      <c r="L12" s="37">
        <v>1</v>
      </c>
      <c r="M12" s="24">
        <v>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t="s">
        <v>33</v>
      </c>
      <c r="Y12" s="48"/>
    </row>
    <row r="13" ht="16.5" customHeight="1" spans="1:25">
      <c r="A13" s="24">
        <v>0</v>
      </c>
      <c r="B13" s="24">
        <v>1</v>
      </c>
      <c r="C13" s="24">
        <v>1</v>
      </c>
      <c r="D13" s="24"/>
      <c r="E13" s="24"/>
      <c r="F13" s="24"/>
      <c r="G13" s="24">
        <v>1</v>
      </c>
      <c r="H13" s="24"/>
      <c r="I13" s="24"/>
      <c r="J13" s="24"/>
      <c r="K13" s="24"/>
      <c r="L13" s="37">
        <v>1</v>
      </c>
      <c r="M13" s="24">
        <v>1</v>
      </c>
      <c r="N13" s="24"/>
      <c r="O13" s="39"/>
      <c r="P13" s="39"/>
      <c r="Q13" s="39"/>
      <c r="R13" s="39"/>
      <c r="S13" s="39"/>
      <c r="T13" s="39"/>
      <c r="U13" s="39"/>
      <c r="V13" s="39"/>
      <c r="W13" s="39"/>
      <c r="X13" t="s">
        <v>34</v>
      </c>
      <c r="Y13" s="47"/>
    </row>
    <row r="14" ht="16.5" customHeight="1" spans="1:25">
      <c r="A14" s="25">
        <v>0</v>
      </c>
      <c r="B14" s="25">
        <v>1</v>
      </c>
      <c r="C14" s="25">
        <v>1</v>
      </c>
      <c r="D14" s="25"/>
      <c r="E14" s="25"/>
      <c r="F14" s="25">
        <v>1</v>
      </c>
      <c r="G14" s="25">
        <v>0</v>
      </c>
      <c r="H14" s="25"/>
      <c r="I14" s="25"/>
      <c r="J14" s="25">
        <v>1</v>
      </c>
      <c r="K14" s="25"/>
      <c r="L14" s="38">
        <v>1</v>
      </c>
      <c r="M14" s="25"/>
      <c r="N14" s="25"/>
      <c r="O14" s="24"/>
      <c r="P14" s="24"/>
      <c r="Q14" s="24"/>
      <c r="R14" s="24"/>
      <c r="S14" s="24"/>
      <c r="T14" s="24"/>
      <c r="U14" s="24"/>
      <c r="V14" s="24"/>
      <c r="W14" s="24"/>
      <c r="Y14" s="47"/>
    </row>
    <row r="15" ht="16.5" customHeight="1" spans="1:25">
      <c r="A15" s="24">
        <v>0</v>
      </c>
      <c r="B15" s="24">
        <v>1</v>
      </c>
      <c r="C15" s="24">
        <v>1</v>
      </c>
      <c r="D15" s="24">
        <v>1</v>
      </c>
      <c r="E15" s="24">
        <v>1</v>
      </c>
      <c r="F15" s="24">
        <v>0</v>
      </c>
      <c r="G15" s="24">
        <v>0</v>
      </c>
      <c r="H15" s="24"/>
      <c r="I15" s="24"/>
      <c r="J15" s="24">
        <v>1</v>
      </c>
      <c r="K15" s="24"/>
      <c r="L15" s="37"/>
      <c r="M15" s="24">
        <v>1</v>
      </c>
      <c r="N15" s="24"/>
      <c r="O15" s="39"/>
      <c r="P15" s="39"/>
      <c r="Q15" s="39"/>
      <c r="R15" s="39"/>
      <c r="S15" s="39"/>
      <c r="T15" s="39"/>
      <c r="U15" s="39"/>
      <c r="V15" s="39"/>
      <c r="W15" s="39"/>
      <c r="Y15" s="48"/>
    </row>
    <row r="16" ht="16.5" customHeight="1" spans="1:25">
      <c r="A16" s="25">
        <v>0</v>
      </c>
      <c r="B16" s="25">
        <v>1</v>
      </c>
      <c r="C16" s="25">
        <v>1</v>
      </c>
      <c r="D16" s="25">
        <v>0</v>
      </c>
      <c r="E16" s="25">
        <v>1</v>
      </c>
      <c r="F16" s="25">
        <v>0</v>
      </c>
      <c r="G16" s="25">
        <v>0</v>
      </c>
      <c r="H16" s="25"/>
      <c r="I16" s="25"/>
      <c r="J16" s="25">
        <v>1</v>
      </c>
      <c r="K16" s="25"/>
      <c r="L16" s="38"/>
      <c r="M16" s="25"/>
      <c r="N16" s="25">
        <v>1</v>
      </c>
      <c r="O16" s="24"/>
      <c r="P16" s="24"/>
      <c r="Q16" s="24"/>
      <c r="R16" s="24"/>
      <c r="S16" s="24"/>
      <c r="T16" s="24"/>
      <c r="U16" s="24"/>
      <c r="V16" s="24"/>
      <c r="W16" s="24"/>
      <c r="Y16" s="47"/>
    </row>
    <row r="17" ht="16.5" customHeight="1" spans="1:25">
      <c r="A17" s="24">
        <v>0</v>
      </c>
      <c r="B17" s="24">
        <v>1</v>
      </c>
      <c r="C17" s="24">
        <v>1</v>
      </c>
      <c r="D17" s="26"/>
      <c r="E17" s="26">
        <v>0</v>
      </c>
      <c r="F17" s="26">
        <v>0</v>
      </c>
      <c r="G17" s="26">
        <v>0</v>
      </c>
      <c r="H17" s="26"/>
      <c r="I17" s="26"/>
      <c r="J17" s="26">
        <v>1</v>
      </c>
      <c r="K17" s="26"/>
      <c r="L17" s="40"/>
      <c r="M17" s="24"/>
      <c r="N17" s="24"/>
      <c r="O17" s="39"/>
      <c r="P17" s="39"/>
      <c r="Q17" s="39"/>
      <c r="R17" s="39"/>
      <c r="S17" s="39"/>
      <c r="T17" s="39"/>
      <c r="U17" s="39"/>
      <c r="V17" s="39"/>
      <c r="W17" s="39"/>
      <c r="Y17" s="47"/>
    </row>
    <row r="18" ht="16.5" customHeight="1" spans="1:25">
      <c r="A18" s="26">
        <v>1</v>
      </c>
      <c r="B18" s="26">
        <v>0</v>
      </c>
      <c r="C18" s="26">
        <v>0</v>
      </c>
      <c r="D18" s="26"/>
      <c r="E18" s="26"/>
      <c r="F18" s="26"/>
      <c r="G18" s="26"/>
      <c r="H18" s="26"/>
      <c r="I18" s="26">
        <v>1</v>
      </c>
      <c r="J18" s="26"/>
      <c r="K18" s="26"/>
      <c r="L18" s="41">
        <v>1</v>
      </c>
      <c r="M18" s="26"/>
      <c r="N18" s="26">
        <v>1</v>
      </c>
      <c r="O18" s="24"/>
      <c r="P18" s="24"/>
      <c r="Q18" s="24"/>
      <c r="R18" s="24"/>
      <c r="S18" s="24"/>
      <c r="T18" s="24"/>
      <c r="U18" s="24"/>
      <c r="V18" s="24"/>
      <c r="W18" s="24"/>
      <c r="Y18" s="47"/>
    </row>
    <row r="19" ht="16.5" customHeight="1" spans="1:25">
      <c r="A19" s="26">
        <v>1</v>
      </c>
      <c r="B19" s="26">
        <v>0</v>
      </c>
      <c r="C19" s="26">
        <v>1</v>
      </c>
      <c r="D19" s="26"/>
      <c r="E19" s="26"/>
      <c r="F19" s="26"/>
      <c r="G19" s="26">
        <v>1</v>
      </c>
      <c r="H19" s="26">
        <v>1</v>
      </c>
      <c r="I19" s="26"/>
      <c r="J19" s="26"/>
      <c r="K19" s="26"/>
      <c r="L19" s="41">
        <v>1</v>
      </c>
      <c r="M19" s="26">
        <v>1</v>
      </c>
      <c r="N19" s="26"/>
      <c r="O19" s="39"/>
      <c r="P19" s="39"/>
      <c r="Q19" s="39"/>
      <c r="R19" s="39"/>
      <c r="S19" s="39"/>
      <c r="T19" s="39"/>
      <c r="U19" s="39"/>
      <c r="V19" s="39"/>
      <c r="W19" s="39"/>
      <c r="Y19" s="47"/>
    </row>
    <row r="20" ht="16.5" customHeight="1" spans="1:25">
      <c r="A20" s="26">
        <v>1</v>
      </c>
      <c r="B20" s="26">
        <v>0</v>
      </c>
      <c r="C20" s="26">
        <v>1</v>
      </c>
      <c r="D20" s="26"/>
      <c r="E20" s="26">
        <v>0</v>
      </c>
      <c r="F20" s="26">
        <v>0</v>
      </c>
      <c r="G20" s="26">
        <v>0</v>
      </c>
      <c r="H20" s="26">
        <v>0</v>
      </c>
      <c r="I20" s="26"/>
      <c r="J20" s="26"/>
      <c r="K20" s="26"/>
      <c r="L20" s="26"/>
      <c r="M20" s="26"/>
      <c r="N20" s="26"/>
      <c r="O20" s="24"/>
      <c r="P20" s="24"/>
      <c r="Q20" s="24"/>
      <c r="R20" s="24"/>
      <c r="S20" s="24"/>
      <c r="T20" s="24"/>
      <c r="U20" s="24"/>
      <c r="V20" s="24"/>
      <c r="W20" s="24"/>
      <c r="Y20" s="47"/>
    </row>
    <row r="21" ht="16.5" customHeight="1" spans="1:25">
      <c r="A21" s="26">
        <v>1</v>
      </c>
      <c r="B21" s="26">
        <v>0</v>
      </c>
      <c r="C21" s="26">
        <v>1</v>
      </c>
      <c r="D21" s="26"/>
      <c r="E21" s="26">
        <v>0</v>
      </c>
      <c r="F21" s="26">
        <v>1</v>
      </c>
      <c r="G21" s="26">
        <v>0</v>
      </c>
      <c r="H21" s="26">
        <v>1</v>
      </c>
      <c r="I21" s="26"/>
      <c r="J21" s="26"/>
      <c r="K21" s="26"/>
      <c r="L21" s="26">
        <v>1</v>
      </c>
      <c r="M21" s="26"/>
      <c r="N21" s="26"/>
      <c r="O21" s="39"/>
      <c r="P21" s="39"/>
      <c r="Q21" s="39"/>
      <c r="R21" s="39"/>
      <c r="S21" s="39"/>
      <c r="T21" s="39"/>
      <c r="U21" s="39"/>
      <c r="V21" s="39"/>
      <c r="W21" s="39"/>
      <c r="Y21" s="48"/>
    </row>
    <row r="22" ht="16.5" customHeight="1" spans="1:25">
      <c r="A22" s="26">
        <v>1</v>
      </c>
      <c r="B22" s="26">
        <v>0</v>
      </c>
      <c r="C22" s="26">
        <v>1</v>
      </c>
      <c r="D22" s="26">
        <v>1</v>
      </c>
      <c r="E22" s="26">
        <v>1</v>
      </c>
      <c r="F22" s="26"/>
      <c r="G22" s="26">
        <v>0</v>
      </c>
      <c r="H22" s="26">
        <v>1</v>
      </c>
      <c r="I22" s="26"/>
      <c r="J22" s="26"/>
      <c r="K22" s="26"/>
      <c r="L22" s="42"/>
      <c r="M22" s="26">
        <v>1</v>
      </c>
      <c r="N22" s="26"/>
      <c r="O22" s="43"/>
      <c r="P22" s="43"/>
      <c r="Q22" s="43"/>
      <c r="R22" s="43"/>
      <c r="S22" s="43"/>
      <c r="T22" s="43"/>
      <c r="U22" s="43"/>
      <c r="V22" s="43"/>
      <c r="W22" s="43"/>
      <c r="Y22" s="47"/>
    </row>
    <row r="23" ht="16.5" customHeight="1" spans="1:25">
      <c r="A23" s="26">
        <v>1</v>
      </c>
      <c r="B23" s="26">
        <v>1</v>
      </c>
      <c r="C23" s="26">
        <v>0</v>
      </c>
      <c r="D23" s="26"/>
      <c r="E23" s="26"/>
      <c r="F23" s="26"/>
      <c r="G23" s="26">
        <v>1</v>
      </c>
      <c r="H23" s="26"/>
      <c r="I23" s="26"/>
      <c r="J23" s="26"/>
      <c r="K23" s="26"/>
      <c r="L23" s="41">
        <v>1</v>
      </c>
      <c r="M23" s="26">
        <v>1</v>
      </c>
      <c r="N23" s="26"/>
      <c r="O23" s="24"/>
      <c r="P23" s="24"/>
      <c r="Q23" s="24"/>
      <c r="R23" s="24"/>
      <c r="S23" s="24"/>
      <c r="T23" s="24"/>
      <c r="U23" s="24"/>
      <c r="V23" s="24"/>
      <c r="W23" s="24"/>
      <c r="Y23" s="48"/>
    </row>
    <row r="24" ht="16.5" customHeight="1" spans="1:25">
      <c r="A24" s="26">
        <v>1</v>
      </c>
      <c r="B24" s="26">
        <v>1</v>
      </c>
      <c r="C24" s="26">
        <v>0</v>
      </c>
      <c r="D24" s="26">
        <v>0</v>
      </c>
      <c r="E24" s="26"/>
      <c r="F24" s="26"/>
      <c r="G24" s="26">
        <v>0</v>
      </c>
      <c r="H24" s="26"/>
      <c r="I24" s="26"/>
      <c r="J24" s="26"/>
      <c r="K24" s="26"/>
      <c r="L24" s="41"/>
      <c r="M24" s="26"/>
      <c r="N24" s="26">
        <v>1</v>
      </c>
      <c r="O24" s="39"/>
      <c r="P24" s="39"/>
      <c r="Q24" s="39"/>
      <c r="R24" s="39"/>
      <c r="S24" s="39"/>
      <c r="T24" s="39"/>
      <c r="U24" s="39"/>
      <c r="V24" s="39"/>
      <c r="W24" s="39"/>
      <c r="Y24" s="47"/>
    </row>
    <row r="25" ht="16.5" customHeight="1" spans="1:25">
      <c r="A25" s="26">
        <v>1</v>
      </c>
      <c r="B25" s="26">
        <v>1</v>
      </c>
      <c r="C25" s="26">
        <v>0</v>
      </c>
      <c r="D25" s="26">
        <v>1</v>
      </c>
      <c r="E25" s="26"/>
      <c r="F25" s="26"/>
      <c r="G25" s="26">
        <v>0</v>
      </c>
      <c r="H25" s="26"/>
      <c r="I25" s="26"/>
      <c r="J25" s="26"/>
      <c r="K25" s="26"/>
      <c r="L25" s="41"/>
      <c r="M25" s="26">
        <v>1</v>
      </c>
      <c r="N25" s="26"/>
      <c r="O25" s="44"/>
      <c r="P25" s="44"/>
      <c r="Q25" s="44"/>
      <c r="R25" s="44"/>
      <c r="S25" s="44"/>
      <c r="T25" s="44"/>
      <c r="U25" s="44"/>
      <c r="V25" s="44"/>
      <c r="W25" s="44"/>
      <c r="Y25" s="47"/>
    </row>
    <row r="26" ht="16.5" customHeight="1" spans="1:25">
      <c r="A26" s="26">
        <v>1</v>
      </c>
      <c r="B26" s="26">
        <v>0</v>
      </c>
      <c r="C26" s="26">
        <v>1</v>
      </c>
      <c r="D26" s="26">
        <v>0</v>
      </c>
      <c r="E26" s="26">
        <v>1</v>
      </c>
      <c r="F26" s="26"/>
      <c r="G26" s="26">
        <v>0</v>
      </c>
      <c r="H26" s="26">
        <v>1</v>
      </c>
      <c r="I26" s="26"/>
      <c r="J26" s="26"/>
      <c r="K26" s="26"/>
      <c r="L26" s="41"/>
      <c r="M26" s="26"/>
      <c r="N26" s="26">
        <v>1</v>
      </c>
      <c r="O26" s="45"/>
      <c r="P26" s="45"/>
      <c r="Q26" s="45"/>
      <c r="R26" s="45"/>
      <c r="S26" s="45"/>
      <c r="T26" s="45"/>
      <c r="U26" s="45"/>
      <c r="V26" s="45"/>
      <c r="W26" s="45"/>
      <c r="Y26" s="47"/>
    </row>
    <row r="27" ht="16.5" customHeight="1" spans="1:25">
      <c r="A27" s="26">
        <v>0</v>
      </c>
      <c r="B27" s="26">
        <v>1</v>
      </c>
      <c r="C27" s="26">
        <v>0</v>
      </c>
      <c r="D27" s="26"/>
      <c r="E27" s="26"/>
      <c r="F27" s="26"/>
      <c r="G27" s="26">
        <v>0</v>
      </c>
      <c r="H27" s="26"/>
      <c r="I27" s="26"/>
      <c r="J27" s="26"/>
      <c r="K27" s="26">
        <v>0</v>
      </c>
      <c r="L27" s="41"/>
      <c r="M27" s="26">
        <v>1</v>
      </c>
      <c r="N27" s="26"/>
      <c r="O27" s="44"/>
      <c r="P27" s="44"/>
      <c r="Q27" s="44"/>
      <c r="R27" s="44"/>
      <c r="S27" s="44"/>
      <c r="T27" s="44"/>
      <c r="U27" s="44"/>
      <c r="V27" s="44"/>
      <c r="W27" s="44"/>
      <c r="Y27" s="47"/>
    </row>
    <row r="28" ht="16.5" customHeight="1" spans="1:25">
      <c r="A28" s="26">
        <v>0</v>
      </c>
      <c r="B28" s="26">
        <v>1</v>
      </c>
      <c r="C28" s="26">
        <v>1</v>
      </c>
      <c r="D28" s="26"/>
      <c r="E28" s="26"/>
      <c r="F28" s="26"/>
      <c r="G28" s="26">
        <v>0</v>
      </c>
      <c r="H28" s="26"/>
      <c r="I28" s="26"/>
      <c r="J28" s="26">
        <v>0</v>
      </c>
      <c r="K28" s="26"/>
      <c r="L28" s="41"/>
      <c r="M28" s="26">
        <v>1</v>
      </c>
      <c r="N28" s="26">
        <v>1</v>
      </c>
      <c r="O28" s="45"/>
      <c r="P28" s="45"/>
      <c r="Q28" s="45"/>
      <c r="R28" s="45"/>
      <c r="S28" s="45"/>
      <c r="T28" s="45"/>
      <c r="U28" s="45"/>
      <c r="V28" s="45"/>
      <c r="W28" s="45"/>
      <c r="Y28" s="47"/>
    </row>
    <row r="29" ht="16.5" customHeight="1" spans="1:25">
      <c r="A29" s="26">
        <v>1</v>
      </c>
      <c r="B29" s="26">
        <v>0</v>
      </c>
      <c r="C29" s="26">
        <v>0</v>
      </c>
      <c r="D29" s="26"/>
      <c r="E29" s="26"/>
      <c r="F29" s="26"/>
      <c r="G29" s="26"/>
      <c r="H29" s="26"/>
      <c r="I29" s="26">
        <v>0</v>
      </c>
      <c r="J29" s="26"/>
      <c r="K29" s="26"/>
      <c r="L29" s="26">
        <v>1</v>
      </c>
      <c r="M29" s="26"/>
      <c r="N29" s="26"/>
      <c r="O29" s="44"/>
      <c r="P29" s="44"/>
      <c r="Q29" s="44"/>
      <c r="R29" s="44"/>
      <c r="S29" s="44"/>
      <c r="T29" s="44"/>
      <c r="U29" s="44"/>
      <c r="V29" s="44"/>
      <c r="W29" s="44"/>
      <c r="Y29" s="48"/>
    </row>
    <row r="30" ht="16.5" customHeight="1" spans="1:25">
      <c r="A30" s="26">
        <v>1</v>
      </c>
      <c r="B30" s="26">
        <v>0</v>
      </c>
      <c r="C30" s="26">
        <v>1</v>
      </c>
      <c r="D30" s="26"/>
      <c r="E30" s="26"/>
      <c r="F30" s="26"/>
      <c r="G30" s="26"/>
      <c r="H30" s="26">
        <v>0</v>
      </c>
      <c r="I30" s="26"/>
      <c r="J30" s="26"/>
      <c r="K30" s="26"/>
      <c r="L30" s="41">
        <v>1</v>
      </c>
      <c r="M30" s="26"/>
      <c r="N30" s="26">
        <v>1</v>
      </c>
      <c r="O30" s="45"/>
      <c r="P30" s="45"/>
      <c r="Q30" s="45"/>
      <c r="R30" s="45"/>
      <c r="S30" s="45"/>
      <c r="T30" s="45"/>
      <c r="U30" s="45"/>
      <c r="V30" s="45"/>
      <c r="W30" s="45"/>
      <c r="Y30" s="47"/>
    </row>
    <row r="31" ht="16.5" customHeight="1" spans="1: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44"/>
      <c r="P31" s="44"/>
      <c r="Q31" s="44"/>
      <c r="R31" s="44"/>
      <c r="S31" s="44"/>
      <c r="T31" s="44"/>
      <c r="U31" s="44"/>
      <c r="V31" s="44"/>
      <c r="W31" s="44"/>
      <c r="Y31" s="47"/>
    </row>
    <row r="32" ht="16.5" customHeight="1" spans="1: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38"/>
      <c r="M32" s="25"/>
      <c r="N32" s="25"/>
      <c r="O32" s="45"/>
      <c r="P32" s="45"/>
      <c r="Q32" s="45"/>
      <c r="R32" s="45"/>
      <c r="S32" s="45"/>
      <c r="T32" s="45"/>
      <c r="U32" s="45"/>
      <c r="V32" s="45"/>
      <c r="W32" s="45"/>
      <c r="Y32" s="47"/>
    </row>
    <row r="33" ht="16.5" customHeight="1" spans="1:2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38"/>
      <c r="M33" s="25"/>
      <c r="N33" s="25"/>
      <c r="O33" s="44"/>
      <c r="P33" s="44"/>
      <c r="Q33" s="44"/>
      <c r="R33" s="44"/>
      <c r="S33" s="44"/>
      <c r="T33" s="44"/>
      <c r="U33" s="44"/>
      <c r="V33" s="44"/>
      <c r="W33" s="44"/>
    </row>
    <row r="34" ht="16.5" spans="1:1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ht="28.5" customHeight="1" spans="1:23">
      <c r="A35" s="27" t="s">
        <v>35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ht="24" customHeight="1" spans="1:23">
      <c r="A36" s="28" t="s">
        <v>36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9" ht="39" customHeight="1" spans="5:18">
      <c r="E39" s="29"/>
      <c r="F39" s="30" t="s">
        <v>37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46"/>
    </row>
    <row r="40" ht="17.6" spans="5:18">
      <c r="E40" s="29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46"/>
    </row>
  </sheetData>
  <sheetProtection selectLockedCells="1" selectUnlockedCells="1" insertRows="0" insertColumns="0" deleteColumns="0" deleteRows="0"/>
  <protectedRanges>
    <protectedRange sqref="E1:K1 E35:K1048576" name="区域1"/>
    <protectedRange sqref="E3:K5" name="区域1_1"/>
  </protectedRanges>
  <mergeCells count="4">
    <mergeCell ref="A1:K1"/>
    <mergeCell ref="L1:W1"/>
    <mergeCell ref="A35:W35"/>
    <mergeCell ref="A36:W36"/>
  </mergeCells>
  <conditionalFormatting sqref="L17:N17">
    <cfRule type="notContainsBlanks" dxfId="0" priority="4">
      <formula>LEN(TRIM(L17))&gt;0</formula>
    </cfRule>
  </conditionalFormatting>
  <conditionalFormatting sqref="L20:N20">
    <cfRule type="notContainsBlanks" dxfId="0" priority="1">
      <formula>LEN(TRIM(L20))&gt;0</formula>
    </cfRule>
  </conditionalFormatting>
  <conditionalFormatting sqref="L29:N29">
    <cfRule type="notContainsBlanks" dxfId="0" priority="2">
      <formula>LEN(TRIM(L29))&gt;0</formula>
    </cfRule>
  </conditionalFormatting>
  <conditionalFormatting sqref="L31:N31">
    <cfRule type="notContainsBlanks" dxfId="0" priority="7">
      <formula>LEN(TRIM(L31))&gt;0</formula>
    </cfRule>
  </conditionalFormatting>
  <conditionalFormatting sqref="L34:N34">
    <cfRule type="notContainsBlanks" dxfId="0" priority="6">
      <formula>LEN(TRIM(L34))&gt;0</formula>
    </cfRule>
  </conditionalFormatting>
  <conditionalFormatting sqref="A3:K34">
    <cfRule type="cellIs" dxfId="1" priority="13" operator="equal">
      <formula>1</formula>
    </cfRule>
    <cfRule type="notContainsBlanks" dxfId="0" priority="14">
      <formula>LEN(TRIM(A3))&gt;0</formula>
    </cfRule>
  </conditionalFormatting>
  <conditionalFormatting sqref="L3:N34">
    <cfRule type="cellIs" dxfId="1" priority="12" operator="equal">
      <formula>1</formula>
    </cfRule>
  </conditionalFormatting>
  <conditionalFormatting sqref="O3:W33">
    <cfRule type="cellIs" dxfId="1" priority="22" operator="equal">
      <formula>1</formula>
    </cfRule>
  </conditionalFormatting>
  <conditionalFormatting sqref="L21:N22">
    <cfRule type="notContainsBlanks" dxfId="0" priority="3">
      <formula>LEN(TRIM(L21))&gt;0</formula>
    </cfRule>
  </conditionalFormatting>
  <conditionalFormatting sqref="O34 L41:O1048576 L37:O38">
    <cfRule type="containsText" dxfId="2" priority="29" operator="between" text="1">
      <formula>NOT(ISERROR(SEARCH("1",L34)))</formula>
    </cfRule>
  </conditionalFormatting>
  <conditionalFormatting sqref="P34:W34 P41:W1048576 R39:W40 P37:W38">
    <cfRule type="containsText" dxfId="2" priority="26" operator="between" text="1">
      <formula>NOT(ISERROR(SEARCH("1",P34)))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7:N17 L29:N29 L31:N31 L34:N34 A1:K16 A18:K34 L20:N22"/>
    <dataValidation allowBlank="1" showInputMessage="1" showErrorMessage="1" promptTitle="输出" prompt="输出，只填为1的情况，为零或无关项x不填&#10;&#10;不需要使用的输出列可清空数据后隐藏！！" sqref="L30:N30 L3:N16 L18:N19 L32:N33 L23:N28 L1:W2 O3:W22"/>
    <dataValidation allowBlank="1" showInputMessage="1" showErrorMessage="1" promptTitle="输出" prompt="输出，只填为1的情况，为零不填" sqref="O34:W34 L37:W1048576"/>
    <dataValidation allowBlank="1" showInputMessage="1" showErrorMessage="1" promptTitle="状态机现态二进制" prompt="状态机现态二进制表示，由前列计算得到" sqref="A35:A1048576 B37:C1048576"/>
    <dataValidation allowBlank="1" showInputMessage="1" showErrorMessage="1" promptTitle="状态机现态" prompt="状态机现态" sqref="D37:D1048576"/>
    <dataValidation allowBlank="1" showInputMessage="1" showErrorMessage="1" promptTitle="输出" prompt="输出，只填为1的情况，为零或无关项x不填" sqref="O23:W33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7:K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tabSelected="1" zoomScale="115" zoomScaleNormal="115" workbookViewId="0">
      <pane ySplit="1" topLeftCell="A11" activePane="bottomLeft" state="frozen"/>
      <selection/>
      <selection pane="bottomLeft" activeCell="O32" sqref="O32"/>
    </sheetView>
  </sheetViews>
  <sheetFormatPr defaultColWidth="9" defaultRowHeight="13.85"/>
  <cols>
    <col min="1" max="11" width="4.6283185840708" style="1" customWidth="1"/>
    <col min="12" max="12" width="30.7522123893805" style="1" customWidth="1"/>
    <col min="13" max="13" width="27.3716814159292" customWidth="1"/>
    <col min="14" max="14" width="21" customWidth="1"/>
    <col min="15" max="15" width="24" customWidth="1"/>
    <col min="16" max="17" width="8.6283185840708" customWidth="1"/>
    <col min="18" max="24" width="8.6283185840708" hidden="1" customWidth="1"/>
    <col min="25" max="25" width="8.12389380530973" customWidth="1"/>
  </cols>
  <sheetData>
    <row r="1" ht="24" customHeight="1" spans="1:24">
      <c r="A1" s="2" t="str">
        <f>状态转移!A2</f>
        <v>y2</v>
      </c>
      <c r="B1" s="2" t="str">
        <f>状态转移!B2</f>
        <v>y1</v>
      </c>
      <c r="C1" s="2" t="str">
        <f>状态转移!C2</f>
        <v>y0</v>
      </c>
      <c r="D1" s="2" t="str">
        <f>状态转移!D2</f>
        <v>H</v>
      </c>
      <c r="E1" s="2" t="str">
        <f>状态转移!E2</f>
        <v>MR</v>
      </c>
      <c r="F1" s="2" t="str">
        <f>状态转移!F2</f>
        <v>SR</v>
      </c>
      <c r="G1" s="2" t="str">
        <f>状态转移!G2</f>
        <v>Online</v>
      </c>
      <c r="H1" s="2" t="str">
        <f>状态转移!H2</f>
        <v>T4</v>
      </c>
      <c r="I1" s="2" t="str">
        <f>状态转移!I2</f>
        <v>T3</v>
      </c>
      <c r="J1" s="2" t="str">
        <f>状态转移!J2</f>
        <v>T2</v>
      </c>
      <c r="K1" s="2" t="str">
        <f>状态转移!K2</f>
        <v>T1</v>
      </c>
      <c r="L1" s="9" t="s">
        <v>38</v>
      </c>
      <c r="M1" s="10" t="str">
        <f>状态转移!L2</f>
        <v>N2</v>
      </c>
      <c r="N1" s="10" t="str">
        <f>状态转移!M2</f>
        <v>N1</v>
      </c>
      <c r="O1" s="10" t="str">
        <f>状态转移!N2</f>
        <v>N0</v>
      </c>
      <c r="P1" s="10"/>
      <c r="Q1" s="10"/>
      <c r="R1" s="10" t="str">
        <f>状态转移!Q2</f>
        <v>R2</v>
      </c>
      <c r="S1" s="10" t="str">
        <f>状态转移!R2</f>
        <v>Y2</v>
      </c>
      <c r="T1" s="10" t="str">
        <f>状态转移!S2</f>
        <v>G2</v>
      </c>
      <c r="U1" s="10" t="str">
        <f>状态转移!T2</f>
        <v>Out9</v>
      </c>
      <c r="V1" s="10" t="str">
        <f>状态转移!U2</f>
        <v>Out10</v>
      </c>
      <c r="W1" s="10" t="str">
        <f>状态转移!V2</f>
        <v>Out11</v>
      </c>
      <c r="X1" s="10" t="str">
        <f>状态转移!W2</f>
        <v>Out12</v>
      </c>
    </row>
    <row r="2" ht="14.6" spans="1:24">
      <c r="A2" s="3" t="str">
        <f>IF(状态转移!A3&lt;&gt;"",IF(状态转移!A3=1,状态转移!A$2&amp;"&amp;",IF(状态转移!A3=0,"~"&amp;状态转移!A$2&amp;"&amp;","")),"")</f>
        <v>~y2&amp;</v>
      </c>
      <c r="B2" s="3" t="str">
        <f>IF(状态转移!B3&lt;&gt;"",IF(状态转移!B3=1,状态转移!B$2&amp;"&amp;",IF(状态转移!B3=0,"~"&amp;状态转移!B$2&amp;"&amp;","")),"")</f>
        <v>~y1&amp;</v>
      </c>
      <c r="C2" s="3" t="str">
        <f>IF(状态转移!C3&lt;&gt;"",IF(状态转移!C3=1,状态转移!C$2&amp;"&amp;",IF(状态转移!C3=0,"~"&amp;状态转移!C$2&amp;"&amp;","")),"")</f>
        <v>~y0&amp;</v>
      </c>
      <c r="D2" s="3" t="str">
        <f>IF(状态转移!D3&lt;&gt;"",IF(状态转移!D3=1,状态转移!D$2&amp;"&amp;",IF(状态转移!D3=0,"~"&amp;状态转移!D$2&amp;"&amp;","")),"")</f>
        <v>~H&amp;</v>
      </c>
      <c r="E2" s="3" t="str">
        <f>IF(状态转移!E3&lt;&gt;"",IF(状态转移!E3=1,状态转移!E$2&amp;"&amp;",IF(状态转移!E3=0,"~"&amp;状态转移!E$2&amp;"&amp;","")),"")</f>
        <v>MR&amp;</v>
      </c>
      <c r="F2" s="3" t="str">
        <f>IF(状态转移!F3&lt;&gt;"",IF(状态转移!F3=1,状态转移!F$2&amp;"&amp;",IF(状态转移!F3=0,"~"&amp;状态转移!F$2&amp;"&amp;","")),"")</f>
        <v/>
      </c>
      <c r="G2" s="3" t="str">
        <f>IF(状态转移!G3&lt;&gt;"",IF(状态转移!G3=1,状态转移!G$2&amp;"&amp;",IF(状态转移!G3=0,"~"&amp;状态转移!G$2&amp;"&amp;","")),"")</f>
        <v>~Online&amp;</v>
      </c>
      <c r="H2" s="3" t="str">
        <f>IF(状态转移!H3&lt;&gt;"",IF(状态转移!H3=1,状态转移!H$2&amp;"&amp;",IF(状态转移!H3=0,"~"&amp;状态转移!H$2&amp;"&amp;","")),"")</f>
        <v/>
      </c>
      <c r="I2" s="3" t="str">
        <f>IF(状态转移!I3&lt;&gt;"",IF(状态转移!I3=1,状态转移!I$2&amp;"&amp;",IF(状态转移!I3=0,"~"&amp;状态转移!I$2&amp;"&amp;","")),"")</f>
        <v/>
      </c>
      <c r="J2" s="3" t="str">
        <f>IF(状态转移!J3&lt;&gt;"",IF(状态转移!J3=1,状态转移!J$2&amp;"&amp;",IF(状态转移!J3=0,"~"&amp;状态转移!J$2&amp;"&amp;","")),"")</f>
        <v/>
      </c>
      <c r="K2" s="3" t="str">
        <f>IF(状态转移!K3&lt;&gt;"",IF(状态转移!K3=1,状态转移!K$2&amp;"&amp;",IF(状态转移!K3=0,"~"&amp;状态转移!K$2&amp;"&amp;","")),"")</f>
        <v/>
      </c>
      <c r="L2" s="11" t="str">
        <f>IF(LEN(CONCATENATE(A2,B2,C2,D2,E2,F2,G2,H2,I2,J2,K2))=0,"",LEFT(CONCATENATE(A2,B2,C2,D2,E2,F2,G2,H2,I2,J2,K2),LEN(CONCATENATE(A2,B2,C2,D2,E2,F2,G2,H2,I2,J2,K2))-1))</f>
        <v>~y2&amp;~y1&amp;~y0&amp;~H&amp;MR&amp;~Online</v>
      </c>
      <c r="M2" s="12" t="str">
        <f>IF(状态转移!L3=1,$L2&amp;"+","")</f>
        <v/>
      </c>
      <c r="N2" s="12" t="str">
        <f>IF(状态转移!M3=1,$L2&amp;"+","")</f>
        <v/>
      </c>
      <c r="O2" s="12" t="str">
        <f>IF(状态转移!N3=1,$L2&amp;"+","")</f>
        <v>~y2&amp;~y1&amp;~y0&amp;~H&amp;MR&amp;~Online+</v>
      </c>
      <c r="P2" s="12" t="str">
        <f>IF(状态转移!O3=1,$L2&amp;"+","")</f>
        <v/>
      </c>
      <c r="Q2" s="12" t="str">
        <f>IF(状态转移!P3=1,$L2&amp;"+","")</f>
        <v/>
      </c>
      <c r="R2" s="12" t="str">
        <f>IF(状态转移!Q3=1,$L2&amp;"+","")</f>
        <v/>
      </c>
      <c r="S2" s="12" t="str">
        <f>IF(状态转移!R3=1,$L2&amp;"+","")</f>
        <v/>
      </c>
      <c r="T2" s="12" t="str">
        <f>IF(状态转移!S3=1,$L2&amp;"+","")</f>
        <v/>
      </c>
      <c r="U2" s="12" t="str">
        <f>IF(状态转移!T3=1,$L2&amp;"+","")</f>
        <v/>
      </c>
      <c r="V2" s="12" t="str">
        <f>IF(状态转移!U3=1,$L2&amp;"+","")</f>
        <v/>
      </c>
      <c r="W2" s="12" t="str">
        <f>IF(状态转移!V3=1,$L2&amp;"+","")</f>
        <v/>
      </c>
      <c r="X2" s="12" t="str">
        <f>IF(状态转移!W3=1,$L2&amp;"+","")</f>
        <v/>
      </c>
    </row>
    <row r="3" spans="1:24">
      <c r="A3" s="3" t="str">
        <f>IF(状态转移!A4&lt;&gt;"",IF(状态转移!A4=1,状态转移!A$2&amp;"&amp;",IF(状态转移!A4=0,"~"&amp;状态转移!A$2&amp;"&amp;","")),"")</f>
        <v>~y2&amp;</v>
      </c>
      <c r="B3" s="3" t="str">
        <f>IF(状态转移!B4&lt;&gt;"",IF(状态转移!B4=1,状态转移!B$2&amp;"&amp;",IF(状态转移!B4=0,"~"&amp;状态转移!B$2&amp;"&amp;","")),"")</f>
        <v>~y1&amp;</v>
      </c>
      <c r="C3" s="3" t="str">
        <f>IF(状态转移!C4&lt;&gt;"",IF(状态转移!C4=1,状态转移!C$2&amp;"&amp;",IF(状态转移!C4=0,"~"&amp;状态转移!C$2&amp;"&amp;","")),"")</f>
        <v>~y0&amp;</v>
      </c>
      <c r="D3" s="3" t="str">
        <f>IF(状态转移!D4&lt;&gt;"",IF(状态转移!D4=1,状态转移!D$2&amp;"&amp;",IF(状态转移!D4=0,"~"&amp;状态转移!D$2&amp;"&amp;","")),"")</f>
        <v>H&amp;</v>
      </c>
      <c r="E3" s="3" t="str">
        <f>IF(状态转移!E4&lt;&gt;"",IF(状态转移!E4=1,状态转移!E$2&amp;"&amp;",IF(状态转移!E4=0,"~"&amp;状态转移!E$2&amp;"&amp;","")),"")</f>
        <v>MR&amp;</v>
      </c>
      <c r="F3" s="3" t="str">
        <f>IF(状态转移!F4&lt;&gt;"",IF(状态转移!F4=1,状态转移!F$2&amp;"&amp;",IF(状态转移!F4=0,"~"&amp;状态转移!F$2&amp;"&amp;","")),"")</f>
        <v/>
      </c>
      <c r="G3" s="3" t="str">
        <f>IF(状态转移!G4&lt;&gt;"",IF(状态转移!G4=1,状态转移!G$2&amp;"&amp;",IF(状态转移!G4=0,"~"&amp;状态转移!G$2&amp;"&amp;","")),"")</f>
        <v>~Online&amp;</v>
      </c>
      <c r="H3" s="3" t="str">
        <f>IF(状态转移!H4&lt;&gt;"",IF(状态转移!H4=1,状态转移!H$2&amp;"&amp;",IF(状态转移!H4=0,"~"&amp;状态转移!H$2&amp;"&amp;","")),"")</f>
        <v/>
      </c>
      <c r="I3" s="3" t="str">
        <f>IF(状态转移!I4&lt;&gt;"",IF(状态转移!I4=1,状态转移!I$2&amp;"&amp;",IF(状态转移!I4=0,"~"&amp;状态转移!I$2&amp;"&amp;","")),"")</f>
        <v/>
      </c>
      <c r="J3" s="3" t="str">
        <f>IF(状态转移!J4&lt;&gt;"",IF(状态转移!J4=1,状态转移!J$2&amp;"&amp;",IF(状态转移!J4=0,"~"&amp;状态转移!J$2&amp;"&amp;","")),"")</f>
        <v/>
      </c>
      <c r="K3" s="3" t="str">
        <f>IF(状态转移!K4&lt;&gt;"",IF(状态转移!K4=1,状态转移!K$2&amp;"&amp;",IF(状态转移!K4=0,"~"&amp;状态转移!K$2&amp;"&amp;","")),"")</f>
        <v/>
      </c>
      <c r="L3" s="11" t="str">
        <f t="shared" ref="L3:L31" si="0">IF(LEN(CONCATENATE(A3,B3,C3,D3,E3,F3,G3,H3,I3,J3,K3))=0,"",LEFT(CONCATENATE(A3,B3,C3,D3,E3,F3,G3,H3,I3,J3,K3),LEN(CONCATENATE(A3,B3,C3,D3,E3,F3,G3,H3,I3,J3,K3))-1))</f>
        <v>~y2&amp;~y1&amp;~y0&amp;H&amp;MR&amp;~Online</v>
      </c>
      <c r="M3" s="12" t="str">
        <f>IF(状态转移!L4=1,$L3&amp;"+","")</f>
        <v/>
      </c>
      <c r="N3" s="12" t="str">
        <f>IF(状态转移!M4=1,$L3&amp;"+","")</f>
        <v>~y2&amp;~y1&amp;~y0&amp;H&amp;MR&amp;~Online+</v>
      </c>
      <c r="O3" s="12" t="str">
        <f>IF(状态转移!N4=1,$L3&amp;"+","")</f>
        <v/>
      </c>
      <c r="P3" s="12" t="str">
        <f>IF(状态转移!O4=1,$L3&amp;"+","")</f>
        <v/>
      </c>
      <c r="Q3" s="12" t="str">
        <f>IF(状态转移!P4=1,$L3&amp;"+","")</f>
        <v/>
      </c>
      <c r="R3" s="12" t="str">
        <f>IF(状态转移!Q4=1,$L3&amp;"+","")</f>
        <v/>
      </c>
      <c r="S3" s="12" t="str">
        <f>IF(状态转移!R4=1,$L3&amp;"+","")</f>
        <v/>
      </c>
      <c r="T3" s="12" t="str">
        <f>IF(状态转移!S4=1,$L3&amp;"+","")</f>
        <v/>
      </c>
      <c r="U3" s="12" t="str">
        <f>IF(状态转移!T4=1,$L3&amp;"+","")</f>
        <v/>
      </c>
      <c r="V3" s="12" t="str">
        <f>IF(状态转移!U4=1,$L3&amp;"+","")</f>
        <v/>
      </c>
      <c r="W3" s="12" t="str">
        <f>IF(状态转移!V4=1,$L3&amp;"+","")</f>
        <v/>
      </c>
      <c r="X3" s="12" t="str">
        <f>IF(状态转移!W4=1,$L3&amp;"+","")</f>
        <v/>
      </c>
    </row>
    <row r="4" spans="1:24">
      <c r="A4" s="3" t="str">
        <f>IF(状态转移!A5&lt;&gt;"",IF(状态转移!A5=1,状态转移!A$2&amp;"&amp;",IF(状态转移!A5=0,"~"&amp;状态转移!A$2&amp;"&amp;","")),"")</f>
        <v>~y2&amp;</v>
      </c>
      <c r="B4" s="3" t="str">
        <f>IF(状态转移!B5&lt;&gt;"",IF(状态转移!B5=1,状态转移!B$2&amp;"&amp;",IF(状态转移!B5=0,"~"&amp;状态转移!B$2&amp;"&amp;","")),"")</f>
        <v>~y1&amp;</v>
      </c>
      <c r="C4" s="3" t="str">
        <f>IF(状态转移!C5&lt;&gt;"",IF(状态转移!C5=1,状态转移!C$2&amp;"&amp;",IF(状态转移!C5=0,"~"&amp;状态转移!C$2&amp;"&amp;","")),"")</f>
        <v>~y0&amp;</v>
      </c>
      <c r="D4" s="3" t="str">
        <f>IF(状态转移!D5&lt;&gt;"",IF(状态转移!D5=1,状态转移!D$2&amp;"&amp;",IF(状态转移!D5=0,"~"&amp;状态转移!D$2&amp;"&amp;","")),"")</f>
        <v/>
      </c>
      <c r="E4" s="3" t="str">
        <f>IF(状态转移!E5&lt;&gt;"",IF(状态转移!E5=1,状态转移!E$2&amp;"&amp;",IF(状态转移!E5=0,"~"&amp;状态转移!E$2&amp;"&amp;","")),"")</f>
        <v>~MR&amp;</v>
      </c>
      <c r="F4" s="3" t="str">
        <f>IF(状态转移!F5&lt;&gt;"",IF(状态转移!F5=1,状态转移!F$2&amp;"&amp;",IF(状态转移!F5=0,"~"&amp;状态转移!F$2&amp;"&amp;","")),"")</f>
        <v>SR&amp;</v>
      </c>
      <c r="G4" s="3" t="str">
        <f>IF(状态转移!G5&lt;&gt;"",IF(状态转移!G5=1,状态转移!G$2&amp;"&amp;",IF(状态转移!G5=0,"~"&amp;状态转移!G$2&amp;"&amp;","")),"")</f>
        <v>~Online&amp;</v>
      </c>
      <c r="H4" s="3" t="str">
        <f>IF(状态转移!H5&lt;&gt;"",IF(状态转移!H5=1,状态转移!H$2&amp;"&amp;",IF(状态转移!H5=0,"~"&amp;状态转移!H$2&amp;"&amp;","")),"")</f>
        <v/>
      </c>
      <c r="I4" s="3" t="str">
        <f>IF(状态转移!I5&lt;&gt;"",IF(状态转移!I5=1,状态转移!I$2&amp;"&amp;",IF(状态转移!I5=0,"~"&amp;状态转移!I$2&amp;"&amp;","")),"")</f>
        <v/>
      </c>
      <c r="J4" s="3" t="str">
        <f>IF(状态转移!J5&lt;&gt;"",IF(状态转移!J5=1,状态转移!J$2&amp;"&amp;",IF(状态转移!J5=0,"~"&amp;状态转移!J$2&amp;"&amp;","")),"")</f>
        <v/>
      </c>
      <c r="K4" s="3" t="str">
        <f>IF(状态转移!K5&lt;&gt;"",IF(状态转移!K5=1,状态转移!K$2&amp;"&amp;",IF(状态转移!K5=0,"~"&amp;状态转移!K$2&amp;"&amp;","")),"")</f>
        <v/>
      </c>
      <c r="L4" s="11" t="str">
        <f t="shared" si="0"/>
        <v>~y2&amp;~y1&amp;~y0&amp;~MR&amp;SR&amp;~Online</v>
      </c>
      <c r="M4" s="12" t="str">
        <f>IF(状态转移!L5=1,$L4&amp;"+","")</f>
        <v>~y2&amp;~y1&amp;~y0&amp;~MR&amp;SR&amp;~Online+</v>
      </c>
      <c r="N4" s="12" t="str">
        <f>IF(状态转移!M5=1,$L4&amp;"+","")</f>
        <v/>
      </c>
      <c r="O4" s="12" t="str">
        <f>IF(状态转移!N5=1,$L4&amp;"+","")</f>
        <v/>
      </c>
      <c r="P4" s="12" t="str">
        <f>IF(状态转移!O5=1,$L4&amp;"+","")</f>
        <v/>
      </c>
      <c r="Q4" s="12" t="str">
        <f>IF(状态转移!P5=1,$L4&amp;"+","")</f>
        <v/>
      </c>
      <c r="R4" s="12" t="str">
        <f>IF(状态转移!Q5=1,$L4&amp;"+","")</f>
        <v/>
      </c>
      <c r="S4" s="12" t="str">
        <f>IF(状态转移!R5=1,$L4&amp;"+","")</f>
        <v/>
      </c>
      <c r="T4" s="12" t="str">
        <f>IF(状态转移!S5=1,$L4&amp;"+","")</f>
        <v/>
      </c>
      <c r="U4" s="12" t="str">
        <f>IF(状态转移!T5=1,$L4&amp;"+","")</f>
        <v/>
      </c>
      <c r="V4" s="12" t="str">
        <f>IF(状态转移!U5=1,$L4&amp;"+","")</f>
        <v/>
      </c>
      <c r="W4" s="12" t="str">
        <f>IF(状态转移!V5=1,$L4&amp;"+","")</f>
        <v/>
      </c>
      <c r="X4" s="12" t="str">
        <f>IF(状态转移!W5=1,$L4&amp;"+","")</f>
        <v/>
      </c>
    </row>
    <row r="5" spans="1:24">
      <c r="A5" s="3" t="str">
        <f>IF(状态转移!A6&lt;&gt;"",IF(状态转移!A6=1,状态转移!A$2&amp;"&amp;",IF(状态转移!A6=0,"~"&amp;状态转移!A$2&amp;"&amp;","")),"")</f>
        <v>~y2&amp;</v>
      </c>
      <c r="B5" s="3" t="str">
        <f>IF(状态转移!B6&lt;&gt;"",IF(状态转移!B6=1,状态转移!B$2&amp;"&amp;",IF(状态转移!B6=0,"~"&amp;状态转移!B$2&amp;"&amp;","")),"")</f>
        <v>~y1&amp;</v>
      </c>
      <c r="C5" s="3" t="str">
        <f>IF(状态转移!C6&lt;&gt;"",IF(状态转移!C6=1,状态转移!C$2&amp;"&amp;",IF(状态转移!C6=0,"~"&amp;状态转移!C$2&amp;"&amp;","")),"")</f>
        <v>~y0&amp;</v>
      </c>
      <c r="D5" s="3" t="str">
        <f>IF(状态转移!D6&lt;&gt;"",IF(状态转移!D6=1,状态转移!D$2&amp;"&amp;",IF(状态转移!D6=0,"~"&amp;状态转移!D$2&amp;"&amp;","")),"")</f>
        <v/>
      </c>
      <c r="E5" s="3" t="str">
        <f>IF(状态转移!E6&lt;&gt;"",IF(状态转移!E6=1,状态转移!E$2&amp;"&amp;",IF(状态转移!E6=0,"~"&amp;状态转移!E$2&amp;"&amp;","")),"")</f>
        <v/>
      </c>
      <c r="F5" s="3" t="str">
        <f>IF(状态转移!F6&lt;&gt;"",IF(状态转移!F6=1,状态转移!F$2&amp;"&amp;",IF(状态转移!F6=0,"~"&amp;状态转移!F$2&amp;"&amp;","")),"")</f>
        <v/>
      </c>
      <c r="G5" s="3" t="str">
        <f>IF(状态转移!G6&lt;&gt;"",IF(状态转移!G6=1,状态转移!G$2&amp;"&amp;",IF(状态转移!G6=0,"~"&amp;状态转移!G$2&amp;"&amp;","")),"")</f>
        <v>Online&amp;</v>
      </c>
      <c r="H5" s="3" t="str">
        <f>IF(状态转移!H6&lt;&gt;"",IF(状态转移!H6=1,状态转移!H$2&amp;"&amp;",IF(状态转移!H6=0,"~"&amp;状态转移!H$2&amp;"&amp;","")),"")</f>
        <v/>
      </c>
      <c r="I5" s="3" t="str">
        <f>IF(状态转移!I6&lt;&gt;"",IF(状态转移!I6=1,状态转移!I$2&amp;"&amp;",IF(状态转移!I6=0,"~"&amp;状态转移!I$2&amp;"&amp;","")),"")</f>
        <v/>
      </c>
      <c r="J5" s="3" t="str">
        <f>IF(状态转移!J6&lt;&gt;"",IF(状态转移!J6=1,状态转移!J$2&amp;"&amp;",IF(状态转移!J6=0,"~"&amp;状态转移!J$2&amp;"&amp;","")),"")</f>
        <v/>
      </c>
      <c r="K5" s="3" t="str">
        <f>IF(状态转移!K6&lt;&gt;"",IF(状态转移!K6=1,状态转移!K$2&amp;"&amp;",IF(状态转移!K6=0,"~"&amp;状态转移!K$2&amp;"&amp;","")),"")</f>
        <v/>
      </c>
      <c r="L5" s="11" t="str">
        <f t="shared" si="0"/>
        <v>~y2&amp;~y1&amp;~y0&amp;Online</v>
      </c>
      <c r="M5" s="12" t="str">
        <f>IF(状态转移!L6=1,$L5&amp;"+","")</f>
        <v>~y2&amp;~y1&amp;~y0&amp;Online+</v>
      </c>
      <c r="N5" s="12" t="str">
        <f>IF(状态转移!M6=1,$L5&amp;"+","")</f>
        <v>~y2&amp;~y1&amp;~y0&amp;Online+</v>
      </c>
      <c r="O5" s="12" t="str">
        <f>IF(状态转移!N6=1,$L5&amp;"+","")</f>
        <v/>
      </c>
      <c r="P5" s="12" t="str">
        <f>IF(状态转移!O6=1,$L5&amp;"+","")</f>
        <v/>
      </c>
      <c r="Q5" s="12" t="str">
        <f>IF(状态转移!P6=1,$L5&amp;"+","")</f>
        <v/>
      </c>
      <c r="R5" s="12" t="str">
        <f>IF(状态转移!Q6=1,$L5&amp;"+","")</f>
        <v/>
      </c>
      <c r="S5" s="12" t="str">
        <f>IF(状态转移!R6=1,$L5&amp;"+","")</f>
        <v/>
      </c>
      <c r="T5" s="12" t="str">
        <f>IF(状态转移!S6=1,$L5&amp;"+","")</f>
        <v/>
      </c>
      <c r="U5" s="12" t="str">
        <f>IF(状态转移!T6=1,$L5&amp;"+","")</f>
        <v/>
      </c>
      <c r="V5" s="12" t="str">
        <f>IF(状态转移!U6=1,$L5&amp;"+","")</f>
        <v/>
      </c>
      <c r="W5" s="12" t="str">
        <f>IF(状态转移!V6=1,$L5&amp;"+","")</f>
        <v/>
      </c>
      <c r="X5" s="12" t="str">
        <f>IF(状态转移!W6=1,$L5&amp;"+","")</f>
        <v/>
      </c>
    </row>
    <row r="6" spans="1:24">
      <c r="A6" s="3" t="str">
        <f>IF(状态转移!A7&lt;&gt;"",IF(状态转移!A7=1,状态转移!A$2&amp;"&amp;",IF(状态转移!A7=0,"~"&amp;状态转移!A$2&amp;"&amp;","")),"")</f>
        <v>~y2&amp;</v>
      </c>
      <c r="B6" s="3" t="str">
        <f>IF(状态转移!B7&lt;&gt;"",IF(状态转移!B7=1,状态转移!B$2&amp;"&amp;",IF(状态转移!B7=0,"~"&amp;状态转移!B$2&amp;"&amp;","")),"")</f>
        <v>~y1&amp;</v>
      </c>
      <c r="C6" s="3" t="str">
        <f>IF(状态转移!C7&lt;&gt;"",IF(状态转移!C7=1,状态转移!C$2&amp;"&amp;",IF(状态转移!C7=0,"~"&amp;状态转移!C$2&amp;"&amp;","")),"")</f>
        <v>~y0&amp;</v>
      </c>
      <c r="D6" s="3" t="str">
        <f>IF(状态转移!D7&lt;&gt;"",IF(状态转移!D7=1,状态转移!D$2&amp;"&amp;",IF(状态转移!D7=0,"~"&amp;状态转移!D$2&amp;"&amp;","")),"")</f>
        <v/>
      </c>
      <c r="E6" s="3" t="str">
        <f>IF(状态转移!E7&lt;&gt;"",IF(状态转移!E7=1,状态转移!E$2&amp;"&amp;",IF(状态转移!E7=0,"~"&amp;状态转移!E$2&amp;"&amp;","")),"")</f>
        <v>~MR&amp;</v>
      </c>
      <c r="F6" s="3" t="str">
        <f>IF(状态转移!F7&lt;&gt;"",IF(状态转移!F7=1,状态转移!F$2&amp;"&amp;",IF(状态转移!F7=0,"~"&amp;状态转移!F$2&amp;"&amp;","")),"")</f>
        <v>~SR&amp;</v>
      </c>
      <c r="G6" s="3" t="str">
        <f>IF(状态转移!G7&lt;&gt;"",IF(状态转移!G7=1,状态转移!G$2&amp;"&amp;",IF(状态转移!G7=0,"~"&amp;状态转移!G$2&amp;"&amp;","")),"")</f>
        <v>~Online&amp;</v>
      </c>
      <c r="H6" s="3" t="str">
        <f>IF(状态转移!H7&lt;&gt;"",IF(状态转移!H7=1,状态转移!H$2&amp;"&amp;",IF(状态转移!H7=0,"~"&amp;状态转移!H$2&amp;"&amp;","")),"")</f>
        <v/>
      </c>
      <c r="I6" s="3" t="str">
        <f>IF(状态转移!I7&lt;&gt;"",IF(状态转移!I7=1,状态转移!I$2&amp;"&amp;",IF(状态转移!I7=0,"~"&amp;状态转移!I$2&amp;"&amp;","")),"")</f>
        <v/>
      </c>
      <c r="J6" s="3" t="str">
        <f>IF(状态转移!J7&lt;&gt;"",IF(状态转移!J7=1,状态转移!J$2&amp;"&amp;",IF(状态转移!J7=0,"~"&amp;状态转移!J$2&amp;"&amp;","")),"")</f>
        <v/>
      </c>
      <c r="K6" s="3" t="str">
        <f>IF(状态转移!K7&lt;&gt;"",IF(状态转移!K7=1,状态转移!K$2&amp;"&amp;",IF(状态转移!K7=0,"~"&amp;状态转移!K$2&amp;"&amp;","")),"")</f>
        <v/>
      </c>
      <c r="L6" s="11" t="str">
        <f t="shared" si="0"/>
        <v>~y2&amp;~y1&amp;~y0&amp;~MR&amp;~SR&amp;~Online</v>
      </c>
      <c r="M6" s="12" t="str">
        <f>IF(状态转移!L7=1,$L6&amp;"+","")</f>
        <v/>
      </c>
      <c r="N6" s="12" t="str">
        <f>IF(状态转移!M7=1,$L6&amp;"+","")</f>
        <v/>
      </c>
      <c r="O6" s="12" t="str">
        <f>IF(状态转移!N7=1,$L6&amp;"+","")</f>
        <v/>
      </c>
      <c r="P6" s="12" t="str">
        <f>IF(状态转移!O7=1,$L6&amp;"+","")</f>
        <v/>
      </c>
      <c r="Q6" s="12" t="str">
        <f>IF(状态转移!P7=1,$L6&amp;"+","")</f>
        <v/>
      </c>
      <c r="R6" s="12" t="str">
        <f>IF(状态转移!Q7=1,$L6&amp;"+","")</f>
        <v/>
      </c>
      <c r="S6" s="12" t="str">
        <f>IF(状态转移!R7=1,$L6&amp;"+","")</f>
        <v/>
      </c>
      <c r="T6" s="12" t="str">
        <f>IF(状态转移!S7=1,$L6&amp;"+","")</f>
        <v/>
      </c>
      <c r="U6" s="12" t="str">
        <f>IF(状态转移!T7=1,$L6&amp;"+","")</f>
        <v/>
      </c>
      <c r="V6" s="12" t="str">
        <f>IF(状态转移!U7=1,$L6&amp;"+","")</f>
        <v/>
      </c>
      <c r="W6" s="12" t="str">
        <f>IF(状态转移!V7=1,$L6&amp;"+","")</f>
        <v/>
      </c>
      <c r="X6" s="12" t="str">
        <f>IF(状态转移!W7=1,$L6&amp;"+","")</f>
        <v/>
      </c>
    </row>
    <row r="7" spans="1:24">
      <c r="A7" s="3" t="str">
        <f>IF(状态转移!A8&lt;&gt;"",IF(状态转移!A8=1,状态转移!A$2&amp;"&amp;",IF(状态转移!A8=0,"~"&amp;状态转移!A$2&amp;"&amp;","")),"")</f>
        <v>~y2&amp;</v>
      </c>
      <c r="B7" s="3" t="str">
        <f>IF(状态转移!B8&lt;&gt;"",IF(状态转移!B8=1,状态转移!B$2&amp;"&amp;",IF(状态转移!B8=0,"~"&amp;状态转移!B$2&amp;"&amp;","")),"")</f>
        <v>~y1&amp;</v>
      </c>
      <c r="C7" s="3" t="str">
        <f>IF(状态转移!C8&lt;&gt;"",IF(状态转移!C8=1,状态转移!C$2&amp;"&amp;",IF(状态转移!C8=0,"~"&amp;状态转移!C$2&amp;"&amp;","")),"")</f>
        <v>y0&amp;</v>
      </c>
      <c r="D7" s="3" t="str">
        <f>IF(状态转移!D8&lt;&gt;"",IF(状态转移!D8=1,状态转移!D$2&amp;"&amp;",IF(状态转移!D8=0,"~"&amp;状态转移!D$2&amp;"&amp;","")),"")</f>
        <v/>
      </c>
      <c r="E7" s="3" t="str">
        <f>IF(状态转移!E8&lt;&gt;"",IF(状态转移!E8=1,状态转移!E$2&amp;"&amp;",IF(状态转移!E8=0,"~"&amp;状态转移!E$2&amp;"&amp;","")),"")</f>
        <v/>
      </c>
      <c r="F7" s="3" t="str">
        <f>IF(状态转移!F8&lt;&gt;"",IF(状态转移!F8=1,状态转移!F$2&amp;"&amp;",IF(状态转移!F8=0,"~"&amp;状态转移!F$2&amp;"&amp;","")),"")</f>
        <v/>
      </c>
      <c r="G7" s="3" t="str">
        <f>IF(状态转移!G8&lt;&gt;"",IF(状态转移!G8=1,状态转移!G$2&amp;"&amp;",IF(状态转移!G8=0,"~"&amp;状态转移!G$2&amp;"&amp;","")),"")</f>
        <v>Online&amp;</v>
      </c>
      <c r="H7" s="3" t="str">
        <f>IF(状态转移!H8&lt;&gt;"",IF(状态转移!H8=1,状态转移!H$2&amp;"&amp;",IF(状态转移!H8=0,"~"&amp;状态转移!H$2&amp;"&amp;","")),"")</f>
        <v/>
      </c>
      <c r="I7" s="3" t="str">
        <f>IF(状态转移!I8&lt;&gt;"",IF(状态转移!I8=1,状态转移!I$2&amp;"&amp;",IF(状态转移!I8=0,"~"&amp;状态转移!I$2&amp;"&amp;","")),"")</f>
        <v/>
      </c>
      <c r="J7" s="3" t="str">
        <f>IF(状态转移!J8&lt;&gt;"",IF(状态转移!J8=1,状态转移!J$2&amp;"&amp;",IF(状态转移!J8=0,"~"&amp;状态转移!J$2&amp;"&amp;","")),"")</f>
        <v/>
      </c>
      <c r="K7" s="3" t="str">
        <f>IF(状态转移!K8&lt;&gt;"",IF(状态转移!K8=1,状态转移!K$2&amp;"&amp;",IF(状态转移!K8=0,"~"&amp;状态转移!K$2&amp;"&amp;","")),"")</f>
        <v/>
      </c>
      <c r="L7" s="11" t="str">
        <f t="shared" si="0"/>
        <v>~y2&amp;~y1&amp;y0&amp;Online</v>
      </c>
      <c r="M7" s="12" t="str">
        <f>IF(状态转移!L8=1,$L7&amp;"+","")</f>
        <v>~y2&amp;~y1&amp;y0&amp;Online+</v>
      </c>
      <c r="N7" s="12" t="str">
        <f>IF(状态转移!M8=1,$L7&amp;"+","")</f>
        <v>~y2&amp;~y1&amp;y0&amp;Online+</v>
      </c>
      <c r="O7" s="12" t="str">
        <f>IF(状态转移!N8=1,$L7&amp;"+","")</f>
        <v/>
      </c>
      <c r="P7" s="12" t="str">
        <f>IF(状态转移!O8=1,$L7&amp;"+","")</f>
        <v/>
      </c>
      <c r="Q7" s="12" t="str">
        <f>IF(状态转移!P8=1,$L7&amp;"+","")</f>
        <v/>
      </c>
      <c r="R7" s="12" t="str">
        <f>IF(状态转移!Q8=1,$L7&amp;"+","")</f>
        <v/>
      </c>
      <c r="S7" s="12" t="str">
        <f>IF(状态转移!R8=1,$L7&amp;"+","")</f>
        <v/>
      </c>
      <c r="T7" s="12" t="str">
        <f>IF(状态转移!S8=1,$L7&amp;"+","")</f>
        <v/>
      </c>
      <c r="U7" s="12" t="str">
        <f>IF(状态转移!T8=1,$L7&amp;"+","")</f>
        <v/>
      </c>
      <c r="V7" s="12" t="str">
        <f>IF(状态转移!U8=1,$L7&amp;"+","")</f>
        <v/>
      </c>
      <c r="W7" s="12" t="str">
        <f>IF(状态转移!V8=1,$L7&amp;"+","")</f>
        <v/>
      </c>
      <c r="X7" s="12" t="str">
        <f>IF(状态转移!W8=1,$L7&amp;"+","")</f>
        <v/>
      </c>
    </row>
    <row r="8" spans="1:24">
      <c r="A8" s="3" t="str">
        <f>IF(状态转移!A9&lt;&gt;"",IF(状态转移!A9=1,状态转移!A$2&amp;"&amp;",IF(状态转移!A9=0,"~"&amp;状态转移!A$2&amp;"&amp;","")),"")</f>
        <v>~y2&amp;</v>
      </c>
      <c r="B8" s="3" t="str">
        <f>IF(状态转移!B9&lt;&gt;"",IF(状态转移!B9=1,状态转移!B$2&amp;"&amp;",IF(状态转移!B9=0,"~"&amp;状态转移!B$2&amp;"&amp;","")),"")</f>
        <v>~y1&amp;</v>
      </c>
      <c r="C8" s="3" t="str">
        <f>IF(状态转移!C9&lt;&gt;"",IF(状态转移!C9=1,状态转移!C$2&amp;"&amp;",IF(状态转移!C9=0,"~"&amp;状态转移!C$2&amp;"&amp;","")),"")</f>
        <v>y0&amp;</v>
      </c>
      <c r="D8" s="3" t="str">
        <f>IF(状态转移!D9&lt;&gt;"",IF(状态转移!D9=1,状态转移!D$2&amp;"&amp;",IF(状态转移!D9=0,"~"&amp;状态转移!D$2&amp;"&amp;","")),"")</f>
        <v/>
      </c>
      <c r="E8" s="3" t="str">
        <f>IF(状态转移!E9&lt;&gt;"",IF(状态转移!E9=1,状态转移!E$2&amp;"&amp;",IF(状态转移!E9=0,"~"&amp;状态转移!E$2&amp;"&amp;","")),"")</f>
        <v/>
      </c>
      <c r="F8" s="3" t="str">
        <f>IF(状态转移!F9&lt;&gt;"",IF(状态转移!F9=1,状态转移!F$2&amp;"&amp;",IF(状态转移!F9=0,"~"&amp;状态转移!F$2&amp;"&amp;","")),"")</f>
        <v/>
      </c>
      <c r="G8" s="3" t="str">
        <f>IF(状态转移!G9&lt;&gt;"",IF(状态转移!G9=1,状态转移!G$2&amp;"&amp;",IF(状态转移!G9=0,"~"&amp;状态转移!G$2&amp;"&amp;","")),"")</f>
        <v>~Online&amp;</v>
      </c>
      <c r="H8" s="3" t="str">
        <f>IF(状态转移!H9&lt;&gt;"",IF(状态转移!H9=1,状态转移!H$2&amp;"&amp;",IF(状态转移!H9=0,"~"&amp;状态转移!H$2&amp;"&amp;","")),"")</f>
        <v/>
      </c>
      <c r="I8" s="3" t="str">
        <f>IF(状态转移!I9&lt;&gt;"",IF(状态转移!I9=1,状态转移!I$2&amp;"&amp;",IF(状态转移!I9=0,"~"&amp;状态转移!I$2&amp;"&amp;","")),"")</f>
        <v/>
      </c>
      <c r="J8" s="3" t="str">
        <f>IF(状态转移!J9&lt;&gt;"",IF(状态转移!J9=1,状态转移!J$2&amp;"&amp;",IF(状态转移!J9=0,"~"&amp;状态转移!J$2&amp;"&amp;","")),"")</f>
        <v/>
      </c>
      <c r="K8" s="3" t="str">
        <f>IF(状态转移!K9&lt;&gt;"",IF(状态转移!K9=1,状态转移!K$2&amp;"&amp;",IF(状态转移!K9=0,"~"&amp;状态转移!K$2&amp;"&amp;","")),"")</f>
        <v>T1&amp;</v>
      </c>
      <c r="L8" s="11" t="str">
        <f t="shared" si="0"/>
        <v>~y2&amp;~y1&amp;y0&amp;~Online&amp;T1</v>
      </c>
      <c r="M8" s="12" t="str">
        <f>IF(状态转移!L9=1,$L8&amp;"+","")</f>
        <v/>
      </c>
      <c r="N8" s="12" t="str">
        <f>IF(状态转移!M9=1,$L8&amp;"+","")</f>
        <v>~y2&amp;~y1&amp;y0&amp;~Online&amp;T1+</v>
      </c>
      <c r="O8" s="12" t="str">
        <f>IF(状态转移!N9=1,$L8&amp;"+","")</f>
        <v>~y2&amp;~y1&amp;y0&amp;~Online&amp;T1+</v>
      </c>
      <c r="P8" s="12" t="str">
        <f>IF(状态转移!O9=1,$L8&amp;"+","")</f>
        <v/>
      </c>
      <c r="Q8" s="12" t="str">
        <f>IF(状态转移!P9=1,$L8&amp;"+","")</f>
        <v/>
      </c>
      <c r="R8" s="12" t="str">
        <f>IF(状态转移!Q9=1,$L8&amp;"+","")</f>
        <v/>
      </c>
      <c r="S8" s="12" t="str">
        <f>IF(状态转移!R9=1,$L8&amp;"+","")</f>
        <v/>
      </c>
      <c r="T8" s="12" t="str">
        <f>IF(状态转移!S9=1,$L8&amp;"+","")</f>
        <v/>
      </c>
      <c r="U8" s="12" t="str">
        <f>IF(状态转移!T9=1,$L8&amp;"+","")</f>
        <v/>
      </c>
      <c r="V8" s="12" t="str">
        <f>IF(状态转移!U9=1,$L8&amp;"+","")</f>
        <v/>
      </c>
      <c r="W8" s="12" t="str">
        <f>IF(状态转移!V9=1,$L8&amp;"+","")</f>
        <v/>
      </c>
      <c r="X8" s="12" t="str">
        <f>IF(状态转移!W9=1,$L8&amp;"+","")</f>
        <v/>
      </c>
    </row>
    <row r="9" spans="1:24">
      <c r="A9" s="3" t="str">
        <f>IF(状态转移!A10&lt;&gt;"",IF(状态转移!A10=1,状态转移!A$2&amp;"&amp;",IF(状态转移!A10=0,"~"&amp;状态转移!A$2&amp;"&amp;","")),"")</f>
        <v>~y2&amp;</v>
      </c>
      <c r="B9" s="3" t="str">
        <f>IF(状态转移!B10&lt;&gt;"",IF(状态转移!B10=1,状态转移!B$2&amp;"&amp;",IF(状态转移!B10=0,"~"&amp;状态转移!B$2&amp;"&amp;","")),"")</f>
        <v>~y1&amp;</v>
      </c>
      <c r="C9" s="3" t="str">
        <f>IF(状态转移!C10&lt;&gt;"",IF(状态转移!C10=1,状态转移!C$2&amp;"&amp;",IF(状态转移!C10=0,"~"&amp;状态转移!C$2&amp;"&amp;","")),"")</f>
        <v>y0&amp;</v>
      </c>
      <c r="D9" s="3" t="str">
        <f>IF(状态转移!D10&lt;&gt;"",IF(状态转移!D10=1,状态转移!D$2&amp;"&amp;",IF(状态转移!D10=0,"~"&amp;状态转移!D$2&amp;"&amp;","")),"")</f>
        <v/>
      </c>
      <c r="E9" s="3" t="str">
        <f>IF(状态转移!E10&lt;&gt;"",IF(状态转移!E10=1,状态转移!E$2&amp;"&amp;",IF(状态转移!E10=0,"~"&amp;状态转移!E$2&amp;"&amp;","")),"")</f>
        <v/>
      </c>
      <c r="F9" s="3" t="str">
        <f>IF(状态转移!F10&lt;&gt;"",IF(状态转移!F10=1,状态转移!F$2&amp;"&amp;",IF(状态转移!F10=0,"~"&amp;状态转移!F$2&amp;"&amp;","")),"")</f>
        <v/>
      </c>
      <c r="G9" s="3" t="str">
        <f>IF(状态转移!G10&lt;&gt;"",IF(状态转移!G10=1,状态转移!G$2&amp;"&amp;",IF(状态转移!G10=0,"~"&amp;状态转移!G$2&amp;"&amp;","")),"")</f>
        <v>~Online&amp;</v>
      </c>
      <c r="H9" s="3" t="str">
        <f>IF(状态转移!H10&lt;&gt;"",IF(状态转移!H10=1,状态转移!H$2&amp;"&amp;",IF(状态转移!H10=0,"~"&amp;状态转移!H$2&amp;"&amp;","")),"")</f>
        <v/>
      </c>
      <c r="I9" s="3" t="str">
        <f>IF(状态转移!I10&lt;&gt;"",IF(状态转移!I10=1,状态转移!I$2&amp;"&amp;",IF(状态转移!I10=0,"~"&amp;状态转移!I$2&amp;"&amp;","")),"")</f>
        <v/>
      </c>
      <c r="J9" s="3" t="str">
        <f>IF(状态转移!J10&lt;&gt;"",IF(状态转移!J10=1,状态转移!J$2&amp;"&amp;",IF(状态转移!J10=0,"~"&amp;状态转移!J$2&amp;"&amp;","")),"")</f>
        <v/>
      </c>
      <c r="K9" s="3" t="str">
        <f>IF(状态转移!K10&lt;&gt;"",IF(状态转移!K10=1,状态转移!K$2&amp;"&amp;",IF(状态转移!K10=0,"~"&amp;状态转移!K$2&amp;"&amp;","")),"")</f>
        <v>~T1&amp;</v>
      </c>
      <c r="L9" s="11" t="str">
        <f t="shared" si="0"/>
        <v>~y2&amp;~y1&amp;y0&amp;~Online&amp;~T1</v>
      </c>
      <c r="M9" s="12" t="str">
        <f>IF(状态转移!L10=1,$L9&amp;"+","")</f>
        <v/>
      </c>
      <c r="N9" s="12" t="str">
        <f>IF(状态转移!M10=1,$L9&amp;"+","")</f>
        <v/>
      </c>
      <c r="O9" s="12" t="str">
        <f>IF(状态转移!N10=1,$L9&amp;"+","")</f>
        <v>~y2&amp;~y1&amp;y0&amp;~Online&amp;~T1+</v>
      </c>
      <c r="P9" s="12" t="str">
        <f>IF(状态转移!O11=1,$L9&amp;"+","")</f>
        <v/>
      </c>
      <c r="Q9" s="12" t="str">
        <f>IF(状态转移!P11=1,$L9&amp;"+","")</f>
        <v/>
      </c>
      <c r="R9" s="12" t="str">
        <f>IF(状态转移!Q11=1,$L9&amp;"+","")</f>
        <v/>
      </c>
      <c r="S9" s="12" t="str">
        <f>IF(状态转移!R11=1,$L9&amp;"+","")</f>
        <v/>
      </c>
      <c r="T9" s="12" t="str">
        <f>IF(状态转移!S11=1,$L9&amp;"+","")</f>
        <v/>
      </c>
      <c r="U9" s="12" t="str">
        <f>IF(状态转移!T11=1,$L9&amp;"+","")</f>
        <v/>
      </c>
      <c r="V9" s="12" t="str">
        <f>IF(状态转移!U11=1,$L9&amp;"+","")</f>
        <v/>
      </c>
      <c r="W9" s="12" t="str">
        <f>IF(状态转移!V11=1,$L9&amp;"+","")</f>
        <v/>
      </c>
      <c r="X9" s="12" t="str">
        <f>IF(状态转移!W11=1,$L9&amp;"+","")</f>
        <v/>
      </c>
    </row>
    <row r="10" spans="1:24">
      <c r="A10" s="3" t="str">
        <f>IF(状态转移!A11&lt;&gt;"",IF(状态转移!A11=1,状态转移!A$2&amp;"&amp;",IF(状态转移!A11=0,"~"&amp;状态转移!A$2&amp;"&amp;","")),"")</f>
        <v>~y2&amp;</v>
      </c>
      <c r="B10" s="3" t="str">
        <f>IF(状态转移!B11&lt;&gt;"",IF(状态转移!B11=1,状态转移!B$2&amp;"&amp;",IF(状态转移!B11=0,"~"&amp;状态转移!B$2&amp;"&amp;","")),"")</f>
        <v>y1&amp;</v>
      </c>
      <c r="C10" s="3" t="str">
        <f>IF(状态转移!C11&lt;&gt;"",IF(状态转移!C11=1,状态转移!C$2&amp;"&amp;",IF(状态转移!C11=0,"~"&amp;状态转移!C$2&amp;"&amp;","")),"")</f>
        <v>~y0&amp;</v>
      </c>
      <c r="D10" s="3" t="str">
        <f>IF(状态转移!D11&lt;&gt;"",IF(状态转移!D11=1,状态转移!D$2&amp;"&amp;",IF(状态转移!D11=0,"~"&amp;状态转移!D$2&amp;"&amp;","")),"")</f>
        <v/>
      </c>
      <c r="E10" s="3" t="str">
        <f>IF(状态转移!E11&lt;&gt;"",IF(状态转移!E11=1,状态转移!E$2&amp;"&amp;",IF(状态转移!E11=0,"~"&amp;状态转移!E$2&amp;"&amp;","")),"")</f>
        <v/>
      </c>
      <c r="F10" s="3" t="str">
        <f>IF(状态转移!F11&lt;&gt;"",IF(状态转移!F11=1,状态转移!F$2&amp;"&amp;",IF(状态转移!F11=0,"~"&amp;状态转移!F$2&amp;"&amp;","")),"")</f>
        <v/>
      </c>
      <c r="G10" s="3" t="str">
        <f>IF(状态转移!G11&lt;&gt;"",IF(状态转移!G11=1,状态转移!G$2&amp;"&amp;",IF(状态转移!G11=0,"~"&amp;状态转移!G$2&amp;"&amp;","")),"")</f>
        <v>~Online&amp;</v>
      </c>
      <c r="H10" s="3" t="str">
        <f>IF(状态转移!H11&lt;&gt;"",IF(状态转移!H11=1,状态转移!H$2&amp;"&amp;",IF(状态转移!H11=0,"~"&amp;状态转移!H$2&amp;"&amp;","")),"")</f>
        <v/>
      </c>
      <c r="I10" s="3" t="str">
        <f>IF(状态转移!I11&lt;&gt;"",IF(状态转移!I11=1,状态转移!I$2&amp;"&amp;",IF(状态转移!I11=0,"~"&amp;状态转移!I$2&amp;"&amp;","")),"")</f>
        <v/>
      </c>
      <c r="J10" s="3" t="str">
        <f>IF(状态转移!J11&lt;&gt;"",IF(状态转移!J11=1,状态转移!J$2&amp;"&amp;",IF(状态转移!J11=0,"~"&amp;状态转移!J$2&amp;"&amp;","")),"")</f>
        <v/>
      </c>
      <c r="K10" s="3" t="str">
        <f>IF(状态转移!K11&lt;&gt;"",IF(状态转移!K11=1,状态转移!K$2&amp;"&amp;",IF(状态转移!K11=0,"~"&amp;状态转移!K$2&amp;"&amp;","")),"")</f>
        <v>T1&amp;</v>
      </c>
      <c r="L10" s="11" t="str">
        <f t="shared" si="0"/>
        <v>~y2&amp;y1&amp;~y0&amp;~Online&amp;T1</v>
      </c>
      <c r="M10" s="12" t="str">
        <f>IF(状态转移!L11=1,$L10&amp;"+","")</f>
        <v/>
      </c>
      <c r="N10" s="12" t="str">
        <f>IF(状态转移!M11=1,$L10&amp;"+","")</f>
        <v>~y2&amp;y1&amp;~y0&amp;~Online&amp;T1+</v>
      </c>
      <c r="O10" s="12" t="str">
        <f>IF(状态转移!N11=1,$L10&amp;"+","")</f>
        <v>~y2&amp;y1&amp;~y0&amp;~Online&amp;T1+</v>
      </c>
      <c r="P10" s="12" t="str">
        <f>IF(状态转移!O12=1,$L10&amp;"+","")</f>
        <v/>
      </c>
      <c r="Q10" s="12" t="str">
        <f>IF(状态转移!P12=1,$L10&amp;"+","")</f>
        <v/>
      </c>
      <c r="R10" s="12" t="str">
        <f>IF(状态转移!Q12=1,$L10&amp;"+","")</f>
        <v/>
      </c>
      <c r="S10" s="12" t="str">
        <f>IF(状态转移!R12=1,$L10&amp;"+","")</f>
        <v/>
      </c>
      <c r="T10" s="12" t="str">
        <f>IF(状态转移!S12=1,$L10&amp;"+","")</f>
        <v/>
      </c>
      <c r="U10" s="12" t="str">
        <f>IF(状态转移!T12=1,$L10&amp;"+","")</f>
        <v/>
      </c>
      <c r="V10" s="12" t="str">
        <f>IF(状态转移!U12=1,$L10&amp;"+","")</f>
        <v/>
      </c>
      <c r="W10" s="12" t="str">
        <f>IF(状态转移!V12=1,$L10&amp;"+","")</f>
        <v/>
      </c>
      <c r="X10" s="12" t="str">
        <f>IF(状态转移!W12=1,$L10&amp;"+","")</f>
        <v/>
      </c>
    </row>
    <row r="11" spans="1:24">
      <c r="A11" s="3" t="str">
        <f>IF(状态转移!A12&lt;&gt;"",IF(状态转移!A12=1,状态转移!A$2&amp;"&amp;",IF(状态转移!A12=0,"~"&amp;状态转移!A$2&amp;"&amp;","")),"")</f>
        <v>~y2&amp;</v>
      </c>
      <c r="B11" s="3" t="str">
        <f>IF(状态转移!B12&lt;&gt;"",IF(状态转移!B12=1,状态转移!B$2&amp;"&amp;",IF(状态转移!B12=0,"~"&amp;状态转移!B$2&amp;"&amp;","")),"")</f>
        <v>y1&amp;</v>
      </c>
      <c r="C11" s="3" t="str">
        <f>IF(状态转移!C12&lt;&gt;"",IF(状态转移!C12=1,状态转移!C$2&amp;"&amp;",IF(状态转移!C12=0,"~"&amp;状态转移!C$2&amp;"&amp;","")),"")</f>
        <v>~y0&amp;</v>
      </c>
      <c r="D11" s="3" t="str">
        <f>IF(状态转移!D12&lt;&gt;"",IF(状态转移!D12=1,状态转移!D$2&amp;"&amp;",IF(状态转移!D12=0,"~"&amp;状态转移!D$2&amp;"&amp;","")),"")</f>
        <v/>
      </c>
      <c r="E11" s="3" t="str">
        <f>IF(状态转移!E12&lt;&gt;"",IF(状态转移!E12=1,状态转移!E$2&amp;"&amp;",IF(状态转移!E12=0,"~"&amp;状态转移!E$2&amp;"&amp;","")),"")</f>
        <v/>
      </c>
      <c r="F11" s="3" t="str">
        <f>IF(状态转移!F12&lt;&gt;"",IF(状态转移!F12=1,状态转移!F$2&amp;"&amp;",IF(状态转移!F12=0,"~"&amp;状态转移!F$2&amp;"&amp;","")),"")</f>
        <v/>
      </c>
      <c r="G11" s="3" t="str">
        <f>IF(状态转移!G12&lt;&gt;"",IF(状态转移!G12=1,状态转移!G$2&amp;"&amp;",IF(状态转移!G12=0,"~"&amp;状态转移!G$2&amp;"&amp;","")),"")</f>
        <v>Online&amp;</v>
      </c>
      <c r="H11" s="3" t="str">
        <f>IF(状态转移!H12&lt;&gt;"",IF(状态转移!H12=1,状态转移!H$2&amp;"&amp;",IF(状态转移!H12=0,"~"&amp;状态转移!H$2&amp;"&amp;","")),"")</f>
        <v/>
      </c>
      <c r="I11" s="3" t="str">
        <f>IF(状态转移!I12&lt;&gt;"",IF(状态转移!I12=1,状态转移!I$2&amp;"&amp;",IF(状态转移!I12=0,"~"&amp;状态转移!I$2&amp;"&amp;","")),"")</f>
        <v/>
      </c>
      <c r="J11" s="3" t="str">
        <f>IF(状态转移!J12&lt;&gt;"",IF(状态转移!J12=1,状态转移!J$2&amp;"&amp;",IF(状态转移!J12=0,"~"&amp;状态转移!J$2&amp;"&amp;","")),"")</f>
        <v/>
      </c>
      <c r="K11" s="3" t="str">
        <f>IF(状态转移!K12&lt;&gt;"",IF(状态转移!K12=1,状态转移!K$2&amp;"&amp;",IF(状态转移!K12=0,"~"&amp;状态转移!K$2&amp;"&amp;","")),"")</f>
        <v/>
      </c>
      <c r="L11" s="11" t="str">
        <f t="shared" si="0"/>
        <v>~y2&amp;y1&amp;~y0&amp;Online</v>
      </c>
      <c r="M11" s="12" t="str">
        <f>IF(状态转移!L12=1,$L11&amp;"+","")</f>
        <v>~y2&amp;y1&amp;~y0&amp;Online+</v>
      </c>
      <c r="N11" s="12" t="str">
        <f>IF(状态转移!M12=1,$L11&amp;"+","")</f>
        <v>~y2&amp;y1&amp;~y0&amp;Online+</v>
      </c>
      <c r="O11" s="12" t="str">
        <f>IF(状态转移!N12=1,$L11&amp;"+","")</f>
        <v/>
      </c>
      <c r="P11" s="12" t="str">
        <f>IF(状态转移!O13=1,$L11&amp;"+","")</f>
        <v/>
      </c>
      <c r="Q11" s="12" t="str">
        <f>IF(状态转移!P13=1,$L11&amp;"+","")</f>
        <v/>
      </c>
      <c r="R11" s="12" t="str">
        <f>IF(状态转移!Q13=1,$L11&amp;"+","")</f>
        <v/>
      </c>
      <c r="S11" s="12" t="str">
        <f>IF(状态转移!R13=1,$L11&amp;"+","")</f>
        <v/>
      </c>
      <c r="T11" s="12" t="str">
        <f>IF(状态转移!S13=1,$L11&amp;"+","")</f>
        <v/>
      </c>
      <c r="U11" s="12" t="str">
        <f>IF(状态转移!T13=1,$L11&amp;"+","")</f>
        <v/>
      </c>
      <c r="V11" s="12" t="str">
        <f>IF(状态转移!U13=1,$L11&amp;"+","")</f>
        <v/>
      </c>
      <c r="W11" s="12" t="str">
        <f>IF(状态转移!V13=1,$L11&amp;"+","")</f>
        <v/>
      </c>
      <c r="X11" s="12" t="str">
        <f>IF(状态转移!W13=1,$L11&amp;"+","")</f>
        <v/>
      </c>
    </row>
    <row r="12" spans="1:24">
      <c r="A12" s="3" t="str">
        <f>IF(状态转移!A13&lt;&gt;"",IF(状态转移!A13=1,状态转移!A$2&amp;"&amp;",IF(状态转移!A13=0,"~"&amp;状态转移!A$2&amp;"&amp;","")),"")</f>
        <v>~y2&amp;</v>
      </c>
      <c r="B12" s="3" t="str">
        <f>IF(状态转移!B13&lt;&gt;"",IF(状态转移!B13=1,状态转移!B$2&amp;"&amp;",IF(状态转移!B13=0,"~"&amp;状态转移!B$2&amp;"&amp;","")),"")</f>
        <v>y1&amp;</v>
      </c>
      <c r="C12" s="3" t="str">
        <f>IF(状态转移!C13&lt;&gt;"",IF(状态转移!C13=1,状态转移!C$2&amp;"&amp;",IF(状态转移!C13=0,"~"&amp;状态转移!C$2&amp;"&amp;","")),"")</f>
        <v>y0&amp;</v>
      </c>
      <c r="D12" s="3" t="str">
        <f>IF(状态转移!D13&lt;&gt;"",IF(状态转移!D13=1,状态转移!D$2&amp;"&amp;",IF(状态转移!D13=0,"~"&amp;状态转移!D$2&amp;"&amp;","")),"")</f>
        <v/>
      </c>
      <c r="E12" s="3" t="str">
        <f>IF(状态转移!E13&lt;&gt;"",IF(状态转移!E13=1,状态转移!E$2&amp;"&amp;",IF(状态转移!E13=0,"~"&amp;状态转移!E$2&amp;"&amp;","")),"")</f>
        <v/>
      </c>
      <c r="F12" s="3" t="str">
        <f>IF(状态转移!F13&lt;&gt;"",IF(状态转移!F13=1,状态转移!F$2&amp;"&amp;",IF(状态转移!F13=0,"~"&amp;状态转移!F$2&amp;"&amp;","")),"")</f>
        <v/>
      </c>
      <c r="G12" s="3" t="str">
        <f>IF(状态转移!G13&lt;&gt;"",IF(状态转移!G13=1,状态转移!G$2&amp;"&amp;",IF(状态转移!G13=0,"~"&amp;状态转移!G$2&amp;"&amp;","")),"")</f>
        <v>Online&amp;</v>
      </c>
      <c r="H12" s="3" t="str">
        <f>IF(状态转移!H13&lt;&gt;"",IF(状态转移!H13=1,状态转移!H$2&amp;"&amp;",IF(状态转移!H13=0,"~"&amp;状态转移!H$2&amp;"&amp;","")),"")</f>
        <v/>
      </c>
      <c r="I12" s="3" t="str">
        <f>IF(状态转移!I13&lt;&gt;"",IF(状态转移!I13=1,状态转移!I$2&amp;"&amp;",IF(状态转移!I13=0,"~"&amp;状态转移!I$2&amp;"&amp;","")),"")</f>
        <v/>
      </c>
      <c r="J12" s="3" t="str">
        <f>IF(状态转移!J13&lt;&gt;"",IF(状态转移!J13=1,状态转移!J$2&amp;"&amp;",IF(状态转移!J13=0,"~"&amp;状态转移!J$2&amp;"&amp;","")),"")</f>
        <v/>
      </c>
      <c r="K12" s="3" t="str">
        <f>IF(状态转移!K13&lt;&gt;"",IF(状态转移!K13=1,状态转移!K$2&amp;"&amp;",IF(状态转移!K13=0,"~"&amp;状态转移!K$2&amp;"&amp;","")),"")</f>
        <v/>
      </c>
      <c r="L12" s="11" t="str">
        <f t="shared" si="0"/>
        <v>~y2&amp;y1&amp;y0&amp;Online</v>
      </c>
      <c r="M12" s="12" t="str">
        <f>IF(状态转移!L13=1,$L12&amp;"+","")</f>
        <v>~y2&amp;y1&amp;y0&amp;Online+</v>
      </c>
      <c r="N12" s="12" t="str">
        <f>IF(状态转移!M13=1,$L12&amp;"+","")</f>
        <v>~y2&amp;y1&amp;y0&amp;Online+</v>
      </c>
      <c r="O12" s="12" t="str">
        <f>IF(状态转移!N13=1,$L12&amp;"+","")</f>
        <v/>
      </c>
      <c r="P12" s="12" t="str">
        <f>IF(状态转移!O14=1,$L12&amp;"+","")</f>
        <v/>
      </c>
      <c r="Q12" s="12" t="str">
        <f>IF(状态转移!P14=1,$L12&amp;"+","")</f>
        <v/>
      </c>
      <c r="R12" s="12" t="str">
        <f>IF(状态转移!Q14=1,$L12&amp;"+","")</f>
        <v/>
      </c>
      <c r="S12" s="12" t="str">
        <f>IF(状态转移!R14=1,$L12&amp;"+","")</f>
        <v/>
      </c>
      <c r="T12" s="12" t="str">
        <f>IF(状态转移!S14=1,$L12&amp;"+","")</f>
        <v/>
      </c>
      <c r="U12" s="12" t="str">
        <f>IF(状态转移!T14=1,$L12&amp;"+","")</f>
        <v/>
      </c>
      <c r="V12" s="12" t="str">
        <f>IF(状态转移!U14=1,$L12&amp;"+","")</f>
        <v/>
      </c>
      <c r="W12" s="12" t="str">
        <f>IF(状态转移!V14=1,$L12&amp;"+","")</f>
        <v/>
      </c>
      <c r="X12" s="12" t="str">
        <f>IF(状态转移!W14=1,$L12&amp;"+","")</f>
        <v/>
      </c>
    </row>
    <row r="13" spans="1:24">
      <c r="A13" s="3" t="str">
        <f>IF(状态转移!A14&lt;&gt;"",IF(状态转移!A14=1,状态转移!A$2&amp;"&amp;",IF(状态转移!A14=0,"~"&amp;状态转移!A$2&amp;"&amp;","")),"")</f>
        <v>~y2&amp;</v>
      </c>
      <c r="B13" s="3" t="str">
        <f>IF(状态转移!B14&lt;&gt;"",IF(状态转移!B14=1,状态转移!B$2&amp;"&amp;",IF(状态转移!B14=0,"~"&amp;状态转移!B$2&amp;"&amp;","")),"")</f>
        <v>y1&amp;</v>
      </c>
      <c r="C13" s="3" t="str">
        <f>IF(状态转移!C14&lt;&gt;"",IF(状态转移!C14=1,状态转移!C$2&amp;"&amp;",IF(状态转移!C14=0,"~"&amp;状态转移!C$2&amp;"&amp;","")),"")</f>
        <v>y0&amp;</v>
      </c>
      <c r="D13" s="3" t="str">
        <f>IF(状态转移!D14&lt;&gt;"",IF(状态转移!D14=1,状态转移!D$2&amp;"&amp;",IF(状态转移!D14=0,"~"&amp;状态转移!D$2&amp;"&amp;","")),"")</f>
        <v/>
      </c>
      <c r="E13" s="3" t="str">
        <f>IF(状态转移!E14&lt;&gt;"",IF(状态转移!E14=1,状态转移!E$2&amp;"&amp;",IF(状态转移!E14=0,"~"&amp;状态转移!E$2&amp;"&amp;","")),"")</f>
        <v/>
      </c>
      <c r="F13" s="3" t="str">
        <f>IF(状态转移!F14&lt;&gt;"",IF(状态转移!F14=1,状态转移!F$2&amp;"&amp;",IF(状态转移!F14=0,"~"&amp;状态转移!F$2&amp;"&amp;","")),"")</f>
        <v>SR&amp;</v>
      </c>
      <c r="G13" s="3" t="str">
        <f>IF(状态转移!G14&lt;&gt;"",IF(状态转移!G14=1,状态转移!G$2&amp;"&amp;",IF(状态转移!G14=0,"~"&amp;状态转移!G$2&amp;"&amp;","")),"")</f>
        <v>~Online&amp;</v>
      </c>
      <c r="H13" s="3" t="str">
        <f>IF(状态转移!H14&lt;&gt;"",IF(状态转移!H14=1,状态转移!H$2&amp;"&amp;",IF(状态转移!H14=0,"~"&amp;状态转移!H$2&amp;"&amp;","")),"")</f>
        <v/>
      </c>
      <c r="I13" s="3" t="str">
        <f>IF(状态转移!I14&lt;&gt;"",IF(状态转移!I14=1,状态转移!I$2&amp;"&amp;",IF(状态转移!I14=0,"~"&amp;状态转移!I$2&amp;"&amp;","")),"")</f>
        <v/>
      </c>
      <c r="J13" s="3" t="str">
        <f>IF(状态转移!J14&lt;&gt;"",IF(状态转移!J14=1,状态转移!J$2&amp;"&amp;",IF(状态转移!J14=0,"~"&amp;状态转移!J$2&amp;"&amp;","")),"")</f>
        <v>T2&amp;</v>
      </c>
      <c r="K13" s="3" t="str">
        <f>IF(状态转移!K14&lt;&gt;"",IF(状态转移!K14=1,状态转移!K$2&amp;"&amp;",IF(状态转移!K14=0,"~"&amp;状态转移!K$2&amp;"&amp;","")),"")</f>
        <v/>
      </c>
      <c r="L13" s="11" t="str">
        <f t="shared" si="0"/>
        <v>~y2&amp;y1&amp;y0&amp;SR&amp;~Online&amp;T2</v>
      </c>
      <c r="M13" s="12" t="str">
        <f>IF(状态转移!L14=1,$L13&amp;"+","")</f>
        <v>~y2&amp;y1&amp;y0&amp;SR&amp;~Online&amp;T2+</v>
      </c>
      <c r="N13" s="12" t="str">
        <f>IF(状态转移!M14=1,$L13&amp;"+","")</f>
        <v/>
      </c>
      <c r="O13" s="12" t="str">
        <f>IF(状态转移!N14=1,$L13&amp;"+","")</f>
        <v/>
      </c>
      <c r="P13" s="12" t="str">
        <f>IF(状态转移!O15=1,$L13&amp;"+","")</f>
        <v/>
      </c>
      <c r="Q13" s="12" t="str">
        <f>IF(状态转移!P15=1,$L13&amp;"+","")</f>
        <v/>
      </c>
      <c r="R13" s="12" t="str">
        <f>IF(状态转移!Q15=1,$L13&amp;"+","")</f>
        <v/>
      </c>
      <c r="S13" s="12" t="str">
        <f>IF(状态转移!R15=1,$L13&amp;"+","")</f>
        <v/>
      </c>
      <c r="T13" s="12" t="str">
        <f>IF(状态转移!S15=1,$L13&amp;"+","")</f>
        <v/>
      </c>
      <c r="U13" s="12" t="str">
        <f>IF(状态转移!T15=1,$L13&amp;"+","")</f>
        <v/>
      </c>
      <c r="V13" s="12" t="str">
        <f>IF(状态转移!U15=1,$L13&amp;"+","")</f>
        <v/>
      </c>
      <c r="W13" s="12" t="str">
        <f>IF(状态转移!V15=1,$L13&amp;"+","")</f>
        <v/>
      </c>
      <c r="X13" s="12" t="str">
        <f>IF(状态转移!W15=1,$L13&amp;"+","")</f>
        <v/>
      </c>
    </row>
    <row r="14" spans="1:24">
      <c r="A14" s="3" t="str">
        <f>IF(状态转移!A15&lt;&gt;"",IF(状态转移!A15=1,状态转移!A$2&amp;"&amp;",IF(状态转移!A15=0,"~"&amp;状态转移!A$2&amp;"&amp;","")),"")</f>
        <v>~y2&amp;</v>
      </c>
      <c r="B14" s="3" t="str">
        <f>IF(状态转移!B15&lt;&gt;"",IF(状态转移!B15=1,状态转移!B$2&amp;"&amp;",IF(状态转移!B15=0,"~"&amp;状态转移!B$2&amp;"&amp;","")),"")</f>
        <v>y1&amp;</v>
      </c>
      <c r="C14" s="3" t="str">
        <f>IF(状态转移!C15&lt;&gt;"",IF(状态转移!C15=1,状态转移!C$2&amp;"&amp;",IF(状态转移!C15=0,"~"&amp;状态转移!C$2&amp;"&amp;","")),"")</f>
        <v>y0&amp;</v>
      </c>
      <c r="D14" s="3" t="str">
        <f>IF(状态转移!D15&lt;&gt;"",IF(状态转移!D15=1,状态转移!D$2&amp;"&amp;",IF(状态转移!D15=0,"~"&amp;状态转移!D$2&amp;"&amp;","")),"")</f>
        <v>H&amp;</v>
      </c>
      <c r="E14" s="3" t="str">
        <f>IF(状态转移!E15&lt;&gt;"",IF(状态转移!E15=1,状态转移!E$2&amp;"&amp;",IF(状态转移!E15=0,"~"&amp;状态转移!E$2&amp;"&amp;","")),"")</f>
        <v>MR&amp;</v>
      </c>
      <c r="F14" s="3" t="str">
        <f>IF(状态转移!F15&lt;&gt;"",IF(状态转移!F15=1,状态转移!F$2&amp;"&amp;",IF(状态转移!F15=0,"~"&amp;状态转移!F$2&amp;"&amp;","")),"")</f>
        <v>~SR&amp;</v>
      </c>
      <c r="G14" s="3" t="str">
        <f>IF(状态转移!G15&lt;&gt;"",IF(状态转移!G15=1,状态转移!G$2&amp;"&amp;",IF(状态转移!G15=0,"~"&amp;状态转移!G$2&amp;"&amp;","")),"")</f>
        <v>~Online&amp;</v>
      </c>
      <c r="H14" s="3" t="str">
        <f>IF(状态转移!H15&lt;&gt;"",IF(状态转移!H15=1,状态转移!H$2&amp;"&amp;",IF(状态转移!H15=0,"~"&amp;状态转移!H$2&amp;"&amp;","")),"")</f>
        <v/>
      </c>
      <c r="I14" s="3" t="str">
        <f>IF(状态转移!I15&lt;&gt;"",IF(状态转移!I15=1,状态转移!I$2&amp;"&amp;",IF(状态转移!I15=0,"~"&amp;状态转移!I$2&amp;"&amp;","")),"")</f>
        <v/>
      </c>
      <c r="J14" s="3" t="str">
        <f>IF(状态转移!J15&lt;&gt;"",IF(状态转移!J15=1,状态转移!J$2&amp;"&amp;",IF(状态转移!J15=0,"~"&amp;状态转移!J$2&amp;"&amp;","")),"")</f>
        <v>T2&amp;</v>
      </c>
      <c r="K14" s="3" t="str">
        <f>IF(状态转移!K15&lt;&gt;"",IF(状态转移!K15=1,状态转移!K$2&amp;"&amp;",IF(状态转移!K15=0,"~"&amp;状态转移!K$2&amp;"&amp;","")),"")</f>
        <v/>
      </c>
      <c r="L14" s="11" t="str">
        <f t="shared" si="0"/>
        <v>~y2&amp;y1&amp;y0&amp;H&amp;MR&amp;~SR&amp;~Online&amp;T2</v>
      </c>
      <c r="M14" s="12" t="str">
        <f>IF(状态转移!L15=1,$L14&amp;"+","")</f>
        <v/>
      </c>
      <c r="N14" s="12" t="str">
        <f>IF(状态转移!M15=1,$L14&amp;"+","")</f>
        <v>~y2&amp;y1&amp;y0&amp;H&amp;MR&amp;~SR&amp;~Online&amp;T2+</v>
      </c>
      <c r="O14" s="12" t="str">
        <f>IF(状态转移!N15=1,$L14&amp;"+","")</f>
        <v/>
      </c>
      <c r="P14" s="12" t="str">
        <f>IF(状态转移!O16=1,$L14&amp;"+","")</f>
        <v/>
      </c>
      <c r="Q14" s="12" t="str">
        <f>IF(状态转移!P16=1,$L14&amp;"+","")</f>
        <v/>
      </c>
      <c r="R14" s="12" t="str">
        <f>IF(状态转移!Q16=1,$L14&amp;"+","")</f>
        <v/>
      </c>
      <c r="S14" s="12" t="str">
        <f>IF(状态转移!R16=1,$L14&amp;"+","")</f>
        <v/>
      </c>
      <c r="T14" s="12" t="str">
        <f>IF(状态转移!S16=1,$L14&amp;"+","")</f>
        <v/>
      </c>
      <c r="U14" s="12" t="str">
        <f>IF(状态转移!T16=1,$L14&amp;"+","")</f>
        <v/>
      </c>
      <c r="V14" s="12" t="str">
        <f>IF(状态转移!U16=1,$L14&amp;"+","")</f>
        <v/>
      </c>
      <c r="W14" s="12" t="str">
        <f>IF(状态转移!V16=1,$L14&amp;"+","")</f>
        <v/>
      </c>
      <c r="X14" s="12" t="str">
        <f>IF(状态转移!W16=1,$L14&amp;"+","")</f>
        <v/>
      </c>
    </row>
    <row r="15" spans="1:24">
      <c r="A15" s="3" t="str">
        <f>IF(状态转移!A16&lt;&gt;"",IF(状态转移!A16=1,状态转移!A$2&amp;"&amp;",IF(状态转移!A16=0,"~"&amp;状态转移!A$2&amp;"&amp;","")),"")</f>
        <v>~y2&amp;</v>
      </c>
      <c r="B15" s="3" t="str">
        <f>IF(状态转移!B16&lt;&gt;"",IF(状态转移!B16=1,状态转移!B$2&amp;"&amp;",IF(状态转移!B16=0,"~"&amp;状态转移!B$2&amp;"&amp;","")),"")</f>
        <v>y1&amp;</v>
      </c>
      <c r="C15" s="3" t="str">
        <f>IF(状态转移!C16&lt;&gt;"",IF(状态转移!C16=1,状态转移!C$2&amp;"&amp;",IF(状态转移!C16=0,"~"&amp;状态转移!C$2&amp;"&amp;","")),"")</f>
        <v>y0&amp;</v>
      </c>
      <c r="D15" s="3" t="str">
        <f>IF(状态转移!D16&lt;&gt;"",IF(状态转移!D16=1,状态转移!D$2&amp;"&amp;",IF(状态转移!D16=0,"~"&amp;状态转移!D$2&amp;"&amp;","")),"")</f>
        <v>~H&amp;</v>
      </c>
      <c r="E15" s="3" t="str">
        <f>IF(状态转移!E16&lt;&gt;"",IF(状态转移!E16=1,状态转移!E$2&amp;"&amp;",IF(状态转移!E16=0,"~"&amp;状态转移!E$2&amp;"&amp;","")),"")</f>
        <v>MR&amp;</v>
      </c>
      <c r="F15" s="3" t="str">
        <f>IF(状态转移!F16&lt;&gt;"",IF(状态转移!F16=1,状态转移!F$2&amp;"&amp;",IF(状态转移!F16=0,"~"&amp;状态转移!F$2&amp;"&amp;","")),"")</f>
        <v>~SR&amp;</v>
      </c>
      <c r="G15" s="3" t="str">
        <f>IF(状态转移!G16&lt;&gt;"",IF(状态转移!G16=1,状态转移!G$2&amp;"&amp;",IF(状态转移!G16=0,"~"&amp;状态转移!G$2&amp;"&amp;","")),"")</f>
        <v>~Online&amp;</v>
      </c>
      <c r="H15" s="3" t="str">
        <f>IF(状态转移!H16&lt;&gt;"",IF(状态转移!H16=1,状态转移!H$2&amp;"&amp;",IF(状态转移!H16=0,"~"&amp;状态转移!H$2&amp;"&amp;","")),"")</f>
        <v/>
      </c>
      <c r="I15" s="3" t="str">
        <f>IF(状态转移!I16&lt;&gt;"",IF(状态转移!I16=1,状态转移!I$2&amp;"&amp;",IF(状态转移!I16=0,"~"&amp;状态转移!I$2&amp;"&amp;","")),"")</f>
        <v/>
      </c>
      <c r="J15" s="3" t="str">
        <f>IF(状态转移!J16&lt;&gt;"",IF(状态转移!J16=1,状态转移!J$2&amp;"&amp;",IF(状态转移!J16=0,"~"&amp;状态转移!J$2&amp;"&amp;","")),"")</f>
        <v>T2&amp;</v>
      </c>
      <c r="K15" s="3" t="str">
        <f>IF(状态转移!K16&lt;&gt;"",IF(状态转移!K16=1,状态转移!K$2&amp;"&amp;",IF(状态转移!K16=0,"~"&amp;状态转移!K$2&amp;"&amp;","")),"")</f>
        <v/>
      </c>
      <c r="L15" s="11" t="str">
        <f t="shared" si="0"/>
        <v>~y2&amp;y1&amp;y0&amp;~H&amp;MR&amp;~SR&amp;~Online&amp;T2</v>
      </c>
      <c r="M15" s="12" t="str">
        <f>IF(状态转移!L16=1,$L15&amp;"+","")</f>
        <v/>
      </c>
      <c r="N15" s="12" t="str">
        <f>IF(状态转移!M16=1,$L15&amp;"+","")</f>
        <v/>
      </c>
      <c r="O15" s="12" t="str">
        <f>IF(状态转移!N16=1,$L15&amp;"+","")</f>
        <v>~y2&amp;y1&amp;y0&amp;~H&amp;MR&amp;~SR&amp;~Online&amp;T2+</v>
      </c>
      <c r="P15" s="12" t="str">
        <f>IF(状态转移!O17=1,$L15&amp;"+","")</f>
        <v/>
      </c>
      <c r="Q15" s="12" t="str">
        <f>IF(状态转移!P17=1,$L15&amp;"+","")</f>
        <v/>
      </c>
      <c r="R15" s="12" t="str">
        <f>IF(状态转移!Q17=1,$L15&amp;"+","")</f>
        <v/>
      </c>
      <c r="S15" s="12" t="str">
        <f>IF(状态转移!R17=1,$L15&amp;"+","")</f>
        <v/>
      </c>
      <c r="T15" s="12" t="str">
        <f>IF(状态转移!S17=1,$L15&amp;"+","")</f>
        <v/>
      </c>
      <c r="U15" s="12" t="str">
        <f>IF(状态转移!T17=1,$L15&amp;"+","")</f>
        <v/>
      </c>
      <c r="V15" s="12" t="str">
        <f>IF(状态转移!U17=1,$L15&amp;"+","")</f>
        <v/>
      </c>
      <c r="W15" s="12" t="str">
        <f>IF(状态转移!V17=1,$L15&amp;"+","")</f>
        <v/>
      </c>
      <c r="X15" s="12" t="str">
        <f>IF(状态转移!W17=1,$L15&amp;"+","")</f>
        <v/>
      </c>
    </row>
    <row r="16" spans="1:24">
      <c r="A16" s="3" t="str">
        <f>IF(状态转移!A17&lt;&gt;"",IF(状态转移!A17=1,状态转移!A$2&amp;"&amp;",IF(状态转移!A17=0,"~"&amp;状态转移!A$2&amp;"&amp;","")),"")</f>
        <v>~y2&amp;</v>
      </c>
      <c r="B16" s="3" t="str">
        <f>IF(状态转移!B17&lt;&gt;"",IF(状态转移!B17=1,状态转移!B$2&amp;"&amp;",IF(状态转移!B17=0,"~"&amp;状态转移!B$2&amp;"&amp;","")),"")</f>
        <v>y1&amp;</v>
      </c>
      <c r="C16" s="3" t="str">
        <f>IF(状态转移!C17&lt;&gt;"",IF(状态转移!C17=1,状态转移!C$2&amp;"&amp;",IF(状态转移!C17=0,"~"&amp;状态转移!C$2&amp;"&amp;","")),"")</f>
        <v>y0&amp;</v>
      </c>
      <c r="D16" s="3" t="str">
        <f>IF(状态转移!D17&lt;&gt;"",IF(状态转移!D17=1,状态转移!D$2&amp;"&amp;",IF(状态转移!D17=0,"~"&amp;状态转移!D$2&amp;"&amp;","")),"")</f>
        <v/>
      </c>
      <c r="E16" s="3" t="str">
        <f>IF(状态转移!E17&lt;&gt;"",IF(状态转移!E17=1,状态转移!E$2&amp;"&amp;",IF(状态转移!E17=0,"~"&amp;状态转移!E$2&amp;"&amp;","")),"")</f>
        <v>~MR&amp;</v>
      </c>
      <c r="F16" s="3" t="str">
        <f>IF(状态转移!F17&lt;&gt;"",IF(状态转移!F17=1,状态转移!F$2&amp;"&amp;",IF(状态转移!F17=0,"~"&amp;状态转移!F$2&amp;"&amp;","")),"")</f>
        <v>~SR&amp;</v>
      </c>
      <c r="G16" s="3" t="str">
        <f>IF(状态转移!G17&lt;&gt;"",IF(状态转移!G17=1,状态转移!G$2&amp;"&amp;",IF(状态转移!G17=0,"~"&amp;状态转移!G$2&amp;"&amp;","")),"")</f>
        <v>~Online&amp;</v>
      </c>
      <c r="H16" s="3" t="str">
        <f>IF(状态转移!H17&lt;&gt;"",IF(状态转移!H17=1,状态转移!H$2&amp;"&amp;",IF(状态转移!H17=0,"~"&amp;状态转移!H$2&amp;"&amp;","")),"")</f>
        <v/>
      </c>
      <c r="I16" s="3" t="str">
        <f>IF(状态转移!I17&lt;&gt;"",IF(状态转移!I17=1,状态转移!I$2&amp;"&amp;",IF(状态转移!I17=0,"~"&amp;状态转移!I$2&amp;"&amp;","")),"")</f>
        <v/>
      </c>
      <c r="J16" s="3" t="str">
        <f>IF(状态转移!J17&lt;&gt;"",IF(状态转移!J17=1,状态转移!J$2&amp;"&amp;",IF(状态转移!J17=0,"~"&amp;状态转移!J$2&amp;"&amp;","")),"")</f>
        <v>T2&amp;</v>
      </c>
      <c r="K16" s="3" t="str">
        <f>IF(状态转移!K17&lt;&gt;"",IF(状态转移!K17=1,状态转移!K$2&amp;"&amp;",IF(状态转移!K17=0,"~"&amp;状态转移!K$2&amp;"&amp;","")),"")</f>
        <v/>
      </c>
      <c r="L16" s="11" t="str">
        <f t="shared" si="0"/>
        <v>~y2&amp;y1&amp;y0&amp;~MR&amp;~SR&amp;~Online&amp;T2</v>
      </c>
      <c r="M16" s="12" t="str">
        <f>IF(状态转移!L17=1,$L16&amp;"+","")</f>
        <v/>
      </c>
      <c r="N16" s="12" t="str">
        <f>IF(状态转移!M17=1,$L16&amp;"+","")</f>
        <v/>
      </c>
      <c r="O16" s="12" t="str">
        <f>IF(状态转移!N17=1,$L16&amp;"+","")</f>
        <v/>
      </c>
      <c r="P16" s="12" t="str">
        <f>IF(状态转移!O18=1,$L16&amp;"+","")</f>
        <v/>
      </c>
      <c r="Q16" s="12" t="str">
        <f>IF(状态转移!P18=1,$L16&amp;"+","")</f>
        <v/>
      </c>
      <c r="R16" s="12" t="str">
        <f>IF(状态转移!Q18=1,$L16&amp;"+","")</f>
        <v/>
      </c>
      <c r="S16" s="12" t="str">
        <f>IF(状态转移!R18=1,$L16&amp;"+","")</f>
        <v/>
      </c>
      <c r="T16" s="12" t="str">
        <f>IF(状态转移!S18=1,$L16&amp;"+","")</f>
        <v/>
      </c>
      <c r="U16" s="12" t="str">
        <f>IF(状态转移!T18=1,$L16&amp;"+","")</f>
        <v/>
      </c>
      <c r="V16" s="12" t="str">
        <f>IF(状态转移!U18=1,$L16&amp;"+","")</f>
        <v/>
      </c>
      <c r="W16" s="12" t="str">
        <f>IF(状态转移!V18=1,$L16&amp;"+","")</f>
        <v/>
      </c>
      <c r="X16" s="12" t="str">
        <f>IF(状态转移!W18=1,$L16&amp;"+","")</f>
        <v/>
      </c>
    </row>
    <row r="17" spans="1:24">
      <c r="A17" s="3" t="str">
        <f>IF(状态转移!A18&lt;&gt;"",IF(状态转移!A18=1,状态转移!A$2&amp;"&amp;",IF(状态转移!A18=0,"~"&amp;状态转移!A$2&amp;"&amp;","")),"")</f>
        <v>y2&amp;</v>
      </c>
      <c r="B17" s="3" t="str">
        <f>IF(状态转移!B18&lt;&gt;"",IF(状态转移!B18=1,状态转移!B$2&amp;"&amp;",IF(状态转移!B18=0,"~"&amp;状态转移!B$2&amp;"&amp;","")),"")</f>
        <v>~y1&amp;</v>
      </c>
      <c r="C17" s="3" t="str">
        <f>IF(状态转移!C18&lt;&gt;"",IF(状态转移!C18=1,状态转移!C$2&amp;"&amp;",IF(状态转移!C18=0,"~"&amp;状态转移!C$2&amp;"&amp;","")),"")</f>
        <v>~y0&amp;</v>
      </c>
      <c r="D17" s="3" t="str">
        <f>IF(状态转移!D18&lt;&gt;"",IF(状态转移!D18=1,状态转移!D$2&amp;"&amp;",IF(状态转移!D18=0,"~"&amp;状态转移!D$2&amp;"&amp;","")),"")</f>
        <v/>
      </c>
      <c r="E17" s="3" t="str">
        <f>IF(状态转移!E18&lt;&gt;"",IF(状态转移!E18=1,状态转移!E$2&amp;"&amp;",IF(状态转移!E18=0,"~"&amp;状态转移!E$2&amp;"&amp;","")),"")</f>
        <v/>
      </c>
      <c r="F17" s="3" t="str">
        <f>IF(状态转移!F18&lt;&gt;"",IF(状态转移!F18=1,状态转移!F$2&amp;"&amp;",IF(状态转移!F18=0,"~"&amp;状态转移!F$2&amp;"&amp;","")),"")</f>
        <v/>
      </c>
      <c r="G17" s="3" t="str">
        <f>IF(状态转移!G18&lt;&gt;"",IF(状态转移!G18=1,状态转移!G$2&amp;"&amp;",IF(状态转移!G18=0,"~"&amp;状态转移!G$2&amp;"&amp;","")),"")</f>
        <v/>
      </c>
      <c r="H17" s="3" t="str">
        <f>IF(状态转移!H18&lt;&gt;"",IF(状态转移!H18=1,状态转移!H$2&amp;"&amp;",IF(状态转移!H18=0,"~"&amp;状态转移!H$2&amp;"&amp;","")),"")</f>
        <v/>
      </c>
      <c r="I17" s="3" t="str">
        <f>IF(状态转移!I18&lt;&gt;"",IF(状态转移!I18=1,状态转移!I$2&amp;"&amp;",IF(状态转移!I18=0,"~"&amp;状态转移!I$2&amp;"&amp;","")),"")</f>
        <v>T3&amp;</v>
      </c>
      <c r="J17" s="3" t="str">
        <f>IF(状态转移!J18&lt;&gt;"",IF(状态转移!J18=1,状态转移!J$2&amp;"&amp;",IF(状态转移!J18=0,"~"&amp;状态转移!J$2&amp;"&amp;","")),"")</f>
        <v/>
      </c>
      <c r="K17" s="3" t="str">
        <f>IF(状态转移!K18&lt;&gt;"",IF(状态转移!K18=1,状态转移!K$2&amp;"&amp;",IF(状态转移!K18=0,"~"&amp;状态转移!K$2&amp;"&amp;","")),"")</f>
        <v/>
      </c>
      <c r="L17" s="11" t="str">
        <f t="shared" si="0"/>
        <v>y2&amp;~y1&amp;~y0&amp;T3</v>
      </c>
      <c r="M17" s="12" t="str">
        <f>IF(状态转移!L18=1,$L17&amp;"+","")</f>
        <v>y2&amp;~y1&amp;~y0&amp;T3+</v>
      </c>
      <c r="N17" s="12" t="str">
        <f>IF(状态转移!M18=1,$L17&amp;"+","")</f>
        <v/>
      </c>
      <c r="O17" s="12" t="str">
        <f>IF(状态转移!N18=1,$L17&amp;"+","")</f>
        <v>y2&amp;~y1&amp;~y0&amp;T3+</v>
      </c>
      <c r="P17" s="12" t="str">
        <f>IF(状态转移!O19=1,$L17&amp;"+","")</f>
        <v/>
      </c>
      <c r="Q17" s="12" t="str">
        <f>IF(状态转移!P19=1,$L17&amp;"+","")</f>
        <v/>
      </c>
      <c r="R17" s="12" t="str">
        <f>IF(状态转移!Q19=1,$L17&amp;"+","")</f>
        <v/>
      </c>
      <c r="S17" s="12" t="str">
        <f>IF(状态转移!R19=1,$L17&amp;"+","")</f>
        <v/>
      </c>
      <c r="T17" s="12" t="str">
        <f>IF(状态转移!S19=1,$L17&amp;"+","")</f>
        <v/>
      </c>
      <c r="U17" s="12" t="str">
        <f>IF(状态转移!T19=1,$L17&amp;"+","")</f>
        <v/>
      </c>
      <c r="V17" s="12" t="str">
        <f>IF(状态转移!U19=1,$L17&amp;"+","")</f>
        <v/>
      </c>
      <c r="W17" s="12" t="str">
        <f>IF(状态转移!V19=1,$L17&amp;"+","")</f>
        <v/>
      </c>
      <c r="X17" s="12" t="str">
        <f>IF(状态转移!W19=1,$L17&amp;"+","")</f>
        <v/>
      </c>
    </row>
    <row r="18" spans="1:24">
      <c r="A18" s="3" t="str">
        <f>IF(状态转移!A19&lt;&gt;"",IF(状态转移!A19=1,状态转移!A$2&amp;"&amp;",IF(状态转移!A19=0,"~"&amp;状态转移!A$2&amp;"&amp;","")),"")</f>
        <v>y2&amp;</v>
      </c>
      <c r="B18" s="3" t="str">
        <f>IF(状态转移!B19&lt;&gt;"",IF(状态转移!B19=1,状态转移!B$2&amp;"&amp;",IF(状态转移!B19=0,"~"&amp;状态转移!B$2&amp;"&amp;","")),"")</f>
        <v>~y1&amp;</v>
      </c>
      <c r="C18" s="3" t="str">
        <f>IF(状态转移!C19&lt;&gt;"",IF(状态转移!C19=1,状态转移!C$2&amp;"&amp;",IF(状态转移!C19=0,"~"&amp;状态转移!C$2&amp;"&amp;","")),"")</f>
        <v>y0&amp;</v>
      </c>
      <c r="D18" s="3" t="str">
        <f>IF(状态转移!D19&lt;&gt;"",IF(状态转移!D19=1,状态转移!D$2&amp;"&amp;",IF(状态转移!D19=0,"~"&amp;状态转移!D$2&amp;"&amp;","")),"")</f>
        <v/>
      </c>
      <c r="E18" s="3" t="str">
        <f>IF(状态转移!E19&lt;&gt;"",IF(状态转移!E19=1,状态转移!E$2&amp;"&amp;",IF(状态转移!E19=0,"~"&amp;状态转移!E$2&amp;"&amp;","")),"")</f>
        <v/>
      </c>
      <c r="F18" s="3" t="str">
        <f>IF(状态转移!F19&lt;&gt;"",IF(状态转移!F19=1,状态转移!F$2&amp;"&amp;",IF(状态转移!F19=0,"~"&amp;状态转移!F$2&amp;"&amp;","")),"")</f>
        <v/>
      </c>
      <c r="G18" s="3" t="str">
        <f>IF(状态转移!G19&lt;&gt;"",IF(状态转移!G19=1,状态转移!G$2&amp;"&amp;",IF(状态转移!G19=0,"~"&amp;状态转移!G$2&amp;"&amp;","")),"")</f>
        <v>Online&amp;</v>
      </c>
      <c r="H18" s="3" t="str">
        <f>IF(状态转移!H19&lt;&gt;"",IF(状态转移!H19=1,状态转移!H$2&amp;"&amp;",IF(状态转移!H19=0,"~"&amp;状态转移!H$2&amp;"&amp;","")),"")</f>
        <v>T4&amp;</v>
      </c>
      <c r="I18" s="3" t="str">
        <f>IF(状态转移!I19&lt;&gt;"",IF(状态转移!I19=1,状态转移!I$2&amp;"&amp;",IF(状态转移!I19=0,"~"&amp;状态转移!I$2&amp;"&amp;","")),"")</f>
        <v/>
      </c>
      <c r="J18" s="3" t="str">
        <f>IF(状态转移!J19&lt;&gt;"",IF(状态转移!J19=1,状态转移!J$2&amp;"&amp;",IF(状态转移!J19=0,"~"&amp;状态转移!J$2&amp;"&amp;","")),"")</f>
        <v/>
      </c>
      <c r="K18" s="3" t="str">
        <f>IF(状态转移!K19&lt;&gt;"",IF(状态转移!K19=1,状态转移!K$2&amp;"&amp;",IF(状态转移!K19=0,"~"&amp;状态转移!K$2&amp;"&amp;","")),"")</f>
        <v/>
      </c>
      <c r="L18" s="11" t="str">
        <f t="shared" si="0"/>
        <v>y2&amp;~y1&amp;y0&amp;Online&amp;T4</v>
      </c>
      <c r="M18" s="12" t="str">
        <f>IF(状态转移!L19=1,$L18&amp;"+","")</f>
        <v>y2&amp;~y1&amp;y0&amp;Online&amp;T4+</v>
      </c>
      <c r="N18" s="12" t="str">
        <f>IF(状态转移!M19=1,$L18&amp;"+","")</f>
        <v>y2&amp;~y1&amp;y0&amp;Online&amp;T4+</v>
      </c>
      <c r="O18" s="12" t="str">
        <f>IF(状态转移!N19=1,$L18&amp;"+","")</f>
        <v/>
      </c>
      <c r="P18" s="12" t="str">
        <f>IF(状态转移!O20=1,$L18&amp;"+","")</f>
        <v/>
      </c>
      <c r="Q18" s="12" t="str">
        <f>IF(状态转移!P20=1,$L18&amp;"+","")</f>
        <v/>
      </c>
      <c r="R18" s="12" t="str">
        <f>IF(状态转移!Q20=1,$L18&amp;"+","")</f>
        <v/>
      </c>
      <c r="S18" s="12" t="str">
        <f>IF(状态转移!R20=1,$L18&amp;"+","")</f>
        <v/>
      </c>
      <c r="T18" s="12" t="str">
        <f>IF(状态转移!S20=1,$L18&amp;"+","")</f>
        <v/>
      </c>
      <c r="U18" s="12" t="str">
        <f>IF(状态转移!T20=1,$L18&amp;"+","")</f>
        <v/>
      </c>
      <c r="V18" s="12" t="str">
        <f>IF(状态转移!U20=1,$L18&amp;"+","")</f>
        <v/>
      </c>
      <c r="W18" s="12" t="str">
        <f>IF(状态转移!V20=1,$L18&amp;"+","")</f>
        <v/>
      </c>
      <c r="X18" s="12" t="str">
        <f>IF(状态转移!W20=1,$L18&amp;"+","")</f>
        <v/>
      </c>
    </row>
    <row r="19" spans="1:24">
      <c r="A19" s="3" t="str">
        <f>IF(状态转移!A20&lt;&gt;"",IF(状态转移!A20=1,状态转移!A$2&amp;"&amp;",IF(状态转移!A20=0,"~"&amp;状态转移!A$2&amp;"&amp;","")),"")</f>
        <v>y2&amp;</v>
      </c>
      <c r="B19" s="3" t="str">
        <f>IF(状态转移!B20&lt;&gt;"",IF(状态转移!B20=1,状态转移!B$2&amp;"&amp;",IF(状态转移!B20=0,"~"&amp;状态转移!B$2&amp;"&amp;","")),"")</f>
        <v>~y1&amp;</v>
      </c>
      <c r="C19" s="3" t="str">
        <f>IF(状态转移!C20&lt;&gt;"",IF(状态转移!C20=1,状态转移!C$2&amp;"&amp;",IF(状态转移!C20=0,"~"&amp;状态转移!C$2&amp;"&amp;","")),"")</f>
        <v>y0&amp;</v>
      </c>
      <c r="D19" s="3" t="str">
        <f>IF(状态转移!D20&lt;&gt;"",IF(状态转移!D20=1,状态转移!D$2&amp;"&amp;",IF(状态转移!D20=0,"~"&amp;状态转移!D$2&amp;"&amp;","")),"")</f>
        <v/>
      </c>
      <c r="E19" s="3" t="str">
        <f>IF(状态转移!E20&lt;&gt;"",IF(状态转移!E20=1,状态转移!E$2&amp;"&amp;",IF(状态转移!E20=0,"~"&amp;状态转移!E$2&amp;"&amp;","")),"")</f>
        <v>~MR&amp;</v>
      </c>
      <c r="F19" s="3" t="str">
        <f>IF(状态转移!F20&lt;&gt;"",IF(状态转移!F20=1,状态转移!F$2&amp;"&amp;",IF(状态转移!F20=0,"~"&amp;状态转移!F$2&amp;"&amp;","")),"")</f>
        <v>~SR&amp;</v>
      </c>
      <c r="G19" s="3" t="str">
        <f>IF(状态转移!G20&lt;&gt;"",IF(状态转移!G20=1,状态转移!G$2&amp;"&amp;",IF(状态转移!G20=0,"~"&amp;状态转移!G$2&amp;"&amp;","")),"")</f>
        <v>~Online&amp;</v>
      </c>
      <c r="H19" s="3" t="str">
        <f>IF(状态转移!H20&lt;&gt;"",IF(状态转移!H20=1,状态转移!H$2&amp;"&amp;",IF(状态转移!H20=0,"~"&amp;状态转移!H$2&amp;"&amp;","")),"")</f>
        <v>~T4&amp;</v>
      </c>
      <c r="I19" s="3" t="str">
        <f>IF(状态转移!I20&lt;&gt;"",IF(状态转移!I20=1,状态转移!I$2&amp;"&amp;",IF(状态转移!I20=0,"~"&amp;状态转移!I$2&amp;"&amp;","")),"")</f>
        <v/>
      </c>
      <c r="J19" s="3" t="str">
        <f>IF(状态转移!J20&lt;&gt;"",IF(状态转移!J20=1,状态转移!J$2&amp;"&amp;",IF(状态转移!J20=0,"~"&amp;状态转移!J$2&amp;"&amp;","")),"")</f>
        <v/>
      </c>
      <c r="K19" s="3" t="str">
        <f>IF(状态转移!K20&lt;&gt;"",IF(状态转移!K20=1,状态转移!K$2&amp;"&amp;",IF(状态转移!K20=0,"~"&amp;状态转移!K$2&amp;"&amp;","")),"")</f>
        <v/>
      </c>
      <c r="L19" s="11" t="str">
        <f t="shared" si="0"/>
        <v>y2&amp;~y1&amp;y0&amp;~MR&amp;~SR&amp;~Online&amp;~T4</v>
      </c>
      <c r="M19" s="12" t="str">
        <f>IF(状态转移!L20=1,$L19&amp;"+","")</f>
        <v/>
      </c>
      <c r="N19" s="12" t="str">
        <f>IF(状态转移!M20=1,$L19&amp;"+","")</f>
        <v/>
      </c>
      <c r="O19" s="12" t="str">
        <f>IF(状态转移!N20=1,$L19&amp;"+","")</f>
        <v/>
      </c>
      <c r="P19" s="12" t="str">
        <f>IF(状态转移!O21=1,$L19&amp;"+","")</f>
        <v/>
      </c>
      <c r="Q19" s="12" t="str">
        <f>IF(状态转移!P21=1,$L19&amp;"+","")</f>
        <v/>
      </c>
      <c r="R19" s="12" t="str">
        <f>IF(状态转移!Q21=1,$L19&amp;"+","")</f>
        <v/>
      </c>
      <c r="S19" s="12" t="str">
        <f>IF(状态转移!R21=1,$L19&amp;"+","")</f>
        <v/>
      </c>
      <c r="T19" s="12" t="str">
        <f>IF(状态转移!S21=1,$L19&amp;"+","")</f>
        <v/>
      </c>
      <c r="U19" s="12" t="str">
        <f>IF(状态转移!T21=1,$L19&amp;"+","")</f>
        <v/>
      </c>
      <c r="V19" s="12" t="str">
        <f>IF(状态转移!U21=1,$L19&amp;"+","")</f>
        <v/>
      </c>
      <c r="W19" s="12" t="str">
        <f>IF(状态转移!V21=1,$L19&amp;"+","")</f>
        <v/>
      </c>
      <c r="X19" s="12" t="str">
        <f>IF(状态转移!W21=1,$L19&amp;"+","")</f>
        <v/>
      </c>
    </row>
    <row r="20" spans="1:24">
      <c r="A20" s="3" t="str">
        <f>IF(状态转移!A21&lt;&gt;"",IF(状态转移!A21=1,状态转移!A$2&amp;"&amp;",IF(状态转移!A21=0,"~"&amp;状态转移!A$2&amp;"&amp;","")),"")</f>
        <v>y2&amp;</v>
      </c>
      <c r="B20" s="3" t="str">
        <f>IF(状态转移!B21&lt;&gt;"",IF(状态转移!B21=1,状态转移!B$2&amp;"&amp;",IF(状态转移!B21=0,"~"&amp;状态转移!B$2&amp;"&amp;","")),"")</f>
        <v>~y1&amp;</v>
      </c>
      <c r="C20" s="3" t="str">
        <f>IF(状态转移!C21&lt;&gt;"",IF(状态转移!C21=1,状态转移!C$2&amp;"&amp;",IF(状态转移!C21=0,"~"&amp;状态转移!C$2&amp;"&amp;","")),"")</f>
        <v>y0&amp;</v>
      </c>
      <c r="D20" s="3" t="str">
        <f>IF(状态转移!D21&lt;&gt;"",IF(状态转移!D21=1,状态转移!D$2&amp;"&amp;",IF(状态转移!D21=0,"~"&amp;状态转移!D$2&amp;"&amp;","")),"")</f>
        <v/>
      </c>
      <c r="E20" s="3" t="str">
        <f>IF(状态转移!E21&lt;&gt;"",IF(状态转移!E21=1,状态转移!E$2&amp;"&amp;",IF(状态转移!E21=0,"~"&amp;状态转移!E$2&amp;"&amp;","")),"")</f>
        <v>~MR&amp;</v>
      </c>
      <c r="F20" s="3" t="str">
        <f>IF(状态转移!F21&lt;&gt;"",IF(状态转移!F21=1,状态转移!F$2&amp;"&amp;",IF(状态转移!F21=0,"~"&amp;状态转移!F$2&amp;"&amp;","")),"")</f>
        <v>SR&amp;</v>
      </c>
      <c r="G20" s="3" t="str">
        <f>IF(状态转移!G21&lt;&gt;"",IF(状态转移!G21=1,状态转移!G$2&amp;"&amp;",IF(状态转移!G21=0,"~"&amp;状态转移!G$2&amp;"&amp;","")),"")</f>
        <v>~Online&amp;</v>
      </c>
      <c r="H20" s="3" t="str">
        <f>IF(状态转移!H21&lt;&gt;"",IF(状态转移!H21=1,状态转移!H$2&amp;"&amp;",IF(状态转移!H21=0,"~"&amp;状态转移!H$2&amp;"&amp;","")),"")</f>
        <v>T4&amp;</v>
      </c>
      <c r="I20" s="3" t="str">
        <f>IF(状态转移!I21&lt;&gt;"",IF(状态转移!I21=1,状态转移!I$2&amp;"&amp;",IF(状态转移!I21=0,"~"&amp;状态转移!I$2&amp;"&amp;","")),"")</f>
        <v/>
      </c>
      <c r="J20" s="3" t="str">
        <f>IF(状态转移!J21&lt;&gt;"",IF(状态转移!J21=1,状态转移!J$2&amp;"&amp;",IF(状态转移!J21=0,"~"&amp;状态转移!J$2&amp;"&amp;","")),"")</f>
        <v/>
      </c>
      <c r="K20" s="3" t="str">
        <f>IF(状态转移!K21&lt;&gt;"",IF(状态转移!K21=1,状态转移!K$2&amp;"&amp;",IF(状态转移!K21=0,"~"&amp;状态转移!K$2&amp;"&amp;","")),"")</f>
        <v/>
      </c>
      <c r="L20" s="11" t="str">
        <f t="shared" si="0"/>
        <v>y2&amp;~y1&amp;y0&amp;~MR&amp;SR&amp;~Online&amp;T4</v>
      </c>
      <c r="M20" s="12" t="str">
        <f>IF(状态转移!L21=1,$L20&amp;"+","")</f>
        <v>y2&amp;~y1&amp;y0&amp;~MR&amp;SR&amp;~Online&amp;T4+</v>
      </c>
      <c r="N20" s="12" t="str">
        <f>IF(状态转移!M21=1,$L20&amp;"+","")</f>
        <v/>
      </c>
      <c r="O20" s="12" t="str">
        <f>IF(状态转移!N21=1,$L20&amp;"+","")</f>
        <v/>
      </c>
      <c r="P20" s="12" t="str">
        <f>IF(状态转移!O23=1,$L20&amp;"+","")</f>
        <v/>
      </c>
      <c r="Q20" s="12" t="str">
        <f>IF(状态转移!P23=1,$L20&amp;"+","")</f>
        <v/>
      </c>
      <c r="R20" s="12" t="str">
        <f>IF(状态转移!Q23=1,$L20&amp;"+","")</f>
        <v/>
      </c>
      <c r="S20" s="12" t="str">
        <f>IF(状态转移!R23=1,$L20&amp;"+","")</f>
        <v/>
      </c>
      <c r="T20" s="12" t="str">
        <f>IF(状态转移!S23=1,$L20&amp;"+","")</f>
        <v/>
      </c>
      <c r="U20" s="12" t="str">
        <f>IF(状态转移!T23=1,$L20&amp;"+","")</f>
        <v/>
      </c>
      <c r="V20" s="12" t="str">
        <f>IF(状态转移!U23=1,$L20&amp;"+","")</f>
        <v/>
      </c>
      <c r="W20" s="12" t="str">
        <f>IF(状态转移!V23=1,$L20&amp;"+","")</f>
        <v/>
      </c>
      <c r="X20" s="12" t="str">
        <f>IF(状态转移!W23=1,$L20&amp;"+","")</f>
        <v/>
      </c>
    </row>
    <row r="21" spans="1:24">
      <c r="A21" s="3" t="str">
        <f>IF(状态转移!A22&lt;&gt;"",IF(状态转移!A22=1,状态转移!A$2&amp;"&amp;",IF(状态转移!A22=0,"~"&amp;状态转移!A$2&amp;"&amp;","")),"")</f>
        <v>y2&amp;</v>
      </c>
      <c r="B21" s="3" t="str">
        <f>IF(状态转移!B22&lt;&gt;"",IF(状态转移!B22=1,状态转移!B$2&amp;"&amp;",IF(状态转移!B22=0,"~"&amp;状态转移!B$2&amp;"&amp;","")),"")</f>
        <v>~y1&amp;</v>
      </c>
      <c r="C21" s="3" t="str">
        <f>IF(状态转移!C22&lt;&gt;"",IF(状态转移!C22=1,状态转移!C$2&amp;"&amp;",IF(状态转移!C22=0,"~"&amp;状态转移!C$2&amp;"&amp;","")),"")</f>
        <v>y0&amp;</v>
      </c>
      <c r="D21" s="3" t="str">
        <f>IF(状态转移!D22&lt;&gt;"",IF(状态转移!D22=1,状态转移!D$2&amp;"&amp;",IF(状态转移!D22=0,"~"&amp;状态转移!D$2&amp;"&amp;","")),"")</f>
        <v>H&amp;</v>
      </c>
      <c r="E21" s="3" t="str">
        <f>IF(状态转移!E22&lt;&gt;"",IF(状态转移!E22=1,状态转移!E$2&amp;"&amp;",IF(状态转移!E22=0,"~"&amp;状态转移!E$2&amp;"&amp;","")),"")</f>
        <v>MR&amp;</v>
      </c>
      <c r="F21" s="3" t="str">
        <f>IF(状态转移!F22&lt;&gt;"",IF(状态转移!F22=1,状态转移!F$2&amp;"&amp;",IF(状态转移!F22=0,"~"&amp;状态转移!F$2&amp;"&amp;","")),"")</f>
        <v/>
      </c>
      <c r="G21" s="3" t="str">
        <f>IF(状态转移!G22&lt;&gt;"",IF(状态转移!G22=1,状态转移!G$2&amp;"&amp;",IF(状态转移!G22=0,"~"&amp;状态转移!G$2&amp;"&amp;","")),"")</f>
        <v>~Online&amp;</v>
      </c>
      <c r="H21" s="3" t="str">
        <f>IF(状态转移!H22&lt;&gt;"",IF(状态转移!H22=1,状态转移!H$2&amp;"&amp;",IF(状态转移!H22=0,"~"&amp;状态转移!H$2&amp;"&amp;","")),"")</f>
        <v>T4&amp;</v>
      </c>
      <c r="I21" s="3" t="str">
        <f>IF(状态转移!I22&lt;&gt;"",IF(状态转移!I22=1,状态转移!I$2&amp;"&amp;",IF(状态转移!I22=0,"~"&amp;状态转移!I$2&amp;"&amp;","")),"")</f>
        <v/>
      </c>
      <c r="J21" s="3" t="str">
        <f>IF(状态转移!J22&lt;&gt;"",IF(状态转移!J22=1,状态转移!J$2&amp;"&amp;",IF(状态转移!J22=0,"~"&amp;状态转移!J$2&amp;"&amp;","")),"")</f>
        <v/>
      </c>
      <c r="K21" s="3" t="str">
        <f>IF(状态转移!K22&lt;&gt;"",IF(状态转移!K22=1,状态转移!K$2&amp;"&amp;",IF(状态转移!K22=0,"~"&amp;状态转移!K$2&amp;"&amp;","")),"")</f>
        <v/>
      </c>
      <c r="L21" s="11" t="str">
        <f t="shared" si="0"/>
        <v>y2&amp;~y1&amp;y0&amp;H&amp;MR&amp;~Online&amp;T4</v>
      </c>
      <c r="M21" s="12" t="str">
        <f>IF(状态转移!L22=1,$L21&amp;"+","")</f>
        <v/>
      </c>
      <c r="N21" s="12" t="str">
        <f>IF(状态转移!M22=1,$L21&amp;"+","")</f>
        <v>y2&amp;~y1&amp;y0&amp;H&amp;MR&amp;~Online&amp;T4+</v>
      </c>
      <c r="O21" s="12" t="str">
        <f>IF(状态转移!N22=1,$L21&amp;"+","")</f>
        <v/>
      </c>
      <c r="P21" s="12" t="str">
        <f>IF(状态转移!O24=1,$L21&amp;"+","")</f>
        <v/>
      </c>
      <c r="Q21" s="12" t="str">
        <f>IF(状态转移!P24=1,$L21&amp;"+","")</f>
        <v/>
      </c>
      <c r="R21" s="12" t="str">
        <f>IF(状态转移!Q24=1,$L21&amp;"+","")</f>
        <v/>
      </c>
      <c r="S21" s="12" t="str">
        <f>IF(状态转移!R24=1,$L21&amp;"+","")</f>
        <v/>
      </c>
      <c r="T21" s="12" t="str">
        <f>IF(状态转移!S24=1,$L21&amp;"+","")</f>
        <v/>
      </c>
      <c r="U21" s="12" t="str">
        <f>IF(状态转移!T24=1,$L21&amp;"+","")</f>
        <v/>
      </c>
      <c r="V21" s="12" t="str">
        <f>IF(状态转移!U24=1,$L21&amp;"+","")</f>
        <v/>
      </c>
      <c r="W21" s="12" t="str">
        <f>IF(状态转移!V24=1,$L21&amp;"+","")</f>
        <v/>
      </c>
      <c r="X21" s="12" t="str">
        <f>IF(状态转移!W24=1,$L21&amp;"+","")</f>
        <v/>
      </c>
    </row>
    <row r="22" spans="1:24">
      <c r="A22" s="3" t="str">
        <f>IF(状态转移!A23&lt;&gt;"",IF(状态转移!A23=1,状态转移!A$2&amp;"&amp;",IF(状态转移!A23=0,"~"&amp;状态转移!A$2&amp;"&amp;","")),"")</f>
        <v>y2&amp;</v>
      </c>
      <c r="B22" s="3" t="str">
        <f>IF(状态转移!B23&lt;&gt;"",IF(状态转移!B23=1,状态转移!B$2&amp;"&amp;",IF(状态转移!B23=0,"~"&amp;状态转移!B$2&amp;"&amp;","")),"")</f>
        <v>y1&amp;</v>
      </c>
      <c r="C22" s="3" t="str">
        <f>IF(状态转移!C23&lt;&gt;"",IF(状态转移!C23=1,状态转移!C$2&amp;"&amp;",IF(状态转移!C23=0,"~"&amp;状态转移!C$2&amp;"&amp;","")),"")</f>
        <v>~y0&amp;</v>
      </c>
      <c r="D22" s="3" t="str">
        <f>IF(状态转移!D23&lt;&gt;"",IF(状态转移!D23=1,状态转移!D$2&amp;"&amp;",IF(状态转移!D23=0,"~"&amp;状态转移!D$2&amp;"&amp;","")),"")</f>
        <v/>
      </c>
      <c r="E22" s="3" t="str">
        <f>IF(状态转移!E23&lt;&gt;"",IF(状态转移!E23=1,状态转移!E$2&amp;"&amp;",IF(状态转移!E23=0,"~"&amp;状态转移!E$2&amp;"&amp;","")),"")</f>
        <v/>
      </c>
      <c r="F22" s="3" t="str">
        <f>IF(状态转移!F23&lt;&gt;"",IF(状态转移!F23=1,状态转移!F$2&amp;"&amp;",IF(状态转移!F23=0,"~"&amp;状态转移!F$2&amp;"&amp;","")),"")</f>
        <v/>
      </c>
      <c r="G22" s="3" t="str">
        <f>IF(状态转移!G23&lt;&gt;"",IF(状态转移!G23=1,状态转移!G$2&amp;"&amp;",IF(状态转移!G23=0,"~"&amp;状态转移!G$2&amp;"&amp;","")),"")</f>
        <v>Online&amp;</v>
      </c>
      <c r="H22" s="3" t="str">
        <f>IF(状态转移!H23&lt;&gt;"",IF(状态转移!H23=1,状态转移!H$2&amp;"&amp;",IF(状态转移!H23=0,"~"&amp;状态转移!H$2&amp;"&amp;","")),"")</f>
        <v/>
      </c>
      <c r="I22" s="3" t="str">
        <f>IF(状态转移!I23&lt;&gt;"",IF(状态转移!I23=1,状态转移!I$2&amp;"&amp;",IF(状态转移!I23=0,"~"&amp;状态转移!I$2&amp;"&amp;","")),"")</f>
        <v/>
      </c>
      <c r="J22" s="3" t="str">
        <f>IF(状态转移!J23&lt;&gt;"",IF(状态转移!J23=1,状态转移!J$2&amp;"&amp;",IF(状态转移!J23=0,"~"&amp;状态转移!J$2&amp;"&amp;","")),"")</f>
        <v/>
      </c>
      <c r="K22" s="3" t="str">
        <f>IF(状态转移!K23&lt;&gt;"",IF(状态转移!K23=1,状态转移!K$2&amp;"&amp;",IF(状态转移!K23=0,"~"&amp;状态转移!K$2&amp;"&amp;","")),"")</f>
        <v/>
      </c>
      <c r="L22" s="11" t="str">
        <f t="shared" si="0"/>
        <v>y2&amp;y1&amp;~y0&amp;Online</v>
      </c>
      <c r="M22" s="12" t="str">
        <f>IF(状态转移!L23=1,$L22&amp;"+","")</f>
        <v>y2&amp;y1&amp;~y0&amp;Online+</v>
      </c>
      <c r="N22" s="12" t="str">
        <f>IF(状态转移!M23=1,$L22&amp;"+","")</f>
        <v>y2&amp;y1&amp;~y0&amp;Online+</v>
      </c>
      <c r="O22" s="12" t="str">
        <f>IF(状态转移!N23=1,$L22&amp;"+","")</f>
        <v/>
      </c>
      <c r="P22" s="12" t="str">
        <f>IF(状态转移!O25=1,$L22&amp;"+","")</f>
        <v/>
      </c>
      <c r="Q22" s="12" t="str">
        <f>IF(状态转移!P25=1,$L22&amp;"+","")</f>
        <v/>
      </c>
      <c r="R22" s="12" t="str">
        <f>IF(状态转移!Q25=1,$L22&amp;"+","")</f>
        <v/>
      </c>
      <c r="S22" s="12" t="str">
        <f>IF(状态转移!R25=1,$L22&amp;"+","")</f>
        <v/>
      </c>
      <c r="T22" s="12" t="str">
        <f>IF(状态转移!S25=1,$L22&amp;"+","")</f>
        <v/>
      </c>
      <c r="U22" s="12" t="str">
        <f>IF(状态转移!T25=1,$L22&amp;"+","")</f>
        <v/>
      </c>
      <c r="V22" s="12" t="str">
        <f>IF(状态转移!U25=1,$L22&amp;"+","")</f>
        <v/>
      </c>
      <c r="W22" s="12" t="str">
        <f>IF(状态转移!V25=1,$L22&amp;"+","")</f>
        <v/>
      </c>
      <c r="X22" s="12" t="str">
        <f>IF(状态转移!W25=1,$L22&amp;"+","")</f>
        <v/>
      </c>
    </row>
    <row r="23" spans="1:24">
      <c r="A23" s="3" t="str">
        <f>IF(状态转移!A24&lt;&gt;"",IF(状态转移!A24=1,状态转移!A$2&amp;"&amp;",IF(状态转移!A24=0,"~"&amp;状态转移!A$2&amp;"&amp;","")),"")</f>
        <v>y2&amp;</v>
      </c>
      <c r="B23" s="3" t="str">
        <f>IF(状态转移!B24&lt;&gt;"",IF(状态转移!B24=1,状态转移!B$2&amp;"&amp;",IF(状态转移!B24=0,"~"&amp;状态转移!B$2&amp;"&amp;","")),"")</f>
        <v>y1&amp;</v>
      </c>
      <c r="C23" s="3" t="str">
        <f>IF(状态转移!C24&lt;&gt;"",IF(状态转移!C24=1,状态转移!C$2&amp;"&amp;",IF(状态转移!C24=0,"~"&amp;状态转移!C$2&amp;"&amp;","")),"")</f>
        <v>~y0&amp;</v>
      </c>
      <c r="D23" s="3" t="str">
        <f>IF(状态转移!D24&lt;&gt;"",IF(状态转移!D24=1,状态转移!D$2&amp;"&amp;",IF(状态转移!D24=0,"~"&amp;状态转移!D$2&amp;"&amp;","")),"")</f>
        <v>~H&amp;</v>
      </c>
      <c r="E23" s="3" t="str">
        <f>IF(状态转移!E24&lt;&gt;"",IF(状态转移!E24=1,状态转移!E$2&amp;"&amp;",IF(状态转移!E24=0,"~"&amp;状态转移!E$2&amp;"&amp;","")),"")</f>
        <v/>
      </c>
      <c r="F23" s="3" t="str">
        <f>IF(状态转移!F24&lt;&gt;"",IF(状态转移!F24=1,状态转移!F$2&amp;"&amp;",IF(状态转移!F24=0,"~"&amp;状态转移!F$2&amp;"&amp;","")),"")</f>
        <v/>
      </c>
      <c r="G23" s="3" t="str">
        <f>IF(状态转移!G24&lt;&gt;"",IF(状态转移!G24=1,状态转移!G$2&amp;"&amp;",IF(状态转移!G24=0,"~"&amp;状态转移!G$2&amp;"&amp;","")),"")</f>
        <v>~Online&amp;</v>
      </c>
      <c r="H23" s="3" t="str">
        <f>IF(状态转移!H24&lt;&gt;"",IF(状态转移!H24=1,状态转移!H$2&amp;"&amp;",IF(状态转移!H24=0,"~"&amp;状态转移!H$2&amp;"&amp;","")),"")</f>
        <v/>
      </c>
      <c r="I23" s="3" t="str">
        <f>IF(状态转移!I24&lt;&gt;"",IF(状态转移!I24=1,状态转移!I$2&amp;"&amp;",IF(状态转移!I24=0,"~"&amp;状态转移!I$2&amp;"&amp;","")),"")</f>
        <v/>
      </c>
      <c r="J23" s="3" t="str">
        <f>IF(状态转移!J24&lt;&gt;"",IF(状态转移!J24=1,状态转移!J$2&amp;"&amp;",IF(状态转移!J24=0,"~"&amp;状态转移!J$2&amp;"&amp;","")),"")</f>
        <v/>
      </c>
      <c r="K23" s="3" t="str">
        <f>IF(状态转移!K24&lt;&gt;"",IF(状态转移!K24=1,状态转移!K$2&amp;"&amp;",IF(状态转移!K24=0,"~"&amp;状态转移!K$2&amp;"&amp;","")),"")</f>
        <v/>
      </c>
      <c r="L23" s="11" t="str">
        <f t="shared" si="0"/>
        <v>y2&amp;y1&amp;~y0&amp;~H&amp;~Online</v>
      </c>
      <c r="M23" s="12" t="str">
        <f>IF(状态转移!L24=1,$L23&amp;"+","")</f>
        <v/>
      </c>
      <c r="N23" s="12" t="str">
        <f>IF(状态转移!M24=1,$L23&amp;"+","")</f>
        <v/>
      </c>
      <c r="O23" s="12" t="str">
        <f>IF(状态转移!N24=1,$L23&amp;"+","")</f>
        <v>y2&amp;y1&amp;~y0&amp;~H&amp;~Online+</v>
      </c>
      <c r="P23" s="12" t="str">
        <f>IF(状态转移!O26=1,$L23&amp;"+","")</f>
        <v/>
      </c>
      <c r="Q23" s="12" t="str">
        <f>IF(状态转移!P26=1,$L23&amp;"+","")</f>
        <v/>
      </c>
      <c r="R23" s="12" t="str">
        <f>IF(状态转移!Q26=1,$L23&amp;"+","")</f>
        <v/>
      </c>
      <c r="S23" s="12" t="str">
        <f>IF(状态转移!R26=1,$L23&amp;"+","")</f>
        <v/>
      </c>
      <c r="T23" s="12" t="str">
        <f>IF(状态转移!S26=1,$L23&amp;"+","")</f>
        <v/>
      </c>
      <c r="U23" s="12" t="str">
        <f>IF(状态转移!T26=1,$L23&amp;"+","")</f>
        <v/>
      </c>
      <c r="V23" s="12" t="str">
        <f>IF(状态转移!U26=1,$L23&amp;"+","")</f>
        <v/>
      </c>
      <c r="W23" s="12" t="str">
        <f>IF(状态转移!V26=1,$L23&amp;"+","")</f>
        <v/>
      </c>
      <c r="X23" s="12" t="str">
        <f>IF(状态转移!W26=1,$L23&amp;"+","")</f>
        <v/>
      </c>
    </row>
    <row r="24" spans="1:24">
      <c r="A24" s="3" t="str">
        <f>IF(状态转移!A25&lt;&gt;"",IF(状态转移!A25=1,状态转移!A$2&amp;"&amp;",IF(状态转移!A25=0,"~"&amp;状态转移!A$2&amp;"&amp;","")),"")</f>
        <v>y2&amp;</v>
      </c>
      <c r="B24" s="3" t="str">
        <f>IF(状态转移!B25&lt;&gt;"",IF(状态转移!B25=1,状态转移!B$2&amp;"&amp;",IF(状态转移!B25=0,"~"&amp;状态转移!B$2&amp;"&amp;","")),"")</f>
        <v>y1&amp;</v>
      </c>
      <c r="C24" s="3" t="str">
        <f>IF(状态转移!C25&lt;&gt;"",IF(状态转移!C25=1,状态转移!C$2&amp;"&amp;",IF(状态转移!C25=0,"~"&amp;状态转移!C$2&amp;"&amp;","")),"")</f>
        <v>~y0&amp;</v>
      </c>
      <c r="D24" s="3" t="str">
        <f>IF(状态转移!D25&lt;&gt;"",IF(状态转移!D25=1,状态转移!D$2&amp;"&amp;",IF(状态转移!D25=0,"~"&amp;状态转移!D$2&amp;"&amp;","")),"")</f>
        <v>H&amp;</v>
      </c>
      <c r="E24" s="3" t="str">
        <f>IF(状态转移!E25&lt;&gt;"",IF(状态转移!E25=1,状态转移!E$2&amp;"&amp;",IF(状态转移!E25=0,"~"&amp;状态转移!E$2&amp;"&amp;","")),"")</f>
        <v/>
      </c>
      <c r="F24" s="3" t="str">
        <f>IF(状态转移!F25&lt;&gt;"",IF(状态转移!F25=1,状态转移!F$2&amp;"&amp;",IF(状态转移!F25=0,"~"&amp;状态转移!F$2&amp;"&amp;","")),"")</f>
        <v/>
      </c>
      <c r="G24" s="3" t="str">
        <f>IF(状态转移!G25&lt;&gt;"",IF(状态转移!G25=1,状态转移!G$2&amp;"&amp;",IF(状态转移!G25=0,"~"&amp;状态转移!G$2&amp;"&amp;","")),"")</f>
        <v>~Online&amp;</v>
      </c>
      <c r="H24" s="3" t="str">
        <f>IF(状态转移!H25&lt;&gt;"",IF(状态转移!H25=1,状态转移!H$2&amp;"&amp;",IF(状态转移!H25=0,"~"&amp;状态转移!H$2&amp;"&amp;","")),"")</f>
        <v/>
      </c>
      <c r="I24" s="3" t="str">
        <f>IF(状态转移!I25&lt;&gt;"",IF(状态转移!I25=1,状态转移!I$2&amp;"&amp;",IF(状态转移!I25=0,"~"&amp;状态转移!I$2&amp;"&amp;","")),"")</f>
        <v/>
      </c>
      <c r="J24" s="3" t="str">
        <f>IF(状态转移!J25&lt;&gt;"",IF(状态转移!J25=1,状态转移!J$2&amp;"&amp;",IF(状态转移!J25=0,"~"&amp;状态转移!J$2&amp;"&amp;","")),"")</f>
        <v/>
      </c>
      <c r="K24" s="3" t="str">
        <f>IF(状态转移!K25&lt;&gt;"",IF(状态转移!K25=1,状态转移!K$2&amp;"&amp;",IF(状态转移!K25=0,"~"&amp;状态转移!K$2&amp;"&amp;","")),"")</f>
        <v/>
      </c>
      <c r="L24" s="11" t="str">
        <f t="shared" si="0"/>
        <v>y2&amp;y1&amp;~y0&amp;H&amp;~Online</v>
      </c>
      <c r="M24" s="12" t="str">
        <f>IF(状态转移!L25=1,$L24&amp;"+","")</f>
        <v/>
      </c>
      <c r="N24" s="12" t="str">
        <f>IF(状态转移!M25=1,$L24&amp;"+","")</f>
        <v>y2&amp;y1&amp;~y0&amp;H&amp;~Online+</v>
      </c>
      <c r="O24" s="12" t="str">
        <f>IF(状态转移!N25=1,$L24&amp;"+","")</f>
        <v/>
      </c>
      <c r="P24" s="12" t="str">
        <f>IF(状态转移!O27=1,$L24&amp;"+","")</f>
        <v/>
      </c>
      <c r="Q24" s="12" t="str">
        <f>IF(状态转移!P27=1,$L24&amp;"+","")</f>
        <v/>
      </c>
      <c r="R24" s="12" t="str">
        <f>IF(状态转移!Q27=1,$L24&amp;"+","")</f>
        <v/>
      </c>
      <c r="S24" s="12" t="str">
        <f>IF(状态转移!R27=1,$L24&amp;"+","")</f>
        <v/>
      </c>
      <c r="T24" s="12" t="str">
        <f>IF(状态转移!S27=1,$L24&amp;"+","")</f>
        <v/>
      </c>
      <c r="U24" s="12" t="str">
        <f>IF(状态转移!T27=1,$L24&amp;"+","")</f>
        <v/>
      </c>
      <c r="V24" s="12" t="str">
        <f>IF(状态转移!U27=1,$L24&amp;"+","")</f>
        <v/>
      </c>
      <c r="W24" s="12" t="str">
        <f>IF(状态转移!V27=1,$L24&amp;"+","")</f>
        <v/>
      </c>
      <c r="X24" s="12" t="str">
        <f>IF(状态转移!W27=1,$L24&amp;"+","")</f>
        <v/>
      </c>
    </row>
    <row r="25" spans="1:24">
      <c r="A25" s="3" t="str">
        <f>IF(状态转移!A26&lt;&gt;"",IF(状态转移!A26=1,状态转移!A$2&amp;"&amp;",IF(状态转移!A26=0,"~"&amp;状态转移!A$2&amp;"&amp;","")),"")</f>
        <v>y2&amp;</v>
      </c>
      <c r="B25" s="3" t="str">
        <f>IF(状态转移!B26&lt;&gt;"",IF(状态转移!B26=1,状态转移!B$2&amp;"&amp;",IF(状态转移!B26=0,"~"&amp;状态转移!B$2&amp;"&amp;","")),"")</f>
        <v>~y1&amp;</v>
      </c>
      <c r="C25" s="3" t="str">
        <f>IF(状态转移!C26&lt;&gt;"",IF(状态转移!C26=1,状态转移!C$2&amp;"&amp;",IF(状态转移!C26=0,"~"&amp;状态转移!C$2&amp;"&amp;","")),"")</f>
        <v>y0&amp;</v>
      </c>
      <c r="D25" s="3" t="str">
        <f>IF(状态转移!D26&lt;&gt;"",IF(状态转移!D26=1,状态转移!D$2&amp;"&amp;",IF(状态转移!D26=0,"~"&amp;状态转移!D$2&amp;"&amp;","")),"")</f>
        <v>~H&amp;</v>
      </c>
      <c r="E25" s="3" t="str">
        <f>IF(状态转移!E26&lt;&gt;"",IF(状态转移!E26=1,状态转移!E$2&amp;"&amp;",IF(状态转移!E26=0,"~"&amp;状态转移!E$2&amp;"&amp;","")),"")</f>
        <v>MR&amp;</v>
      </c>
      <c r="F25" s="3" t="str">
        <f>IF(状态转移!F26&lt;&gt;"",IF(状态转移!F26=1,状态转移!F$2&amp;"&amp;",IF(状态转移!F26=0,"~"&amp;状态转移!F$2&amp;"&amp;","")),"")</f>
        <v/>
      </c>
      <c r="G25" s="3" t="str">
        <f>IF(状态转移!G26&lt;&gt;"",IF(状态转移!G26=1,状态转移!G$2&amp;"&amp;",IF(状态转移!G26=0,"~"&amp;状态转移!G$2&amp;"&amp;","")),"")</f>
        <v>~Online&amp;</v>
      </c>
      <c r="H25" s="3" t="str">
        <f>IF(状态转移!H26&lt;&gt;"",IF(状态转移!H26=1,状态转移!H$2&amp;"&amp;",IF(状态转移!H26=0,"~"&amp;状态转移!H$2&amp;"&amp;","")),"")</f>
        <v>T4&amp;</v>
      </c>
      <c r="I25" s="3" t="str">
        <f>IF(状态转移!I26&lt;&gt;"",IF(状态转移!I26=1,状态转移!I$2&amp;"&amp;",IF(状态转移!I26=0,"~"&amp;状态转移!I$2&amp;"&amp;","")),"")</f>
        <v/>
      </c>
      <c r="J25" s="3" t="str">
        <f>IF(状态转移!J26&lt;&gt;"",IF(状态转移!J26=1,状态转移!J$2&amp;"&amp;",IF(状态转移!J26=0,"~"&amp;状态转移!J$2&amp;"&amp;","")),"")</f>
        <v/>
      </c>
      <c r="K25" s="3" t="str">
        <f>IF(状态转移!K26&lt;&gt;"",IF(状态转移!K26=1,状态转移!K$2&amp;"&amp;",IF(状态转移!K26=0,"~"&amp;状态转移!K$2&amp;"&amp;","")),"")</f>
        <v/>
      </c>
      <c r="L25" s="11" t="str">
        <f t="shared" si="0"/>
        <v>y2&amp;~y1&amp;y0&amp;~H&amp;MR&amp;~Online&amp;T4</v>
      </c>
      <c r="M25" s="12" t="str">
        <f>IF(状态转移!L26=1,$L25&amp;"+","")</f>
        <v/>
      </c>
      <c r="N25" s="12" t="str">
        <f>IF(状态转移!M26=1,$L25&amp;"+","")</f>
        <v/>
      </c>
      <c r="O25" s="12" t="str">
        <f>IF(状态转移!N26=1,$L25&amp;"+","")</f>
        <v>y2&amp;~y1&amp;y0&amp;~H&amp;MR&amp;~Online&amp;T4+</v>
      </c>
      <c r="P25" s="12" t="str">
        <f>IF(状态转移!O28=1,$L25&amp;"+","")</f>
        <v/>
      </c>
      <c r="Q25" s="12" t="str">
        <f>IF(状态转移!P28=1,$L25&amp;"+","")</f>
        <v/>
      </c>
      <c r="R25" s="12" t="str">
        <f>IF(状态转移!Q28=1,$L25&amp;"+","")</f>
        <v/>
      </c>
      <c r="S25" s="12" t="str">
        <f>IF(状态转移!R28=1,$L25&amp;"+","")</f>
        <v/>
      </c>
      <c r="T25" s="12" t="str">
        <f>IF(状态转移!S28=1,$L25&amp;"+","")</f>
        <v/>
      </c>
      <c r="U25" s="12" t="str">
        <f>IF(状态转移!T28=1,$L25&amp;"+","")</f>
        <v/>
      </c>
      <c r="V25" s="12" t="str">
        <f>IF(状态转移!U28=1,$L25&amp;"+","")</f>
        <v/>
      </c>
      <c r="W25" s="12" t="str">
        <f>IF(状态转移!V28=1,$L25&amp;"+","")</f>
        <v/>
      </c>
      <c r="X25" s="12" t="str">
        <f>IF(状态转移!W28=1,$L25&amp;"+","")</f>
        <v/>
      </c>
    </row>
    <row r="26" spans="1:24">
      <c r="A26" s="3" t="str">
        <f>IF(状态转移!A27&lt;&gt;"",IF(状态转移!A27=1,状态转移!A$2&amp;"&amp;",IF(状态转移!A27=0,"~"&amp;状态转移!A$2&amp;"&amp;","")),"")</f>
        <v>~y2&amp;</v>
      </c>
      <c r="B26" s="3" t="str">
        <f>IF(状态转移!B27&lt;&gt;"",IF(状态转移!B27=1,状态转移!B$2&amp;"&amp;",IF(状态转移!B27=0,"~"&amp;状态转移!B$2&amp;"&amp;","")),"")</f>
        <v>y1&amp;</v>
      </c>
      <c r="C26" s="3" t="str">
        <f>IF(状态转移!C27&lt;&gt;"",IF(状态转移!C27=1,状态转移!C$2&amp;"&amp;",IF(状态转移!C27=0,"~"&amp;状态转移!C$2&amp;"&amp;","")),"")</f>
        <v>~y0&amp;</v>
      </c>
      <c r="D26" s="3" t="str">
        <f>IF(状态转移!D27&lt;&gt;"",IF(状态转移!D27=1,状态转移!D$2&amp;"&amp;",IF(状态转移!D27=0,"~"&amp;状态转移!D$2&amp;"&amp;","")),"")</f>
        <v/>
      </c>
      <c r="E26" s="3" t="str">
        <f>IF(状态转移!E27&lt;&gt;"",IF(状态转移!E27=1,状态转移!E$2&amp;"&amp;",IF(状态转移!E27=0,"~"&amp;状态转移!E$2&amp;"&amp;","")),"")</f>
        <v/>
      </c>
      <c r="F26" s="3" t="str">
        <f>IF(状态转移!F27&lt;&gt;"",IF(状态转移!F27=1,状态转移!F$2&amp;"&amp;",IF(状态转移!F27=0,"~"&amp;状态转移!F$2&amp;"&amp;","")),"")</f>
        <v/>
      </c>
      <c r="G26" s="3" t="str">
        <f>IF(状态转移!G27&lt;&gt;"",IF(状态转移!G27=1,状态转移!G$2&amp;"&amp;",IF(状态转移!G27=0,"~"&amp;状态转移!G$2&amp;"&amp;","")),"")</f>
        <v>~Online&amp;</v>
      </c>
      <c r="H26" s="3" t="str">
        <f>IF(状态转移!H27&lt;&gt;"",IF(状态转移!H27=1,状态转移!H$2&amp;"&amp;",IF(状态转移!H27=0,"~"&amp;状态转移!H$2&amp;"&amp;","")),"")</f>
        <v/>
      </c>
      <c r="I26" s="3" t="str">
        <f>IF(状态转移!I27&lt;&gt;"",IF(状态转移!I27=1,状态转移!I$2&amp;"&amp;",IF(状态转移!I27=0,"~"&amp;状态转移!I$2&amp;"&amp;","")),"")</f>
        <v/>
      </c>
      <c r="J26" s="3" t="str">
        <f>IF(状态转移!J27&lt;&gt;"",IF(状态转移!J27=1,状态转移!J$2&amp;"&amp;",IF(状态转移!J27=0,"~"&amp;状态转移!J$2&amp;"&amp;","")),"")</f>
        <v/>
      </c>
      <c r="K26" s="3" t="str">
        <f>IF(状态转移!K27&lt;&gt;"",IF(状态转移!K27=1,状态转移!K$2&amp;"&amp;",IF(状态转移!K27=0,"~"&amp;状态转移!K$2&amp;"&amp;","")),"")</f>
        <v>~T1&amp;</v>
      </c>
      <c r="L26" s="11" t="str">
        <f t="shared" si="0"/>
        <v>~y2&amp;y1&amp;~y0&amp;~Online&amp;~T1</v>
      </c>
      <c r="M26" s="12" t="str">
        <f>IF(状态转移!L27=1,$L26&amp;"+","")</f>
        <v/>
      </c>
      <c r="N26" s="12" t="str">
        <f>IF(状态转移!M27=1,$L26&amp;"+","")</f>
        <v>~y2&amp;y1&amp;~y0&amp;~Online&amp;~T1+</v>
      </c>
      <c r="O26" s="12" t="str">
        <f>IF(状态转移!N27=1,$L26&amp;"+","")</f>
        <v/>
      </c>
      <c r="P26" s="12" t="str">
        <f>IF(状态转移!O29=1,$L26&amp;"+","")</f>
        <v/>
      </c>
      <c r="Q26" s="12" t="str">
        <f>IF(状态转移!P29=1,$L26&amp;"+","")</f>
        <v/>
      </c>
      <c r="R26" s="12" t="str">
        <f>IF(状态转移!Q29=1,$L26&amp;"+","")</f>
        <v/>
      </c>
      <c r="S26" s="12" t="str">
        <f>IF(状态转移!R29=1,$L26&amp;"+","")</f>
        <v/>
      </c>
      <c r="T26" s="12" t="str">
        <f>IF(状态转移!S29=1,$L26&amp;"+","")</f>
        <v/>
      </c>
      <c r="U26" s="12" t="str">
        <f>IF(状态转移!T29=1,$L26&amp;"+","")</f>
        <v/>
      </c>
      <c r="V26" s="12" t="str">
        <f>IF(状态转移!U29=1,$L26&amp;"+","")</f>
        <v/>
      </c>
      <c r="W26" s="12" t="str">
        <f>IF(状态转移!V29=1,$L26&amp;"+","")</f>
        <v/>
      </c>
      <c r="X26" s="12" t="str">
        <f>IF(状态转移!W29=1,$L26&amp;"+","")</f>
        <v/>
      </c>
    </row>
    <row r="27" spans="1:24">
      <c r="A27" s="3" t="str">
        <f>IF(状态转移!A28&lt;&gt;"",IF(状态转移!A28=1,状态转移!A$2&amp;"&amp;",IF(状态转移!A28=0,"~"&amp;状态转移!A$2&amp;"&amp;","")),"")</f>
        <v>~y2&amp;</v>
      </c>
      <c r="B27" s="3" t="str">
        <f>IF(状态转移!B28&lt;&gt;"",IF(状态转移!B28=1,状态转移!B$2&amp;"&amp;",IF(状态转移!B28=0,"~"&amp;状态转移!B$2&amp;"&amp;","")),"")</f>
        <v>y1&amp;</v>
      </c>
      <c r="C27" s="3" t="str">
        <f>IF(状态转移!C28&lt;&gt;"",IF(状态转移!C28=1,状态转移!C$2&amp;"&amp;",IF(状态转移!C28=0,"~"&amp;状态转移!C$2&amp;"&amp;","")),"")</f>
        <v>y0&amp;</v>
      </c>
      <c r="D27" s="3" t="str">
        <f>IF(状态转移!D28&lt;&gt;"",IF(状态转移!D28=1,状态转移!D$2&amp;"&amp;",IF(状态转移!D28=0,"~"&amp;状态转移!D$2&amp;"&amp;","")),"")</f>
        <v/>
      </c>
      <c r="E27" s="3" t="str">
        <f>IF(状态转移!E28&lt;&gt;"",IF(状态转移!E28=1,状态转移!E$2&amp;"&amp;",IF(状态转移!E28=0,"~"&amp;状态转移!E$2&amp;"&amp;","")),"")</f>
        <v/>
      </c>
      <c r="F27" s="3" t="str">
        <f>IF(状态转移!F28&lt;&gt;"",IF(状态转移!F28=1,状态转移!F$2&amp;"&amp;",IF(状态转移!F28=0,"~"&amp;状态转移!F$2&amp;"&amp;","")),"")</f>
        <v/>
      </c>
      <c r="G27" s="3" t="str">
        <f>IF(状态转移!G28&lt;&gt;"",IF(状态转移!G28=1,状态转移!G$2&amp;"&amp;",IF(状态转移!G28=0,"~"&amp;状态转移!G$2&amp;"&amp;","")),"")</f>
        <v>~Online&amp;</v>
      </c>
      <c r="H27" s="3" t="str">
        <f>IF(状态转移!H28&lt;&gt;"",IF(状态转移!H28=1,状态转移!H$2&amp;"&amp;",IF(状态转移!H28=0,"~"&amp;状态转移!H$2&amp;"&amp;","")),"")</f>
        <v/>
      </c>
      <c r="I27" s="3" t="str">
        <f>IF(状态转移!I28&lt;&gt;"",IF(状态转移!I28=1,状态转移!I$2&amp;"&amp;",IF(状态转移!I28=0,"~"&amp;状态转移!I$2&amp;"&amp;","")),"")</f>
        <v/>
      </c>
      <c r="J27" s="3" t="str">
        <f>IF(状态转移!J28&lt;&gt;"",IF(状态转移!J28=1,状态转移!J$2&amp;"&amp;",IF(状态转移!J28=0,"~"&amp;状态转移!J$2&amp;"&amp;","")),"")</f>
        <v>~T2&amp;</v>
      </c>
      <c r="K27" s="3" t="str">
        <f>IF(状态转移!K28&lt;&gt;"",IF(状态转移!K28=1,状态转移!K$2&amp;"&amp;",IF(状态转移!K28=0,"~"&amp;状态转移!K$2&amp;"&amp;","")),"")</f>
        <v/>
      </c>
      <c r="L27" s="11" t="str">
        <f t="shared" si="0"/>
        <v>~y2&amp;y1&amp;y0&amp;~Online&amp;~T2</v>
      </c>
      <c r="M27" s="12" t="str">
        <f>IF(状态转移!L28=1,$L27&amp;"+","")</f>
        <v/>
      </c>
      <c r="N27" s="12" t="str">
        <f>IF(状态转移!M28=1,$L27&amp;"+","")</f>
        <v>~y2&amp;y1&amp;y0&amp;~Online&amp;~T2+</v>
      </c>
      <c r="O27" s="12" t="str">
        <f>IF(状态转移!N28=1,$L27&amp;"+","")</f>
        <v>~y2&amp;y1&amp;y0&amp;~Online&amp;~T2+</v>
      </c>
      <c r="P27" s="12" t="str">
        <f>IF(状态转移!O30=1,$L27&amp;"+","")</f>
        <v/>
      </c>
      <c r="Q27" s="12" t="str">
        <f>IF(状态转移!P30=1,$L27&amp;"+","")</f>
        <v/>
      </c>
      <c r="R27" s="12" t="str">
        <f>IF(状态转移!Q30=1,$L27&amp;"+","")</f>
        <v/>
      </c>
      <c r="S27" s="12" t="str">
        <f>IF(状态转移!R30=1,$L27&amp;"+","")</f>
        <v/>
      </c>
      <c r="T27" s="12" t="str">
        <f>IF(状态转移!S30=1,$L27&amp;"+","")</f>
        <v/>
      </c>
      <c r="U27" s="12" t="str">
        <f>IF(状态转移!T30=1,$L27&amp;"+","")</f>
        <v/>
      </c>
      <c r="V27" s="12" t="str">
        <f>IF(状态转移!U30=1,$L27&amp;"+","")</f>
        <v/>
      </c>
      <c r="W27" s="12" t="str">
        <f>IF(状态转移!V30=1,$L27&amp;"+","")</f>
        <v/>
      </c>
      <c r="X27" s="12" t="str">
        <f>IF(状态转移!W30=1,$L27&amp;"+","")</f>
        <v/>
      </c>
    </row>
    <row r="28" spans="1:24">
      <c r="A28" s="3" t="str">
        <f>IF(状态转移!A29&lt;&gt;"",IF(状态转移!A29=1,状态转移!A$2&amp;"&amp;",IF(状态转移!A29=0,"~"&amp;状态转移!A$2&amp;"&amp;","")),"")</f>
        <v>y2&amp;</v>
      </c>
      <c r="B28" s="3" t="str">
        <f>IF(状态转移!B29&lt;&gt;"",IF(状态转移!B29=1,状态转移!B$2&amp;"&amp;",IF(状态转移!B29=0,"~"&amp;状态转移!B$2&amp;"&amp;","")),"")</f>
        <v>~y1&amp;</v>
      </c>
      <c r="C28" s="3" t="str">
        <f>IF(状态转移!C29&lt;&gt;"",IF(状态转移!C29=1,状态转移!C$2&amp;"&amp;",IF(状态转移!C29=0,"~"&amp;状态转移!C$2&amp;"&amp;","")),"")</f>
        <v>~y0&amp;</v>
      </c>
      <c r="D28" s="3" t="str">
        <f>IF(状态转移!D29&lt;&gt;"",IF(状态转移!D29=1,状态转移!D$2&amp;"&amp;",IF(状态转移!D29=0,"~"&amp;状态转移!D$2&amp;"&amp;","")),"")</f>
        <v/>
      </c>
      <c r="E28" s="3" t="str">
        <f>IF(状态转移!E29&lt;&gt;"",IF(状态转移!E29=1,状态转移!E$2&amp;"&amp;",IF(状态转移!E29=0,"~"&amp;状态转移!E$2&amp;"&amp;","")),"")</f>
        <v/>
      </c>
      <c r="F28" s="3" t="str">
        <f>IF(状态转移!F29&lt;&gt;"",IF(状态转移!F29=1,状态转移!F$2&amp;"&amp;",IF(状态转移!F29=0,"~"&amp;状态转移!F$2&amp;"&amp;","")),"")</f>
        <v/>
      </c>
      <c r="G28" s="3" t="str">
        <f>IF(状态转移!G29&lt;&gt;"",IF(状态转移!G29=1,状态转移!G$2&amp;"&amp;",IF(状态转移!G29=0,"~"&amp;状态转移!G$2&amp;"&amp;","")),"")</f>
        <v/>
      </c>
      <c r="H28" s="3" t="str">
        <f>IF(状态转移!H29&lt;&gt;"",IF(状态转移!H29=1,状态转移!H$2&amp;"&amp;",IF(状态转移!H29=0,"~"&amp;状态转移!H$2&amp;"&amp;","")),"")</f>
        <v/>
      </c>
      <c r="I28" s="3" t="str">
        <f>IF(状态转移!I29&lt;&gt;"",IF(状态转移!I29=1,状态转移!I$2&amp;"&amp;",IF(状态转移!I29=0,"~"&amp;状态转移!I$2&amp;"&amp;","")),"")</f>
        <v>~T3&amp;</v>
      </c>
      <c r="J28" s="3" t="str">
        <f>IF(状态转移!J29&lt;&gt;"",IF(状态转移!J29=1,状态转移!J$2&amp;"&amp;",IF(状态转移!J29=0,"~"&amp;状态转移!J$2&amp;"&amp;","")),"")</f>
        <v/>
      </c>
      <c r="K28" s="3" t="str">
        <f>IF(状态转移!K29&lt;&gt;"",IF(状态转移!K29=1,状态转移!K$2&amp;"&amp;",IF(状态转移!K29=0,"~"&amp;状态转移!K$2&amp;"&amp;","")),"")</f>
        <v/>
      </c>
      <c r="L28" s="11" t="str">
        <f t="shared" si="0"/>
        <v>y2&amp;~y1&amp;~y0&amp;~T3</v>
      </c>
      <c r="M28" s="12" t="str">
        <f>IF(状态转移!L29=1,$L28&amp;"+","")</f>
        <v>y2&amp;~y1&amp;~y0&amp;~T3+</v>
      </c>
      <c r="N28" s="12" t="str">
        <f>IF(状态转移!M29=1,$L28&amp;"+","")</f>
        <v/>
      </c>
      <c r="O28" s="12" t="str">
        <f>IF(状态转移!N29=1,$L28&amp;"+","")</f>
        <v/>
      </c>
      <c r="P28" s="12" t="str">
        <f>IF(状态转移!O31=1,$L28&amp;"+","")</f>
        <v/>
      </c>
      <c r="Q28" s="12" t="str">
        <f>IF(状态转移!P31=1,$L28&amp;"+","")</f>
        <v/>
      </c>
      <c r="R28" s="12" t="str">
        <f>IF(状态转移!Q31=1,$L28&amp;"+","")</f>
        <v/>
      </c>
      <c r="S28" s="12" t="str">
        <f>IF(状态转移!R31=1,$L28&amp;"+","")</f>
        <v/>
      </c>
      <c r="T28" s="12" t="str">
        <f>IF(状态转移!S31=1,$L28&amp;"+","")</f>
        <v/>
      </c>
      <c r="U28" s="12" t="str">
        <f>IF(状态转移!T31=1,$L28&amp;"+","")</f>
        <v/>
      </c>
      <c r="V28" s="12" t="str">
        <f>IF(状态转移!U31=1,$L28&amp;"+","")</f>
        <v/>
      </c>
      <c r="W28" s="12" t="str">
        <f>IF(状态转移!V31=1,$L28&amp;"+","")</f>
        <v/>
      </c>
      <c r="X28" s="12" t="str">
        <f>IF(状态转移!W31=1,$L28&amp;"+","")</f>
        <v/>
      </c>
    </row>
    <row r="29" spans="1:24">
      <c r="A29" s="3" t="str">
        <f>IF(状态转移!A30&lt;&gt;"",IF(状态转移!A30=1,状态转移!A$2&amp;"&amp;",IF(状态转移!A30=0,"~"&amp;状态转移!A$2&amp;"&amp;","")),"")</f>
        <v>y2&amp;</v>
      </c>
      <c r="B29" s="3" t="str">
        <f>IF(状态转移!B30&lt;&gt;"",IF(状态转移!B30=1,状态转移!B$2&amp;"&amp;",IF(状态转移!B30=0,"~"&amp;状态转移!B$2&amp;"&amp;","")),"")</f>
        <v>~y1&amp;</v>
      </c>
      <c r="C29" s="3" t="str">
        <f>IF(状态转移!C30&lt;&gt;"",IF(状态转移!C30=1,状态转移!C$2&amp;"&amp;",IF(状态转移!C30=0,"~"&amp;状态转移!C$2&amp;"&amp;","")),"")</f>
        <v>y0&amp;</v>
      </c>
      <c r="D29" s="3" t="str">
        <f>IF(状态转移!D30&lt;&gt;"",IF(状态转移!D30=1,状态转移!D$2&amp;"&amp;",IF(状态转移!D30=0,"~"&amp;状态转移!D$2&amp;"&amp;","")),"")</f>
        <v/>
      </c>
      <c r="E29" s="3" t="str">
        <f>IF(状态转移!E30&lt;&gt;"",IF(状态转移!E30=1,状态转移!E$2&amp;"&amp;",IF(状态转移!E30=0,"~"&amp;状态转移!E$2&amp;"&amp;","")),"")</f>
        <v/>
      </c>
      <c r="F29" s="3" t="str">
        <f>IF(状态转移!F30&lt;&gt;"",IF(状态转移!F30=1,状态转移!F$2&amp;"&amp;",IF(状态转移!F30=0,"~"&amp;状态转移!F$2&amp;"&amp;","")),"")</f>
        <v/>
      </c>
      <c r="G29" s="3" t="str">
        <f>IF(状态转移!G30&lt;&gt;"",IF(状态转移!G30=1,状态转移!G$2&amp;"&amp;",IF(状态转移!G30=0,"~"&amp;状态转移!G$2&amp;"&amp;","")),"")</f>
        <v/>
      </c>
      <c r="H29" s="3" t="str">
        <f>IF(状态转移!H30&lt;&gt;"",IF(状态转移!H30=1,状态转移!H$2&amp;"&amp;",IF(状态转移!H30=0,"~"&amp;状态转移!H$2&amp;"&amp;","")),"")</f>
        <v>~T4&amp;</v>
      </c>
      <c r="I29" s="3" t="str">
        <f>IF(状态转移!I30&lt;&gt;"",IF(状态转移!I30=1,状态转移!I$2&amp;"&amp;",IF(状态转移!I30=0,"~"&amp;状态转移!I$2&amp;"&amp;","")),"")</f>
        <v/>
      </c>
      <c r="J29" s="3" t="str">
        <f>IF(状态转移!J30&lt;&gt;"",IF(状态转移!J30=1,状态转移!J$2&amp;"&amp;",IF(状态转移!J30=0,"~"&amp;状态转移!J$2&amp;"&amp;","")),"")</f>
        <v/>
      </c>
      <c r="K29" s="3" t="str">
        <f>IF(状态转移!K30&lt;&gt;"",IF(状态转移!K30=1,状态转移!K$2&amp;"&amp;",IF(状态转移!K30=0,"~"&amp;状态转移!K$2&amp;"&amp;","")),"")</f>
        <v/>
      </c>
      <c r="L29" s="11" t="str">
        <f t="shared" si="0"/>
        <v>y2&amp;~y1&amp;y0&amp;~T4</v>
      </c>
      <c r="M29" s="12" t="str">
        <f>IF(状态转移!L30=1,$L29&amp;"+","")</f>
        <v>y2&amp;~y1&amp;y0&amp;~T4+</v>
      </c>
      <c r="N29" s="12" t="str">
        <f>IF(状态转移!M30=1,$L29&amp;"+","")</f>
        <v/>
      </c>
      <c r="O29" s="12" t="str">
        <f>IF(状态转移!N30=1,$L29&amp;"+","")</f>
        <v>y2&amp;~y1&amp;y0&amp;~T4+</v>
      </c>
      <c r="P29" s="12" t="str">
        <f>IF(状态转移!O32=1,$L29&amp;"+","")</f>
        <v/>
      </c>
      <c r="Q29" s="12" t="str">
        <f>IF(状态转移!P32=1,$L29&amp;"+","")</f>
        <v/>
      </c>
      <c r="R29" s="12" t="str">
        <f>IF(状态转移!Q32=1,$L29&amp;"+","")</f>
        <v/>
      </c>
      <c r="S29" s="12" t="str">
        <f>IF(状态转移!R32=1,$L29&amp;"+","")</f>
        <v/>
      </c>
      <c r="T29" s="12" t="str">
        <f>IF(状态转移!S32=1,$L29&amp;"+","")</f>
        <v/>
      </c>
      <c r="U29" s="12" t="str">
        <f>IF(状态转移!T32=1,$L29&amp;"+","")</f>
        <v/>
      </c>
      <c r="V29" s="12" t="str">
        <f>IF(状态转移!U32=1,$L29&amp;"+","")</f>
        <v/>
      </c>
      <c r="W29" s="12" t="str">
        <f>IF(状态转移!V32=1,$L29&amp;"+","")</f>
        <v/>
      </c>
      <c r="X29" s="12" t="str">
        <f>IF(状态转移!W32=1,$L29&amp;"+","")</f>
        <v/>
      </c>
    </row>
    <row r="30" spans="1:24">
      <c r="A30" s="3" t="str">
        <f>IF(状态转移!A31&lt;&gt;"",IF(状态转移!A31=1,状态转移!A$2&amp;"&amp;",IF(状态转移!A31=0,"~"&amp;状态转移!A$2&amp;"&amp;","")),"")</f>
        <v/>
      </c>
      <c r="B30" s="3" t="str">
        <f>IF(状态转移!B31&lt;&gt;"",IF(状态转移!B31=1,状态转移!B$2&amp;"&amp;",IF(状态转移!B31=0,"~"&amp;状态转移!B$2&amp;"&amp;","")),"")</f>
        <v/>
      </c>
      <c r="C30" s="3" t="str">
        <f>IF(状态转移!C31&lt;&gt;"",IF(状态转移!C31=1,状态转移!C$2&amp;"&amp;",IF(状态转移!C31=0,"~"&amp;状态转移!C$2&amp;"&amp;","")),"")</f>
        <v/>
      </c>
      <c r="D30" s="3" t="str">
        <f>IF(状态转移!D31&lt;&gt;"",IF(状态转移!D31=1,状态转移!D$2&amp;"&amp;",IF(状态转移!D31=0,"~"&amp;状态转移!D$2&amp;"&amp;","")),"")</f>
        <v/>
      </c>
      <c r="E30" s="3" t="str">
        <f>IF(状态转移!E31&lt;&gt;"",IF(状态转移!E31=1,状态转移!E$2&amp;"&amp;",IF(状态转移!E31=0,"~"&amp;状态转移!E$2&amp;"&amp;","")),"")</f>
        <v/>
      </c>
      <c r="F30" s="3" t="str">
        <f>IF(状态转移!F31&lt;&gt;"",IF(状态转移!F31=1,状态转移!F$2&amp;"&amp;",IF(状态转移!F31=0,"~"&amp;状态转移!F$2&amp;"&amp;","")),"")</f>
        <v/>
      </c>
      <c r="G30" s="3" t="str">
        <f>IF(状态转移!G31&lt;&gt;"",IF(状态转移!G31=1,状态转移!G$2&amp;"&amp;",IF(状态转移!G31=0,"~"&amp;状态转移!G$2&amp;"&amp;","")),"")</f>
        <v/>
      </c>
      <c r="H30" s="3" t="str">
        <f>IF(状态转移!H31&lt;&gt;"",IF(状态转移!H31=1,状态转移!H$2&amp;"&amp;",IF(状态转移!H31=0,"~"&amp;状态转移!H$2&amp;"&amp;","")),"")</f>
        <v/>
      </c>
      <c r="I30" s="3" t="str">
        <f>IF(状态转移!I31&lt;&gt;"",IF(状态转移!I31=1,状态转移!I$2&amp;"&amp;",IF(状态转移!I31=0,"~"&amp;状态转移!I$2&amp;"&amp;","")),"")</f>
        <v/>
      </c>
      <c r="J30" s="3" t="str">
        <f>IF(状态转移!J31&lt;&gt;"",IF(状态转移!J31=1,状态转移!J$2&amp;"&amp;",IF(状态转移!J31=0,"~"&amp;状态转移!J$2&amp;"&amp;","")),"")</f>
        <v/>
      </c>
      <c r="K30" s="3" t="str">
        <f>IF(状态转移!K31&lt;&gt;"",IF(状态转移!K31=1,状态转移!K$2&amp;"&amp;",IF(状态转移!K31=0,"~"&amp;状态转移!K$2&amp;"&amp;","")),"")</f>
        <v/>
      </c>
      <c r="L30" s="11" t="str">
        <f t="shared" si="0"/>
        <v/>
      </c>
      <c r="M30" s="12" t="str">
        <f>IF(状态转移!L31=1,$L30&amp;"+","")</f>
        <v/>
      </c>
      <c r="N30" s="12" t="str">
        <f>IF(状态转移!M31=1,$L30&amp;"+","")</f>
        <v/>
      </c>
      <c r="O30" s="12" t="str">
        <f>IF(状态转移!N31=1,$L30&amp;"+","")</f>
        <v/>
      </c>
      <c r="P30" s="12" t="str">
        <f>IF(状态转移!O33=1,$L30&amp;"+","")</f>
        <v/>
      </c>
      <c r="Q30" s="12" t="str">
        <f>IF(状态转移!P33=1,$L30&amp;"+","")</f>
        <v/>
      </c>
      <c r="R30" s="12" t="str">
        <f>IF(状态转移!Q33=1,$L30&amp;"+","")</f>
        <v/>
      </c>
      <c r="S30" s="12" t="str">
        <f>IF(状态转移!R33=1,$L30&amp;"+","")</f>
        <v/>
      </c>
      <c r="T30" s="12" t="str">
        <f>IF(状态转移!S33=1,$L30&amp;"+","")</f>
        <v/>
      </c>
      <c r="U30" s="12" t="str">
        <f>IF(状态转移!T33=1,$L30&amp;"+","")</f>
        <v/>
      </c>
      <c r="V30" s="12" t="str">
        <f>IF(状态转移!U33=1,$L30&amp;"+","")</f>
        <v/>
      </c>
      <c r="W30" s="12" t="str">
        <f>IF(状态转移!V33=1,$L30&amp;"+","")</f>
        <v/>
      </c>
      <c r="X30" s="12" t="str">
        <f>IF(状态转移!W33=1,$L30&amp;"+","")</f>
        <v/>
      </c>
    </row>
    <row r="31" ht="14.6" spans="1:24">
      <c r="A31" s="3" t="str">
        <f>IF(状态转移!A32&lt;&gt;"",IF(状态转移!A32=1,状态转移!A$2&amp;"&amp;",IF(状态转移!A32=0,"~"&amp;状态转移!A$2&amp;"&amp;","")),"")</f>
        <v/>
      </c>
      <c r="B31" s="3" t="str">
        <f>IF(状态转移!B34&lt;&gt;"",IF(状态转移!B34=1,状态转移!B$2&amp;"&amp;",IF(状态转移!B34=0,"~"&amp;状态转移!B$2&amp;"&amp;","")),"")</f>
        <v/>
      </c>
      <c r="C31" s="3" t="str">
        <f>IF(状态转移!C32&lt;&gt;"",IF(状态转移!C32=1,状态转移!C$2&amp;"&amp;",IF(状态转移!C32=0,"~"&amp;状态转移!C$2&amp;"&amp;","")),"")</f>
        <v/>
      </c>
      <c r="D31" s="3" t="str">
        <f>IF(状态转移!D32&lt;&gt;"",IF(状态转移!D32=1,状态转移!D$2&amp;"&amp;",IF(状态转移!D32=0,"~"&amp;状态转移!D$2&amp;"&amp;","")),"")</f>
        <v/>
      </c>
      <c r="E31" s="3" t="str">
        <f>IF(状态转移!E32&lt;&gt;"",IF(状态转移!E32=1,状态转移!E$2&amp;"&amp;",IF(状态转移!E32=0,"~"&amp;状态转移!E$2&amp;"&amp;","")),"")</f>
        <v/>
      </c>
      <c r="F31" s="3" t="str">
        <f>IF(状态转移!F32&lt;&gt;"",IF(状态转移!F32=1,状态转移!F$2&amp;"&amp;",IF(状态转移!F32=0,"~"&amp;状态转移!F$2&amp;"&amp;","")),"")</f>
        <v/>
      </c>
      <c r="G31" s="3" t="str">
        <f>IF(状态转移!G32&lt;&gt;"",IF(状态转移!G32=1,状态转移!G$2&amp;"&amp;",IF(状态转移!G32=0,"~"&amp;状态转移!G$2&amp;"&amp;","")),"")</f>
        <v/>
      </c>
      <c r="H31" s="3" t="str">
        <f>IF(状态转移!H32&lt;&gt;"",IF(状态转移!H32=1,状态转移!H$2&amp;"&amp;",IF(状态转移!H32=0,"~"&amp;状态转移!H$2&amp;"&amp;","")),"")</f>
        <v/>
      </c>
      <c r="I31" s="3" t="str">
        <f>IF(状态转移!I32&lt;&gt;"",IF(状态转移!I32=1,状态转移!I$2&amp;"&amp;",IF(状态转移!I32=0,"~"&amp;状态转移!I$2&amp;"&amp;","")),"")</f>
        <v/>
      </c>
      <c r="J31" s="3" t="str">
        <f>IF(状态转移!J32&lt;&gt;"",IF(状态转移!J32=1,状态转移!J$2&amp;"&amp;",IF(状态转移!J32=0,"~"&amp;状态转移!J$2&amp;"&amp;","")),"")</f>
        <v/>
      </c>
      <c r="K31" s="3" t="str">
        <f>IF(状态转移!K32&lt;&gt;"",IF(状态转移!K32=1,状态转移!K$2&amp;"&amp;",IF(状态转移!K32=0,"~"&amp;状态转移!K$2&amp;"&amp;","")),"")</f>
        <v/>
      </c>
      <c r="L31" s="11" t="str">
        <f t="shared" si="0"/>
        <v/>
      </c>
      <c r="M31" s="12" t="str">
        <f>IF(状态转移!L32=1,$L31&amp;"+","")</f>
        <v/>
      </c>
      <c r="N31" s="12" t="str">
        <f>IF(状态转移!M32=1,$L31&amp;"+","")</f>
        <v/>
      </c>
      <c r="O31" s="12" t="str">
        <f>IF(状态转移!N32=1,$L31&amp;"+","")</f>
        <v/>
      </c>
      <c r="P31" s="13"/>
      <c r="Q31" s="13"/>
      <c r="R31" s="13"/>
      <c r="S31" s="13"/>
      <c r="T31" s="13"/>
      <c r="U31" s="13"/>
      <c r="V31" s="13"/>
      <c r="W31" s="13"/>
      <c r="X31" s="13"/>
    </row>
    <row r="32" ht="16.5" spans="1:24">
      <c r="A32" s="4" t="s">
        <v>39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14"/>
      <c r="M32" s="15" t="str">
        <f t="shared" ref="M32:N32" si="1">IF(LEN(M33)&gt;1,LEFT(M33,LEN(M33)-1),"")</f>
        <v>~y2&amp;~y1&amp;~y0&amp;~MR&amp;SR&amp;~Online+~y2&amp;~y1&amp;~y0&amp;Online+~y2&amp;~y1&amp;y0&amp;Online+~y2&amp;y1&amp;~y0&amp;Online+~y2&amp;y1&amp;y0&amp;Online+~y2&amp;y1&amp;y0&amp;SR&amp;~Online&amp;T2+y2&amp;~y1&amp;~y0&amp;T3+y2&amp;~y1&amp;y0&amp;Online&amp;T4+y2&amp;~y1&amp;y0&amp;~MR&amp;SR&amp;~Online&amp;T4+y2&amp;y1&amp;~y0&amp;Online+y2&amp;~y1&amp;~y0&amp;~T3+y2&amp;~y1&amp;y0&amp;~T4</v>
      </c>
      <c r="N32" s="15" t="str">
        <f t="shared" si="1"/>
        <v>~y2&amp;~y1&amp;~y0&amp;H&amp;MR&amp;~Online+~y2&amp;~y1&amp;~y0&amp;Online+~y2&amp;~y1&amp;y0&amp;Online+~y2&amp;~y1&amp;y0&amp;~Online&amp;T1+~y2&amp;y1&amp;~y0&amp;~Online&amp;T1+~y2&amp;y1&amp;~y0&amp;Online+~y2&amp;y1&amp;y0&amp;Online+~y2&amp;y1&amp;y0&amp;H&amp;MR&amp;~SR&amp;~Online&amp;T2+y2&amp;~y1&amp;y0&amp;Online&amp;T4+y2&amp;~y1&amp;y0&amp;H&amp;MR&amp;~Online&amp;T4+y2&amp;y1&amp;~y0&amp;Online+y2&amp;y1&amp;~y0&amp;H&amp;~Online+~y2&amp;y1&amp;~y0&amp;~Online&amp;~T1+~y2&amp;y1&amp;y0&amp;~Online&amp;~T2</v>
      </c>
      <c r="O32" s="15" t="str">
        <f t="shared" ref="O32" si="2">IF(LEN(O33)&gt;1,LEFT(O33,LEN(O33)-1),"")</f>
        <v>~y2&amp;~y1&amp;~y0&amp;~H&amp;MR&amp;~Online+~y2&amp;~y1&amp;y0&amp;~Online&amp;T1+~y2&amp;~y1&amp;y0&amp;~Online&amp;~T1+~y2&amp;y1&amp;~y0&amp;~Online&amp;T1+~y2&amp;y1&amp;y0&amp;~H&amp;MR&amp;~SR&amp;~Online&amp;T2+y2&amp;~y1&amp;~y0&amp;T3+y2&amp;y1&amp;~y0&amp;~H&amp;~Online+y2&amp;~y1&amp;y0&amp;~H&amp;MR&amp;~Online&amp;T4+~y2&amp;y1&amp;y0&amp;~Online&amp;~T2+y2&amp;~y1&amp;y0&amp;~T4</v>
      </c>
      <c r="P32" s="15" t="str">
        <f t="shared" ref="P32" si="3">IF(LEN(P33)&gt;1,LEFT(P33,LEN(P33)-1),"")</f>
        <v/>
      </c>
      <c r="Q32" s="15" t="str">
        <f t="shared" ref="Q32" si="4">IF(LEN(Q33)&gt;1,LEFT(Q33,LEN(Q33)-1),"")</f>
        <v/>
      </c>
      <c r="R32" s="15" t="str">
        <f t="shared" ref="R32" si="5">IF(LEN(R33)&gt;1,LEFT(R33,LEN(R33)-1),"")</f>
        <v/>
      </c>
      <c r="S32" s="15" t="str">
        <f t="shared" ref="S32" si="6">IF(LEN(S33)&gt;1,LEFT(S33,LEN(S33)-1),"")</f>
        <v/>
      </c>
      <c r="T32" s="15" t="str">
        <f t="shared" ref="T32" si="7">IF(LEN(T33)&gt;1,LEFT(T33,LEN(T33)-1),"")</f>
        <v/>
      </c>
      <c r="U32" s="15" t="str">
        <f t="shared" ref="U32" si="8">IF(LEN(U33)&gt;1,LEFT(U33,LEN(U33)-1),"")</f>
        <v/>
      </c>
      <c r="V32" s="15" t="str">
        <f t="shared" ref="V32" si="9">IF(LEN(V33)&gt;1,LEFT(V33,LEN(V33)-1),"")</f>
        <v/>
      </c>
      <c r="W32" s="15" t="str">
        <f t="shared" ref="W32" si="10">IF(LEN(W33)&gt;1,LEFT(W33,LEN(W33)-1),"")</f>
        <v/>
      </c>
      <c r="X32" s="15" t="str">
        <f t="shared" ref="X32" si="11">IF(LEN(X33)&gt;1,LEFT(X33,LEN(X33)-1),"")</f>
        <v/>
      </c>
    </row>
    <row r="33" ht="42.75" customHeight="1" spans="1:2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" t="str">
        <f>CONCATENATE(M2,M3,M4,M5,M6,M7,M8,M9,M10,M11,M12,M13,M14,M15,M16,M17,M18,M19,M20,M21,M22,M23,M24,M25,M26,M27,M28,M29,M30,M31)</f>
        <v>~y2&amp;~y1&amp;~y0&amp;~MR&amp;SR&amp;~Online+~y2&amp;~y1&amp;~y0&amp;Online+~y2&amp;~y1&amp;y0&amp;Online+~y2&amp;y1&amp;~y0&amp;Online+~y2&amp;y1&amp;y0&amp;Online+~y2&amp;y1&amp;y0&amp;SR&amp;~Online&amp;T2+y2&amp;~y1&amp;~y0&amp;T3+y2&amp;~y1&amp;y0&amp;Online&amp;T4+y2&amp;~y1&amp;y0&amp;~MR&amp;SR&amp;~Online&amp;T4+y2&amp;y1&amp;~y0&amp;Online+y2&amp;~y1&amp;~y0&amp;~T3+y2&amp;~y1&amp;y0&amp;~T4+</v>
      </c>
      <c r="N33" s="16" t="str">
        <f>CONCATENATE(N2,N3,N4,N5,N6,N7,N8,N9,N10,N11,N12,N13,N14,N15,N16,N17,N18,N19,N20,N21,N22,N23,N24,N25,N26,N27,N28,N29,N30,N31)</f>
        <v>~y2&amp;~y1&amp;~y0&amp;H&amp;MR&amp;~Online+~y2&amp;~y1&amp;~y0&amp;Online+~y2&amp;~y1&amp;y0&amp;Online+~y2&amp;~y1&amp;y0&amp;~Online&amp;T1+~y2&amp;y1&amp;~y0&amp;~Online&amp;T1+~y2&amp;y1&amp;~y0&amp;Online+~y2&amp;y1&amp;y0&amp;Online+~y2&amp;y1&amp;y0&amp;H&amp;MR&amp;~SR&amp;~Online&amp;T2+y2&amp;~y1&amp;y0&amp;Online&amp;T4+y2&amp;~y1&amp;y0&amp;H&amp;MR&amp;~Online&amp;T4+y2&amp;y1&amp;~y0&amp;Online+y2&amp;y1&amp;~y0&amp;H&amp;~Online+~y2&amp;y1&amp;~y0&amp;~Online&amp;~T1+~y2&amp;y1&amp;y0&amp;~Online&amp;~T2+</v>
      </c>
      <c r="O33" s="16" t="str">
        <f>CONCATENATE(O2,O3,O4,O5,O6,O7,O8,O9,O10,O11,O12,O13,O14,O15,O16,O17,O18,O19,O20,O21,O22,O23,O24,O25,O26,O27,O28,O29,O30,O31)</f>
        <v>~y2&amp;~y1&amp;~y0&amp;~H&amp;MR&amp;~Online+~y2&amp;~y1&amp;y0&amp;~Online&amp;T1+~y2&amp;~y1&amp;y0&amp;~Online&amp;~T1+~y2&amp;y1&amp;~y0&amp;~Online&amp;T1+~y2&amp;y1&amp;y0&amp;~H&amp;MR&amp;~SR&amp;~Online&amp;T2+y2&amp;~y1&amp;~y0&amp;T3+y2&amp;y1&amp;~y0&amp;~H&amp;~Online+y2&amp;~y1&amp;y0&amp;~H&amp;MR&amp;~Online&amp;T4+~y2&amp;y1&amp;y0&amp;~Online&amp;~T2+y2&amp;~y1&amp;y0&amp;~T4+</v>
      </c>
      <c r="P33" s="16" t="str">
        <f t="shared" ref="P33:X33" si="12">CONCATENATE(P2,P3,P4,P5,P6,P7,P8,P9,P10,P11,P12,P13,P14,P15,P16,P17,P18,P19,P20,P21,P22,P23,P24,P25,P26,P27,P28,P29,P30)</f>
        <v/>
      </c>
      <c r="Q33" s="16" t="str">
        <f t="shared" si="12"/>
        <v/>
      </c>
      <c r="R33" s="16" t="str">
        <f t="shared" si="12"/>
        <v/>
      </c>
      <c r="S33" s="16" t="str">
        <f t="shared" si="12"/>
        <v/>
      </c>
      <c r="T33" s="16" t="str">
        <f t="shared" si="12"/>
        <v/>
      </c>
      <c r="U33" s="16" t="str">
        <f t="shared" si="12"/>
        <v/>
      </c>
      <c r="V33" s="16" t="str">
        <f t="shared" si="12"/>
        <v/>
      </c>
      <c r="W33" s="16" t="str">
        <f t="shared" si="12"/>
        <v/>
      </c>
      <c r="X33" s="16" t="str">
        <f t="shared" si="12"/>
        <v/>
      </c>
    </row>
    <row r="34" ht="24" customHeight="1" spans="1:24">
      <c r="A34" s="7" t="s">
        <v>40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7" ht="15.75" spans="3:16">
      <c r="C37" s="8"/>
      <c r="P37" s="17" t="s">
        <v>41</v>
      </c>
    </row>
  </sheetData>
  <sheetProtection algorithmName="SHA-512" hashValue="70bFwFTtGjXzZSdZAbzcJl0BQxxsAoZEZfec6t/xqXmFpDlQBlbLAgJG2mHdnySydvVELVgOndQESl9uU4atGw==" saltValue="tgMZpe9hPowR/LPkMfUouw==" spinCount="100000" sheet="1" objects="1" scenarios="1"/>
  <protectedRanges>
    <protectedRange sqref="Z4" name="区域1"/>
  </protectedRanges>
  <mergeCells count="2">
    <mergeCell ref="A32:L32"/>
    <mergeCell ref="A34:X34"/>
  </mergeCells>
  <conditionalFormatting sqref="M32:X32">
    <cfRule type="containsBlanks" dxfId="3" priority="1">
      <formula>LEN(TRIM(M32))=0</formula>
    </cfRule>
  </conditionalFormatting>
  <conditionalFormatting sqref="M2:X31">
    <cfRule type="notContainsBlanks" dxfId="4" priority="2">
      <formula>LEN(TRIM(M2))&gt;0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M32:X32"/>
    <dataValidation allowBlank="1" showInputMessage="1" showErrorMessage="1" promptTitle="次态状态位" prompt="次态状态位逻辑表达式生成" sqref="M33:X33 P37"/>
    <dataValidation allowBlank="1" showInputMessage="1" showErrorMessage="1" promptTitle="次态" prompt="在第一行筛选对应信号为1的条件，最小项列即可包含最终的逻辑表达式" sqref="P35:P36 P39:P1048576 M35:O1048576"/>
    <dataValidation allowBlank="1" showInputMessage="1" showErrorMessage="1" promptTitle="最小项自动生成" prompt="输入信号最小项自动生成" sqref="A1:L31"/>
    <dataValidation allowBlank="1" showInputMessage="1" showErrorMessage="1" promptTitle="输出逻辑表达式" prompt="输出逻辑表达式自动生成" sqref="M1:X31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区域1" rangeCreator="" othersAccessPermission="edit"/>
    <arrUserId title="区域1_1" rangeCreator="" othersAccessPermission="edit"/>
  </rangeList>
  <rangeList sheetStid="5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状态转移</vt:lpstr>
      <vt:lpstr>激励信号表达式自动生成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193----7477</cp:lastModifiedBy>
  <dcterms:created xsi:type="dcterms:W3CDTF">2018-06-11T03:29:00Z</dcterms:created>
  <cp:lastPrinted>2019-03-05T06:30:00Z</cp:lastPrinted>
  <dcterms:modified xsi:type="dcterms:W3CDTF">2024-12-03T11:17:57Z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1F95BED435544604B8CE77FAEDE6C37D</vt:lpwstr>
  </property>
</Properties>
</file>