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0b10965dbcca0b/Desktop/HR CSV FILE FOR PRACTICE/"/>
    </mc:Choice>
  </mc:AlternateContent>
  <xr:revisionPtr revIDLastSave="41" documentId="8_{7EBE106A-B5F7-481C-8A30-C3997E56B4DA}" xr6:coauthVersionLast="47" xr6:coauthVersionMax="47" xr10:uidLastSave="{D451DE6D-2EE5-4994-9032-3A8B7DF49ABC}"/>
  <bookViews>
    <workbookView xWindow="-110" yWindow="-110" windowWidth="19420" windowHeight="10300" xr2:uid="{99171C3B-0222-44FD-AF84-AC046FB5B15D}"/>
  </bookViews>
  <sheets>
    <sheet name="My Cleaned(Messy) data" sheetId="1" r:id="rId1"/>
  </sheets>
  <definedNames>
    <definedName name="_xlnm._FilterDatabase" localSheetId="0" hidden="1">'My Cleaned(Messy) data'!$A$1:$AE$2846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1900" i="1"/>
  <c r="I1900" i="1" a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" i="1"/>
  <c r="B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" i="1"/>
  <c r="K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<sst xmlns="http://schemas.openxmlformats.org/spreadsheetml/2006/main" count="42706" uniqueCount="5255">
  <si>
    <t>FirstName</t>
  </si>
  <si>
    <t>LastName</t>
  </si>
  <si>
    <t>StartDate</t>
  </si>
  <si>
    <t>ExitDate</t>
  </si>
  <si>
    <t>EmployeeType</t>
  </si>
  <si>
    <t>PayZone</t>
  </si>
  <si>
    <t>TerminationType</t>
  </si>
  <si>
    <t>DepartmentType</t>
  </si>
  <si>
    <t>State</t>
  </si>
  <si>
    <t>GenderCode</t>
  </si>
  <si>
    <t>LocationCode</t>
  </si>
  <si>
    <t>RaceDesc</t>
  </si>
  <si>
    <t>MaritalDesc</t>
  </si>
  <si>
    <t>Performance Score</t>
  </si>
  <si>
    <t>Current Employee Rating</t>
  </si>
  <si>
    <t>Employee ID</t>
  </si>
  <si>
    <t>Engagement Score</t>
  </si>
  <si>
    <t>Satisfaction Score</t>
  </si>
  <si>
    <t>Work-Life Balance Score</t>
  </si>
  <si>
    <t>Training Type</t>
  </si>
  <si>
    <t>Training Outcome</t>
  </si>
  <si>
    <t>Location</t>
  </si>
  <si>
    <t>Training Duration(Days)</t>
  </si>
  <si>
    <t>Training Cost</t>
  </si>
  <si>
    <t>Uriah</t>
  </si>
  <si>
    <t>Bridges</t>
  </si>
  <si>
    <t>Contract</t>
  </si>
  <si>
    <t>Zone C</t>
  </si>
  <si>
    <t>Unk</t>
  </si>
  <si>
    <t xml:space="preserve">Production       </t>
  </si>
  <si>
    <t>MA</t>
  </si>
  <si>
    <t>Female</t>
  </si>
  <si>
    <t>White</t>
  </si>
  <si>
    <t>Widowed</t>
  </si>
  <si>
    <t>Fully Meets</t>
  </si>
  <si>
    <t>Internal</t>
  </si>
  <si>
    <t>Failed</t>
  </si>
  <si>
    <t>South Marisa</t>
  </si>
  <si>
    <t>Paula</t>
  </si>
  <si>
    <t>Small</t>
  </si>
  <si>
    <t>Zone A</t>
  </si>
  <si>
    <t>Part-Time</t>
  </si>
  <si>
    <t>Male</t>
  </si>
  <si>
    <t>Hispanic</t>
  </si>
  <si>
    <t>External</t>
  </si>
  <si>
    <t>Incomplete</t>
  </si>
  <si>
    <t>Tammieville</t>
  </si>
  <si>
    <t>Edward</t>
  </si>
  <si>
    <t>Buck</t>
  </si>
  <si>
    <t>Full-Time</t>
  </si>
  <si>
    <t>Zone B</t>
  </si>
  <si>
    <t>Sales</t>
  </si>
  <si>
    <t>East Roberthaven</t>
  </si>
  <si>
    <t>Michael</t>
  </si>
  <si>
    <t>Riordan</t>
  </si>
  <si>
    <t>ND</t>
  </si>
  <si>
    <t>Other</t>
  </si>
  <si>
    <t>Single</t>
  </si>
  <si>
    <t>Completed</t>
  </si>
  <si>
    <t>Garzatown</t>
  </si>
  <si>
    <t>Jasmine</t>
  </si>
  <si>
    <t>Onque</t>
  </si>
  <si>
    <t>FL</t>
  </si>
  <si>
    <t>Married</t>
  </si>
  <si>
    <t>Lake Meganville</t>
  </si>
  <si>
    <t>Maruk</t>
  </si>
  <si>
    <t>Fraval</t>
  </si>
  <si>
    <t>CT</t>
  </si>
  <si>
    <t>Black</t>
  </si>
  <si>
    <t>Passed</t>
  </si>
  <si>
    <t>Kingchester</t>
  </si>
  <si>
    <t>Latia</t>
  </si>
  <si>
    <t>Costa</t>
  </si>
  <si>
    <t>Involuntary</t>
  </si>
  <si>
    <t>CA</t>
  </si>
  <si>
    <t>Divorced</t>
  </si>
  <si>
    <t>Exceeds</t>
  </si>
  <si>
    <t>Lancehaven</t>
  </si>
  <si>
    <t>Sharlene</t>
  </si>
  <si>
    <t>Terry</t>
  </si>
  <si>
    <t>OR</t>
  </si>
  <si>
    <t>Jeremyshire</t>
  </si>
  <si>
    <t>Jac</t>
  </si>
  <si>
    <t>McKinzie</t>
  </si>
  <si>
    <t>TX</t>
  </si>
  <si>
    <t>West Randall</t>
  </si>
  <si>
    <t>Joseph</t>
  </si>
  <si>
    <t>Martins</t>
  </si>
  <si>
    <t>Resignation</t>
  </si>
  <si>
    <t>Asian</t>
  </si>
  <si>
    <t>Nicolebury</t>
  </si>
  <si>
    <t>Myriam</t>
  </si>
  <si>
    <t>Givens</t>
  </si>
  <si>
    <t>IN</t>
  </si>
  <si>
    <t>Jenniferhaven</t>
  </si>
  <si>
    <t>Dheepa</t>
  </si>
  <si>
    <t>Nguyen</t>
  </si>
  <si>
    <t>Retirement</t>
  </si>
  <si>
    <t>GA</t>
  </si>
  <si>
    <t>Nunezmouth</t>
  </si>
  <si>
    <t>Bartholemew</t>
  </si>
  <si>
    <t>Khemmich</t>
  </si>
  <si>
    <t>CO</t>
  </si>
  <si>
    <t>Port Margaretview</t>
  </si>
  <si>
    <t>Xana</t>
  </si>
  <si>
    <t>Potts</t>
  </si>
  <si>
    <t>KY</t>
  </si>
  <si>
    <t>Nancyview</t>
  </si>
  <si>
    <t>Prater</t>
  </si>
  <si>
    <t>Jeremy</t>
  </si>
  <si>
    <t>NV</t>
  </si>
  <si>
    <t>Carrollside</t>
  </si>
  <si>
    <t>Kaylah</t>
  </si>
  <si>
    <t>Moon</t>
  </si>
  <si>
    <t>IT/IS</t>
  </si>
  <si>
    <t>Port Davidshire</t>
  </si>
  <si>
    <t>Kristen</t>
  </si>
  <si>
    <t>Tate</t>
  </si>
  <si>
    <t>Voluntary</t>
  </si>
  <si>
    <t>East Katie</t>
  </si>
  <si>
    <t>Bobby</t>
  </si>
  <si>
    <t>Rodgers</t>
  </si>
  <si>
    <t>Jacobburgh</t>
  </si>
  <si>
    <t>Reid</t>
  </si>
  <si>
    <t>Park</t>
  </si>
  <si>
    <t>Ryanmouth</t>
  </si>
  <si>
    <t>Hector</t>
  </si>
  <si>
    <t>Dalton</t>
  </si>
  <si>
    <t>South John</t>
  </si>
  <si>
    <t>Mariela</t>
  </si>
  <si>
    <t>Schultz</t>
  </si>
  <si>
    <t>Kristenton</t>
  </si>
  <si>
    <t>Angela</t>
  </si>
  <si>
    <t>Molina</t>
  </si>
  <si>
    <t>West Jamesview</t>
  </si>
  <si>
    <t>Gerald</t>
  </si>
  <si>
    <t>Preston</t>
  </si>
  <si>
    <t>Josebury</t>
  </si>
  <si>
    <t>Reilly</t>
  </si>
  <si>
    <t>Moyer</t>
  </si>
  <si>
    <t>South Benjaminfurt</t>
  </si>
  <si>
    <t>Carlee</t>
  </si>
  <si>
    <t>French</t>
  </si>
  <si>
    <t>Duncanview</t>
  </si>
  <si>
    <t>Jaydon</t>
  </si>
  <si>
    <t>Blackburn</t>
  </si>
  <si>
    <t>Foreman</t>
  </si>
  <si>
    <t>Lake Jonathan</t>
  </si>
  <si>
    <t>Bridger</t>
  </si>
  <si>
    <t>Carter</t>
  </si>
  <si>
    <t>Port Jamesshire</t>
  </si>
  <si>
    <t>Leon</t>
  </si>
  <si>
    <t>Beard</t>
  </si>
  <si>
    <t>Needs Improvement</t>
  </si>
  <si>
    <t>West Brandon</t>
  </si>
  <si>
    <t>Charity</t>
  </si>
  <si>
    <t>Miranda</t>
  </si>
  <si>
    <t>Wadefurt</t>
  </si>
  <si>
    <t>Axel</t>
  </si>
  <si>
    <t>Howe</t>
  </si>
  <si>
    <t>East Aaron</t>
  </si>
  <si>
    <t>Milton</t>
  </si>
  <si>
    <t>Wall</t>
  </si>
  <si>
    <t>Williamsbury</t>
  </si>
  <si>
    <t>Cory</t>
  </si>
  <si>
    <t>Robinson</t>
  </si>
  <si>
    <t>North Deborahville</t>
  </si>
  <si>
    <t>Saniya</t>
  </si>
  <si>
    <t>Yu</t>
  </si>
  <si>
    <t>Chapmanbury</t>
  </si>
  <si>
    <t>Alisa</t>
  </si>
  <si>
    <t>James</t>
  </si>
  <si>
    <t>Paulashire</t>
  </si>
  <si>
    <t>Lincoln</t>
  </si>
  <si>
    <t>Compton</t>
  </si>
  <si>
    <t>Taylorland</t>
  </si>
  <si>
    <t>Aliana</t>
  </si>
  <si>
    <t>Nolan</t>
  </si>
  <si>
    <t>Erinville</t>
  </si>
  <si>
    <t>Kayden</t>
  </si>
  <si>
    <t>Dodson</t>
  </si>
  <si>
    <t>Harperchester</t>
  </si>
  <si>
    <t>Duke</t>
  </si>
  <si>
    <t>Trevorside</t>
  </si>
  <si>
    <t>Willow</t>
  </si>
  <si>
    <t>Stuart</t>
  </si>
  <si>
    <t>Port Alexaborough</t>
  </si>
  <si>
    <t>Clayton</t>
  </si>
  <si>
    <t>Walker</t>
  </si>
  <si>
    <t>West Angelaside</t>
  </si>
  <si>
    <t>Celia</t>
  </si>
  <si>
    <t>Curtis</t>
  </si>
  <si>
    <t>Mariabury</t>
  </si>
  <si>
    <t>Valentin</t>
  </si>
  <si>
    <t>Patelport</t>
  </si>
  <si>
    <t>Ryland</t>
  </si>
  <si>
    <t>Shepherd</t>
  </si>
  <si>
    <t>North Jeanetteville</t>
  </si>
  <si>
    <t>Esteban</t>
  </si>
  <si>
    <t>Gilbert</t>
  </si>
  <si>
    <t>New Molly</t>
  </si>
  <si>
    <t>Jonathan</t>
  </si>
  <si>
    <t>Adkins</t>
  </si>
  <si>
    <t>West Jonathan</t>
  </si>
  <si>
    <t>Nevaeh</t>
  </si>
  <si>
    <t>Soto</t>
  </si>
  <si>
    <t>Port Karatown</t>
  </si>
  <si>
    <t>Chaim</t>
  </si>
  <si>
    <t>Mata</t>
  </si>
  <si>
    <t>Wagnertown</t>
  </si>
  <si>
    <t>Arely</t>
  </si>
  <si>
    <t>Patton</t>
  </si>
  <si>
    <t>New Michaelport</t>
  </si>
  <si>
    <t>Vance</t>
  </si>
  <si>
    <t>Trujillo</t>
  </si>
  <si>
    <t>South Taylorfurt</t>
  </si>
  <si>
    <t>Charlie</t>
  </si>
  <si>
    <t>Koch</t>
  </si>
  <si>
    <t>Stephanieshire</t>
  </si>
  <si>
    <t>Sonny</t>
  </si>
  <si>
    <t>Horne</t>
  </si>
  <si>
    <t>New Cynthia</t>
  </si>
  <si>
    <t>Thomas</t>
  </si>
  <si>
    <t>Chandler</t>
  </si>
  <si>
    <t>Port Matthew</t>
  </si>
  <si>
    <t>Sarai</t>
  </si>
  <si>
    <t>Stone</t>
  </si>
  <si>
    <t>Stephanieburgh</t>
  </si>
  <si>
    <t>Jerimiah</t>
  </si>
  <si>
    <t>Harmon</t>
  </si>
  <si>
    <t>North Amyfurt</t>
  </si>
  <si>
    <t>Leland</t>
  </si>
  <si>
    <t>Allen</t>
  </si>
  <si>
    <t>East Charleston</t>
  </si>
  <si>
    <t>Cristal</t>
  </si>
  <si>
    <t>Bolton</t>
  </si>
  <si>
    <t>Saraland</t>
  </si>
  <si>
    <t>Jaslene</t>
  </si>
  <si>
    <t>Harding</t>
  </si>
  <si>
    <t>Manuelfort</t>
  </si>
  <si>
    <t>Albert</t>
  </si>
  <si>
    <t>Gonzalez</t>
  </si>
  <si>
    <t>Johnsonport</t>
  </si>
  <si>
    <t>Jaiden</t>
  </si>
  <si>
    <t>Johnson</t>
  </si>
  <si>
    <t>Port Bradley</t>
  </si>
  <si>
    <t>Brendon</t>
  </si>
  <si>
    <t>Mcconnell</t>
  </si>
  <si>
    <t>Lake Angelafort</t>
  </si>
  <si>
    <t>Kimora</t>
  </si>
  <si>
    <t>Parsons</t>
  </si>
  <si>
    <t>Lake Lindsayton</t>
  </si>
  <si>
    <t>Willie</t>
  </si>
  <si>
    <t>Patterson</t>
  </si>
  <si>
    <t>West Cynthia</t>
  </si>
  <si>
    <t>Devyn</t>
  </si>
  <si>
    <t>Powers</t>
  </si>
  <si>
    <t>Isabelchester</t>
  </si>
  <si>
    <t>Weston</t>
  </si>
  <si>
    <t>Lake Robertberg</t>
  </si>
  <si>
    <t>Lennon</t>
  </si>
  <si>
    <t>Buchanan</t>
  </si>
  <si>
    <t>Petersville</t>
  </si>
  <si>
    <t>Vicente</t>
  </si>
  <si>
    <t>Merritt</t>
  </si>
  <si>
    <t>Christinahaven</t>
  </si>
  <si>
    <t>Hugo</t>
  </si>
  <si>
    <t>Clay</t>
  </si>
  <si>
    <t>Joelmouth</t>
  </si>
  <si>
    <t>Cohen</t>
  </si>
  <si>
    <t>Raymond</t>
  </si>
  <si>
    <t>Victoriahaven</t>
  </si>
  <si>
    <t>Tia</t>
  </si>
  <si>
    <t>Ellis</t>
  </si>
  <si>
    <t>Port Andrew</t>
  </si>
  <si>
    <t>Aspen</t>
  </si>
  <si>
    <t>Bentley</t>
  </si>
  <si>
    <t>Port Ashleybury</t>
  </si>
  <si>
    <t>Graham</t>
  </si>
  <si>
    <t>Rodriguez</t>
  </si>
  <si>
    <t>Kelseyborough</t>
  </si>
  <si>
    <t>Joel</t>
  </si>
  <si>
    <t>Mcmillan</t>
  </si>
  <si>
    <t>Yorkport</t>
  </si>
  <si>
    <t>Maci</t>
  </si>
  <si>
    <t>Frost</t>
  </si>
  <si>
    <t>East Bradley</t>
  </si>
  <si>
    <t>Lucas</t>
  </si>
  <si>
    <t>Smithchester</t>
  </si>
  <si>
    <t>Garrett</t>
  </si>
  <si>
    <t>Zimmerman</t>
  </si>
  <si>
    <t>South Kaylachester</t>
  </si>
  <si>
    <t>Eugene</t>
  </si>
  <si>
    <t>Marks</t>
  </si>
  <si>
    <t>East Karlton</t>
  </si>
  <si>
    <t>Geovanni</t>
  </si>
  <si>
    <t>Pugh</t>
  </si>
  <si>
    <t>East Brandonview</t>
  </si>
  <si>
    <t>Javon</t>
  </si>
  <si>
    <t>Kelley</t>
  </si>
  <si>
    <t>Brittneyside</t>
  </si>
  <si>
    <t>Amaya</t>
  </si>
  <si>
    <t>Hicks</t>
  </si>
  <si>
    <t>West Jamesburgh</t>
  </si>
  <si>
    <t>Laila</t>
  </si>
  <si>
    <t>Woodard</t>
  </si>
  <si>
    <t>Deleonport</t>
  </si>
  <si>
    <t>Ivan</t>
  </si>
  <si>
    <t>Huff</t>
  </si>
  <si>
    <t>Loriberg</t>
  </si>
  <si>
    <t>Aidan</t>
  </si>
  <si>
    <t>South Michael</t>
  </si>
  <si>
    <t>Cruz</t>
  </si>
  <si>
    <t>Boyer</t>
  </si>
  <si>
    <t>Diamondchester</t>
  </si>
  <si>
    <t>Raven</t>
  </si>
  <si>
    <t>Stevensside</t>
  </si>
  <si>
    <t>Karli</t>
  </si>
  <si>
    <t>Barker</t>
  </si>
  <si>
    <t>Anthonyville</t>
  </si>
  <si>
    <t>Tyrone</t>
  </si>
  <si>
    <t>Sosa</t>
  </si>
  <si>
    <t>Bryantport</t>
  </si>
  <si>
    <t>Damaris</t>
  </si>
  <si>
    <t>Cisneros</t>
  </si>
  <si>
    <t>East Adam</t>
  </si>
  <si>
    <t>Alexus</t>
  </si>
  <si>
    <t>Estes</t>
  </si>
  <si>
    <t>West Adam</t>
  </si>
  <si>
    <t>Kinsley</t>
  </si>
  <si>
    <t>Flowers</t>
  </si>
  <si>
    <t>West Keith</t>
  </si>
  <si>
    <t>Deborah</t>
  </si>
  <si>
    <t>Love</t>
  </si>
  <si>
    <t>Lake Stephen</t>
  </si>
  <si>
    <t>Milagros</t>
  </si>
  <si>
    <t>Francis</t>
  </si>
  <si>
    <t>Hillberg</t>
  </si>
  <si>
    <t>Roberto</t>
  </si>
  <si>
    <t>Port Vanessafort</t>
  </si>
  <si>
    <t>Elaine</t>
  </si>
  <si>
    <t>Ewing</t>
  </si>
  <si>
    <t>Deborahshire</t>
  </si>
  <si>
    <t>Caiden</t>
  </si>
  <si>
    <t>Munoz</t>
  </si>
  <si>
    <t>North Anthonybury</t>
  </si>
  <si>
    <t>Jocelyn</t>
  </si>
  <si>
    <t>Bradford</t>
  </si>
  <si>
    <t>West Travis</t>
  </si>
  <si>
    <t>Marques</t>
  </si>
  <si>
    <t>Armstrong</t>
  </si>
  <si>
    <t>Gonzalesberg</t>
  </si>
  <si>
    <t>Rohan</t>
  </si>
  <si>
    <t>Chapman</t>
  </si>
  <si>
    <t>South William</t>
  </si>
  <si>
    <t>Emmanuel</t>
  </si>
  <si>
    <t>Franklin</t>
  </si>
  <si>
    <t>Wilsonmouth</t>
  </si>
  <si>
    <t>Mccormick</t>
  </si>
  <si>
    <t>East Michaelburgh</t>
  </si>
  <si>
    <t>Darius</t>
  </si>
  <si>
    <t>Krause</t>
  </si>
  <si>
    <t>Thompsonton</t>
  </si>
  <si>
    <t>Ahmed</t>
  </si>
  <si>
    <t>Hawkins</t>
  </si>
  <si>
    <t>Berryland</t>
  </si>
  <si>
    <t>Kymani</t>
  </si>
  <si>
    <t>Benjamin</t>
  </si>
  <si>
    <t>Port Williamville</t>
  </si>
  <si>
    <t>Callum</t>
  </si>
  <si>
    <t>Mcdaniel</t>
  </si>
  <si>
    <t>South Andretown</t>
  </si>
  <si>
    <t>Zariah</t>
  </si>
  <si>
    <t>Emilyside</t>
  </si>
  <si>
    <t>Ronnie</t>
  </si>
  <si>
    <t>Mayer</t>
  </si>
  <si>
    <t>Dannybury</t>
  </si>
  <si>
    <t>Marlon</t>
  </si>
  <si>
    <t>Ford</t>
  </si>
  <si>
    <t>Michaelhaven</t>
  </si>
  <si>
    <t>Slade</t>
  </si>
  <si>
    <t>Griffith</t>
  </si>
  <si>
    <t>North Janet</t>
  </si>
  <si>
    <t>Lee</t>
  </si>
  <si>
    <t>Frye</t>
  </si>
  <si>
    <t>Jacksonbury</t>
  </si>
  <si>
    <t>Veronica</t>
  </si>
  <si>
    <t>Rowe</t>
  </si>
  <si>
    <t>Derrickview</t>
  </si>
  <si>
    <t>Aylin</t>
  </si>
  <si>
    <t>Berg</t>
  </si>
  <si>
    <t>New Jamesstad</t>
  </si>
  <si>
    <t>Neveah</t>
  </si>
  <si>
    <t>Griffintown</t>
  </si>
  <si>
    <t>Keith</t>
  </si>
  <si>
    <t>Baxter</t>
  </si>
  <si>
    <t>East Crystal</t>
  </si>
  <si>
    <t>Chaz</t>
  </si>
  <si>
    <t>Bruce</t>
  </si>
  <si>
    <t>Brandtchester</t>
  </si>
  <si>
    <t>Maya</t>
  </si>
  <si>
    <t>Mccann</t>
  </si>
  <si>
    <t>West Josephmouth</t>
  </si>
  <si>
    <t>Aaron</t>
  </si>
  <si>
    <t>Weber</t>
  </si>
  <si>
    <t>East Timothy</t>
  </si>
  <si>
    <t>Ellie</t>
  </si>
  <si>
    <t>Gill</t>
  </si>
  <si>
    <t>New Tyler</t>
  </si>
  <si>
    <t>Rayne</t>
  </si>
  <si>
    <t>Kerr</t>
  </si>
  <si>
    <t>Charlesville</t>
  </si>
  <si>
    <t>Samara</t>
  </si>
  <si>
    <t>Mcbride</t>
  </si>
  <si>
    <t>Rayborough</t>
  </si>
  <si>
    <t>Ryann</t>
  </si>
  <si>
    <t>Rubio</t>
  </si>
  <si>
    <t>Lopezbury</t>
  </si>
  <si>
    <t>Paris</t>
  </si>
  <si>
    <t>Carr</t>
  </si>
  <si>
    <t>New Faith</t>
  </si>
  <si>
    <t>Adriel</t>
  </si>
  <si>
    <t>Wiggins</t>
  </si>
  <si>
    <t>Port Robertbury</t>
  </si>
  <si>
    <t>Sanaa</t>
  </si>
  <si>
    <t>Glass</t>
  </si>
  <si>
    <t>Lake Tinamouth</t>
  </si>
  <si>
    <t>Ryan</t>
  </si>
  <si>
    <t>Lynch</t>
  </si>
  <si>
    <t>Claudiashire</t>
  </si>
  <si>
    <t>Atkinson</t>
  </si>
  <si>
    <t>New Bonnie</t>
  </si>
  <si>
    <t>Emery</t>
  </si>
  <si>
    <t>Roach</t>
  </si>
  <si>
    <t>Danielfort</t>
  </si>
  <si>
    <t>Harper</t>
  </si>
  <si>
    <t>Ramos</t>
  </si>
  <si>
    <t>Charlottebury</t>
  </si>
  <si>
    <t>Khalil</t>
  </si>
  <si>
    <t>Mendez</t>
  </si>
  <si>
    <t>West David</t>
  </si>
  <si>
    <t>Lizeth</t>
  </si>
  <si>
    <t>Holland</t>
  </si>
  <si>
    <t>Carsonmouth</t>
  </si>
  <si>
    <t>Matilda</t>
  </si>
  <si>
    <t>Randall</t>
  </si>
  <si>
    <t>Nashview</t>
  </si>
  <si>
    <t>Damien</t>
  </si>
  <si>
    <t>Christinastad</t>
  </si>
  <si>
    <t>Nicholas</t>
  </si>
  <si>
    <t>Obrien</t>
  </si>
  <si>
    <t>East Cherylmouth</t>
  </si>
  <si>
    <t>Mildred</t>
  </si>
  <si>
    <t>Gentry</t>
  </si>
  <si>
    <t>Lake Markberg</t>
  </si>
  <si>
    <t>Wilson K</t>
  </si>
  <si>
    <t>Adinolfi</t>
  </si>
  <si>
    <t>West Michelletown</t>
  </si>
  <si>
    <t>Joanne</t>
  </si>
  <si>
    <t>Handschiegl</t>
  </si>
  <si>
    <t>East Jenna</t>
  </si>
  <si>
    <t>Dianna</t>
  </si>
  <si>
    <t>Blount</t>
  </si>
  <si>
    <t>Lake Johnstad</t>
  </si>
  <si>
    <t>Jean</t>
  </si>
  <si>
    <t>Crimmings</t>
  </si>
  <si>
    <t>West William</t>
  </si>
  <si>
    <t>Nore</t>
  </si>
  <si>
    <t>Sadki</t>
  </si>
  <si>
    <t>PIP</t>
  </si>
  <si>
    <t>Lake Tammyborough</t>
  </si>
  <si>
    <t>Susan</t>
  </si>
  <si>
    <t>Lundy</t>
  </si>
  <si>
    <t>North Richard</t>
  </si>
  <si>
    <t>Kramer</t>
  </si>
  <si>
    <t>Keatts</t>
  </si>
  <si>
    <t>Courtneymouth</t>
  </si>
  <si>
    <t>Maliki</t>
  </si>
  <si>
    <t>Moumanil</t>
  </si>
  <si>
    <t>Jordanborough</t>
  </si>
  <si>
    <t>Nader</t>
  </si>
  <si>
    <t>Barton</t>
  </si>
  <si>
    <t>Sierraton</t>
  </si>
  <si>
    <t>Quinn</t>
  </si>
  <si>
    <t>Rarrick</t>
  </si>
  <si>
    <t>Frenchside</t>
  </si>
  <si>
    <t>Beatrice</t>
  </si>
  <si>
    <t>Chace</t>
  </si>
  <si>
    <t>Fernandezborough</t>
  </si>
  <si>
    <t>Adrienne J</t>
  </si>
  <si>
    <t>Homberger</t>
  </si>
  <si>
    <t>Port Kristopherfurt</t>
  </si>
  <si>
    <t>Marilyn</t>
  </si>
  <si>
    <t>Linares</t>
  </si>
  <si>
    <t>North William</t>
  </si>
  <si>
    <t>Timothy</t>
  </si>
  <si>
    <t>Sullivan</t>
  </si>
  <si>
    <t>Port Dennis</t>
  </si>
  <si>
    <t>Jennifer</t>
  </si>
  <si>
    <t>Medeiros</t>
  </si>
  <si>
    <t>Port Desireeburgh</t>
  </si>
  <si>
    <t>Anna</t>
  </si>
  <si>
    <t>Von Massenbach</t>
  </si>
  <si>
    <t>Port Amy</t>
  </si>
  <si>
    <t>George</t>
  </si>
  <si>
    <t>South Paulport</t>
  </si>
  <si>
    <t>Erilus</t>
  </si>
  <si>
    <t>East Taylor</t>
  </si>
  <si>
    <t>Miguel</t>
  </si>
  <si>
    <t>Estremera</t>
  </si>
  <si>
    <t>New Jasonland</t>
  </si>
  <si>
    <t>Clinton</t>
  </si>
  <si>
    <t>Owad</t>
  </si>
  <si>
    <t>Allenborough</t>
  </si>
  <si>
    <t>Constance</t>
  </si>
  <si>
    <t>Sloan</t>
  </si>
  <si>
    <t>South Jillian</t>
  </si>
  <si>
    <t>Davion</t>
  </si>
  <si>
    <t>Sanchez</t>
  </si>
  <si>
    <t>New Jamesside</t>
  </si>
  <si>
    <t>Ross</t>
  </si>
  <si>
    <t>Strickland</t>
  </si>
  <si>
    <t>Michaelberg</t>
  </si>
  <si>
    <t>Augustus</t>
  </si>
  <si>
    <t>Drake</t>
  </si>
  <si>
    <t>Lopezborough</t>
  </si>
  <si>
    <t>Gracelyn</t>
  </si>
  <si>
    <t>Huynh</t>
  </si>
  <si>
    <t>Philipburgh</t>
  </si>
  <si>
    <t>Orlando</t>
  </si>
  <si>
    <t>Johnathanmouth</t>
  </si>
  <si>
    <t>Everett</t>
  </si>
  <si>
    <t>Michaelfort</t>
  </si>
  <si>
    <t>Jaqueline</t>
  </si>
  <si>
    <t>Terrell</t>
  </si>
  <si>
    <t>Browntown</t>
  </si>
  <si>
    <t>Mccullough</t>
  </si>
  <si>
    <t>New Larryshire</t>
  </si>
  <si>
    <t>Selena</t>
  </si>
  <si>
    <t>Greer</t>
  </si>
  <si>
    <t>Montgomeryland</t>
  </si>
  <si>
    <t>Giovani</t>
  </si>
  <si>
    <t>Roy</t>
  </si>
  <si>
    <t>Tapiabury</t>
  </si>
  <si>
    <t>Dominik</t>
  </si>
  <si>
    <t>Mullen</t>
  </si>
  <si>
    <t>North Janetbury</t>
  </si>
  <si>
    <t>Abdullah</t>
  </si>
  <si>
    <t>Ellison</t>
  </si>
  <si>
    <t>Michaelfurt</t>
  </si>
  <si>
    <t>Andre</t>
  </si>
  <si>
    <t>Guzman</t>
  </si>
  <si>
    <t>Williamsborough</t>
  </si>
  <si>
    <t>Brayden</t>
  </si>
  <si>
    <t>Malone</t>
  </si>
  <si>
    <t>West Kathrynmouth</t>
  </si>
  <si>
    <t>Maribel</t>
  </si>
  <si>
    <t>Morrison</t>
  </si>
  <si>
    <t>Jamieville</t>
  </si>
  <si>
    <t>Fisher</t>
  </si>
  <si>
    <t>Stafford</t>
  </si>
  <si>
    <t>Popetown</t>
  </si>
  <si>
    <t>Kellen</t>
  </si>
  <si>
    <t>Medina</t>
  </si>
  <si>
    <t>Lake Alejandroborough</t>
  </si>
  <si>
    <t>Brenton</t>
  </si>
  <si>
    <t>Monroe</t>
  </si>
  <si>
    <t>Port Jennifershire</t>
  </si>
  <si>
    <t>Derick</t>
  </si>
  <si>
    <t>Rocha</t>
  </si>
  <si>
    <t>Aliciahaven</t>
  </si>
  <si>
    <t>Weeks</t>
  </si>
  <si>
    <t>Crystalview</t>
  </si>
  <si>
    <t>Marely</t>
  </si>
  <si>
    <t>Dixon</t>
  </si>
  <si>
    <t>Lake Stephanie</t>
  </si>
  <si>
    <t>Keagan</t>
  </si>
  <si>
    <t>Henson</t>
  </si>
  <si>
    <t>Leeville</t>
  </si>
  <si>
    <t>Helena</t>
  </si>
  <si>
    <t>Davenport</t>
  </si>
  <si>
    <t>New Michael</t>
  </si>
  <si>
    <t>Houston</t>
  </si>
  <si>
    <t>Aguirre</t>
  </si>
  <si>
    <t>East Kristaton</t>
  </si>
  <si>
    <t>Kane</t>
  </si>
  <si>
    <t>Owen</t>
  </si>
  <si>
    <t>Lake Scotttown</t>
  </si>
  <si>
    <t>Emerson</t>
  </si>
  <si>
    <t>Pitts</t>
  </si>
  <si>
    <t>Ayalaton</t>
  </si>
  <si>
    <t>Clarissa</t>
  </si>
  <si>
    <t>Winters</t>
  </si>
  <si>
    <t>New Derrick</t>
  </si>
  <si>
    <t>Frankie</t>
  </si>
  <si>
    <t>Atkins</t>
  </si>
  <si>
    <t>Port Tammyside</t>
  </si>
  <si>
    <t>Ally</t>
  </si>
  <si>
    <t>Zhang</t>
  </si>
  <si>
    <t>Blankenshiphaven</t>
  </si>
  <si>
    <t>Kayleigh</t>
  </si>
  <si>
    <t>Williamschester</t>
  </si>
  <si>
    <t>Kayley</t>
  </si>
  <si>
    <t>Myers</t>
  </si>
  <si>
    <t>North Betty</t>
  </si>
  <si>
    <t>Rowan</t>
  </si>
  <si>
    <t>Cobb</t>
  </si>
  <si>
    <t>Rojasberg</t>
  </si>
  <si>
    <t>Mann</t>
  </si>
  <si>
    <t>Kenthaven</t>
  </si>
  <si>
    <t>Amirah</t>
  </si>
  <si>
    <t>Justinmouth</t>
  </si>
  <si>
    <t>Bridget</t>
  </si>
  <si>
    <t>Deleon</t>
  </si>
  <si>
    <t>Emilymouth</t>
  </si>
  <si>
    <t>Martin</t>
  </si>
  <si>
    <t>New Paul</t>
  </si>
  <si>
    <t>Ruben</t>
  </si>
  <si>
    <t>Lewis</t>
  </si>
  <si>
    <t>Lake Sherryside</t>
  </si>
  <si>
    <t>Bailey</t>
  </si>
  <si>
    <t>Collier</t>
  </si>
  <si>
    <t>East Rachel</t>
  </si>
  <si>
    <t>Charlee</t>
  </si>
  <si>
    <t>Roth</t>
  </si>
  <si>
    <t>East Parkerchester</t>
  </si>
  <si>
    <t>Karissa</t>
  </si>
  <si>
    <t>Bowers</t>
  </si>
  <si>
    <t>Davismouth</t>
  </si>
  <si>
    <t>Noel</t>
  </si>
  <si>
    <t>Ramirez</t>
  </si>
  <si>
    <t>North Ebony</t>
  </si>
  <si>
    <t>Victoria</t>
  </si>
  <si>
    <t>Franco</t>
  </si>
  <si>
    <t>Lake Teresa</t>
  </si>
  <si>
    <t>Danika</t>
  </si>
  <si>
    <t>Fleming</t>
  </si>
  <si>
    <t>East Kevinport</t>
  </si>
  <si>
    <t>Kline</t>
  </si>
  <si>
    <t>Ballborough</t>
  </si>
  <si>
    <t>Cesar</t>
  </si>
  <si>
    <t>Higgins</t>
  </si>
  <si>
    <t>Thomasberg</t>
  </si>
  <si>
    <t>Gabriel</t>
  </si>
  <si>
    <t>East Jaime</t>
  </si>
  <si>
    <t>Raphael</t>
  </si>
  <si>
    <t>Sandoval</t>
  </si>
  <si>
    <t>Whitneytown</t>
  </si>
  <si>
    <t>Ruth</t>
  </si>
  <si>
    <t>Harrell</t>
  </si>
  <si>
    <t>West Amandaburgh</t>
  </si>
  <si>
    <t>Peyton</t>
  </si>
  <si>
    <t>Barber</t>
  </si>
  <si>
    <t>Paulshire</t>
  </si>
  <si>
    <t>Reginald</t>
  </si>
  <si>
    <t>Lowery</t>
  </si>
  <si>
    <t>Jacksonville</t>
  </si>
  <si>
    <t>Stephanie</t>
  </si>
  <si>
    <t>Briggs</t>
  </si>
  <si>
    <t>Hillland</t>
  </si>
  <si>
    <t>Shaniya</t>
  </si>
  <si>
    <t>Becker</t>
  </si>
  <si>
    <t>Oconnell</t>
  </si>
  <si>
    <t>West Stacystad</t>
  </si>
  <si>
    <t>Emma</t>
  </si>
  <si>
    <t>Ware</t>
  </si>
  <si>
    <t>New Kevinland</t>
  </si>
  <si>
    <t>Keyon</t>
  </si>
  <si>
    <t>Haley</t>
  </si>
  <si>
    <t>Kylee</t>
  </si>
  <si>
    <t>Bates</t>
  </si>
  <si>
    <t>Greenview</t>
  </si>
  <si>
    <t>Marc</t>
  </si>
  <si>
    <t>South Ronnieview</t>
  </si>
  <si>
    <t>Pruitt</t>
  </si>
  <si>
    <t>Cynthiafort</t>
  </si>
  <si>
    <t>Shamar</t>
  </si>
  <si>
    <t>Angelatown</t>
  </si>
  <si>
    <t>Jaylen</t>
  </si>
  <si>
    <t>Acosta</t>
  </si>
  <si>
    <t>Mcleanchester</t>
  </si>
  <si>
    <t>Kale</t>
  </si>
  <si>
    <t>House</t>
  </si>
  <si>
    <t>Port Curtisfurt</t>
  </si>
  <si>
    <t>Kiersten</t>
  </si>
  <si>
    <t>Toddburgh</t>
  </si>
  <si>
    <t>Carrillo</t>
  </si>
  <si>
    <t>Michelleshire</t>
  </si>
  <si>
    <t>Issac</t>
  </si>
  <si>
    <t>Whitehead</t>
  </si>
  <si>
    <t>Calvinfurt</t>
  </si>
  <si>
    <t>Madisyn</t>
  </si>
  <si>
    <t>Andrews</t>
  </si>
  <si>
    <t>Port Aimee</t>
  </si>
  <si>
    <t>Madyson</t>
  </si>
  <si>
    <t>Rhodes</t>
  </si>
  <si>
    <t>Lake Michael</t>
  </si>
  <si>
    <t>Newmanburgh</t>
  </si>
  <si>
    <t>Nathen</t>
  </si>
  <si>
    <t>Arias</t>
  </si>
  <si>
    <t>Duarteside</t>
  </si>
  <si>
    <t>Hensley</t>
  </si>
  <si>
    <t>East Nathanfort</t>
  </si>
  <si>
    <t>Elisha</t>
  </si>
  <si>
    <t>Ruiz</t>
  </si>
  <si>
    <t>Jackfurt</t>
  </si>
  <si>
    <t>Stanley</t>
  </si>
  <si>
    <t>Mirandaburgh</t>
  </si>
  <si>
    <t>Meyer</t>
  </si>
  <si>
    <t>Port Martinfurt</t>
  </si>
  <si>
    <t>Dillon</t>
  </si>
  <si>
    <t>Adamsberg</t>
  </si>
  <si>
    <t>Bray</t>
  </si>
  <si>
    <t>Lake Carlmouth</t>
  </si>
  <si>
    <t>Cassius</t>
  </si>
  <si>
    <t>Gates</t>
  </si>
  <si>
    <t>Peterbury</t>
  </si>
  <si>
    <t>Martha</t>
  </si>
  <si>
    <t>Kemp</t>
  </si>
  <si>
    <t>West Dustin</t>
  </si>
  <si>
    <t>Francesca</t>
  </si>
  <si>
    <t>Mcmahon</t>
  </si>
  <si>
    <t>Lake Henryton</t>
  </si>
  <si>
    <t>Lorelei</t>
  </si>
  <si>
    <t>Walls</t>
  </si>
  <si>
    <t>West Lori</t>
  </si>
  <si>
    <t>Gillespie</t>
  </si>
  <si>
    <t>South Sean</t>
  </si>
  <si>
    <t>Kaylee</t>
  </si>
  <si>
    <t>Baldwin</t>
  </si>
  <si>
    <t>North Ashleytown</t>
  </si>
  <si>
    <t>Aron</t>
  </si>
  <si>
    <t>Hester</t>
  </si>
  <si>
    <t>Port John</t>
  </si>
  <si>
    <t>Reagan</t>
  </si>
  <si>
    <t>Brennan</t>
  </si>
  <si>
    <t>Tyroneburgh</t>
  </si>
  <si>
    <t>Hugh</t>
  </si>
  <si>
    <t>Berry</t>
  </si>
  <si>
    <t>East Michael</t>
  </si>
  <si>
    <t>Brandon</t>
  </si>
  <si>
    <t>Anderson</t>
  </si>
  <si>
    <t>Judyburgh</t>
  </si>
  <si>
    <t>Diana</t>
  </si>
  <si>
    <t>Garza</t>
  </si>
  <si>
    <t>Schaeferhaven</t>
  </si>
  <si>
    <t>Bowen</t>
  </si>
  <si>
    <t>Shaneland</t>
  </si>
  <si>
    <t>Davin</t>
  </si>
  <si>
    <t>Peters</t>
  </si>
  <si>
    <t>New Betty</t>
  </si>
  <si>
    <t>Leyla</t>
  </si>
  <si>
    <t>Warren</t>
  </si>
  <si>
    <t>North Williamborough</t>
  </si>
  <si>
    <t>East John</t>
  </si>
  <si>
    <t>Tyler</t>
  </si>
  <si>
    <t>Hines</t>
  </si>
  <si>
    <t>Stacyhaven</t>
  </si>
  <si>
    <t>Sandra</t>
  </si>
  <si>
    <t>East Rhonda</t>
  </si>
  <si>
    <t>Simone</t>
  </si>
  <si>
    <t>Hayes</t>
  </si>
  <si>
    <t>East Andrew</t>
  </si>
  <si>
    <t>Rhett</t>
  </si>
  <si>
    <t>Valenzuela</t>
  </si>
  <si>
    <t>Port Stephen</t>
  </si>
  <si>
    <t>Lane</t>
  </si>
  <si>
    <t>Zuniga</t>
  </si>
  <si>
    <t>Davisfort</t>
  </si>
  <si>
    <t>Isabelle</t>
  </si>
  <si>
    <t>Shields</t>
  </si>
  <si>
    <t>South Robin</t>
  </si>
  <si>
    <t>Mario</t>
  </si>
  <si>
    <t>Mays</t>
  </si>
  <si>
    <t>East Biancabury</t>
  </si>
  <si>
    <t>Leah</t>
  </si>
  <si>
    <t>Taylorbury</t>
  </si>
  <si>
    <t>Dayami</t>
  </si>
  <si>
    <t>New Jenna</t>
  </si>
  <si>
    <t>Ramon</t>
  </si>
  <si>
    <t>Jillside</t>
  </si>
  <si>
    <t>Pedro</t>
  </si>
  <si>
    <t>Harrison</t>
  </si>
  <si>
    <t>North Davidhaven</t>
  </si>
  <si>
    <t>Hudson</t>
  </si>
  <si>
    <t>Markberg</t>
  </si>
  <si>
    <t>Taniya</t>
  </si>
  <si>
    <t>Timview</t>
  </si>
  <si>
    <t>Rene</t>
  </si>
  <si>
    <t>Wallace</t>
  </si>
  <si>
    <t>Lake Dawn</t>
  </si>
  <si>
    <t>Kai</t>
  </si>
  <si>
    <t>Gaines</t>
  </si>
  <si>
    <t>Wongchester</t>
  </si>
  <si>
    <t>Noelle</t>
  </si>
  <si>
    <t>Levy</t>
  </si>
  <si>
    <t>Lake Janet</t>
  </si>
  <si>
    <t>Kylie</t>
  </si>
  <si>
    <t>Jimenez</t>
  </si>
  <si>
    <t>Mcclureshire</t>
  </si>
  <si>
    <t>Carly</t>
  </si>
  <si>
    <t>Figueroa</t>
  </si>
  <si>
    <t>Lake Katelyn</t>
  </si>
  <si>
    <t>Bria</t>
  </si>
  <si>
    <t>Mcpherson</t>
  </si>
  <si>
    <t>Mitchellfurt</t>
  </si>
  <si>
    <t>Brynn</t>
  </si>
  <si>
    <t>Edwinfurt</t>
  </si>
  <si>
    <t>Rashad</t>
  </si>
  <si>
    <t>Wells</t>
  </si>
  <si>
    <t>West Teresashire</t>
  </si>
  <si>
    <t>Jaylene</t>
  </si>
  <si>
    <t>Davidside</t>
  </si>
  <si>
    <t>Church</t>
  </si>
  <si>
    <t>Pierceport</t>
  </si>
  <si>
    <t>Zayne</t>
  </si>
  <si>
    <t>Hunter</t>
  </si>
  <si>
    <t>Nolanport</t>
  </si>
  <si>
    <t>Amya</t>
  </si>
  <si>
    <t>Vega</t>
  </si>
  <si>
    <t>Martineztown</t>
  </si>
  <si>
    <t>Nickolas</t>
  </si>
  <si>
    <t>West</t>
  </si>
  <si>
    <t>Elizabethview</t>
  </si>
  <si>
    <t>Cason</t>
  </si>
  <si>
    <t>Neal</t>
  </si>
  <si>
    <t>Zacharytown</t>
  </si>
  <si>
    <t>Aldo</t>
  </si>
  <si>
    <t>Dyer</t>
  </si>
  <si>
    <t>South Hannahmouth</t>
  </si>
  <si>
    <t>Sonia</t>
  </si>
  <si>
    <t>Skinner</t>
  </si>
  <si>
    <t>East Vincent</t>
  </si>
  <si>
    <t>Julien</t>
  </si>
  <si>
    <t>Banks</t>
  </si>
  <si>
    <t>Jessicamouth</t>
  </si>
  <si>
    <t>Madelyn</t>
  </si>
  <si>
    <t>Mcdonald</t>
  </si>
  <si>
    <t>Jessicaberg</t>
  </si>
  <si>
    <t>Brenden</t>
  </si>
  <si>
    <t>Nash</t>
  </si>
  <si>
    <t>East Elizabeth</t>
  </si>
  <si>
    <t>Genesis</t>
  </si>
  <si>
    <t>Coleman</t>
  </si>
  <si>
    <t>West Justinmouth</t>
  </si>
  <si>
    <t>Justice</t>
  </si>
  <si>
    <t>Branch</t>
  </si>
  <si>
    <t>East Erik</t>
  </si>
  <si>
    <t>Addisyn</t>
  </si>
  <si>
    <t>Guerrero</t>
  </si>
  <si>
    <t>West Aprilfort</t>
  </si>
  <si>
    <t>Aguilar</t>
  </si>
  <si>
    <t>Huynhfort</t>
  </si>
  <si>
    <t>Marcos</t>
  </si>
  <si>
    <t>Gallagher</t>
  </si>
  <si>
    <t>West Wendy</t>
  </si>
  <si>
    <t>Mareli</t>
  </si>
  <si>
    <t>Parker</t>
  </si>
  <si>
    <t>East Virginiaton</t>
  </si>
  <si>
    <t>Joshua</t>
  </si>
  <si>
    <t>Mitchell</t>
  </si>
  <si>
    <t>North Benjaminhaven</t>
  </si>
  <si>
    <t>Case</t>
  </si>
  <si>
    <t>Youngbury</t>
  </si>
  <si>
    <t>Jacey</t>
  </si>
  <si>
    <t>Reyes</t>
  </si>
  <si>
    <t>Lake Lisastad</t>
  </si>
  <si>
    <t>Dean</t>
  </si>
  <si>
    <t>Middleton</t>
  </si>
  <si>
    <t>Martinezborough</t>
  </si>
  <si>
    <t>Marlene</t>
  </si>
  <si>
    <t>Lake Robert</t>
  </si>
  <si>
    <t>Kyra</t>
  </si>
  <si>
    <t>Ray</t>
  </si>
  <si>
    <t>New Christopherchester</t>
  </si>
  <si>
    <t>Melanie</t>
  </si>
  <si>
    <t>Kennedy</t>
  </si>
  <si>
    <t>Lake Danielview</t>
  </si>
  <si>
    <t>Aleena</t>
  </si>
  <si>
    <t>Mercer</t>
  </si>
  <si>
    <t>Lauraside</t>
  </si>
  <si>
    <t>Jake</t>
  </si>
  <si>
    <t>Thomasstad</t>
  </si>
  <si>
    <t>Chase</t>
  </si>
  <si>
    <t>East Michellemouth</t>
  </si>
  <si>
    <t>Keshawn</t>
  </si>
  <si>
    <t>Le</t>
  </si>
  <si>
    <t>South Cassandra</t>
  </si>
  <si>
    <t>Frazier</t>
  </si>
  <si>
    <t>Washingtonshire</t>
  </si>
  <si>
    <t>Cannon</t>
  </si>
  <si>
    <t>West Rachaelborough</t>
  </si>
  <si>
    <t>Crystal</t>
  </si>
  <si>
    <t>Brandt</t>
  </si>
  <si>
    <t>Danielland</t>
  </si>
  <si>
    <t>Johnny</t>
  </si>
  <si>
    <t>Goodman</t>
  </si>
  <si>
    <t>Maryborough</t>
  </si>
  <si>
    <t>Nehemiah</t>
  </si>
  <si>
    <t>Hancock</t>
  </si>
  <si>
    <t>Johnsonshire</t>
  </si>
  <si>
    <t>Elliana</t>
  </si>
  <si>
    <t>Villanueva</t>
  </si>
  <si>
    <t>Hesterville</t>
  </si>
  <si>
    <t>Essence</t>
  </si>
  <si>
    <t>Schwartz</t>
  </si>
  <si>
    <t>Port Christianmouth</t>
  </si>
  <si>
    <t>Ryker</t>
  </si>
  <si>
    <t>Cox</t>
  </si>
  <si>
    <t>Garcialand</t>
  </si>
  <si>
    <t>Averi</t>
  </si>
  <si>
    <t>Stevenson</t>
  </si>
  <si>
    <t>Paulstad</t>
  </si>
  <si>
    <t>Katherine</t>
  </si>
  <si>
    <t>Russo</t>
  </si>
  <si>
    <t>Jacobsshire</t>
  </si>
  <si>
    <t>Aydan</t>
  </si>
  <si>
    <t>Robbins</t>
  </si>
  <si>
    <t>New Codyview</t>
  </si>
  <si>
    <t>Heaven</t>
  </si>
  <si>
    <t>Lake Riley</t>
  </si>
  <si>
    <t>Chung</t>
  </si>
  <si>
    <t>Matthewburgh</t>
  </si>
  <si>
    <t>Maximus</t>
  </si>
  <si>
    <t>Fields</t>
  </si>
  <si>
    <t>Brookeport</t>
  </si>
  <si>
    <t>Orion</t>
  </si>
  <si>
    <t>Ochoa</t>
  </si>
  <si>
    <t>Kylieland</t>
  </si>
  <si>
    <t>Halle</t>
  </si>
  <si>
    <t>Boyd</t>
  </si>
  <si>
    <t>Phillipsside</t>
  </si>
  <si>
    <t>Lindsey</t>
  </si>
  <si>
    <t>Joseport</t>
  </si>
  <si>
    <t>Gray</t>
  </si>
  <si>
    <t>Port Leonard</t>
  </si>
  <si>
    <t>Carsen</t>
  </si>
  <si>
    <t>Wheeler</t>
  </si>
  <si>
    <t>Lake Cathyshire</t>
  </si>
  <si>
    <t>Arielle</t>
  </si>
  <si>
    <t>Escobar</t>
  </si>
  <si>
    <t>Hickmanbury</t>
  </si>
  <si>
    <t>Kaitlynn</t>
  </si>
  <si>
    <t>Blair</t>
  </si>
  <si>
    <t>Mathewburgh</t>
  </si>
  <si>
    <t>Amir</t>
  </si>
  <si>
    <t>Melendez</t>
  </si>
  <si>
    <t>North Stephen</t>
  </si>
  <si>
    <t>Monique</t>
  </si>
  <si>
    <t>Buckley</t>
  </si>
  <si>
    <t>Kyleland</t>
  </si>
  <si>
    <t>Clark</t>
  </si>
  <si>
    <t>Blanchard</t>
  </si>
  <si>
    <t>New Daniel</t>
  </si>
  <si>
    <t>Pearson</t>
  </si>
  <si>
    <t>West Randyland</t>
  </si>
  <si>
    <t>Mercedes</t>
  </si>
  <si>
    <t>Cook</t>
  </si>
  <si>
    <t>Smithview</t>
  </si>
  <si>
    <t>Skyler</t>
  </si>
  <si>
    <t>Blankenship</t>
  </si>
  <si>
    <t>Beverlyshire</t>
  </si>
  <si>
    <t>Jordan</t>
  </si>
  <si>
    <t>Davis</t>
  </si>
  <si>
    <t>Lake Williammouth</t>
  </si>
  <si>
    <t>Wu</t>
  </si>
  <si>
    <t>New Curtis</t>
  </si>
  <si>
    <t>Kirk</t>
  </si>
  <si>
    <t>Lake Andrewport</t>
  </si>
  <si>
    <t>Ali</t>
  </si>
  <si>
    <t>West Frank</t>
  </si>
  <si>
    <t>Ryanburgh</t>
  </si>
  <si>
    <t>Micaela</t>
  </si>
  <si>
    <t>Conner</t>
  </si>
  <si>
    <t>Andrewport</t>
  </si>
  <si>
    <t>Arthur</t>
  </si>
  <si>
    <t>Teresabury</t>
  </si>
  <si>
    <t>Deven</t>
  </si>
  <si>
    <t>Morse</t>
  </si>
  <si>
    <t>West Haleyfort</t>
  </si>
  <si>
    <t>Villegas</t>
  </si>
  <si>
    <t>South Michaelland</t>
  </si>
  <si>
    <t>West Carolynbury</t>
  </si>
  <si>
    <t>Maxwell</t>
  </si>
  <si>
    <t>Howell</t>
  </si>
  <si>
    <t>Lake Lindaland</t>
  </si>
  <si>
    <t>Junior</t>
  </si>
  <si>
    <t>South Hollyton</t>
  </si>
  <si>
    <t>Salvatore</t>
  </si>
  <si>
    <t>Noble</t>
  </si>
  <si>
    <t>Port Scott</t>
  </si>
  <si>
    <t>Heath</t>
  </si>
  <si>
    <t>Hodges</t>
  </si>
  <si>
    <t>Jenniferfurt</t>
  </si>
  <si>
    <t>Gabriella</t>
  </si>
  <si>
    <t>Warner</t>
  </si>
  <si>
    <t>Garyshire</t>
  </si>
  <si>
    <t>New Teresaland</t>
  </si>
  <si>
    <t>Hazel</t>
  </si>
  <si>
    <t>Vincent</t>
  </si>
  <si>
    <t>Rodriguezview</t>
  </si>
  <si>
    <t>Gavyn</t>
  </si>
  <si>
    <t>Riggs</t>
  </si>
  <si>
    <t>Ryanhaven</t>
  </si>
  <si>
    <t>Giancarlo</t>
  </si>
  <si>
    <t>Cross</t>
  </si>
  <si>
    <t>New Kathleen</t>
  </si>
  <si>
    <t>Bradshaw</t>
  </si>
  <si>
    <t>Thomastown</t>
  </si>
  <si>
    <t>Guadalupe</t>
  </si>
  <si>
    <t>Burke</t>
  </si>
  <si>
    <t>Dominiqueton</t>
  </si>
  <si>
    <t>Elisa</t>
  </si>
  <si>
    <t>Henry</t>
  </si>
  <si>
    <t>South Adamburgh</t>
  </si>
  <si>
    <t>Fischer</t>
  </si>
  <si>
    <t>Allisonfort</t>
  </si>
  <si>
    <t>Morgan</t>
  </si>
  <si>
    <t>Blackwell</t>
  </si>
  <si>
    <t>Buckmouth</t>
  </si>
  <si>
    <t>Wright</t>
  </si>
  <si>
    <t>New Vincenthaven</t>
  </si>
  <si>
    <t>Nayeli</t>
  </si>
  <si>
    <t>Hood</t>
  </si>
  <si>
    <t>New Ryan</t>
  </si>
  <si>
    <t>Smith</t>
  </si>
  <si>
    <t>Gallowaychester</t>
  </si>
  <si>
    <t>Zoie</t>
  </si>
  <si>
    <t>Rowland</t>
  </si>
  <si>
    <t>New Jason</t>
  </si>
  <si>
    <t>Ann</t>
  </si>
  <si>
    <t>Ramirezstad</t>
  </si>
  <si>
    <t>Ramiro</t>
  </si>
  <si>
    <t>Savage</t>
  </si>
  <si>
    <t>Matthewborough</t>
  </si>
  <si>
    <t>Karma</t>
  </si>
  <si>
    <t>East Cristianmouth</t>
  </si>
  <si>
    <t>Jacqueline</t>
  </si>
  <si>
    <t>Hendrix</t>
  </si>
  <si>
    <t>Amberborough</t>
  </si>
  <si>
    <t>Kaitlin</t>
  </si>
  <si>
    <t>Monicaberg</t>
  </si>
  <si>
    <t>Semaj</t>
  </si>
  <si>
    <t>Lake Arielberg</t>
  </si>
  <si>
    <t>Damian</t>
  </si>
  <si>
    <t>Michaelstad</t>
  </si>
  <si>
    <t>Jessie</t>
  </si>
  <si>
    <t>Vincentbury</t>
  </si>
  <si>
    <t>Hezekiah</t>
  </si>
  <si>
    <t>Cummings</t>
  </si>
  <si>
    <t>New Mia</t>
  </si>
  <si>
    <t>Brody</t>
  </si>
  <si>
    <t>New Jordan</t>
  </si>
  <si>
    <t>Aaliyah</t>
  </si>
  <si>
    <t>Watts</t>
  </si>
  <si>
    <t>Anthonyside</t>
  </si>
  <si>
    <t>Ashton</t>
  </si>
  <si>
    <t>Larsen</t>
  </si>
  <si>
    <t>Myerston</t>
  </si>
  <si>
    <t>Gibson</t>
  </si>
  <si>
    <t>Lake Danielmouth</t>
  </si>
  <si>
    <t>Kyleigh</t>
  </si>
  <si>
    <t>Bauer</t>
  </si>
  <si>
    <t>Jeanetteton</t>
  </si>
  <si>
    <t>New Donald</t>
  </si>
  <si>
    <t>Maxim</t>
  </si>
  <si>
    <t>Russellstad</t>
  </si>
  <si>
    <t>Deanna</t>
  </si>
  <si>
    <t>Sellers</t>
  </si>
  <si>
    <t>Jessicastad</t>
  </si>
  <si>
    <t>East Erichaven</t>
  </si>
  <si>
    <t>Rush</t>
  </si>
  <si>
    <t>Stephanieside</t>
  </si>
  <si>
    <t>Alexia</t>
  </si>
  <si>
    <t>Pham</t>
  </si>
  <si>
    <t>Brownland</t>
  </si>
  <si>
    <t>Roselyn</t>
  </si>
  <si>
    <t>Roberts</t>
  </si>
  <si>
    <t>Lake Andrewshire</t>
  </si>
  <si>
    <t>Ayden</t>
  </si>
  <si>
    <t>Chambers</t>
  </si>
  <si>
    <t>Nicholsonport</t>
  </si>
  <si>
    <t>Serrano</t>
  </si>
  <si>
    <t>Jefferson</t>
  </si>
  <si>
    <t>Jenningsville</t>
  </si>
  <si>
    <t>Maria</t>
  </si>
  <si>
    <t>Grant</t>
  </si>
  <si>
    <t>Mayburgh</t>
  </si>
  <si>
    <t>Bryanna</t>
  </si>
  <si>
    <t>Ibarra</t>
  </si>
  <si>
    <t>New Richard</t>
  </si>
  <si>
    <t>Sophie</t>
  </si>
  <si>
    <t>Zavala</t>
  </si>
  <si>
    <t>Sheenaville</t>
  </si>
  <si>
    <t>Davisland</t>
  </si>
  <si>
    <t>Jaydan</t>
  </si>
  <si>
    <t>Annaport</t>
  </si>
  <si>
    <t>Amiyah</t>
  </si>
  <si>
    <t>Malikmouth</t>
  </si>
  <si>
    <t>Holt</t>
  </si>
  <si>
    <t>Mcclurebury</t>
  </si>
  <si>
    <t>Wilson</t>
  </si>
  <si>
    <t>Port Joshuaside</t>
  </si>
  <si>
    <t>Nancy</t>
  </si>
  <si>
    <t>Short</t>
  </si>
  <si>
    <t>Lake Richard</t>
  </si>
  <si>
    <t>Isabella</t>
  </si>
  <si>
    <t>Wilkins</t>
  </si>
  <si>
    <t>New Henryshire</t>
  </si>
  <si>
    <t>Mayra</t>
  </si>
  <si>
    <t>Moss</t>
  </si>
  <si>
    <t>Stevenshire</t>
  </si>
  <si>
    <t>Harrisonborough</t>
  </si>
  <si>
    <t>Jumil</t>
  </si>
  <si>
    <t>Turpin</t>
  </si>
  <si>
    <t>Walterview</t>
  </si>
  <si>
    <t>Daniele</t>
  </si>
  <si>
    <t>South Jason</t>
  </si>
  <si>
    <t>Joe</t>
  </si>
  <si>
    <t>South</t>
  </si>
  <si>
    <t>Cervantesland</t>
  </si>
  <si>
    <t>Sarah</t>
  </si>
  <si>
    <t>Warfield</t>
  </si>
  <si>
    <t>Marktown</t>
  </si>
  <si>
    <t>Alejandro</t>
  </si>
  <si>
    <t>Bacong</t>
  </si>
  <si>
    <t>Mirandachester</t>
  </si>
  <si>
    <t>Jyoti</t>
  </si>
  <si>
    <t>Lajiri</t>
  </si>
  <si>
    <t>Neville</t>
  </si>
  <si>
    <t>Tredinnick</t>
  </si>
  <si>
    <t>Dianemouth</t>
  </si>
  <si>
    <t>Anthony</t>
  </si>
  <si>
    <t>Cisco</t>
  </si>
  <si>
    <t>Barnesbury</t>
  </si>
  <si>
    <t>Linda</t>
  </si>
  <si>
    <t>Dolan</t>
  </si>
  <si>
    <t>Strongfurt</t>
  </si>
  <si>
    <t>Carlos</t>
  </si>
  <si>
    <t>Merlos</t>
  </si>
  <si>
    <t>Thomasview</t>
  </si>
  <si>
    <t>Tanya</t>
  </si>
  <si>
    <t>Morway</t>
  </si>
  <si>
    <t>Port Christopherton</t>
  </si>
  <si>
    <t>Anita</t>
  </si>
  <si>
    <t>Shepard</t>
  </si>
  <si>
    <t>Matthewmouth</t>
  </si>
  <si>
    <t>Jeremiah</t>
  </si>
  <si>
    <t>Semizoglou</t>
  </si>
  <si>
    <t>Duncanland</t>
  </si>
  <si>
    <t>Katrina</t>
  </si>
  <si>
    <t>Lambert</t>
  </si>
  <si>
    <t>Executive Office</t>
  </si>
  <si>
    <t>Shannonshire</t>
  </si>
  <si>
    <t>Alexzander</t>
  </si>
  <si>
    <t>Pope</t>
  </si>
  <si>
    <t>Wardstad</t>
  </si>
  <si>
    <t>Derek</t>
  </si>
  <si>
    <t>Holmes</t>
  </si>
  <si>
    <t>Karenside</t>
  </si>
  <si>
    <t>Sabrina</t>
  </si>
  <si>
    <t>Durham</t>
  </si>
  <si>
    <t>West Robert</t>
  </si>
  <si>
    <t>Sellersbury</t>
  </si>
  <si>
    <t>Quintin</t>
  </si>
  <si>
    <t>Solomon</t>
  </si>
  <si>
    <t>South Rebecca</t>
  </si>
  <si>
    <t>Pittman</t>
  </si>
  <si>
    <t>Mariana</t>
  </si>
  <si>
    <t>Cooperview</t>
  </si>
  <si>
    <t>Payton</t>
  </si>
  <si>
    <t>Baldwinmouth</t>
  </si>
  <si>
    <t>Sloane</t>
  </si>
  <si>
    <t>Rasmussen</t>
  </si>
  <si>
    <t>Burgessfurt</t>
  </si>
  <si>
    <t>Elise</t>
  </si>
  <si>
    <t>Vazquez</t>
  </si>
  <si>
    <t>East Willieburgh</t>
  </si>
  <si>
    <t>Pierce</t>
  </si>
  <si>
    <t>Heatherborough</t>
  </si>
  <si>
    <t>Howardland</t>
  </si>
  <si>
    <t>Petty</t>
  </si>
  <si>
    <t>Justinport</t>
  </si>
  <si>
    <t>Mia</t>
  </si>
  <si>
    <t>Cowan</t>
  </si>
  <si>
    <t>North Eileen</t>
  </si>
  <si>
    <t>Leonard</t>
  </si>
  <si>
    <t>West Michael</t>
  </si>
  <si>
    <t>Dereon</t>
  </si>
  <si>
    <t>Page</t>
  </si>
  <si>
    <t>Michaelville</t>
  </si>
  <si>
    <t>Meadow</t>
  </si>
  <si>
    <t>West Jessicamouth</t>
  </si>
  <si>
    <t>Simpson</t>
  </si>
  <si>
    <t>South Annahaven</t>
  </si>
  <si>
    <t>Kyla</t>
  </si>
  <si>
    <t>Boothville</t>
  </si>
  <si>
    <t>Cassidy</t>
  </si>
  <si>
    <t>Maddox</t>
  </si>
  <si>
    <t>Edgar</t>
  </si>
  <si>
    <t>Underwood</t>
  </si>
  <si>
    <t>East Normanbury</t>
  </si>
  <si>
    <t>Tapiastad</t>
  </si>
  <si>
    <t>Klein</t>
  </si>
  <si>
    <t>Keithhaven</t>
  </si>
  <si>
    <t>Nathaly</t>
  </si>
  <si>
    <t>Huffman</t>
  </si>
  <si>
    <t>Cardenasshire</t>
  </si>
  <si>
    <t>South Lauraland</t>
  </si>
  <si>
    <t>Cantrell</t>
  </si>
  <si>
    <t>Catherinestad</t>
  </si>
  <si>
    <t>Marquez</t>
  </si>
  <si>
    <t>East Michele</t>
  </si>
  <si>
    <t>Dante</t>
  </si>
  <si>
    <t>Wyatt</t>
  </si>
  <si>
    <t>Joanmouth</t>
  </si>
  <si>
    <t>Rey</t>
  </si>
  <si>
    <t>New Davidview</t>
  </si>
  <si>
    <t>Jayden</t>
  </si>
  <si>
    <t>Mckee</t>
  </si>
  <si>
    <t>West Mary</t>
  </si>
  <si>
    <t>Brady</t>
  </si>
  <si>
    <t>Yoder</t>
  </si>
  <si>
    <t>Lake Melissaborough</t>
  </si>
  <si>
    <t>Darwin</t>
  </si>
  <si>
    <t>Jensenborough</t>
  </si>
  <si>
    <t>Jasper</t>
  </si>
  <si>
    <t>South Thomasview</t>
  </si>
  <si>
    <t>Humphrey</t>
  </si>
  <si>
    <t>Lake Jessicaport</t>
  </si>
  <si>
    <t>Clare</t>
  </si>
  <si>
    <t>English</t>
  </si>
  <si>
    <t>North Amber</t>
  </si>
  <si>
    <t>Amy</t>
  </si>
  <si>
    <t>Sherman</t>
  </si>
  <si>
    <t>West Briana</t>
  </si>
  <si>
    <t>Lizbeth</t>
  </si>
  <si>
    <t>Hunt</t>
  </si>
  <si>
    <t>Robertchester</t>
  </si>
  <si>
    <t>Eden</t>
  </si>
  <si>
    <t>South Davidmouth</t>
  </si>
  <si>
    <t>Mueller</t>
  </si>
  <si>
    <t>Port Amanda</t>
  </si>
  <si>
    <t>Tiffany</t>
  </si>
  <si>
    <t>Washington</t>
  </si>
  <si>
    <t>North Regina</t>
  </si>
  <si>
    <t>Milesshire</t>
  </si>
  <si>
    <t>Kaeden</t>
  </si>
  <si>
    <t>Vargas</t>
  </si>
  <si>
    <t>New Rachelborough</t>
  </si>
  <si>
    <t>Lena</t>
  </si>
  <si>
    <t>Stewartbury</t>
  </si>
  <si>
    <t>Adrien</t>
  </si>
  <si>
    <t>Olsen</t>
  </si>
  <si>
    <t>North Timothyland</t>
  </si>
  <si>
    <t>Damari</t>
  </si>
  <si>
    <t>Brewer</t>
  </si>
  <si>
    <t>Christophershire</t>
  </si>
  <si>
    <t>Annalise</t>
  </si>
  <si>
    <t>Gross</t>
  </si>
  <si>
    <t>Kevinville</t>
  </si>
  <si>
    <t>Kamari</t>
  </si>
  <si>
    <t>Mcgrath</t>
  </si>
  <si>
    <t>West Christina</t>
  </si>
  <si>
    <t>Lorena</t>
  </si>
  <si>
    <t>Rice</t>
  </si>
  <si>
    <t>Davisville</t>
  </si>
  <si>
    <t>Eliezer</t>
  </si>
  <si>
    <t>Stokes</t>
  </si>
  <si>
    <t>West Deborahville</t>
  </si>
  <si>
    <t>Suzanneborough</t>
  </si>
  <si>
    <t>Rudy</t>
  </si>
  <si>
    <t>Richardson</t>
  </si>
  <si>
    <t>Edwardshaven</t>
  </si>
  <si>
    <t>Alana</t>
  </si>
  <si>
    <t>Castro</t>
  </si>
  <si>
    <t>Crosschester</t>
  </si>
  <si>
    <t>Oscar</t>
  </si>
  <si>
    <t>Lopez</t>
  </si>
  <si>
    <t>Markhaven</t>
  </si>
  <si>
    <t>Fletchermouth</t>
  </si>
  <si>
    <t>Liam</t>
  </si>
  <si>
    <t>Hanna</t>
  </si>
  <si>
    <t>South Jeremyberg</t>
  </si>
  <si>
    <t>Zara</t>
  </si>
  <si>
    <t>Randallport</t>
  </si>
  <si>
    <t>Abby</t>
  </si>
  <si>
    <t>Woodward</t>
  </si>
  <si>
    <t>Edwardville</t>
  </si>
  <si>
    <t>Litzy</t>
  </si>
  <si>
    <t>Esparza</t>
  </si>
  <si>
    <t>Blanchardton</t>
  </si>
  <si>
    <t>Noemi</t>
  </si>
  <si>
    <t>North Erin</t>
  </si>
  <si>
    <t>Gilberto</t>
  </si>
  <si>
    <t>Macdonald</t>
  </si>
  <si>
    <t>Martinbury</t>
  </si>
  <si>
    <t>Armando</t>
  </si>
  <si>
    <t>Macias</t>
  </si>
  <si>
    <t>Lindseyberg</t>
  </si>
  <si>
    <t>Britney</t>
  </si>
  <si>
    <t>Kelly</t>
  </si>
  <si>
    <t>Lake Charlesborough</t>
  </si>
  <si>
    <t>Emanuel</t>
  </si>
  <si>
    <t>Haas</t>
  </si>
  <si>
    <t>Millerville</t>
  </si>
  <si>
    <t>Karlie</t>
  </si>
  <si>
    <t>Laraside</t>
  </si>
  <si>
    <t>Myla</t>
  </si>
  <si>
    <t>Courtneyville</t>
  </si>
  <si>
    <t>Alan</t>
  </si>
  <si>
    <t>North Rebeccafurt</t>
  </si>
  <si>
    <t>Brooklynn</t>
  </si>
  <si>
    <t>Greene</t>
  </si>
  <si>
    <t>Carolbury</t>
  </si>
  <si>
    <t>South Tyler</t>
  </si>
  <si>
    <t>Lukas</t>
  </si>
  <si>
    <t>Freeman</t>
  </si>
  <si>
    <t>Port Tracieview</t>
  </si>
  <si>
    <t>Yesenia</t>
  </si>
  <si>
    <t>Nielsen</t>
  </si>
  <si>
    <t>South Miguel</t>
  </si>
  <si>
    <t>Myah</t>
  </si>
  <si>
    <t>Marsh</t>
  </si>
  <si>
    <t>Robinsonmouth</t>
  </si>
  <si>
    <t>Korbin</t>
  </si>
  <si>
    <t>New Jessicatown</t>
  </si>
  <si>
    <t>Jenna</t>
  </si>
  <si>
    <t>New Katherine</t>
  </si>
  <si>
    <t>Anaya</t>
  </si>
  <si>
    <t>Pena</t>
  </si>
  <si>
    <t>Singletonborough</t>
  </si>
  <si>
    <t>Abel</t>
  </si>
  <si>
    <t>Baker</t>
  </si>
  <si>
    <t>Brownstad</t>
  </si>
  <si>
    <t>Port Randyfort</t>
  </si>
  <si>
    <t>Hadassah</t>
  </si>
  <si>
    <t>Moran</t>
  </si>
  <si>
    <t>Mcdonaldshire</t>
  </si>
  <si>
    <t>Thompson</t>
  </si>
  <si>
    <t>North Paulville</t>
  </si>
  <si>
    <t>Fry</t>
  </si>
  <si>
    <t>Diazchester</t>
  </si>
  <si>
    <t>Alayna</t>
  </si>
  <si>
    <t>Hess</t>
  </si>
  <si>
    <t>West Christopher</t>
  </si>
  <si>
    <t>Amaris</t>
  </si>
  <si>
    <t>Miller</t>
  </si>
  <si>
    <t>New Randy</t>
  </si>
  <si>
    <t>Barrett</t>
  </si>
  <si>
    <t>Wilcox</t>
  </si>
  <si>
    <t>Port Gary</t>
  </si>
  <si>
    <t>Kimberly</t>
  </si>
  <si>
    <t>Watson</t>
  </si>
  <si>
    <t>South Scott</t>
  </si>
  <si>
    <t>Rebecca</t>
  </si>
  <si>
    <t>Bennetthaven</t>
  </si>
  <si>
    <t>Caleb</t>
  </si>
  <si>
    <t>Schneider</t>
  </si>
  <si>
    <t>Haasstad</t>
  </si>
  <si>
    <t>Vanessa</t>
  </si>
  <si>
    <t>Lake Tracyton</t>
  </si>
  <si>
    <t>Copeland</t>
  </si>
  <si>
    <t>Brittneystad</t>
  </si>
  <si>
    <t>South Ian</t>
  </si>
  <si>
    <t>Nathanial</t>
  </si>
  <si>
    <t>Booth</t>
  </si>
  <si>
    <t>Smithhaven</t>
  </si>
  <si>
    <t>Rhys</t>
  </si>
  <si>
    <t>Barry</t>
  </si>
  <si>
    <t>South Elizabethfort</t>
  </si>
  <si>
    <t>Jonas</t>
  </si>
  <si>
    <t>Callahanton</t>
  </si>
  <si>
    <t>Chris</t>
  </si>
  <si>
    <t>New Jacquelineland</t>
  </si>
  <si>
    <t>Waller</t>
  </si>
  <si>
    <t>Cruztown</t>
  </si>
  <si>
    <t>Yaritza</t>
  </si>
  <si>
    <t>Greenshire</t>
  </si>
  <si>
    <t>Weaver</t>
  </si>
  <si>
    <t>Bowmanberg</t>
  </si>
  <si>
    <t>Alessandra</t>
  </si>
  <si>
    <t>Lisaborough</t>
  </si>
  <si>
    <t>Hickman</t>
  </si>
  <si>
    <t>Luisbury</t>
  </si>
  <si>
    <t>Juarez</t>
  </si>
  <si>
    <t>South Bradley</t>
  </si>
  <si>
    <t>Walter</t>
  </si>
  <si>
    <t>Deborahton</t>
  </si>
  <si>
    <t>Lake Regina</t>
  </si>
  <si>
    <t>Jeffery</t>
  </si>
  <si>
    <t>Gamble</t>
  </si>
  <si>
    <t>Blakeview</t>
  </si>
  <si>
    <t>Misael</t>
  </si>
  <si>
    <t>South Ronaldburgh</t>
  </si>
  <si>
    <t>Audrina</t>
  </si>
  <si>
    <t>Jenniferton</t>
  </si>
  <si>
    <t>Jeramiah</t>
  </si>
  <si>
    <t>Foster</t>
  </si>
  <si>
    <t>Lake Williamfort</t>
  </si>
  <si>
    <t>Seanport</t>
  </si>
  <si>
    <t>Nelson</t>
  </si>
  <si>
    <t>Port Robynborough</t>
  </si>
  <si>
    <t>Ari</t>
  </si>
  <si>
    <t>East Daniel</t>
  </si>
  <si>
    <t>Laylah</t>
  </si>
  <si>
    <t>Juanchester</t>
  </si>
  <si>
    <t>Alanna</t>
  </si>
  <si>
    <t>Mullins</t>
  </si>
  <si>
    <t>Mariahton</t>
  </si>
  <si>
    <t>Arjun</t>
  </si>
  <si>
    <t>Lake Jason</t>
  </si>
  <si>
    <t>Donald</t>
  </si>
  <si>
    <t>Favis</t>
  </si>
  <si>
    <t>Josephbury</t>
  </si>
  <si>
    <t>Daniff</t>
  </si>
  <si>
    <t>Hernandez</t>
  </si>
  <si>
    <t>Kevinton</t>
  </si>
  <si>
    <t>Lori</t>
  </si>
  <si>
    <t>Roby</t>
  </si>
  <si>
    <t>South Judithmouth</t>
  </si>
  <si>
    <t>Murray</t>
  </si>
  <si>
    <t>East Stephen</t>
  </si>
  <si>
    <t>Karthikeyan</t>
  </si>
  <si>
    <t>Ait Sidi</t>
  </si>
  <si>
    <t>Melissaside</t>
  </si>
  <si>
    <t>Rogers</t>
  </si>
  <si>
    <t>Thomaston</t>
  </si>
  <si>
    <t>Bianca</t>
  </si>
  <si>
    <t>Roehrich</t>
  </si>
  <si>
    <t>Joanneshire</t>
  </si>
  <si>
    <t>Jason</t>
  </si>
  <si>
    <t>Salter</t>
  </si>
  <si>
    <t>West Justinchester</t>
  </si>
  <si>
    <t>Julia</t>
  </si>
  <si>
    <t>Zhou</t>
  </si>
  <si>
    <t>Danielletown</t>
  </si>
  <si>
    <t>Thelma</t>
  </si>
  <si>
    <t>Petrowsky</t>
  </si>
  <si>
    <t>North Samanthamouth</t>
  </si>
  <si>
    <t>Jayne</t>
  </si>
  <si>
    <t>Horton</t>
  </si>
  <si>
    <t>Amystad</t>
  </si>
  <si>
    <t>Renee</t>
  </si>
  <si>
    <t>New Kathleenmouth</t>
  </si>
  <si>
    <t>East Wesleyport</t>
  </si>
  <si>
    <t>Claudia N</t>
  </si>
  <si>
    <t>Lake Kelsey</t>
  </si>
  <si>
    <t>Mcintyrechester</t>
  </si>
  <si>
    <t>Taisha</t>
  </si>
  <si>
    <t>Goble</t>
  </si>
  <si>
    <t>Joneston</t>
  </si>
  <si>
    <t>Simard</t>
  </si>
  <si>
    <t>Harperton</t>
  </si>
  <si>
    <t>Mark</t>
  </si>
  <si>
    <t>New Reginabury</t>
  </si>
  <si>
    <t>Denisse</t>
  </si>
  <si>
    <t>East Frederickfort</t>
  </si>
  <si>
    <t>Draven</t>
  </si>
  <si>
    <t>Giles</t>
  </si>
  <si>
    <t>Kimberlychester</t>
  </si>
  <si>
    <t>Shaw</t>
  </si>
  <si>
    <t>Phamchester</t>
  </si>
  <si>
    <t>Makaila</t>
  </si>
  <si>
    <t>Nixon</t>
  </si>
  <si>
    <t>Lake Danielstad</t>
  </si>
  <si>
    <t>Mohammed</t>
  </si>
  <si>
    <t>Orr</t>
  </si>
  <si>
    <t>Seanburgh</t>
  </si>
  <si>
    <t>Braylen</t>
  </si>
  <si>
    <t>Mendoza</t>
  </si>
  <si>
    <t>Andreas</t>
  </si>
  <si>
    <t>Torres</t>
  </si>
  <si>
    <t>South Jonathanland</t>
  </si>
  <si>
    <t>Maddison</t>
  </si>
  <si>
    <t>Perez</t>
  </si>
  <si>
    <t>Lake Amandaville</t>
  </si>
  <si>
    <t>Charlize</t>
  </si>
  <si>
    <t>Wagner</t>
  </si>
  <si>
    <t>South Codychester</t>
  </si>
  <si>
    <t>Micah</t>
  </si>
  <si>
    <t>Pace</t>
  </si>
  <si>
    <t>Marlee</t>
  </si>
  <si>
    <t>Stevens</t>
  </si>
  <si>
    <t>Kylestad</t>
  </si>
  <si>
    <t>Precious</t>
  </si>
  <si>
    <t>Reynoldsstad</t>
  </si>
  <si>
    <t>Konner</t>
  </si>
  <si>
    <t>Software Engineering</t>
  </si>
  <si>
    <t>Jacobsland</t>
  </si>
  <si>
    <t>Anastasia</t>
  </si>
  <si>
    <t>Lake Garyport</t>
  </si>
  <si>
    <t>Emely</t>
  </si>
  <si>
    <t>North Kristen</t>
  </si>
  <si>
    <t>Port Cynthia</t>
  </si>
  <si>
    <t>Macy</t>
  </si>
  <si>
    <t>Webster</t>
  </si>
  <si>
    <t>North Spencerfort</t>
  </si>
  <si>
    <t>Ciara</t>
  </si>
  <si>
    <t>Acevedo</t>
  </si>
  <si>
    <t>Curtisshire</t>
  </si>
  <si>
    <t>Eleanor</t>
  </si>
  <si>
    <t>Lindaville</t>
  </si>
  <si>
    <t>Brooklyn</t>
  </si>
  <si>
    <t>Tanner</t>
  </si>
  <si>
    <t>West Kaylamouth</t>
  </si>
  <si>
    <t>Zander</t>
  </si>
  <si>
    <t>Lake Amyland</t>
  </si>
  <si>
    <t>Kianna</t>
  </si>
  <si>
    <t>East Kathryn</t>
  </si>
  <si>
    <t>Braun</t>
  </si>
  <si>
    <t>Lake Diana</t>
  </si>
  <si>
    <t>Gordon</t>
  </si>
  <si>
    <t>New James</t>
  </si>
  <si>
    <t>Maryjane</t>
  </si>
  <si>
    <t>Lindseystad</t>
  </si>
  <si>
    <t>Phelps</t>
  </si>
  <si>
    <t>Ryantown</t>
  </si>
  <si>
    <t>Carmen</t>
  </si>
  <si>
    <t>Port Janiceville</t>
  </si>
  <si>
    <t>Kiara</t>
  </si>
  <si>
    <t>Fox</t>
  </si>
  <si>
    <t>South Kelly</t>
  </si>
  <si>
    <t>Yair</t>
  </si>
  <si>
    <t>Jennings</t>
  </si>
  <si>
    <t>Rodriguezmouth</t>
  </si>
  <si>
    <t>Kaylie</t>
  </si>
  <si>
    <t>Velazquez</t>
  </si>
  <si>
    <t>Davidhaven</t>
  </si>
  <si>
    <t>Christine</t>
  </si>
  <si>
    <t>Farmerside</t>
  </si>
  <si>
    <t>Lindseyhaven</t>
  </si>
  <si>
    <t>Dennis</t>
  </si>
  <si>
    <t>Key</t>
  </si>
  <si>
    <t>Hodgesfort</t>
  </si>
  <si>
    <t>New Keith</t>
  </si>
  <si>
    <t>Kenzie</t>
  </si>
  <si>
    <t>West Marioside</t>
  </si>
  <si>
    <t>Asa</t>
  </si>
  <si>
    <t>Gilbertmouth</t>
  </si>
  <si>
    <t>Damarion</t>
  </si>
  <si>
    <t>West Adambury</t>
  </si>
  <si>
    <t>Talan</t>
  </si>
  <si>
    <t>Chapmanshire</t>
  </si>
  <si>
    <t>Evelin</t>
  </si>
  <si>
    <t>Snow</t>
  </si>
  <si>
    <t>Claychester</t>
  </si>
  <si>
    <t>Sienna</t>
  </si>
  <si>
    <t>Amandaville</t>
  </si>
  <si>
    <t>Taylor</t>
  </si>
  <si>
    <t>Davidsonfurt</t>
  </si>
  <si>
    <t>Cortez</t>
  </si>
  <si>
    <t>Murillo</t>
  </si>
  <si>
    <t>Ericfort</t>
  </si>
  <si>
    <t>Leonel</t>
  </si>
  <si>
    <t>Combs</t>
  </si>
  <si>
    <t>North Emily</t>
  </si>
  <si>
    <t>West Zachary</t>
  </si>
  <si>
    <t>Ace</t>
  </si>
  <si>
    <t>Port Kyle</t>
  </si>
  <si>
    <t>Reuben</t>
  </si>
  <si>
    <t>Davila</t>
  </si>
  <si>
    <t>Williamsland</t>
  </si>
  <si>
    <t>Angelique</t>
  </si>
  <si>
    <t>Jamesfurt</t>
  </si>
  <si>
    <t>Exantus</t>
  </si>
  <si>
    <t>Port Greg</t>
  </si>
  <si>
    <t>Brandonview</t>
  </si>
  <si>
    <t>Keyla</t>
  </si>
  <si>
    <t>Del Bosque</t>
  </si>
  <si>
    <t>Port Briannahaven</t>
  </si>
  <si>
    <t>Andrew</t>
  </si>
  <si>
    <t>Szabo</t>
  </si>
  <si>
    <t>Knightborough</t>
  </si>
  <si>
    <t>Luke</t>
  </si>
  <si>
    <t>Patronick</t>
  </si>
  <si>
    <t>Bruceshire</t>
  </si>
  <si>
    <t>Colby</t>
  </si>
  <si>
    <t>Andreola</t>
  </si>
  <si>
    <t>Erinfort</t>
  </si>
  <si>
    <t>New Christopher</t>
  </si>
  <si>
    <t>Judith</t>
  </si>
  <si>
    <t>Carabbio</t>
  </si>
  <si>
    <t>Lowemouth</t>
  </si>
  <si>
    <t>Adell</t>
  </si>
  <si>
    <t>Saada</t>
  </si>
  <si>
    <t>Johnland</t>
  </si>
  <si>
    <t>Lake Kimfurt</t>
  </si>
  <si>
    <t>Smithshire</t>
  </si>
  <si>
    <t>Howardburgh</t>
  </si>
  <si>
    <t>Jasmin</t>
  </si>
  <si>
    <t>Shah</t>
  </si>
  <si>
    <t>East Jessicatown</t>
  </si>
  <si>
    <t>Kole</t>
  </si>
  <si>
    <t>Watersview</t>
  </si>
  <si>
    <t>Ansley</t>
  </si>
  <si>
    <t>Jackson</t>
  </si>
  <si>
    <t>Port Ninaland</t>
  </si>
  <si>
    <t>Jayda</t>
  </si>
  <si>
    <t>Reese</t>
  </si>
  <si>
    <t>Admin Offices</t>
  </si>
  <si>
    <t>Lake Stuartfurt</t>
  </si>
  <si>
    <t>Cooleybury</t>
  </si>
  <si>
    <t>Haynes</t>
  </si>
  <si>
    <t>Larsonborough</t>
  </si>
  <si>
    <t>Kamryn</t>
  </si>
  <si>
    <t>Herrera</t>
  </si>
  <si>
    <t>Powellland</t>
  </si>
  <si>
    <t>Kelvin</t>
  </si>
  <si>
    <t>Chadport</t>
  </si>
  <si>
    <t>Fletcher</t>
  </si>
  <si>
    <t>Patrickhaven</t>
  </si>
  <si>
    <t>Frederick</t>
  </si>
  <si>
    <t>Lindseyburgh</t>
  </si>
  <si>
    <t>West Justinborough</t>
  </si>
  <si>
    <t>Kasey</t>
  </si>
  <si>
    <t>Hullmouth</t>
  </si>
  <si>
    <t>Giovanni</t>
  </si>
  <si>
    <t>Jenkins</t>
  </si>
  <si>
    <t>Thompsonbury</t>
  </si>
  <si>
    <t>Alexis</t>
  </si>
  <si>
    <t>Cynthiachester</t>
  </si>
  <si>
    <t>Joanna</t>
  </si>
  <si>
    <t>Murphy</t>
  </si>
  <si>
    <t>East Jackstad</t>
  </si>
  <si>
    <t>Schmidt</t>
  </si>
  <si>
    <t>East Christopher</t>
  </si>
  <si>
    <t>Brittany</t>
  </si>
  <si>
    <t>Hurley</t>
  </si>
  <si>
    <t>Lake Anthonyton</t>
  </si>
  <si>
    <t>Niko</t>
  </si>
  <si>
    <t>Hamilton</t>
  </si>
  <si>
    <t>Longton</t>
  </si>
  <si>
    <t>Martinez</t>
  </si>
  <si>
    <t>New Williamland</t>
  </si>
  <si>
    <t>Kiley</t>
  </si>
  <si>
    <t>New Jackie</t>
  </si>
  <si>
    <t>Blaine</t>
  </si>
  <si>
    <t>Brooks</t>
  </si>
  <si>
    <t>Livingston</t>
  </si>
  <si>
    <t>Lake Anthony</t>
  </si>
  <si>
    <t>Russell</t>
  </si>
  <si>
    <t>New Nancy</t>
  </si>
  <si>
    <t>Kody</t>
  </si>
  <si>
    <t>Michaelmouth</t>
  </si>
  <si>
    <t>Zoe</t>
  </si>
  <si>
    <t>Colon</t>
  </si>
  <si>
    <t>North Stephanie</t>
  </si>
  <si>
    <t>Courtney</t>
  </si>
  <si>
    <t>Jamesland</t>
  </si>
  <si>
    <t>East Williamport</t>
  </si>
  <si>
    <t>Farrell</t>
  </si>
  <si>
    <t>Robertsmouth</t>
  </si>
  <si>
    <t>Camden</t>
  </si>
  <si>
    <t>Reesefurt</t>
  </si>
  <si>
    <t>Milo</t>
  </si>
  <si>
    <t>New Jesusfort</t>
  </si>
  <si>
    <t>Lang</t>
  </si>
  <si>
    <t>West Danielside</t>
  </si>
  <si>
    <t>Shyanne</t>
  </si>
  <si>
    <t>Stark</t>
  </si>
  <si>
    <t>Smithborough</t>
  </si>
  <si>
    <t>Elliott</t>
  </si>
  <si>
    <t>Ashley</t>
  </si>
  <si>
    <t>West Josephport</t>
  </si>
  <si>
    <t>Todd</t>
  </si>
  <si>
    <t>Lake Jose</t>
  </si>
  <si>
    <t>Sincere</t>
  </si>
  <si>
    <t>Smithland</t>
  </si>
  <si>
    <t>Stephen</t>
  </si>
  <si>
    <t>Daugherty</t>
  </si>
  <si>
    <t>Powelltown</t>
  </si>
  <si>
    <t>Demarion</t>
  </si>
  <si>
    <t>Morrow</t>
  </si>
  <si>
    <t>Gonzalezfort</t>
  </si>
  <si>
    <t>Steven</t>
  </si>
  <si>
    <t>Samanthaport</t>
  </si>
  <si>
    <t>Devon</t>
  </si>
  <si>
    <t>Hinton</t>
  </si>
  <si>
    <t>Hardingfort</t>
  </si>
  <si>
    <t>Jacquelyn</t>
  </si>
  <si>
    <t>Johns</t>
  </si>
  <si>
    <t>Larryview</t>
  </si>
  <si>
    <t>Valdezfort</t>
  </si>
  <si>
    <t>Phillip</t>
  </si>
  <si>
    <t>Salazar</t>
  </si>
  <si>
    <t>Tammyfurt</t>
  </si>
  <si>
    <t>Webb</t>
  </si>
  <si>
    <t>Desmond</t>
  </si>
  <si>
    <t>South Julieville</t>
  </si>
  <si>
    <t>Decker</t>
  </si>
  <si>
    <t>East Amanda</t>
  </si>
  <si>
    <t>Bryan</t>
  </si>
  <si>
    <t>South Jesusport</t>
  </si>
  <si>
    <t>Kelsie</t>
  </si>
  <si>
    <t>Brianville</t>
  </si>
  <si>
    <t>Frida</t>
  </si>
  <si>
    <t>East Andres</t>
  </si>
  <si>
    <t>Isai</t>
  </si>
  <si>
    <t>Alvarado</t>
  </si>
  <si>
    <t>Paigefurt</t>
  </si>
  <si>
    <t>Travis</t>
  </si>
  <si>
    <t>Vasquez</t>
  </si>
  <si>
    <t>Carolinemouth</t>
  </si>
  <si>
    <t>Jazlene</t>
  </si>
  <si>
    <t>Maynard</t>
  </si>
  <si>
    <t>Onealland</t>
  </si>
  <si>
    <t>Donovan</t>
  </si>
  <si>
    <t>South Charlene</t>
  </si>
  <si>
    <t>Cooper</t>
  </si>
  <si>
    <t>East Leah</t>
  </si>
  <si>
    <t>Gage</t>
  </si>
  <si>
    <t>Brandonberg</t>
  </si>
  <si>
    <t>Gavin</t>
  </si>
  <si>
    <t>Toddtown</t>
  </si>
  <si>
    <t>Amber</t>
  </si>
  <si>
    <t>Richardmouth</t>
  </si>
  <si>
    <t>Edwards</t>
  </si>
  <si>
    <t>South Angelaview</t>
  </si>
  <si>
    <t>Karla</t>
  </si>
  <si>
    <t>Reed</t>
  </si>
  <si>
    <t>Robertside</t>
  </si>
  <si>
    <t>Yadira</t>
  </si>
  <si>
    <t>Johnport</t>
  </si>
  <si>
    <t>Fernando</t>
  </si>
  <si>
    <t>Mendozamouth</t>
  </si>
  <si>
    <t>Sean</t>
  </si>
  <si>
    <t>Bean</t>
  </si>
  <si>
    <t>Ivanburgh</t>
  </si>
  <si>
    <t>Lilianna</t>
  </si>
  <si>
    <t>Mccall</t>
  </si>
  <si>
    <t>Davisberg</t>
  </si>
  <si>
    <t>Salvador</t>
  </si>
  <si>
    <t>East Darryl</t>
  </si>
  <si>
    <t>Jair</t>
  </si>
  <si>
    <t>Silva</t>
  </si>
  <si>
    <t>Moreno</t>
  </si>
  <si>
    <t>West Brookechester</t>
  </si>
  <si>
    <t>Villanuevaborough</t>
  </si>
  <si>
    <t>Burnett</t>
  </si>
  <si>
    <t>North Jon</t>
  </si>
  <si>
    <t>Mcleanburgh</t>
  </si>
  <si>
    <t>Armani</t>
  </si>
  <si>
    <t>Porter</t>
  </si>
  <si>
    <t>Sanders</t>
  </si>
  <si>
    <t>New Colinfort</t>
  </si>
  <si>
    <t>Iliana</t>
  </si>
  <si>
    <t>North Brandy</t>
  </si>
  <si>
    <t>Henderson</t>
  </si>
  <si>
    <t>West Jessicatown</t>
  </si>
  <si>
    <t>East Katherinetown</t>
  </si>
  <si>
    <t>Ava</t>
  </si>
  <si>
    <t>East Robertside</t>
  </si>
  <si>
    <t>Delaney</t>
  </si>
  <si>
    <t>Heatherview</t>
  </si>
  <si>
    <t>Bullock</t>
  </si>
  <si>
    <t>North Elizabeth</t>
  </si>
  <si>
    <t>Kayla</t>
  </si>
  <si>
    <t>North Amanda</t>
  </si>
  <si>
    <t>Wrightton</t>
  </si>
  <si>
    <t>Carl</t>
  </si>
  <si>
    <t>Desimone</t>
  </si>
  <si>
    <t>Port Patricia</t>
  </si>
  <si>
    <t>Sophia</t>
  </si>
  <si>
    <t>Theamstern</t>
  </si>
  <si>
    <t>Wilkinsfurt</t>
  </si>
  <si>
    <t>Kara</t>
  </si>
  <si>
    <t>West Matthew</t>
  </si>
  <si>
    <t>Ming</t>
  </si>
  <si>
    <t>South Joshuatown</t>
  </si>
  <si>
    <t>Karen</t>
  </si>
  <si>
    <t>Mancuso</t>
  </si>
  <si>
    <t>New Kimberly</t>
  </si>
  <si>
    <t>Alexandriachester</t>
  </si>
  <si>
    <t>Nilson</t>
  </si>
  <si>
    <t>Fernandes</t>
  </si>
  <si>
    <t>Port Danielmouth</t>
  </si>
  <si>
    <t>Alain</t>
  </si>
  <si>
    <t>Rachelshire</t>
  </si>
  <si>
    <t>Seffi</t>
  </si>
  <si>
    <t>Arthurmouth</t>
  </si>
  <si>
    <t>Horia</t>
  </si>
  <si>
    <t>Ndzi</t>
  </si>
  <si>
    <t>Brownmouth</t>
  </si>
  <si>
    <t>Evelyn</t>
  </si>
  <si>
    <t>Girifalco</t>
  </si>
  <si>
    <t>Osbornfort</t>
  </si>
  <si>
    <t>Ermine</t>
  </si>
  <si>
    <t>Pelletier</t>
  </si>
  <si>
    <t>Taylorburgh</t>
  </si>
  <si>
    <t>Samuel</t>
  </si>
  <si>
    <t>MacLennan</t>
  </si>
  <si>
    <t>Hoffmanview</t>
  </si>
  <si>
    <t>Bernstein</t>
  </si>
  <si>
    <t>West Joel</t>
  </si>
  <si>
    <t>Shakira</t>
  </si>
  <si>
    <t>Perry</t>
  </si>
  <si>
    <t>Lake Heidi</t>
  </si>
  <si>
    <t>Michael J</t>
  </si>
  <si>
    <t>Fitzpatrick</t>
  </si>
  <si>
    <t>Port Jacob</t>
  </si>
  <si>
    <t>Cybil</t>
  </si>
  <si>
    <t>Trzeciak</t>
  </si>
  <si>
    <t>West Lisafort</t>
  </si>
  <si>
    <t>Wilber</t>
  </si>
  <si>
    <t>Ricardoberg</t>
  </si>
  <si>
    <t>Enola</t>
  </si>
  <si>
    <t>Chivukula</t>
  </si>
  <si>
    <t>South Ericburgh</t>
  </si>
  <si>
    <t>Joelle</t>
  </si>
  <si>
    <t>Webbmouth</t>
  </si>
  <si>
    <t>Alexandra</t>
  </si>
  <si>
    <t>Kirill</t>
  </si>
  <si>
    <t>Davilatown</t>
  </si>
  <si>
    <t>Celeste</t>
  </si>
  <si>
    <t>Delgadoshire</t>
  </si>
  <si>
    <t>Nathalia</t>
  </si>
  <si>
    <t>Lake Eileenfurt</t>
  </si>
  <si>
    <t>Justus</t>
  </si>
  <si>
    <t>Jesusland</t>
  </si>
  <si>
    <t>Marcus</t>
  </si>
  <si>
    <t>Bender</t>
  </si>
  <si>
    <t>Aguirreland</t>
  </si>
  <si>
    <t>Logan</t>
  </si>
  <si>
    <t>Kempmouth</t>
  </si>
  <si>
    <t>Payten</t>
  </si>
  <si>
    <t>Lake Emily</t>
  </si>
  <si>
    <t>North Whitney</t>
  </si>
  <si>
    <t>Kaylaburgh</t>
  </si>
  <si>
    <t>Darian</t>
  </si>
  <si>
    <t>Swansonstad</t>
  </si>
  <si>
    <t>Isabela</t>
  </si>
  <si>
    <t>Collins</t>
  </si>
  <si>
    <t>Richardfurt</t>
  </si>
  <si>
    <t>Sierra</t>
  </si>
  <si>
    <t>Allentown</t>
  </si>
  <si>
    <t>Giuliana</t>
  </si>
  <si>
    <t>Farmer</t>
  </si>
  <si>
    <t>Port Misty</t>
  </si>
  <si>
    <t>Jennyport</t>
  </si>
  <si>
    <t>Lamont</t>
  </si>
  <si>
    <t>New Gregory</t>
  </si>
  <si>
    <t>Gretchen</t>
  </si>
  <si>
    <t>Richard</t>
  </si>
  <si>
    <t>North Benjaminstad</t>
  </si>
  <si>
    <t>Hart</t>
  </si>
  <si>
    <t>New Waynehaven</t>
  </si>
  <si>
    <t>New Cory</t>
  </si>
  <si>
    <t>Maximilian</t>
  </si>
  <si>
    <t>Craig</t>
  </si>
  <si>
    <t>Ashleyton</t>
  </si>
  <si>
    <t>Erik</t>
  </si>
  <si>
    <t>Padilla</t>
  </si>
  <si>
    <t>Bellport</t>
  </si>
  <si>
    <t>Duffy</t>
  </si>
  <si>
    <t>Garnerhaven</t>
  </si>
  <si>
    <t>Ayers</t>
  </si>
  <si>
    <t>Robertsburgh</t>
  </si>
  <si>
    <t>Blakeshire</t>
  </si>
  <si>
    <t>Robertshire</t>
  </si>
  <si>
    <t>Evan</t>
  </si>
  <si>
    <t>Chen</t>
  </si>
  <si>
    <t>West Caitlinport</t>
  </si>
  <si>
    <t>Serenity</t>
  </si>
  <si>
    <t>Thornton</t>
  </si>
  <si>
    <t>Brittanyberg</t>
  </si>
  <si>
    <t>Rivas</t>
  </si>
  <si>
    <t>Rothville</t>
  </si>
  <si>
    <t>Calvin</t>
  </si>
  <si>
    <t>Cohenmouth</t>
  </si>
  <si>
    <t>Cale</t>
  </si>
  <si>
    <t>Port Brandon</t>
  </si>
  <si>
    <t>Kirsten</t>
  </si>
  <si>
    <t>Cade</t>
  </si>
  <si>
    <t>Josephport</t>
  </si>
  <si>
    <t>Ibrahim</t>
  </si>
  <si>
    <t>Wolfe</t>
  </si>
  <si>
    <t>Mistyton</t>
  </si>
  <si>
    <t>Elianna</t>
  </si>
  <si>
    <t>Schmitt</t>
  </si>
  <si>
    <t>Geraldmouth</t>
  </si>
  <si>
    <t>Cherylland</t>
  </si>
  <si>
    <t>Autumn</t>
  </si>
  <si>
    <t>Barrera</t>
  </si>
  <si>
    <t>North Madelineville</t>
  </si>
  <si>
    <t>Emmalee</t>
  </si>
  <si>
    <t>Cervantes</t>
  </si>
  <si>
    <t>Ernest</t>
  </si>
  <si>
    <t>Willis</t>
  </si>
  <si>
    <t>Lake Dianeton</t>
  </si>
  <si>
    <t>Jaxon</t>
  </si>
  <si>
    <t>West Danieltown</t>
  </si>
  <si>
    <t>Caldwell</t>
  </si>
  <si>
    <t>East Nicolefort</t>
  </si>
  <si>
    <t>Yahir</t>
  </si>
  <si>
    <t>Simmonston</t>
  </si>
  <si>
    <t>Krystal</t>
  </si>
  <si>
    <t>Peterson</t>
  </si>
  <si>
    <t>New Ronald</t>
  </si>
  <si>
    <t>Jadyn</t>
  </si>
  <si>
    <t>Taraland</t>
  </si>
  <si>
    <t>Jesusmouth</t>
  </si>
  <si>
    <t>Avery</t>
  </si>
  <si>
    <t>West Sandra</t>
  </si>
  <si>
    <t>Allyson</t>
  </si>
  <si>
    <t>Port Peggyberg</t>
  </si>
  <si>
    <t>Francisco</t>
  </si>
  <si>
    <t>Simon</t>
  </si>
  <si>
    <t>North Kayla</t>
  </si>
  <si>
    <t>Trent</t>
  </si>
  <si>
    <t>Christian</t>
  </si>
  <si>
    <t>Jamiestad</t>
  </si>
  <si>
    <t>Chaya</t>
  </si>
  <si>
    <t>South Stephen</t>
  </si>
  <si>
    <t>Diazside</t>
  </si>
  <si>
    <t>Spence</t>
  </si>
  <si>
    <t>Lake Nancyshire</t>
  </si>
  <si>
    <t>Abram</t>
  </si>
  <si>
    <t>Port Charleneborough</t>
  </si>
  <si>
    <t>Jayleen</t>
  </si>
  <si>
    <t>Port Michelle</t>
  </si>
  <si>
    <t>Jordon</t>
  </si>
  <si>
    <t>Meadows</t>
  </si>
  <si>
    <t>Wrightfort</t>
  </si>
  <si>
    <t>Pineda</t>
  </si>
  <si>
    <t>New Juanville</t>
  </si>
  <si>
    <t>Isiah</t>
  </si>
  <si>
    <t>Nguyenberg</t>
  </si>
  <si>
    <t>Giada</t>
  </si>
  <si>
    <t>Boone</t>
  </si>
  <si>
    <t>New Claytonville</t>
  </si>
  <si>
    <t>Camryn</t>
  </si>
  <si>
    <t>Guerra</t>
  </si>
  <si>
    <t>Nicolechester</t>
  </si>
  <si>
    <t>Melody</t>
  </si>
  <si>
    <t>Rollins</t>
  </si>
  <si>
    <t>Port Dawn</t>
  </si>
  <si>
    <t>Lucia</t>
  </si>
  <si>
    <t>Eduardostad</t>
  </si>
  <si>
    <t>Christopherport</t>
  </si>
  <si>
    <t>Jayson</t>
  </si>
  <si>
    <t>Bright</t>
  </si>
  <si>
    <t>Perryside</t>
  </si>
  <si>
    <t>Carlie</t>
  </si>
  <si>
    <t>Wilkerson</t>
  </si>
  <si>
    <t>North Christina</t>
  </si>
  <si>
    <t>Kaylyn</t>
  </si>
  <si>
    <t>Patrick</t>
  </si>
  <si>
    <t>Brownington</t>
  </si>
  <si>
    <t>Evie</t>
  </si>
  <si>
    <t>North Angelahaven</t>
  </si>
  <si>
    <t>Duffyport</t>
  </si>
  <si>
    <t>Krista</t>
  </si>
  <si>
    <t>East Karen</t>
  </si>
  <si>
    <t>Teresa</t>
  </si>
  <si>
    <t>New Joseph</t>
  </si>
  <si>
    <t>Dorian</t>
  </si>
  <si>
    <t>Gomezville</t>
  </si>
  <si>
    <t>Madeleine</t>
  </si>
  <si>
    <t>Thompsonport</t>
  </si>
  <si>
    <t>Allan</t>
  </si>
  <si>
    <t>Butler</t>
  </si>
  <si>
    <t>Thompsonfort</t>
  </si>
  <si>
    <t>Sullivanland</t>
  </si>
  <si>
    <t>Gunnar</t>
  </si>
  <si>
    <t>West Elizabethfurt</t>
  </si>
  <si>
    <t>Aydin</t>
  </si>
  <si>
    <t>Silvaview</t>
  </si>
  <si>
    <t>Mckinney</t>
  </si>
  <si>
    <t>Deniseville</t>
  </si>
  <si>
    <t>Foley</t>
  </si>
  <si>
    <t>North Jason</t>
  </si>
  <si>
    <t>Rachael</t>
  </si>
  <si>
    <t>Rigoberto</t>
  </si>
  <si>
    <t>Townsend</t>
  </si>
  <si>
    <t>Acevedoshire</t>
  </si>
  <si>
    <t>Odonnell</t>
  </si>
  <si>
    <t>Martinburgh</t>
  </si>
  <si>
    <t>Cabreramouth</t>
  </si>
  <si>
    <t>Rafael</t>
  </si>
  <si>
    <t>Phillipsfurt</t>
  </si>
  <si>
    <t>Herman</t>
  </si>
  <si>
    <t>Lake Benjamin</t>
  </si>
  <si>
    <t>Marquise</t>
  </si>
  <si>
    <t>Santana</t>
  </si>
  <si>
    <t>Smithbury</t>
  </si>
  <si>
    <t>Jamarion</t>
  </si>
  <si>
    <t>North Victorstad</t>
  </si>
  <si>
    <t>Gabrielle</t>
  </si>
  <si>
    <t>Hardy</t>
  </si>
  <si>
    <t>Floresville</t>
  </si>
  <si>
    <t>Savion</t>
  </si>
  <si>
    <t>East Jason</t>
  </si>
  <si>
    <t>Trevin</t>
  </si>
  <si>
    <t>Summers</t>
  </si>
  <si>
    <t>New Caroline</t>
  </si>
  <si>
    <t>Hailie</t>
  </si>
  <si>
    <t>Bell</t>
  </si>
  <si>
    <t>Debramouth</t>
  </si>
  <si>
    <t>Audrey</t>
  </si>
  <si>
    <t>North Yvonne</t>
  </si>
  <si>
    <t>Claytonstad</t>
  </si>
  <si>
    <t>South Brendabury</t>
  </si>
  <si>
    <t>Sarahi</t>
  </si>
  <si>
    <t>Edwardborough</t>
  </si>
  <si>
    <t>Faith</t>
  </si>
  <si>
    <t>Carey</t>
  </si>
  <si>
    <t>Connerborough</t>
  </si>
  <si>
    <t>Mylie</t>
  </si>
  <si>
    <t>Ramirezville</t>
  </si>
  <si>
    <t>Pablo</t>
  </si>
  <si>
    <t>Isaiahview</t>
  </si>
  <si>
    <t>Ulises</t>
  </si>
  <si>
    <t>Shea</t>
  </si>
  <si>
    <t>East Loriberg</t>
  </si>
  <si>
    <t>Bethany</t>
  </si>
  <si>
    <t>Smithstad</t>
  </si>
  <si>
    <t>Holloway</t>
  </si>
  <si>
    <t>East Michaelfort</t>
  </si>
  <si>
    <t>Josephside</t>
  </si>
  <si>
    <t>Dane</t>
  </si>
  <si>
    <t>Kruegerville</t>
  </si>
  <si>
    <t>Camila</t>
  </si>
  <si>
    <t>Dunn</t>
  </si>
  <si>
    <t>Aurora</t>
  </si>
  <si>
    <t>South Robinhaven</t>
  </si>
  <si>
    <t>Caylee</t>
  </si>
  <si>
    <t>Nunez</t>
  </si>
  <si>
    <t>East Frank</t>
  </si>
  <si>
    <t>Tamia</t>
  </si>
  <si>
    <t>Sharp</t>
  </si>
  <si>
    <t>Johnsonton</t>
  </si>
  <si>
    <t>Jaliyah</t>
  </si>
  <si>
    <t>West Jessica</t>
  </si>
  <si>
    <t>Xander</t>
  </si>
  <si>
    <t>West Dianashire</t>
  </si>
  <si>
    <t>Crosby</t>
  </si>
  <si>
    <t>Roweport</t>
  </si>
  <si>
    <t>Jeremytown</t>
  </si>
  <si>
    <t>Livia</t>
  </si>
  <si>
    <t>Henryberg</t>
  </si>
  <si>
    <t>Choi</t>
  </si>
  <si>
    <t>West Kevintown</t>
  </si>
  <si>
    <t>Levi</t>
  </si>
  <si>
    <t>Lawson</t>
  </si>
  <si>
    <t>West Brittney</t>
  </si>
  <si>
    <t>Bonnieborough</t>
  </si>
  <si>
    <t>Paola</t>
  </si>
  <si>
    <t>New Jennifer</t>
  </si>
  <si>
    <t>Mack</t>
  </si>
  <si>
    <t>Estradahaven</t>
  </si>
  <si>
    <t>Darrell</t>
  </si>
  <si>
    <t>Zamora</t>
  </si>
  <si>
    <t>Port Eric</t>
  </si>
  <si>
    <t>Irvin</t>
  </si>
  <si>
    <t>Dayton</t>
  </si>
  <si>
    <t>Savageton</t>
  </si>
  <si>
    <t>Hailey</t>
  </si>
  <si>
    <t>Mckay</t>
  </si>
  <si>
    <t>Amandahaven</t>
  </si>
  <si>
    <t>Jaquan</t>
  </si>
  <si>
    <t>Dustinshire</t>
  </si>
  <si>
    <t>David</t>
  </si>
  <si>
    <t>Velez</t>
  </si>
  <si>
    <t>Lake Melissa</t>
  </si>
  <si>
    <t>Joslyn</t>
  </si>
  <si>
    <t>Patel</t>
  </si>
  <si>
    <t>New Reneefurt</t>
  </si>
  <si>
    <t>Colt</t>
  </si>
  <si>
    <t>Archer</t>
  </si>
  <si>
    <t>Port Aliciaview</t>
  </si>
  <si>
    <t>Abbigail</t>
  </si>
  <si>
    <t>Cameron</t>
  </si>
  <si>
    <t>East Katieport</t>
  </si>
  <si>
    <t>Robertfurt</t>
  </si>
  <si>
    <t>Ronin</t>
  </si>
  <si>
    <t>Mclaughlin</t>
  </si>
  <si>
    <t>Meganside</t>
  </si>
  <si>
    <t>Cookebury</t>
  </si>
  <si>
    <t>Goodwin</t>
  </si>
  <si>
    <t>Saunders</t>
  </si>
  <si>
    <t>Cervantesshire</t>
  </si>
  <si>
    <t>West Marialand</t>
  </si>
  <si>
    <t>Maeve</t>
  </si>
  <si>
    <t>East Alyssa</t>
  </si>
  <si>
    <t>Alejandra</t>
  </si>
  <si>
    <t>Mclean</t>
  </si>
  <si>
    <t>East Nicoletown</t>
  </si>
  <si>
    <t>Potter</t>
  </si>
  <si>
    <t>Lewismouth</t>
  </si>
  <si>
    <t>East Chaseside</t>
  </si>
  <si>
    <t>Nichols</t>
  </si>
  <si>
    <t>Ericmouth</t>
  </si>
  <si>
    <t>Iris</t>
  </si>
  <si>
    <t>Mcmahonton</t>
  </si>
  <si>
    <t>Pratt</t>
  </si>
  <si>
    <t>Hallton</t>
  </si>
  <si>
    <t>Kira</t>
  </si>
  <si>
    <t>Ashanti</t>
  </si>
  <si>
    <t>Scott</t>
  </si>
  <si>
    <t>East Michaelside</t>
  </si>
  <si>
    <t>Ellisonchester</t>
  </si>
  <si>
    <t>Aimee</t>
  </si>
  <si>
    <t>Cruzmouth</t>
  </si>
  <si>
    <t>Margaretmouth</t>
  </si>
  <si>
    <t>Callie</t>
  </si>
  <si>
    <t>Nancyside</t>
  </si>
  <si>
    <t>Fabian</t>
  </si>
  <si>
    <t>Young</t>
  </si>
  <si>
    <t>South Brent</t>
  </si>
  <si>
    <t>Juliette</t>
  </si>
  <si>
    <t>Morton</t>
  </si>
  <si>
    <t>South Cynthia</t>
  </si>
  <si>
    <t>Alyvia</t>
  </si>
  <si>
    <t>Allisonport</t>
  </si>
  <si>
    <t>Gay</t>
  </si>
  <si>
    <t>West Laurafort</t>
  </si>
  <si>
    <t>Lake Derekburgh</t>
  </si>
  <si>
    <t>Lozano</t>
  </si>
  <si>
    <t>New Elizabethton</t>
  </si>
  <si>
    <t>Alyssabury</t>
  </si>
  <si>
    <t>Vaughn</t>
  </si>
  <si>
    <t>Port Troyton</t>
  </si>
  <si>
    <t>Caitlin</t>
  </si>
  <si>
    <t>Robertson</t>
  </si>
  <si>
    <t>Port Rachelshire</t>
  </si>
  <si>
    <t>Elyse</t>
  </si>
  <si>
    <t>Huerta</t>
  </si>
  <si>
    <t>Thompsonberg</t>
  </si>
  <si>
    <t>Kyle</t>
  </si>
  <si>
    <t>Lake Nancy</t>
  </si>
  <si>
    <t>Port Jason</t>
  </si>
  <si>
    <t>Port Jameschester</t>
  </si>
  <si>
    <t>Kolton</t>
  </si>
  <si>
    <t>Dawson</t>
  </si>
  <si>
    <t>Rebeccamouth</t>
  </si>
  <si>
    <t>Cole</t>
  </si>
  <si>
    <t>Virginia</t>
  </si>
  <si>
    <t>Lewisview</t>
  </si>
  <si>
    <t>Malik</t>
  </si>
  <si>
    <t>North Duanemouth</t>
  </si>
  <si>
    <t>Lake Kevin</t>
  </si>
  <si>
    <t>Hill</t>
  </si>
  <si>
    <t>Harley</t>
  </si>
  <si>
    <t>Abbott</t>
  </si>
  <si>
    <t>North Sheila</t>
  </si>
  <si>
    <t>Jonesside</t>
  </si>
  <si>
    <t>Michaela</t>
  </si>
  <si>
    <t>New Seanberg</t>
  </si>
  <si>
    <t>Lillie</t>
  </si>
  <si>
    <t>Leblanc</t>
  </si>
  <si>
    <t>West Deanna</t>
  </si>
  <si>
    <t>Rivera</t>
  </si>
  <si>
    <t>Port Michellechester</t>
  </si>
  <si>
    <t>Good</t>
  </si>
  <si>
    <t>East Katherine</t>
  </si>
  <si>
    <t>Reneeshire</t>
  </si>
  <si>
    <t>Lake Bryan</t>
  </si>
  <si>
    <t>Malachi</t>
  </si>
  <si>
    <t>Singleton</t>
  </si>
  <si>
    <t>New Rachelfort</t>
  </si>
  <si>
    <t>Natalie</t>
  </si>
  <si>
    <t>Christensen</t>
  </si>
  <si>
    <t>Evanhaven</t>
  </si>
  <si>
    <t>Jordyn</t>
  </si>
  <si>
    <t>Sheppard</t>
  </si>
  <si>
    <t>Andrewsfurt</t>
  </si>
  <si>
    <t>Matthews</t>
  </si>
  <si>
    <t>Glennberg</t>
  </si>
  <si>
    <t>Cherish</t>
  </si>
  <si>
    <t>New Johnstad</t>
  </si>
  <si>
    <t>Briley</t>
  </si>
  <si>
    <t>Hanson</t>
  </si>
  <si>
    <t>Port Robertmouth</t>
  </si>
  <si>
    <t>West John</t>
  </si>
  <si>
    <t>Daniel</t>
  </si>
  <si>
    <t>Griffin</t>
  </si>
  <si>
    <t>Patrickfort</t>
  </si>
  <si>
    <t>Dakota</t>
  </si>
  <si>
    <t>Salinas</t>
  </si>
  <si>
    <t>North Danielle</t>
  </si>
  <si>
    <t>Janiyah</t>
  </si>
  <si>
    <t>Ballard</t>
  </si>
  <si>
    <t>Campbellmouth</t>
  </si>
  <si>
    <t>Annika</t>
  </si>
  <si>
    <t>East Denisechester</t>
  </si>
  <si>
    <t>Lin</t>
  </si>
  <si>
    <t>Williamburgh</t>
  </si>
  <si>
    <t>Larissa</t>
  </si>
  <si>
    <t>Jessicatown</t>
  </si>
  <si>
    <t>Lawrence</t>
  </si>
  <si>
    <t>Martinton</t>
  </si>
  <si>
    <t>Barnes</t>
  </si>
  <si>
    <t>Michellemouth</t>
  </si>
  <si>
    <t>Starkmouth</t>
  </si>
  <si>
    <t>Adalyn</t>
  </si>
  <si>
    <t>Vaughan</t>
  </si>
  <si>
    <t>Clarkfort</t>
  </si>
  <si>
    <t>Lloyd</t>
  </si>
  <si>
    <t>New Joshuaton</t>
  </si>
  <si>
    <t>Hallie</t>
  </si>
  <si>
    <t>Delacruz</t>
  </si>
  <si>
    <t>Dudleyfurt</t>
  </si>
  <si>
    <t>Atkinsonborough</t>
  </si>
  <si>
    <t>Nia</t>
  </si>
  <si>
    <t>Nicholson</t>
  </si>
  <si>
    <t>Greentown</t>
  </si>
  <si>
    <t>Lilian</t>
  </si>
  <si>
    <t>Norton</t>
  </si>
  <si>
    <t>Ellenburgh</t>
  </si>
  <si>
    <t>Pennington</t>
  </si>
  <si>
    <t>South Jennifer</t>
  </si>
  <si>
    <t>Estrella</t>
  </si>
  <si>
    <t>Benitez</t>
  </si>
  <si>
    <t>Moorehaven</t>
  </si>
  <si>
    <t>Jayfort</t>
  </si>
  <si>
    <t>Lake Jaredstad</t>
  </si>
  <si>
    <t>Dexter</t>
  </si>
  <si>
    <t>Cline</t>
  </si>
  <si>
    <t>Kimberlyhaven</t>
  </si>
  <si>
    <t>Atticus</t>
  </si>
  <si>
    <t>East Diana</t>
  </si>
  <si>
    <t>Yamilet</t>
  </si>
  <si>
    <t>North Alexandria</t>
  </si>
  <si>
    <t>Reynolds</t>
  </si>
  <si>
    <t>Williamsshire</t>
  </si>
  <si>
    <t>Moshe</t>
  </si>
  <si>
    <t>New Jacobton</t>
  </si>
  <si>
    <t>Irene</t>
  </si>
  <si>
    <t>Melton</t>
  </si>
  <si>
    <t>West Davidview</t>
  </si>
  <si>
    <t>Eddie</t>
  </si>
  <si>
    <t>Whitney</t>
  </si>
  <si>
    <t>Marcel</t>
  </si>
  <si>
    <t>Gomez</t>
  </si>
  <si>
    <t>New Dennis</t>
  </si>
  <si>
    <t>Foster-Baker</t>
  </si>
  <si>
    <t>Port Kelly</t>
  </si>
  <si>
    <t>Janet</t>
  </si>
  <si>
    <t>King</t>
  </si>
  <si>
    <t>South Micheleton</t>
  </si>
  <si>
    <t>Bonalyn</t>
  </si>
  <si>
    <t>Boutwell</t>
  </si>
  <si>
    <t>West Jacob</t>
  </si>
  <si>
    <t>Nan</t>
  </si>
  <si>
    <t>Singh</t>
  </si>
  <si>
    <t>Angelastad</t>
  </si>
  <si>
    <t>Steans</t>
  </si>
  <si>
    <t>Lake Kenneth</t>
  </si>
  <si>
    <t>Estelle</t>
  </si>
  <si>
    <t>Howard</t>
  </si>
  <si>
    <t>Matthewhaven</t>
  </si>
  <si>
    <t>William</t>
  </si>
  <si>
    <t>LaRotonda</t>
  </si>
  <si>
    <t>Brown</t>
  </si>
  <si>
    <t>Goodmouth</t>
  </si>
  <si>
    <t>Leigh Ann</t>
  </si>
  <si>
    <t>East Lindsay</t>
  </si>
  <si>
    <t>Peter</t>
  </si>
  <si>
    <t>Lake Theresa</t>
  </si>
  <si>
    <t>Carney</t>
  </si>
  <si>
    <t>Victorville</t>
  </si>
  <si>
    <t>Jaida</t>
  </si>
  <si>
    <t>Sweeney</t>
  </si>
  <si>
    <t>Flemingport</t>
  </si>
  <si>
    <t>Abbottton</t>
  </si>
  <si>
    <t>Robles</t>
  </si>
  <si>
    <t>West Erinhaven</t>
  </si>
  <si>
    <t>Keller</t>
  </si>
  <si>
    <t>Port Victoria</t>
  </si>
  <si>
    <t>East Michellechester</t>
  </si>
  <si>
    <t>Roger</t>
  </si>
  <si>
    <t>Bradshawburgh</t>
  </si>
  <si>
    <t>Marshall</t>
  </si>
  <si>
    <t>Anthonystad</t>
  </si>
  <si>
    <t>Cloe</t>
  </si>
  <si>
    <t>Thomasborough</t>
  </si>
  <si>
    <t>Shawnaport</t>
  </si>
  <si>
    <t>Makenna</t>
  </si>
  <si>
    <t>Newton</t>
  </si>
  <si>
    <t>Port Joseph</t>
  </si>
  <si>
    <t>Lopezport</t>
  </si>
  <si>
    <t>Sherlyn</t>
  </si>
  <si>
    <t>Carroll</t>
  </si>
  <si>
    <t>Dawnchester</t>
  </si>
  <si>
    <t>Rogelio</t>
  </si>
  <si>
    <t>Flores</t>
  </si>
  <si>
    <t>Donnaland</t>
  </si>
  <si>
    <t>Kadence</t>
  </si>
  <si>
    <t>Taylorhaven</t>
  </si>
  <si>
    <t>Golden</t>
  </si>
  <si>
    <t>Dennishaven</t>
  </si>
  <si>
    <t>Sims</t>
  </si>
  <si>
    <t>West Ryan</t>
  </si>
  <si>
    <t>Hogan</t>
  </si>
  <si>
    <t>West Catherineton</t>
  </si>
  <si>
    <t>Johan</t>
  </si>
  <si>
    <t>Port Jesse</t>
  </si>
  <si>
    <t>Seth</t>
  </si>
  <si>
    <t>Alvarez</t>
  </si>
  <si>
    <t>Lisaberg</t>
  </si>
  <si>
    <t>Bellview</t>
  </si>
  <si>
    <t>Haleigh</t>
  </si>
  <si>
    <t>New Vernonberg</t>
  </si>
  <si>
    <t>Tatiana</t>
  </si>
  <si>
    <t>Ayala</t>
  </si>
  <si>
    <t>Lake Peter</t>
  </si>
  <si>
    <t>Kaylynn</t>
  </si>
  <si>
    <t>Mcguire</t>
  </si>
  <si>
    <t>Mooreshire</t>
  </si>
  <si>
    <t>Villarreal</t>
  </si>
  <si>
    <t>North Miguelport</t>
  </si>
  <si>
    <t>Petersen</t>
  </si>
  <si>
    <t>Port Brian</t>
  </si>
  <si>
    <t>Lily</t>
  </si>
  <si>
    <t>Noe</t>
  </si>
  <si>
    <t>Clarkehaven</t>
  </si>
  <si>
    <t>Christina</t>
  </si>
  <si>
    <t>Aprilville</t>
  </si>
  <si>
    <t>West Mark</t>
  </si>
  <si>
    <t>Strong</t>
  </si>
  <si>
    <t>Michellefort</t>
  </si>
  <si>
    <t>Angeline</t>
  </si>
  <si>
    <t>Williamview</t>
  </si>
  <si>
    <t>Jairo</t>
  </si>
  <si>
    <t>Danielchester</t>
  </si>
  <si>
    <t>Rishi</t>
  </si>
  <si>
    <t>Watkins</t>
  </si>
  <si>
    <t>South Lisaview</t>
  </si>
  <si>
    <t>Immanuel</t>
  </si>
  <si>
    <t>North Anthonyberg</t>
  </si>
  <si>
    <t>Elle</t>
  </si>
  <si>
    <t>Port Davidfurt</t>
  </si>
  <si>
    <t>Lake Allisonhaven</t>
  </si>
  <si>
    <t>Hadley</t>
  </si>
  <si>
    <t>Danielleburgh</t>
  </si>
  <si>
    <t>Mollie</t>
  </si>
  <si>
    <t>Poolemouth</t>
  </si>
  <si>
    <t>Cali</t>
  </si>
  <si>
    <t>Anthonybury</t>
  </si>
  <si>
    <t>Crane</t>
  </si>
  <si>
    <t>East David</t>
  </si>
  <si>
    <t>Bryce</t>
  </si>
  <si>
    <t>Medinafort</t>
  </si>
  <si>
    <t>East Briantown</t>
  </si>
  <si>
    <t>Novak</t>
  </si>
  <si>
    <t>Danatown</t>
  </si>
  <si>
    <t>Mateo</t>
  </si>
  <si>
    <t>Marshallland</t>
  </si>
  <si>
    <t>Arianna</t>
  </si>
  <si>
    <t>Carlson</t>
  </si>
  <si>
    <t>New Brittanyshire</t>
  </si>
  <si>
    <t>Ericamouth</t>
  </si>
  <si>
    <t>Hammond</t>
  </si>
  <si>
    <t>West Anthony</t>
  </si>
  <si>
    <t>Colemanton</t>
  </si>
  <si>
    <t>Luca</t>
  </si>
  <si>
    <t>North Shawnville</t>
  </si>
  <si>
    <t>Mallory</t>
  </si>
  <si>
    <t>South Kimberly</t>
  </si>
  <si>
    <t>Douglas</t>
  </si>
  <si>
    <t>Port Kevinland</t>
  </si>
  <si>
    <t>Konnor</t>
  </si>
  <si>
    <t>New Ashleyburgh</t>
  </si>
  <si>
    <t>Fernanda</t>
  </si>
  <si>
    <t>Paul</t>
  </si>
  <si>
    <t>Emiliano</t>
  </si>
  <si>
    <t>East Amy</t>
  </si>
  <si>
    <t>Mason</t>
  </si>
  <si>
    <t>Jameschester</t>
  </si>
  <si>
    <t>Athena</t>
  </si>
  <si>
    <t>Moore</t>
  </si>
  <si>
    <t>Port Marie</t>
  </si>
  <si>
    <t>Carrollfort</t>
  </si>
  <si>
    <t>Michaeltown</t>
  </si>
  <si>
    <t>West Hannah</t>
  </si>
  <si>
    <t>Nathan</t>
  </si>
  <si>
    <t>Banksland</t>
  </si>
  <si>
    <t>Port Nancy</t>
  </si>
  <si>
    <t>Juan</t>
  </si>
  <si>
    <t>Castilloville</t>
  </si>
  <si>
    <t>Cayo</t>
  </si>
  <si>
    <t>Sparks</t>
  </si>
  <si>
    <t>Andersonland</t>
  </si>
  <si>
    <t>Jeanette</t>
  </si>
  <si>
    <t>Tippett</t>
  </si>
  <si>
    <t>North Coleview</t>
  </si>
  <si>
    <t>Rose</t>
  </si>
  <si>
    <t>Ivey</t>
  </si>
  <si>
    <t>Danastad</t>
  </si>
  <si>
    <t>Elijian</t>
  </si>
  <si>
    <t>Clukey</t>
  </si>
  <si>
    <t>Michelleburgh</t>
  </si>
  <si>
    <t>Winthrop</t>
  </si>
  <si>
    <t>Hamiltonberg</t>
  </si>
  <si>
    <t>Shari</t>
  </si>
  <si>
    <t>Ngodup</t>
  </si>
  <si>
    <t>John</t>
  </si>
  <si>
    <t>Kretschmer</t>
  </si>
  <si>
    <t>North Trevor</t>
  </si>
  <si>
    <t>Debbie</t>
  </si>
  <si>
    <t>Mangal</t>
  </si>
  <si>
    <t>Olsonmouth</t>
  </si>
  <si>
    <t>Helen</t>
  </si>
  <si>
    <t>Billis</t>
  </si>
  <si>
    <t>Leahburgh</t>
  </si>
  <si>
    <t>Yen</t>
  </si>
  <si>
    <t>Johnston</t>
  </si>
  <si>
    <t>New Melissachester</t>
  </si>
  <si>
    <t>Hong</t>
  </si>
  <si>
    <t>Madisonview</t>
  </si>
  <si>
    <t>Bachiochi</t>
  </si>
  <si>
    <t>Lake Sarah</t>
  </si>
  <si>
    <t>DiNocco</t>
  </si>
  <si>
    <t>Lake Christopherfort</t>
  </si>
  <si>
    <t>Ned</t>
  </si>
  <si>
    <t>North Ian</t>
  </si>
  <si>
    <t>Shana</t>
  </si>
  <si>
    <t>Petingill</t>
  </si>
  <si>
    <t>Cloninger</t>
  </si>
  <si>
    <t>Fordborough</t>
  </si>
  <si>
    <t>Elias</t>
  </si>
  <si>
    <t>Toddport</t>
  </si>
  <si>
    <t>Libby</t>
  </si>
  <si>
    <t>Fidelia</t>
  </si>
  <si>
    <t>Hunterfort</t>
  </si>
  <si>
    <t>Catherine</t>
  </si>
  <si>
    <t>Ybarra</t>
  </si>
  <si>
    <t>Ortegafort</t>
  </si>
  <si>
    <t>Price</t>
  </si>
  <si>
    <t>North Russellstad</t>
  </si>
  <si>
    <t>Rojas</t>
  </si>
  <si>
    <t>Beardland</t>
  </si>
  <si>
    <t>Rory</t>
  </si>
  <si>
    <t>Andreahaven</t>
  </si>
  <si>
    <t>Montgomery</t>
  </si>
  <si>
    <t>Deleonborough</t>
  </si>
  <si>
    <t>Erin</t>
  </si>
  <si>
    <t>Holder</t>
  </si>
  <si>
    <t>North Vincentstad</t>
  </si>
  <si>
    <t>Aubrey</t>
  </si>
  <si>
    <t>Kim</t>
  </si>
  <si>
    <t>Aaronburgh</t>
  </si>
  <si>
    <t>Fordside</t>
  </si>
  <si>
    <t>Paisley</t>
  </si>
  <si>
    <t>North James</t>
  </si>
  <si>
    <t>Kaiden</t>
  </si>
  <si>
    <t>Lake Davidbury</t>
  </si>
  <si>
    <t>Shania</t>
  </si>
  <si>
    <t>Port Hannahhaven</t>
  </si>
  <si>
    <t>Danna</t>
  </si>
  <si>
    <t>Kevinfort</t>
  </si>
  <si>
    <t>Bennett</t>
  </si>
  <si>
    <t>Kevinmouth</t>
  </si>
  <si>
    <t>Gianna</t>
  </si>
  <si>
    <t>Lake Lauren</t>
  </si>
  <si>
    <t>Azaria</t>
  </si>
  <si>
    <t>Hernandezstad</t>
  </si>
  <si>
    <t>Bautista</t>
  </si>
  <si>
    <t>Port Christiantown</t>
  </si>
  <si>
    <t>Antoine</t>
  </si>
  <si>
    <t>Schaefer</t>
  </si>
  <si>
    <t>Beckland</t>
  </si>
  <si>
    <t>Mcfarlandside</t>
  </si>
  <si>
    <t>Brettview</t>
  </si>
  <si>
    <t>Campbell</t>
  </si>
  <si>
    <t>Doyle</t>
  </si>
  <si>
    <t>South Crystal</t>
  </si>
  <si>
    <t>Nicholsview</t>
  </si>
  <si>
    <t>Evangeline</t>
  </si>
  <si>
    <t>Downs</t>
  </si>
  <si>
    <t>New Robertfurt</t>
  </si>
  <si>
    <t>Kaley</t>
  </si>
  <si>
    <t>Kellyland</t>
  </si>
  <si>
    <t>Madeline</t>
  </si>
  <si>
    <t>Bernard</t>
  </si>
  <si>
    <t>Patelstad</t>
  </si>
  <si>
    <t>Alijah</t>
  </si>
  <si>
    <t>South Jose</t>
  </si>
  <si>
    <t>Ayla</t>
  </si>
  <si>
    <t>Patriciamouth</t>
  </si>
  <si>
    <t>Mcfarland</t>
  </si>
  <si>
    <t>Morganshire</t>
  </si>
  <si>
    <t>Brent</t>
  </si>
  <si>
    <t>Dominguez</t>
  </si>
  <si>
    <t>New Emilyland</t>
  </si>
  <si>
    <t>Graves</t>
  </si>
  <si>
    <t>South Rickyton</t>
  </si>
  <si>
    <t>Lucian</t>
  </si>
  <si>
    <t>Mora</t>
  </si>
  <si>
    <t>Lake Tony</t>
  </si>
  <si>
    <t>Dangelo</t>
  </si>
  <si>
    <t>Gould</t>
  </si>
  <si>
    <t>Roseberg</t>
  </si>
  <si>
    <t>Humberto</t>
  </si>
  <si>
    <t>Horn</t>
  </si>
  <si>
    <t>Jessetown</t>
  </si>
  <si>
    <t>Chavez</t>
  </si>
  <si>
    <t>Makena</t>
  </si>
  <si>
    <t>Mcintosh</t>
  </si>
  <si>
    <t>Kingview</t>
  </si>
  <si>
    <t>Crawford</t>
  </si>
  <si>
    <t>Sarahberg</t>
  </si>
  <si>
    <t>Bird</t>
  </si>
  <si>
    <t>New Jennaton</t>
  </si>
  <si>
    <t>Connor</t>
  </si>
  <si>
    <t>Kathleenhaven</t>
  </si>
  <si>
    <t>Jenniferville</t>
  </si>
  <si>
    <t>Montoya</t>
  </si>
  <si>
    <t>Merrittstad</t>
  </si>
  <si>
    <t>Shiloh</t>
  </si>
  <si>
    <t>Baird</t>
  </si>
  <si>
    <t>Billymouth</t>
  </si>
  <si>
    <t>Tara</t>
  </si>
  <si>
    <t>Shermanhaven</t>
  </si>
  <si>
    <t>Raina</t>
  </si>
  <si>
    <t>Whitefurt</t>
  </si>
  <si>
    <t>Teresaberg</t>
  </si>
  <si>
    <t>Tyrese</t>
  </si>
  <si>
    <t>Suarezfort</t>
  </si>
  <si>
    <t>Landry</t>
  </si>
  <si>
    <t>Pearsonfort</t>
  </si>
  <si>
    <t>Moses</t>
  </si>
  <si>
    <t>South Anthonystad</t>
  </si>
  <si>
    <t>Alonso</t>
  </si>
  <si>
    <t>Williams</t>
  </si>
  <si>
    <t>Wallacemouth</t>
  </si>
  <si>
    <t>Kamila</t>
  </si>
  <si>
    <t>Rosales</t>
  </si>
  <si>
    <t>Lake Olivia</t>
  </si>
  <si>
    <t>Jadiel</t>
  </si>
  <si>
    <t>Jameston</t>
  </si>
  <si>
    <t>Graymouth</t>
  </si>
  <si>
    <t>Glenn</t>
  </si>
  <si>
    <t>Michelleview</t>
  </si>
  <si>
    <t>Anabel</t>
  </si>
  <si>
    <t>Evans</t>
  </si>
  <si>
    <t>Elisabeth</t>
  </si>
  <si>
    <t>Irwin</t>
  </si>
  <si>
    <t>East Sarahstad</t>
  </si>
  <si>
    <t>Bo</t>
  </si>
  <si>
    <t>Lake Stephaniefort</t>
  </si>
  <si>
    <t>Dustin</t>
  </si>
  <si>
    <t>Beasley</t>
  </si>
  <si>
    <t>Navarrochester</t>
  </si>
  <si>
    <t>Chanel</t>
  </si>
  <si>
    <t>Dougherty</t>
  </si>
  <si>
    <t>Johnsontown</t>
  </si>
  <si>
    <t>Phoebe</t>
  </si>
  <si>
    <t>Dorsey</t>
  </si>
  <si>
    <t>East Danielside</t>
  </si>
  <si>
    <t>Sharonfort</t>
  </si>
  <si>
    <t>Juliet</t>
  </si>
  <si>
    <t>Sharonstad</t>
  </si>
  <si>
    <t>Lisaport</t>
  </si>
  <si>
    <t>Kinley</t>
  </si>
  <si>
    <t>South Johnchester</t>
  </si>
  <si>
    <t>Karina</t>
  </si>
  <si>
    <t>Mccarthy</t>
  </si>
  <si>
    <t>Mistybury</t>
  </si>
  <si>
    <t>Kirby</t>
  </si>
  <si>
    <t>Mackenziemouth</t>
  </si>
  <si>
    <t>Hughes</t>
  </si>
  <si>
    <t>Lake Kelliton</t>
  </si>
  <si>
    <t>Miles</t>
  </si>
  <si>
    <t>Lake Veronica</t>
  </si>
  <si>
    <t>Kaden</t>
  </si>
  <si>
    <t>Shelbyside</t>
  </si>
  <si>
    <t>Reyesview</t>
  </si>
  <si>
    <t>Kamron</t>
  </si>
  <si>
    <t>North Ryan</t>
  </si>
  <si>
    <t>South Joseton</t>
  </si>
  <si>
    <t>Elena</t>
  </si>
  <si>
    <t>Gilmore</t>
  </si>
  <si>
    <t>Lake Meghan</t>
  </si>
  <si>
    <t>Ashlynn</t>
  </si>
  <si>
    <t>Esmeralda</t>
  </si>
  <si>
    <t>Galvan</t>
  </si>
  <si>
    <t>Johnview</t>
  </si>
  <si>
    <t>Ignacio</t>
  </si>
  <si>
    <t>Wiley</t>
  </si>
  <si>
    <t>Melissabury</t>
  </si>
  <si>
    <t>Mahoney</t>
  </si>
  <si>
    <t>North Georgeburgh</t>
  </si>
  <si>
    <t>Soren</t>
  </si>
  <si>
    <t>East April</t>
  </si>
  <si>
    <t>West Yvette</t>
  </si>
  <si>
    <t>Annie</t>
  </si>
  <si>
    <t>Boydfurt</t>
  </si>
  <si>
    <t>Mercado</t>
  </si>
  <si>
    <t>Rogersshire</t>
  </si>
  <si>
    <t>North Randalltown</t>
  </si>
  <si>
    <t>Tristian</t>
  </si>
  <si>
    <t>West Ana</t>
  </si>
  <si>
    <t>Zoey</t>
  </si>
  <si>
    <t>Lynchstad</t>
  </si>
  <si>
    <t>Bradley</t>
  </si>
  <si>
    <t>Lake Sharihaven</t>
  </si>
  <si>
    <t>Juliana</t>
  </si>
  <si>
    <t>Schroeder</t>
  </si>
  <si>
    <t>Yasmin</t>
  </si>
  <si>
    <t>Lake Lesliehaven</t>
  </si>
  <si>
    <t>Izabella</t>
  </si>
  <si>
    <t>Barron</t>
  </si>
  <si>
    <t>North Anthony</t>
  </si>
  <si>
    <t>New Mark</t>
  </si>
  <si>
    <t>Cody</t>
  </si>
  <si>
    <t>Lake Jacobborough</t>
  </si>
  <si>
    <t>Abigayle</t>
  </si>
  <si>
    <t>Port Josephmouth</t>
  </si>
  <si>
    <t>New Kathrynchester</t>
  </si>
  <si>
    <t>Valenzuelaland</t>
  </si>
  <si>
    <t>Abagail</t>
  </si>
  <si>
    <t>Garciabury</t>
  </si>
  <si>
    <t>Martinmouth</t>
  </si>
  <si>
    <t>Guillermo</t>
  </si>
  <si>
    <t>Veronicabury</t>
  </si>
  <si>
    <t>Moises</t>
  </si>
  <si>
    <t>Brock</t>
  </si>
  <si>
    <t>Jessicaside</t>
  </si>
  <si>
    <t>Hayden</t>
  </si>
  <si>
    <t>Richmond</t>
  </si>
  <si>
    <t>Riceland</t>
  </si>
  <si>
    <t>Pughland</t>
  </si>
  <si>
    <t>Angelafurt</t>
  </si>
  <si>
    <t>Mathis</t>
  </si>
  <si>
    <t>New Darren</t>
  </si>
  <si>
    <t>Alice</t>
  </si>
  <si>
    <t>Lake Jamesport</t>
  </si>
  <si>
    <t>Jonathon</t>
  </si>
  <si>
    <t>Kendal</t>
  </si>
  <si>
    <t>Holly</t>
  </si>
  <si>
    <t>Jeffburgh</t>
  </si>
  <si>
    <t>Gardnertown</t>
  </si>
  <si>
    <t>Shaylee</t>
  </si>
  <si>
    <t>Hall</t>
  </si>
  <si>
    <t>Franktown</t>
  </si>
  <si>
    <t>North Brandonshire</t>
  </si>
  <si>
    <t>Parkerland</t>
  </si>
  <si>
    <t>Kolten</t>
  </si>
  <si>
    <t>Calhoun</t>
  </si>
  <si>
    <t>South Kevin</t>
  </si>
  <si>
    <t>Camille</t>
  </si>
  <si>
    <t>Brookefort</t>
  </si>
  <si>
    <t>Rachelmouth</t>
  </si>
  <si>
    <t>Thomasmouth</t>
  </si>
  <si>
    <t>Amara</t>
  </si>
  <si>
    <t>Castillo</t>
  </si>
  <si>
    <t>Hayesport</t>
  </si>
  <si>
    <t>Eaton</t>
  </si>
  <si>
    <t>South Veronica</t>
  </si>
  <si>
    <t>Priscilla</t>
  </si>
  <si>
    <t>Walters</t>
  </si>
  <si>
    <t>Johnsonfurt</t>
  </si>
  <si>
    <t>Leach</t>
  </si>
  <si>
    <t>Davisview</t>
  </si>
  <si>
    <t>Ashtyn</t>
  </si>
  <si>
    <t>New Richardhaven</t>
  </si>
  <si>
    <t>Tristen</t>
  </si>
  <si>
    <t>Stacyton</t>
  </si>
  <si>
    <t>Braedon</t>
  </si>
  <si>
    <t>Lake Amy</t>
  </si>
  <si>
    <t>Nikolas</t>
  </si>
  <si>
    <t>North Susan</t>
  </si>
  <si>
    <t>Demetrius</t>
  </si>
  <si>
    <t>Adamsmouth</t>
  </si>
  <si>
    <t>Tiana</t>
  </si>
  <si>
    <t>North Andrewport</t>
  </si>
  <si>
    <t>Brianshire</t>
  </si>
  <si>
    <t>Angelo</t>
  </si>
  <si>
    <t>Allenside</t>
  </si>
  <si>
    <t>Ernesto</t>
  </si>
  <si>
    <t>Madden</t>
  </si>
  <si>
    <t>Port Jake</t>
  </si>
  <si>
    <t>Amari</t>
  </si>
  <si>
    <t>Rhondaport</t>
  </si>
  <si>
    <t>Lilly</t>
  </si>
  <si>
    <t>Turner</t>
  </si>
  <si>
    <t>Josephshire</t>
  </si>
  <si>
    <t>Lake Kyle</t>
  </si>
  <si>
    <t>Tapia</t>
  </si>
  <si>
    <t>South Michaelmouth</t>
  </si>
  <si>
    <t>Brentberg</t>
  </si>
  <si>
    <t>Raegan</t>
  </si>
  <si>
    <t>Stanton</t>
  </si>
  <si>
    <t>Rochaton</t>
  </si>
  <si>
    <t>Lake Rebecca</t>
  </si>
  <si>
    <t>Stacy</t>
  </si>
  <si>
    <t>Bonilla</t>
  </si>
  <si>
    <t>Jamiechester</t>
  </si>
  <si>
    <t>Valery</t>
  </si>
  <si>
    <t>Port Codyshire</t>
  </si>
  <si>
    <t>Skye</t>
  </si>
  <si>
    <t>Cochran</t>
  </si>
  <si>
    <t>Burkeport</t>
  </si>
  <si>
    <t>East Kathleenstad</t>
  </si>
  <si>
    <t>Lam</t>
  </si>
  <si>
    <t>East Guyview</t>
  </si>
  <si>
    <t>Nicole</t>
  </si>
  <si>
    <t>North Patricia</t>
  </si>
  <si>
    <t>Brice</t>
  </si>
  <si>
    <t>North Nicholasberg</t>
  </si>
  <si>
    <t>Sage</t>
  </si>
  <si>
    <t>North Paulbury</t>
  </si>
  <si>
    <t>Peck</t>
  </si>
  <si>
    <t>Sarahville</t>
  </si>
  <si>
    <t>Zaniyah</t>
  </si>
  <si>
    <t>Roman</t>
  </si>
  <si>
    <t>Kimberlyshire</t>
  </si>
  <si>
    <t>Katie</t>
  </si>
  <si>
    <t>Gutierrez</t>
  </si>
  <si>
    <t>Hendersonbury</t>
  </si>
  <si>
    <t>Chenshire</t>
  </si>
  <si>
    <t>Zackery</t>
  </si>
  <si>
    <t>Sutton</t>
  </si>
  <si>
    <t>North Taraview</t>
  </si>
  <si>
    <t>Ponce</t>
  </si>
  <si>
    <t>New Jamesport</t>
  </si>
  <si>
    <t>Joey</t>
  </si>
  <si>
    <t>Titus</t>
  </si>
  <si>
    <t>Day</t>
  </si>
  <si>
    <t>Nicholasfurt</t>
  </si>
  <si>
    <t>Bella</t>
  </si>
  <si>
    <t>Norris</t>
  </si>
  <si>
    <t>Alvarezland</t>
  </si>
  <si>
    <t>Braden</t>
  </si>
  <si>
    <t>East Kimberly</t>
  </si>
  <si>
    <t>Careyberg</t>
  </si>
  <si>
    <t>Lake Jenniferside</t>
  </si>
  <si>
    <t>Kailee</t>
  </si>
  <si>
    <t>Thompsonmouth</t>
  </si>
  <si>
    <t>Kaufman</t>
  </si>
  <si>
    <t>Grantton</t>
  </si>
  <si>
    <t>Mannton</t>
  </si>
  <si>
    <t>Lynn</t>
  </si>
  <si>
    <t>New Taylorhaven</t>
  </si>
  <si>
    <t>Myles</t>
  </si>
  <si>
    <t>East Matthew</t>
  </si>
  <si>
    <t>Nicoleborough</t>
  </si>
  <si>
    <t>Patricia</t>
  </si>
  <si>
    <t>Riddleland</t>
  </si>
  <si>
    <t>West Patrickmouth</t>
  </si>
  <si>
    <t>West Chelseastad</t>
  </si>
  <si>
    <t>Nick</t>
  </si>
  <si>
    <t>Hillstad</t>
  </si>
  <si>
    <t>Chance</t>
  </si>
  <si>
    <t>Adammouth</t>
  </si>
  <si>
    <t>Khanberg</t>
  </si>
  <si>
    <t>Diego</t>
  </si>
  <si>
    <t>Hays</t>
  </si>
  <si>
    <t>South Andrew</t>
  </si>
  <si>
    <t>Adams</t>
  </si>
  <si>
    <t>Torresbury</t>
  </si>
  <si>
    <t>Mcdowell</t>
  </si>
  <si>
    <t>Jessicaview</t>
  </si>
  <si>
    <t>Lake Billy</t>
  </si>
  <si>
    <t>Lilliana</t>
  </si>
  <si>
    <t>Randolph</t>
  </si>
  <si>
    <t>Lake Susanmouth</t>
  </si>
  <si>
    <t>Presley</t>
  </si>
  <si>
    <t>Port Stevenside</t>
  </si>
  <si>
    <t>Garciafurt</t>
  </si>
  <si>
    <t>Gerardo</t>
  </si>
  <si>
    <t>Sampson</t>
  </si>
  <si>
    <t>Port Kellyside</t>
  </si>
  <si>
    <t>Muhammad</t>
  </si>
  <si>
    <t>East Ronniehaven</t>
  </si>
  <si>
    <t>Jensen</t>
  </si>
  <si>
    <t>South Kristaborough</t>
  </si>
  <si>
    <t>Alessandro</t>
  </si>
  <si>
    <t>Harris</t>
  </si>
  <si>
    <t>Kellybury</t>
  </si>
  <si>
    <t>North Megan</t>
  </si>
  <si>
    <t>Alvarezshire</t>
  </si>
  <si>
    <t>Mcintyre</t>
  </si>
  <si>
    <t>East Douglasport</t>
  </si>
  <si>
    <t>Port Ronnie</t>
  </si>
  <si>
    <t>Fuller</t>
  </si>
  <si>
    <t>Sarahbury</t>
  </si>
  <si>
    <t>Kamden</t>
  </si>
  <si>
    <t>Port Linda</t>
  </si>
  <si>
    <t>Leblancville</t>
  </si>
  <si>
    <t>Natalia</t>
  </si>
  <si>
    <t>Debbiemouth</t>
  </si>
  <si>
    <t>Kierra</t>
  </si>
  <si>
    <t>New Tinafurt</t>
  </si>
  <si>
    <t>Gallagherstad</t>
  </si>
  <si>
    <t>Franklinstad</t>
  </si>
  <si>
    <t>Lake Charles</t>
  </si>
  <si>
    <t>New Jenniferburgh</t>
  </si>
  <si>
    <t>Demarcus</t>
  </si>
  <si>
    <t>Shawnport</t>
  </si>
  <si>
    <t>Daniels</t>
  </si>
  <si>
    <t>Jorgemouth</t>
  </si>
  <si>
    <t>Odin</t>
  </si>
  <si>
    <t>New Shannontown</t>
  </si>
  <si>
    <t>Munozborough</t>
  </si>
  <si>
    <t>Port Sabrinaton</t>
  </si>
  <si>
    <t>New Ashley</t>
  </si>
  <si>
    <t>Izaiah</t>
  </si>
  <si>
    <t>Beckerside</t>
  </si>
  <si>
    <t>Hillary</t>
  </si>
  <si>
    <t>Clements</t>
  </si>
  <si>
    <t>Petermouth</t>
  </si>
  <si>
    <t>West Jamesshire</t>
  </si>
  <si>
    <t>Rhianna</t>
  </si>
  <si>
    <t>Allison</t>
  </si>
  <si>
    <t>North Stephenfurt</t>
  </si>
  <si>
    <t>Jacoby</t>
  </si>
  <si>
    <t>North Debra</t>
  </si>
  <si>
    <t>Yates</t>
  </si>
  <si>
    <t>Lake Brentbury</t>
  </si>
  <si>
    <t>Beau</t>
  </si>
  <si>
    <t>Lake Charlesberg</t>
  </si>
  <si>
    <t>Giovanna</t>
  </si>
  <si>
    <t>Kennethstad</t>
  </si>
  <si>
    <t>Braelyn</t>
  </si>
  <si>
    <t>Marystad</t>
  </si>
  <si>
    <t>Michelleborough</t>
  </si>
  <si>
    <t>New Hannah</t>
  </si>
  <si>
    <t>Corbin</t>
  </si>
  <si>
    <t>Roberson</t>
  </si>
  <si>
    <t>East Stephenfurt</t>
  </si>
  <si>
    <t>Micheal</t>
  </si>
  <si>
    <t>Port Courtneymouth</t>
  </si>
  <si>
    <t>Bakerberg</t>
  </si>
  <si>
    <t>Robert</t>
  </si>
  <si>
    <t>Hubert</t>
  </si>
  <si>
    <t>Pattersonmouth</t>
  </si>
  <si>
    <t>Matthew</t>
  </si>
  <si>
    <t>Westinghouse</t>
  </si>
  <si>
    <t>Port Jonathanburgh</t>
  </si>
  <si>
    <t>Lloydfurt</t>
  </si>
  <si>
    <t>Wang</t>
  </si>
  <si>
    <t>Katherineland</t>
  </si>
  <si>
    <t>Kurt</t>
  </si>
  <si>
    <t>Navathe</t>
  </si>
  <si>
    <t>East Danielport</t>
  </si>
  <si>
    <t>Roper</t>
  </si>
  <si>
    <t>Austinville</t>
  </si>
  <si>
    <t>Maggie</t>
  </si>
  <si>
    <t>South Emmaport</t>
  </si>
  <si>
    <t>Binh</t>
  </si>
  <si>
    <t>Port Nicholasburgh</t>
  </si>
  <si>
    <t>East Kevinstad</t>
  </si>
  <si>
    <t>Nola</t>
  </si>
  <si>
    <t>South Matthew</t>
  </si>
  <si>
    <t>Larryshire</t>
  </si>
  <si>
    <t>Alma</t>
  </si>
  <si>
    <t>Deniseshire</t>
  </si>
  <si>
    <t>Miley</t>
  </si>
  <si>
    <t>East Allison</t>
  </si>
  <si>
    <t>Levine</t>
  </si>
  <si>
    <t>Donnaport</t>
  </si>
  <si>
    <t>Azul</t>
  </si>
  <si>
    <t>Port Mark</t>
  </si>
  <si>
    <t>Landen</t>
  </si>
  <si>
    <t>South Sarah</t>
  </si>
  <si>
    <t>Leroy</t>
  </si>
  <si>
    <t>Norman</t>
  </si>
  <si>
    <t>Onealshire</t>
  </si>
  <si>
    <t>Nikhil</t>
  </si>
  <si>
    <t>West Tonyfurt</t>
  </si>
  <si>
    <t>Elliot</t>
  </si>
  <si>
    <t>Phillips</t>
  </si>
  <si>
    <t>Port Heather</t>
  </si>
  <si>
    <t>Tylermouth</t>
  </si>
  <si>
    <t>Lake Andrea</t>
  </si>
  <si>
    <t>Farleychester</t>
  </si>
  <si>
    <t>Octavio</t>
  </si>
  <si>
    <t>East Victoria</t>
  </si>
  <si>
    <t>Jaidyn</t>
  </si>
  <si>
    <t>New Jeffrey</t>
  </si>
  <si>
    <t>Cora</t>
  </si>
  <si>
    <t>North Robertville</t>
  </si>
  <si>
    <t>Isis</t>
  </si>
  <si>
    <t>Lancemouth</t>
  </si>
  <si>
    <t>West Dawntown</t>
  </si>
  <si>
    <t>New David</t>
  </si>
  <si>
    <t>Julie</t>
  </si>
  <si>
    <t>Harrington</t>
  </si>
  <si>
    <t>Robertfort</t>
  </si>
  <si>
    <t>Wood</t>
  </si>
  <si>
    <t>Danieltown</t>
  </si>
  <si>
    <t>Pageport</t>
  </si>
  <si>
    <t>Greta</t>
  </si>
  <si>
    <t>Jasonport</t>
  </si>
  <si>
    <t>Michaelshire</t>
  </si>
  <si>
    <t>Chloe</t>
  </si>
  <si>
    <t>Isaias</t>
  </si>
  <si>
    <t>South Danny</t>
  </si>
  <si>
    <t>Frank</t>
  </si>
  <si>
    <t>Morrisburgh</t>
  </si>
  <si>
    <t>Joaquin</t>
  </si>
  <si>
    <t>Hahn</t>
  </si>
  <si>
    <t>Briggsport</t>
  </si>
  <si>
    <t>Lake Angela</t>
  </si>
  <si>
    <t>Kenna</t>
  </si>
  <si>
    <t>New Nathan</t>
  </si>
  <si>
    <t>Wong</t>
  </si>
  <si>
    <t>Wilsonborough</t>
  </si>
  <si>
    <t>Fatima</t>
  </si>
  <si>
    <t>New Elizabeth</t>
  </si>
  <si>
    <t>Lainey</t>
  </si>
  <si>
    <t>East Jimmy</t>
  </si>
  <si>
    <t>Tania</t>
  </si>
  <si>
    <t>Herreraland</t>
  </si>
  <si>
    <t>Ferrell</t>
  </si>
  <si>
    <t>New Paula</t>
  </si>
  <si>
    <t>Munozstad</t>
  </si>
  <si>
    <t>Taniyah</t>
  </si>
  <si>
    <t>Lake Melanie</t>
  </si>
  <si>
    <t>Avila</t>
  </si>
  <si>
    <t>Danielport</t>
  </si>
  <si>
    <t>Aaronstad</t>
  </si>
  <si>
    <t>East Jeremy</t>
  </si>
  <si>
    <t>Jacksonmouth</t>
  </si>
  <si>
    <t>Lowe</t>
  </si>
  <si>
    <t>Christinashire</t>
  </si>
  <si>
    <t>Savanah</t>
  </si>
  <si>
    <t>Prince</t>
  </si>
  <si>
    <t>New William</t>
  </si>
  <si>
    <t>Pollard</t>
  </si>
  <si>
    <t>New Alexanderland</t>
  </si>
  <si>
    <t>Carlland</t>
  </si>
  <si>
    <t>Sadie</t>
  </si>
  <si>
    <t>Nicholsonfurt</t>
  </si>
  <si>
    <t>Turnershire</t>
  </si>
  <si>
    <t>Morris</t>
  </si>
  <si>
    <t>Lloydborough</t>
  </si>
  <si>
    <t>Lillian</t>
  </si>
  <si>
    <t>Steele</t>
  </si>
  <si>
    <t>Wrightburgh</t>
  </si>
  <si>
    <t>Meza</t>
  </si>
  <si>
    <t>Santanastad</t>
  </si>
  <si>
    <t>Troy</t>
  </si>
  <si>
    <t>South Rhondaburgh</t>
  </si>
  <si>
    <t>Beckett</t>
  </si>
  <si>
    <t>Eve</t>
  </si>
  <si>
    <t>North Amberport</t>
  </si>
  <si>
    <t>West Jenniferton</t>
  </si>
  <si>
    <t>Mylee</t>
  </si>
  <si>
    <t>Tanyabury</t>
  </si>
  <si>
    <t>Elsa</t>
  </si>
  <si>
    <t>Mckenzie</t>
  </si>
  <si>
    <t>Brendaside</t>
  </si>
  <si>
    <t>Kolby</t>
  </si>
  <si>
    <t>Moodychester</t>
  </si>
  <si>
    <t>Kyler</t>
  </si>
  <si>
    <t>Morales</t>
  </si>
  <si>
    <t>Moralesport</t>
  </si>
  <si>
    <t>Jasiah</t>
  </si>
  <si>
    <t>Walton</t>
  </si>
  <si>
    <t>South Kellyborough</t>
  </si>
  <si>
    <t>Urijah</t>
  </si>
  <si>
    <t>North Madisonberg</t>
  </si>
  <si>
    <t>Hodgesmouth</t>
  </si>
  <si>
    <t>Malia</t>
  </si>
  <si>
    <t>Claire</t>
  </si>
  <si>
    <t>East James</t>
  </si>
  <si>
    <t>Yatesburgh</t>
  </si>
  <si>
    <t>Mattie</t>
  </si>
  <si>
    <t>South Mistychester</t>
  </si>
  <si>
    <t>Makai</t>
  </si>
  <si>
    <t>Dustinville</t>
  </si>
  <si>
    <t>Trevon</t>
  </si>
  <si>
    <t>Port Jorge</t>
  </si>
  <si>
    <t>Andradeport</t>
  </si>
  <si>
    <t>Corey</t>
  </si>
  <si>
    <t>Hurst</t>
  </si>
  <si>
    <t>South Taylor</t>
  </si>
  <si>
    <t>Alison</t>
  </si>
  <si>
    <t>Meganport</t>
  </si>
  <si>
    <t>Audreyfort</t>
  </si>
  <si>
    <t>Lake Julia</t>
  </si>
  <si>
    <t>Lake Traceyborough</t>
  </si>
  <si>
    <t>Lailah</t>
  </si>
  <si>
    <t>Quentin</t>
  </si>
  <si>
    <t>Calderon</t>
  </si>
  <si>
    <t>Shepherdchester</t>
  </si>
  <si>
    <t>Molly</t>
  </si>
  <si>
    <t>South Carrie</t>
  </si>
  <si>
    <t>South Lance</t>
  </si>
  <si>
    <t>Jaden</t>
  </si>
  <si>
    <t>Markville</t>
  </si>
  <si>
    <t>Lance</t>
  </si>
  <si>
    <t>Lindaland</t>
  </si>
  <si>
    <t>Mauricio</t>
  </si>
  <si>
    <t>Meyers</t>
  </si>
  <si>
    <t>Clarkeside</t>
  </si>
  <si>
    <t>Tess</t>
  </si>
  <si>
    <t>Reece</t>
  </si>
  <si>
    <t>Callahan</t>
  </si>
  <si>
    <t>North Danielfort</t>
  </si>
  <si>
    <t>Tyrell</t>
  </si>
  <si>
    <t>Fuentes</t>
  </si>
  <si>
    <t>Lake Erica</t>
  </si>
  <si>
    <t>Port Joshua</t>
  </si>
  <si>
    <t>Wellsborough</t>
  </si>
  <si>
    <t>Katelyn</t>
  </si>
  <si>
    <t>Butlerchester</t>
  </si>
  <si>
    <t>Scotthaven</t>
  </si>
  <si>
    <t>Stephensburgh</t>
  </si>
  <si>
    <t>Gideon</t>
  </si>
  <si>
    <t>Sophiaborough</t>
  </si>
  <si>
    <t>Valerie</t>
  </si>
  <si>
    <t>Fullerstad</t>
  </si>
  <si>
    <t>Jamarcus</t>
  </si>
  <si>
    <t>Cynthiaview</t>
  </si>
  <si>
    <t>Alden</t>
  </si>
  <si>
    <t>Higginsport</t>
  </si>
  <si>
    <t>Haylie</t>
  </si>
  <si>
    <t>Arnold</t>
  </si>
  <si>
    <t>Weaverburgh</t>
  </si>
  <si>
    <t>Cockel</t>
  </si>
  <si>
    <t>Lake Dustin</t>
  </si>
  <si>
    <t>Donna</t>
  </si>
  <si>
    <t>Brill</t>
  </si>
  <si>
    <t>Mollymouth</t>
  </si>
  <si>
    <t>Squatrito</t>
  </si>
  <si>
    <t>East Julie</t>
  </si>
  <si>
    <t>Erasumus</t>
  </si>
  <si>
    <t>Monkfish</t>
  </si>
  <si>
    <t>May</t>
  </si>
  <si>
    <t>East Louis</t>
  </si>
  <si>
    <t>Maurice</t>
  </si>
  <si>
    <t>Lake Danielleport</t>
  </si>
  <si>
    <t>Raul</t>
  </si>
  <si>
    <t>Garcia</t>
  </si>
  <si>
    <t>Samanthatown</t>
  </si>
  <si>
    <t>Baczenski</t>
  </si>
  <si>
    <t>Jonesport</t>
  </si>
  <si>
    <t>Enrico</t>
  </si>
  <si>
    <t>Langton</t>
  </si>
  <si>
    <t>West Sarahborough</t>
  </si>
  <si>
    <t>Colleen</t>
  </si>
  <si>
    <t>Zima</t>
  </si>
  <si>
    <t>Atkinsonbury</t>
  </si>
  <si>
    <t>Phil</t>
  </si>
  <si>
    <t>Close</t>
  </si>
  <si>
    <t>East Sharon</t>
  </si>
  <si>
    <t>Hang T</t>
  </si>
  <si>
    <t>Wolk</t>
  </si>
  <si>
    <t>Lei-Ming</t>
  </si>
  <si>
    <t>South Donna</t>
  </si>
  <si>
    <t>Denisa S</t>
  </si>
  <si>
    <t>Dobrin</t>
  </si>
  <si>
    <t>Chasefurt</t>
  </si>
  <si>
    <t>Maryellen</t>
  </si>
  <si>
    <t>Port Robert</t>
  </si>
  <si>
    <t>Mei</t>
  </si>
  <si>
    <t>Trang</t>
  </si>
  <si>
    <t>Prattview</t>
  </si>
  <si>
    <t>Langford</t>
  </si>
  <si>
    <t>Simsberg</t>
  </si>
  <si>
    <t>Brad</t>
  </si>
  <si>
    <t>Pitt</t>
  </si>
  <si>
    <t>Jonesberg</t>
  </si>
  <si>
    <t>Ryanshire</t>
  </si>
  <si>
    <t>Williamsmouth</t>
  </si>
  <si>
    <t>Gonzales</t>
  </si>
  <si>
    <t>Burtonton</t>
  </si>
  <si>
    <t>Alissa</t>
  </si>
  <si>
    <t>Frey</t>
  </si>
  <si>
    <t>New Arthur</t>
  </si>
  <si>
    <t>New Dennisshire</t>
  </si>
  <si>
    <t>Boston</t>
  </si>
  <si>
    <t>Harrisonshire</t>
  </si>
  <si>
    <t>Rodolfo</t>
  </si>
  <si>
    <t>Port Steven</t>
  </si>
  <si>
    <t>Felix</t>
  </si>
  <si>
    <t>Fritz</t>
  </si>
  <si>
    <t>Franciscohaven</t>
  </si>
  <si>
    <t>Amira</t>
  </si>
  <si>
    <t>Curryberg</t>
  </si>
  <si>
    <t>Annabelle</t>
  </si>
  <si>
    <t>Laurieville</t>
  </si>
  <si>
    <t>Leia</t>
  </si>
  <si>
    <t>Port Brittanyton</t>
  </si>
  <si>
    <t>Jose</t>
  </si>
  <si>
    <t>Clarkview</t>
  </si>
  <si>
    <t>Janessa</t>
  </si>
  <si>
    <t>Brownchester</t>
  </si>
  <si>
    <t>Samson</t>
  </si>
  <si>
    <t>New Eric</t>
  </si>
  <si>
    <t>Lauren</t>
  </si>
  <si>
    <t>Kent</t>
  </si>
  <si>
    <t>South Raymondchester</t>
  </si>
  <si>
    <t>Donavan</t>
  </si>
  <si>
    <t>Haiden</t>
  </si>
  <si>
    <t>Coffey</t>
  </si>
  <si>
    <t>Alexander</t>
  </si>
  <si>
    <t>Greenestad</t>
  </si>
  <si>
    <t>Kenneth</t>
  </si>
  <si>
    <t>Riverastad</t>
  </si>
  <si>
    <t>Lake Tyler</t>
  </si>
  <si>
    <t>New Jamesville</t>
  </si>
  <si>
    <t>Hayley</t>
  </si>
  <si>
    <t>York</t>
  </si>
  <si>
    <t>Salma</t>
  </si>
  <si>
    <t>New Kevinfurt</t>
  </si>
  <si>
    <t>Port Paul</t>
  </si>
  <si>
    <t>Bishop</t>
  </si>
  <si>
    <t>Moorechester</t>
  </si>
  <si>
    <t>Regina</t>
  </si>
  <si>
    <t>Johnhaven</t>
  </si>
  <si>
    <t>Port David</t>
  </si>
  <si>
    <t>South Madison</t>
  </si>
  <si>
    <t>Amare</t>
  </si>
  <si>
    <t>Hartman</t>
  </si>
  <si>
    <t>Greenehaven</t>
  </si>
  <si>
    <t>Lake James</t>
  </si>
  <si>
    <t>Yael</t>
  </si>
  <si>
    <t>Hodge</t>
  </si>
  <si>
    <t>Lake Donna</t>
  </si>
  <si>
    <t>Colton</t>
  </si>
  <si>
    <t>Booker</t>
  </si>
  <si>
    <t>Brooksport</t>
  </si>
  <si>
    <t>Abril</t>
  </si>
  <si>
    <t>Cunningham</t>
  </si>
  <si>
    <t>Carlahaven</t>
  </si>
  <si>
    <t>Braxton</t>
  </si>
  <si>
    <t>Bullockton</t>
  </si>
  <si>
    <t>Destiney</t>
  </si>
  <si>
    <t>Ramosport</t>
  </si>
  <si>
    <t>Trystan</t>
  </si>
  <si>
    <t>East Jacob</t>
  </si>
  <si>
    <t>Cindyfurt</t>
  </si>
  <si>
    <t>Hoover</t>
  </si>
  <si>
    <t>South Heather</t>
  </si>
  <si>
    <t>Layla</t>
  </si>
  <si>
    <t>South Michaelstad</t>
  </si>
  <si>
    <t>Jakayla</t>
  </si>
  <si>
    <t>Younghaven</t>
  </si>
  <si>
    <t>Ferguson</t>
  </si>
  <si>
    <t>Lake Markport</t>
  </si>
  <si>
    <t>Sandersside</t>
  </si>
  <si>
    <t>Marvin</t>
  </si>
  <si>
    <t>Ronniefurt</t>
  </si>
  <si>
    <t>Sawyer</t>
  </si>
  <si>
    <t>Oliver</t>
  </si>
  <si>
    <t>New Kathryn</t>
  </si>
  <si>
    <t>Barajas</t>
  </si>
  <si>
    <t>Hufffort</t>
  </si>
  <si>
    <t>East Laura</t>
  </si>
  <si>
    <t>Antonio</t>
  </si>
  <si>
    <t>Mccoy</t>
  </si>
  <si>
    <t>Anthonymouth</t>
  </si>
  <si>
    <t>Emmett</t>
  </si>
  <si>
    <t>Genetown</t>
  </si>
  <si>
    <t>Clara</t>
  </si>
  <si>
    <t>North Johnview</t>
  </si>
  <si>
    <t>Kieran</t>
  </si>
  <si>
    <t>South Shirley</t>
  </si>
  <si>
    <t>Aliyah</t>
  </si>
  <si>
    <t>Port Gregory</t>
  </si>
  <si>
    <t>Kyan</t>
  </si>
  <si>
    <t>Masonborough</t>
  </si>
  <si>
    <t>Rayan</t>
  </si>
  <si>
    <t>Stephenson</t>
  </si>
  <si>
    <t>Gael</t>
  </si>
  <si>
    <t>Jacobs</t>
  </si>
  <si>
    <t>Port Katherine</t>
  </si>
  <si>
    <t>Stephany</t>
  </si>
  <si>
    <t>Lake Racheltown</t>
  </si>
  <si>
    <t>Phoenix</t>
  </si>
  <si>
    <t>Burnsfort</t>
  </si>
  <si>
    <t>West Michaelhaven</t>
  </si>
  <si>
    <t>Aaden</t>
  </si>
  <si>
    <t>Sparksshire</t>
  </si>
  <si>
    <t>East Jenniferchester</t>
  </si>
  <si>
    <t>Zaria</t>
  </si>
  <si>
    <t>Benton</t>
  </si>
  <si>
    <t>West Jimmy</t>
  </si>
  <si>
    <t>Ortega</t>
  </si>
  <si>
    <t>West Craig</t>
  </si>
  <si>
    <t>Christophermouth</t>
  </si>
  <si>
    <t>Darnell</t>
  </si>
  <si>
    <t>Ritter</t>
  </si>
  <si>
    <t>West Destiny</t>
  </si>
  <si>
    <t>New Kimberlyport</t>
  </si>
  <si>
    <t>Jamari</t>
  </si>
  <si>
    <t>Kendra</t>
  </si>
  <si>
    <t>New Marie</t>
  </si>
  <si>
    <t>South Amy</t>
  </si>
  <si>
    <t>Toby</t>
  </si>
  <si>
    <t>Cooley</t>
  </si>
  <si>
    <t>Richview</t>
  </si>
  <si>
    <t>Emilie</t>
  </si>
  <si>
    <t>Moranburgh</t>
  </si>
  <si>
    <t>Wigginsland</t>
  </si>
  <si>
    <t>Michelleland</t>
  </si>
  <si>
    <t>Katherineside</t>
  </si>
  <si>
    <t>Giana</t>
  </si>
  <si>
    <t>North Robertside</t>
  </si>
  <si>
    <t>Santos</t>
  </si>
  <si>
    <t>New Melissa</t>
  </si>
  <si>
    <t>Weavermouth</t>
  </si>
  <si>
    <t>Olsonborough</t>
  </si>
  <si>
    <t>East Jasmineview</t>
  </si>
  <si>
    <t>Deangelo</t>
  </si>
  <si>
    <t>Knappfurt</t>
  </si>
  <si>
    <t>April</t>
  </si>
  <si>
    <t>Brennanborough</t>
  </si>
  <si>
    <t>Ainsley</t>
  </si>
  <si>
    <t>New Davidfort</t>
  </si>
  <si>
    <t>Port Alicemouth</t>
  </si>
  <si>
    <t>Colin</t>
  </si>
  <si>
    <t>Cherry</t>
  </si>
  <si>
    <t>New Aaron</t>
  </si>
  <si>
    <t>North Brad</t>
  </si>
  <si>
    <t>Lake Tashaside</t>
  </si>
  <si>
    <t>Tran</t>
  </si>
  <si>
    <t>Collinsshire</t>
  </si>
  <si>
    <t>West Nicole</t>
  </si>
  <si>
    <t>Casey</t>
  </si>
  <si>
    <t>Port Dawnland</t>
  </si>
  <si>
    <t>Remington</t>
  </si>
  <si>
    <t>Michellefurt</t>
  </si>
  <si>
    <t>Stewart</t>
  </si>
  <si>
    <t>Jacksontown</t>
  </si>
  <si>
    <t>Saige</t>
  </si>
  <si>
    <t>Jones</t>
  </si>
  <si>
    <t>Ashleyburgh</t>
  </si>
  <si>
    <t>Daniellemouth</t>
  </si>
  <si>
    <t>Amanda</t>
  </si>
  <si>
    <t>Natashaburgh</t>
  </si>
  <si>
    <t>Winston</t>
  </si>
  <si>
    <t>Torresstad</t>
  </si>
  <si>
    <t>Maverick</t>
  </si>
  <si>
    <t>Lake Jonathanville</t>
  </si>
  <si>
    <t>Harold</t>
  </si>
  <si>
    <t>Jonesshire</t>
  </si>
  <si>
    <t>Cindy</t>
  </si>
  <si>
    <t>New Jefferyfort</t>
  </si>
  <si>
    <t>Breanna</t>
  </si>
  <si>
    <t>Cardenas</t>
  </si>
  <si>
    <t>Briannamouth</t>
  </si>
  <si>
    <t>Tripp</t>
  </si>
  <si>
    <t>Blake</t>
  </si>
  <si>
    <t>Michaelview</t>
  </si>
  <si>
    <t>Douglaschester</t>
  </si>
  <si>
    <t>Jaime</t>
  </si>
  <si>
    <t>Wesleyton</t>
  </si>
  <si>
    <t>Leslie</t>
  </si>
  <si>
    <t>Mcmahonview</t>
  </si>
  <si>
    <t>South Matthewburgh</t>
  </si>
  <si>
    <t>Matteo</t>
  </si>
  <si>
    <t>Oneal</t>
  </si>
  <si>
    <t>West Kimberly</t>
  </si>
  <si>
    <t>Port Christopher</t>
  </si>
  <si>
    <t>Haney</t>
  </si>
  <si>
    <t>South Sonyahaven</t>
  </si>
  <si>
    <t>Mohamed</t>
  </si>
  <si>
    <t>Austinstad</t>
  </si>
  <si>
    <t>East Davidbury</t>
  </si>
  <si>
    <t>Thompsonland</t>
  </si>
  <si>
    <t>Marie</t>
  </si>
  <si>
    <t>New Chelsea</t>
  </si>
  <si>
    <t>East Richard</t>
  </si>
  <si>
    <t>Dickerson</t>
  </si>
  <si>
    <t>South Waltershire</t>
  </si>
  <si>
    <t>Helenville</t>
  </si>
  <si>
    <t>Cassie</t>
  </si>
  <si>
    <t>Port Brandyview</t>
  </si>
  <si>
    <t>Briana</t>
  </si>
  <si>
    <t>West Dylan</t>
  </si>
  <si>
    <t>Carmenstad</t>
  </si>
  <si>
    <t>Shelby</t>
  </si>
  <si>
    <t>North Wendyfurt</t>
  </si>
  <si>
    <t>Lindsay</t>
  </si>
  <si>
    <t>North Jamesborough</t>
  </si>
  <si>
    <t>Reyna</t>
  </si>
  <si>
    <t>Walterborough</t>
  </si>
  <si>
    <t>Nathalie</t>
  </si>
  <si>
    <t>New Kevinfort</t>
  </si>
  <si>
    <t>Saniyah</t>
  </si>
  <si>
    <t>Wrightstad</t>
  </si>
  <si>
    <t>Vasquezchester</t>
  </si>
  <si>
    <t>Rylee</t>
  </si>
  <si>
    <t>North Rebeccamouth</t>
  </si>
  <si>
    <t>Waylon</t>
  </si>
  <si>
    <t>Kobe</t>
  </si>
  <si>
    <t>Lake Cameronburgh</t>
  </si>
  <si>
    <t>Davidson</t>
  </si>
  <si>
    <t>Port Emilyhaven</t>
  </si>
  <si>
    <t>Sidney</t>
  </si>
  <si>
    <t>Smithfurt</t>
  </si>
  <si>
    <t>Alena</t>
  </si>
  <si>
    <t>South Rebeccahaven</t>
  </si>
  <si>
    <t>Baron</t>
  </si>
  <si>
    <t>Luna</t>
  </si>
  <si>
    <t>West Charles</t>
  </si>
  <si>
    <t>Giselle</t>
  </si>
  <si>
    <t>Leviville</t>
  </si>
  <si>
    <t>New Kimberlychester</t>
  </si>
  <si>
    <t>Jabari</t>
  </si>
  <si>
    <t>West Jack</t>
  </si>
  <si>
    <t>Esther</t>
  </si>
  <si>
    <t>Spears</t>
  </si>
  <si>
    <t>Jasminebury</t>
  </si>
  <si>
    <t>East Kim</t>
  </si>
  <si>
    <t>Kaleb</t>
  </si>
  <si>
    <t>Lake Randyshire</t>
  </si>
  <si>
    <t>Rodriguezfort</t>
  </si>
  <si>
    <t>West Leslie</t>
  </si>
  <si>
    <t>Kristopher</t>
  </si>
  <si>
    <t>East Breannaborough</t>
  </si>
  <si>
    <t>Bush</t>
  </si>
  <si>
    <t>Paulmouth</t>
  </si>
  <si>
    <t>Basston</t>
  </si>
  <si>
    <t>Benjaminbury</t>
  </si>
  <si>
    <t>Shaun</t>
  </si>
  <si>
    <t>Duarte</t>
  </si>
  <si>
    <t>Port Jenniferside</t>
  </si>
  <si>
    <t>North Darryl</t>
  </si>
  <si>
    <t>North Peterland</t>
  </si>
  <si>
    <t>Jasonborough</t>
  </si>
  <si>
    <t>Wintersmouth</t>
  </si>
  <si>
    <t>Ezra</t>
  </si>
  <si>
    <t>East Autumn</t>
  </si>
  <si>
    <t>Buchananton</t>
  </si>
  <si>
    <t>Mills</t>
  </si>
  <si>
    <t>Pamelaborough</t>
  </si>
  <si>
    <t>Wade</t>
  </si>
  <si>
    <t>Selina</t>
  </si>
  <si>
    <t>Cynthiaside</t>
  </si>
  <si>
    <t>Tyree</t>
  </si>
  <si>
    <t>Leestad</t>
  </si>
  <si>
    <t>Adrian</t>
  </si>
  <si>
    <t>Evansshire</t>
  </si>
  <si>
    <t>Kael</t>
  </si>
  <si>
    <t>Trevorchester</t>
  </si>
  <si>
    <t>Erica</t>
  </si>
  <si>
    <t>Yangland</t>
  </si>
  <si>
    <t>Brianland</t>
  </si>
  <si>
    <t>Mckeemouth</t>
  </si>
  <si>
    <t>Carley</t>
  </si>
  <si>
    <t>Waters</t>
  </si>
  <si>
    <t>Wilsonbury</t>
  </si>
  <si>
    <t>Kadyn</t>
  </si>
  <si>
    <t>Allisonton</t>
  </si>
  <si>
    <t>Megan</t>
  </si>
  <si>
    <t>Huang</t>
  </si>
  <si>
    <t>South Thomas</t>
  </si>
  <si>
    <t>Donaldson</t>
  </si>
  <si>
    <t>Wellsland</t>
  </si>
  <si>
    <t>West Chadview</t>
  </si>
  <si>
    <t>Kenya</t>
  </si>
  <si>
    <t>West Dawn</t>
  </si>
  <si>
    <t>Maxwellfurt</t>
  </si>
  <si>
    <t>Dianeview</t>
  </si>
  <si>
    <t>Teagan</t>
  </si>
  <si>
    <t>Swanson</t>
  </si>
  <si>
    <t>Port Hannahshire</t>
  </si>
  <si>
    <t>Jerome</t>
  </si>
  <si>
    <t>Karenshire</t>
  </si>
  <si>
    <t>Grayson</t>
  </si>
  <si>
    <t>Elvis</t>
  </si>
  <si>
    <t>Toddbury</t>
  </si>
  <si>
    <t>Burchfurt</t>
  </si>
  <si>
    <t>Ashleyfurt</t>
  </si>
  <si>
    <t>Yurem</t>
  </si>
  <si>
    <t>Wolfeton</t>
  </si>
  <si>
    <t>Georgemouth</t>
  </si>
  <si>
    <t>Daneault</t>
  </si>
  <si>
    <t>VT</t>
  </si>
  <si>
    <t>Walkershire</t>
  </si>
  <si>
    <t>Donysha</t>
  </si>
  <si>
    <t>Kampew</t>
  </si>
  <si>
    <t>PA</t>
  </si>
  <si>
    <t>Suzannemouth</t>
  </si>
  <si>
    <t>Jordin</t>
  </si>
  <si>
    <t>Rodriguezfurt</t>
  </si>
  <si>
    <t>Ronald</t>
  </si>
  <si>
    <t>Hooverberg</t>
  </si>
  <si>
    <t>Chapmanstad</t>
  </si>
  <si>
    <t>Madalynn</t>
  </si>
  <si>
    <t>Annaton</t>
  </si>
  <si>
    <t>Angelina</t>
  </si>
  <si>
    <t>East Joseph</t>
  </si>
  <si>
    <t>Dario</t>
  </si>
  <si>
    <t>Denisehaven</t>
  </si>
  <si>
    <t>Perryborough</t>
  </si>
  <si>
    <t>Jett</t>
  </si>
  <si>
    <t>West Stephanieton</t>
  </si>
  <si>
    <t>Bassborough</t>
  </si>
  <si>
    <t>New Maryfort</t>
  </si>
  <si>
    <t>Jaxson</t>
  </si>
  <si>
    <t>Rachelbury</t>
  </si>
  <si>
    <t>Whitaker</t>
  </si>
  <si>
    <t>Delgadomouth</t>
  </si>
  <si>
    <t>Brewerchester</t>
  </si>
  <si>
    <t>Skyla</t>
  </si>
  <si>
    <t>Port Patrickport</t>
  </si>
  <si>
    <t>Jodyville</t>
  </si>
  <si>
    <t>Michaelchester</t>
  </si>
  <si>
    <t>Veronicatown</t>
  </si>
  <si>
    <t>Kristin</t>
  </si>
  <si>
    <t>Mccarty</t>
  </si>
  <si>
    <t>East Jeff</t>
  </si>
  <si>
    <t>Barbara</t>
  </si>
  <si>
    <t>Sutwell</t>
  </si>
  <si>
    <t>West Kelli</t>
  </si>
  <si>
    <t>Lenora</t>
  </si>
  <si>
    <t>Tejeda</t>
  </si>
  <si>
    <t>Lake Cindy</t>
  </si>
  <si>
    <t>Ludwick</t>
  </si>
  <si>
    <t>Port Catherineside</t>
  </si>
  <si>
    <t>Lake Justin</t>
  </si>
  <si>
    <t>Melisa</t>
  </si>
  <si>
    <t>Gerke</t>
  </si>
  <si>
    <t>North Meganstad</t>
  </si>
  <si>
    <t>Chan</t>
  </si>
  <si>
    <t>North Carolynside</t>
  </si>
  <si>
    <t>Kamrin</t>
  </si>
  <si>
    <t>Sander</t>
  </si>
  <si>
    <t>Lake Travisfort</t>
  </si>
  <si>
    <t>Rhoads</t>
  </si>
  <si>
    <t>Port Jamiemouth</t>
  </si>
  <si>
    <t>Nina</t>
  </si>
  <si>
    <t>Panjwani</t>
  </si>
  <si>
    <t>Juliehaven</t>
  </si>
  <si>
    <t>Faller</t>
  </si>
  <si>
    <t>Stephanietown</t>
  </si>
  <si>
    <t>Judy</t>
  </si>
  <si>
    <t>Jung</t>
  </si>
  <si>
    <t>Danielhaven</t>
  </si>
  <si>
    <t>Evensen</t>
  </si>
  <si>
    <t>East Tina</t>
  </si>
  <si>
    <t>Julissa</t>
  </si>
  <si>
    <t>Hunts</t>
  </si>
  <si>
    <t>Sandramouth</t>
  </si>
  <si>
    <t>Kristie</t>
  </si>
  <si>
    <t>Nowlan</t>
  </si>
  <si>
    <t>Dennisberg</t>
  </si>
  <si>
    <t>Dawn</t>
  </si>
  <si>
    <t>Motlagh</t>
  </si>
  <si>
    <t>West Austin</t>
  </si>
  <si>
    <t>Theresa</t>
  </si>
  <si>
    <t>East Charleneview</t>
  </si>
  <si>
    <t>Lydon</t>
  </si>
  <si>
    <t>North Ericside</t>
  </si>
  <si>
    <t>Trina</t>
  </si>
  <si>
    <t>Alagbe</t>
  </si>
  <si>
    <t>Douglasland</t>
  </si>
  <si>
    <t>Betsy</t>
  </si>
  <si>
    <t>Bondwell</t>
  </si>
  <si>
    <t>West Sandratown</t>
  </si>
  <si>
    <t>Powellside</t>
  </si>
  <si>
    <t>Lisa</t>
  </si>
  <si>
    <t>Lunquist</t>
  </si>
  <si>
    <t>Geraldchester</t>
  </si>
  <si>
    <t>Jene'ya</t>
  </si>
  <si>
    <t>Darson</t>
  </si>
  <si>
    <t>Port Billy</t>
  </si>
  <si>
    <t>Granttown</t>
  </si>
  <si>
    <t>Jon</t>
  </si>
  <si>
    <t>West Paul</t>
  </si>
  <si>
    <t>Paxton</t>
  </si>
  <si>
    <t>Clarke</t>
  </si>
  <si>
    <t>Port Austin</t>
  </si>
  <si>
    <t>Jerryborough</t>
  </si>
  <si>
    <t>Torresmouth</t>
  </si>
  <si>
    <t>Port Mariah</t>
  </si>
  <si>
    <t>Ayanna</t>
  </si>
  <si>
    <t>Harmonmouth</t>
  </si>
  <si>
    <t>Steve</t>
  </si>
  <si>
    <t>Charles</t>
  </si>
  <si>
    <t>West Aaron</t>
  </si>
  <si>
    <t>Ricardo</t>
  </si>
  <si>
    <t>East William</t>
  </si>
  <si>
    <t>Laura</t>
  </si>
  <si>
    <t>Devinfurt</t>
  </si>
  <si>
    <t>Sheltonborough</t>
  </si>
  <si>
    <t>Laurenton</t>
  </si>
  <si>
    <t>West Taratown</t>
  </si>
  <si>
    <t>Andersonchester</t>
  </si>
  <si>
    <t>Alec</t>
  </si>
  <si>
    <t>Stephens</t>
  </si>
  <si>
    <t>Cookview</t>
  </si>
  <si>
    <t>Adriana</t>
  </si>
  <si>
    <t>Mccarthyhaven</t>
  </si>
  <si>
    <t>Lola</t>
  </si>
  <si>
    <t>Allenhaven</t>
  </si>
  <si>
    <t>Delgado</t>
  </si>
  <si>
    <t>North Samuelview</t>
  </si>
  <si>
    <t>North Andrew</t>
  </si>
  <si>
    <t>Brenna</t>
  </si>
  <si>
    <t>Martinchester</t>
  </si>
  <si>
    <t>Averie</t>
  </si>
  <si>
    <t>East Jamie</t>
  </si>
  <si>
    <t>Gaige</t>
  </si>
  <si>
    <t>Coxshire</t>
  </si>
  <si>
    <t>East Karenberg</t>
  </si>
  <si>
    <t>Gibbs</t>
  </si>
  <si>
    <t>Lewisland</t>
  </si>
  <si>
    <t>East Erin</t>
  </si>
  <si>
    <t>Newman</t>
  </si>
  <si>
    <t>Port Valerie</t>
  </si>
  <si>
    <t>Whitebury</t>
  </si>
  <si>
    <t>Perezview</t>
  </si>
  <si>
    <t>Adyson</t>
  </si>
  <si>
    <t>Taylorchester</t>
  </si>
  <si>
    <t>Laci</t>
  </si>
  <si>
    <t>West Danielton</t>
  </si>
  <si>
    <t>Houstontown</t>
  </si>
  <si>
    <t>Deacon</t>
  </si>
  <si>
    <t>Bass</t>
  </si>
  <si>
    <t>East Judyborough</t>
  </si>
  <si>
    <t>Kaila</t>
  </si>
  <si>
    <t>Thomasland</t>
  </si>
  <si>
    <t>Cayden</t>
  </si>
  <si>
    <t>Nicoleside</t>
  </si>
  <si>
    <t>Araceli</t>
  </si>
  <si>
    <t>Andrewview</t>
  </si>
  <si>
    <t>Naomi</t>
  </si>
  <si>
    <t>Hardin</t>
  </si>
  <si>
    <t>Lake Jeffreyberg</t>
  </si>
  <si>
    <t>New Karenberg</t>
  </si>
  <si>
    <t>East Sabrinachester</t>
  </si>
  <si>
    <t>Malaki</t>
  </si>
  <si>
    <t>Richards</t>
  </si>
  <si>
    <t>Bauerland</t>
  </si>
  <si>
    <t>Markus</t>
  </si>
  <si>
    <t>South David</t>
  </si>
  <si>
    <t>New Stephanie</t>
  </si>
  <si>
    <t>Anya</t>
  </si>
  <si>
    <t>Lake Robertfort</t>
  </si>
  <si>
    <t>Andreaberg</t>
  </si>
  <si>
    <t>West Kayla</t>
  </si>
  <si>
    <t>Woods</t>
  </si>
  <si>
    <t>New Heidi</t>
  </si>
  <si>
    <t>Valentine</t>
  </si>
  <si>
    <t>North Katherineton</t>
  </si>
  <si>
    <t>Rosefort</t>
  </si>
  <si>
    <t>Snyder</t>
  </si>
  <si>
    <t>North Danielview</t>
  </si>
  <si>
    <t>West Cherylview</t>
  </si>
  <si>
    <t>Ishaan</t>
  </si>
  <si>
    <t>East Cole</t>
  </si>
  <si>
    <t>New Audrey</t>
  </si>
  <si>
    <t>North Barbaraberg</t>
  </si>
  <si>
    <t>Yuliana</t>
  </si>
  <si>
    <t>West Vincent</t>
  </si>
  <si>
    <t>August</t>
  </si>
  <si>
    <t>Campbellhaven</t>
  </si>
  <si>
    <t>Erikmouth</t>
  </si>
  <si>
    <t>Nico</t>
  </si>
  <si>
    <t>Port Laurie</t>
  </si>
  <si>
    <t>Conway</t>
  </si>
  <si>
    <t>Crystalchester</t>
  </si>
  <si>
    <t>Kristenland</t>
  </si>
  <si>
    <t>Montes</t>
  </si>
  <si>
    <t>New Erinport</t>
  </si>
  <si>
    <t>Ian</t>
  </si>
  <si>
    <t>Rachelfort</t>
  </si>
  <si>
    <t>Rios</t>
  </si>
  <si>
    <t>Carson</t>
  </si>
  <si>
    <t>Zacharyside</t>
  </si>
  <si>
    <t>Brynlee</t>
  </si>
  <si>
    <t>Port Glenn</t>
  </si>
  <si>
    <t>Sanai</t>
  </si>
  <si>
    <t>West Brian</t>
  </si>
  <si>
    <t>Arroyo</t>
  </si>
  <si>
    <t>Johnsonhaven</t>
  </si>
  <si>
    <t>Lorelai</t>
  </si>
  <si>
    <t>Hale</t>
  </si>
  <si>
    <t>Brendaville</t>
  </si>
  <si>
    <t>Joshuaville</t>
  </si>
  <si>
    <t>Itzel</t>
  </si>
  <si>
    <t>Garyview</t>
  </si>
  <si>
    <t>Serena</t>
  </si>
  <si>
    <t>Lutz</t>
  </si>
  <si>
    <t>North Carriefurt</t>
  </si>
  <si>
    <t>Gwendolyn</t>
  </si>
  <si>
    <t>New Amy</t>
  </si>
  <si>
    <t>Watsonview</t>
  </si>
  <si>
    <t>Corinne</t>
  </si>
  <si>
    <t>Navarro</t>
  </si>
  <si>
    <t>South Wayneburgh</t>
  </si>
  <si>
    <t>Jasonbury</t>
  </si>
  <si>
    <t>South Cynthiafurt</t>
  </si>
  <si>
    <t>Contreras</t>
  </si>
  <si>
    <t>Dukeborough</t>
  </si>
  <si>
    <t>Erika</t>
  </si>
  <si>
    <t>Lake Carolinemouth</t>
  </si>
  <si>
    <t>South Jasonchester</t>
  </si>
  <si>
    <t>North Fernando</t>
  </si>
  <si>
    <t>Parkertown</t>
  </si>
  <si>
    <t>Alfred</t>
  </si>
  <si>
    <t>Manning</t>
  </si>
  <si>
    <t>West Danielmouth</t>
  </si>
  <si>
    <t>Port Lisaburgh</t>
  </si>
  <si>
    <t>Garrison</t>
  </si>
  <si>
    <t>South Taramouth</t>
  </si>
  <si>
    <t>North Lisaton</t>
  </si>
  <si>
    <t>Kailyn</t>
  </si>
  <si>
    <t>North Gabriel</t>
  </si>
  <si>
    <t>Philip</t>
  </si>
  <si>
    <t>North Susanton</t>
  </si>
  <si>
    <t>Christopherhaven</t>
  </si>
  <si>
    <t>Courtneytown</t>
  </si>
  <si>
    <t>Denzel</t>
  </si>
  <si>
    <t>Lake Alexander</t>
  </si>
  <si>
    <t>West Anne</t>
  </si>
  <si>
    <t>Rivers</t>
  </si>
  <si>
    <t>Evansland</t>
  </si>
  <si>
    <t>Branson</t>
  </si>
  <si>
    <t>Maren</t>
  </si>
  <si>
    <t>New Rosemouth</t>
  </si>
  <si>
    <t>East Nancy</t>
  </si>
  <si>
    <t>South Maria</t>
  </si>
  <si>
    <t>Byrd</t>
  </si>
  <si>
    <t>East Melissa</t>
  </si>
  <si>
    <t>Josephmouth</t>
  </si>
  <si>
    <t>Larson</t>
  </si>
  <si>
    <t>Jasonstad</t>
  </si>
  <si>
    <t>Laurel</t>
  </si>
  <si>
    <t>Patriciabury</t>
  </si>
  <si>
    <t>Emilio</t>
  </si>
  <si>
    <t>North Michaelmouth</t>
  </si>
  <si>
    <t>Jessicafurt</t>
  </si>
  <si>
    <t>Hansen</t>
  </si>
  <si>
    <t>Wandachester</t>
  </si>
  <si>
    <t>Kingbury</t>
  </si>
  <si>
    <t>Edith</t>
  </si>
  <si>
    <t>Port Robinland</t>
  </si>
  <si>
    <t>South Robertstad</t>
  </si>
  <si>
    <t>Layton</t>
  </si>
  <si>
    <t>South Darrenview</t>
  </si>
  <si>
    <t>Eliza</t>
  </si>
  <si>
    <t>Roberthaven</t>
  </si>
  <si>
    <t>Hollyborough</t>
  </si>
  <si>
    <t>Lia</t>
  </si>
  <si>
    <t>Benjaminfurt</t>
  </si>
  <si>
    <t>Ethan</t>
  </si>
  <si>
    <t>East Corey</t>
  </si>
  <si>
    <t>New Troyshire</t>
  </si>
  <si>
    <t>Jordanfurt</t>
  </si>
  <si>
    <t>Benson</t>
  </si>
  <si>
    <t>East Amyville</t>
  </si>
  <si>
    <t>Eli</t>
  </si>
  <si>
    <t>New Sheila</t>
  </si>
  <si>
    <t>Lyric</t>
  </si>
  <si>
    <t>North Wendy</t>
  </si>
  <si>
    <t>Jenniferbury</t>
  </si>
  <si>
    <t>North Brandi</t>
  </si>
  <si>
    <t>North Jamesberg</t>
  </si>
  <si>
    <t>North Margaretton</t>
  </si>
  <si>
    <t>Lucy</t>
  </si>
  <si>
    <t>Lake Laurafurt</t>
  </si>
  <si>
    <t>Curry</t>
  </si>
  <si>
    <t>Suarezstad</t>
  </si>
  <si>
    <t>Valeria</t>
  </si>
  <si>
    <t>Jenniferside</t>
  </si>
  <si>
    <t>Stevenston</t>
  </si>
  <si>
    <t>South Brianchester</t>
  </si>
  <si>
    <t>Blackborough</t>
  </si>
  <si>
    <t>Tony</t>
  </si>
  <si>
    <t>Port Tamarahaven</t>
  </si>
  <si>
    <t>Douglasview</t>
  </si>
  <si>
    <t>Denise</t>
  </si>
  <si>
    <t>Port Ruthbury</t>
  </si>
  <si>
    <t>Zain</t>
  </si>
  <si>
    <t>Lake Renee</t>
  </si>
  <si>
    <t>West Susanton</t>
  </si>
  <si>
    <t>Carmelo</t>
  </si>
  <si>
    <t>Brittanyport</t>
  </si>
  <si>
    <t>Ramirezland</t>
  </si>
  <si>
    <t>Hayesborough</t>
  </si>
  <si>
    <t>North Justinbury</t>
  </si>
  <si>
    <t>Penaberg</t>
  </si>
  <si>
    <t>Maryville</t>
  </si>
  <si>
    <t>Hickmanburgh</t>
  </si>
  <si>
    <t>Dale</t>
  </si>
  <si>
    <t>Scottview</t>
  </si>
  <si>
    <t>New Sharonside</t>
  </si>
  <si>
    <t>Simeon</t>
  </si>
  <si>
    <t>Washingtonport</t>
  </si>
  <si>
    <t>Kimberlyberg</t>
  </si>
  <si>
    <t>South Johnmouth</t>
  </si>
  <si>
    <t>Farley</t>
  </si>
  <si>
    <t>Farmerstad</t>
  </si>
  <si>
    <t>Spencer</t>
  </si>
  <si>
    <t>Hebertfort</t>
  </si>
  <si>
    <t>Lake Brookeville</t>
  </si>
  <si>
    <t>Chasity</t>
  </si>
  <si>
    <t>Patriciaport</t>
  </si>
  <si>
    <t>West Johnmouth</t>
  </si>
  <si>
    <t>Best</t>
  </si>
  <si>
    <t>East Carlos</t>
  </si>
  <si>
    <t>Paulina</t>
  </si>
  <si>
    <t>Adamborough</t>
  </si>
  <si>
    <t>Kaiya</t>
  </si>
  <si>
    <t>Nicolemouth</t>
  </si>
  <si>
    <t>Scarlett</t>
  </si>
  <si>
    <t>North Jeanette</t>
  </si>
  <si>
    <t>Makhi</t>
  </si>
  <si>
    <t>Connieside</t>
  </si>
  <si>
    <t>Faulkner</t>
  </si>
  <si>
    <t>Collierville</t>
  </si>
  <si>
    <t>Mayo</t>
  </si>
  <si>
    <t>Port Gregoryfort</t>
  </si>
  <si>
    <t>Staceyborough</t>
  </si>
  <si>
    <t>Matthewfurt</t>
  </si>
  <si>
    <t>Kayleemouth</t>
  </si>
  <si>
    <t>Josue</t>
  </si>
  <si>
    <t>West Christine</t>
  </si>
  <si>
    <t>Adelaide</t>
  </si>
  <si>
    <t>New Caitlynburgh</t>
  </si>
  <si>
    <t>Pierre</t>
  </si>
  <si>
    <t>Lake Jamesside</t>
  </si>
  <si>
    <t>Leo</t>
  </si>
  <si>
    <t>South Davidstad</t>
  </si>
  <si>
    <t>Lake Leontown</t>
  </si>
  <si>
    <t>Cain</t>
  </si>
  <si>
    <t>Sheltonburgh</t>
  </si>
  <si>
    <t>East Kerryside</t>
  </si>
  <si>
    <t>Cheyanne</t>
  </si>
  <si>
    <t>Brooketon</t>
  </si>
  <si>
    <t>Port Jameshaven</t>
  </si>
  <si>
    <t>Areli</t>
  </si>
  <si>
    <t>Tracyberg</t>
  </si>
  <si>
    <t>Connerstad</t>
  </si>
  <si>
    <t>Justinview</t>
  </si>
  <si>
    <t>Julianna</t>
  </si>
  <si>
    <t>Vang</t>
  </si>
  <si>
    <t>West Rebecca</t>
  </si>
  <si>
    <t>Ariel</t>
  </si>
  <si>
    <t>Osborn</t>
  </si>
  <si>
    <t>East Bernard</t>
  </si>
  <si>
    <t>Melany</t>
  </si>
  <si>
    <t>Johnsonmouth</t>
  </si>
  <si>
    <t>Matias</t>
  </si>
  <si>
    <t>Burns</t>
  </si>
  <si>
    <t>East Debra</t>
  </si>
  <si>
    <t>Aden</t>
  </si>
  <si>
    <t>South Matthewhaven</t>
  </si>
  <si>
    <t>Lyonsview</t>
  </si>
  <si>
    <t>London</t>
  </si>
  <si>
    <t>Townsendshire</t>
  </si>
  <si>
    <t>Burton</t>
  </si>
  <si>
    <t>Alvaradomouth</t>
  </si>
  <si>
    <t>Yasmine</t>
  </si>
  <si>
    <t>East Ray</t>
  </si>
  <si>
    <t>Kendrick</t>
  </si>
  <si>
    <t>Andreamouth</t>
  </si>
  <si>
    <t>New Angelafort</t>
  </si>
  <si>
    <t>Kingshire</t>
  </si>
  <si>
    <t>Delilah</t>
  </si>
  <si>
    <t>Cooke</t>
  </si>
  <si>
    <t>Richardhaven</t>
  </si>
  <si>
    <t>Chapmanfurt</t>
  </si>
  <si>
    <t>Cristofer</t>
  </si>
  <si>
    <t>Rosemouth</t>
  </si>
  <si>
    <t>Jessebury</t>
  </si>
  <si>
    <t>Hernandezport</t>
  </si>
  <si>
    <t>Kason</t>
  </si>
  <si>
    <t>East Maria</t>
  </si>
  <si>
    <t>Bennettchester</t>
  </si>
  <si>
    <t>Amberhaven</t>
  </si>
  <si>
    <t>Lindseyville</t>
  </si>
  <si>
    <t>Andersonport</t>
  </si>
  <si>
    <t>Castaneda</t>
  </si>
  <si>
    <t>West Danielland</t>
  </si>
  <si>
    <t>East Arthurtown</t>
  </si>
  <si>
    <t>Jenniferland</t>
  </si>
  <si>
    <t>North Vanessaland</t>
  </si>
  <si>
    <t>Maynardfort</t>
  </si>
  <si>
    <t>East Carrie</t>
  </si>
  <si>
    <t>Vivian</t>
  </si>
  <si>
    <t>Gilesstad</t>
  </si>
  <si>
    <t>Lake Veronicabury</t>
  </si>
  <si>
    <t>Lake Scott</t>
  </si>
  <si>
    <t>Lake Elizabeth</t>
  </si>
  <si>
    <t>Smithside</t>
  </si>
  <si>
    <t>Macey</t>
  </si>
  <si>
    <t>New Edwinville</t>
  </si>
  <si>
    <t>Nelsonport</t>
  </si>
  <si>
    <t>North Suzanne</t>
  </si>
  <si>
    <t>Josie</t>
  </si>
  <si>
    <t>Carrborough</t>
  </si>
  <si>
    <t>Lake Jameschester</t>
  </si>
  <si>
    <t>Landyn</t>
  </si>
  <si>
    <t>Deanland</t>
  </si>
  <si>
    <t>West Angelabury</t>
  </si>
  <si>
    <t>South Jamesburgh</t>
  </si>
  <si>
    <t>Bartlett</t>
  </si>
  <si>
    <t>Jamesshire</t>
  </si>
  <si>
    <t>Desiree</t>
  </si>
  <si>
    <t>New Bobbyville</t>
  </si>
  <si>
    <t>West Markside</t>
  </si>
  <si>
    <t>Leonidas</t>
  </si>
  <si>
    <t>Gia</t>
  </si>
  <si>
    <t>Bryanville</t>
  </si>
  <si>
    <t>Dustinside</t>
  </si>
  <si>
    <t>Sam</t>
  </si>
  <si>
    <t>Knight</t>
  </si>
  <si>
    <t>Jonesstad</t>
  </si>
  <si>
    <t>Galia</t>
  </si>
  <si>
    <t>Marthamouth</t>
  </si>
  <si>
    <t>Rick</t>
  </si>
  <si>
    <t>Richardsville</t>
  </si>
  <si>
    <t>Schmittbury</t>
  </si>
  <si>
    <t>Leonara</t>
  </si>
  <si>
    <t>North Sonyatown</t>
  </si>
  <si>
    <t>Savanna</t>
  </si>
  <si>
    <t>Frankside</t>
  </si>
  <si>
    <t>Branden</t>
  </si>
  <si>
    <t>Khan</t>
  </si>
  <si>
    <t>North Benjamin</t>
  </si>
  <si>
    <t>Aiden</t>
  </si>
  <si>
    <t>Emilyview</t>
  </si>
  <si>
    <t>Conrad</t>
  </si>
  <si>
    <t>East Donnahaven</t>
  </si>
  <si>
    <t>Jaylyn</t>
  </si>
  <si>
    <t>Torresburgh</t>
  </si>
  <si>
    <t>Arellano</t>
  </si>
  <si>
    <t>Silvaville</t>
  </si>
  <si>
    <t>Lilah</t>
  </si>
  <si>
    <t>Cedric</t>
  </si>
  <si>
    <t>East Sarahland</t>
  </si>
  <si>
    <t>Baldwinport</t>
  </si>
  <si>
    <t>Isla</t>
  </si>
  <si>
    <t>North Crystalfort</t>
  </si>
  <si>
    <t>Jacksonburgh</t>
  </si>
  <si>
    <t>Bradleyland</t>
  </si>
  <si>
    <t>Zechariah</t>
  </si>
  <si>
    <t>Stevenmouth</t>
  </si>
  <si>
    <t>Maldonado</t>
  </si>
  <si>
    <t>East Joann</t>
  </si>
  <si>
    <t>Romero</t>
  </si>
  <si>
    <t>Pamelaport</t>
  </si>
  <si>
    <t>Melissamouth</t>
  </si>
  <si>
    <t>Bowersbury</t>
  </si>
  <si>
    <t>Jovan</t>
  </si>
  <si>
    <t>Angelaton</t>
  </si>
  <si>
    <t>Sheldon</t>
  </si>
  <si>
    <t>South Gina</t>
  </si>
  <si>
    <t>Kyson</t>
  </si>
  <si>
    <t>Grimes</t>
  </si>
  <si>
    <t>North Evelyn</t>
  </si>
  <si>
    <t>Princess</t>
  </si>
  <si>
    <t>Long</t>
  </si>
  <si>
    <t>New Deborahshire</t>
  </si>
  <si>
    <t>Lyla</t>
  </si>
  <si>
    <t>West Maria</t>
  </si>
  <si>
    <t>Lauriemouth</t>
  </si>
  <si>
    <t>Robertmouth</t>
  </si>
  <si>
    <t>Tarabury</t>
  </si>
  <si>
    <t>Carlo</t>
  </si>
  <si>
    <t>Maryfurt</t>
  </si>
  <si>
    <t>Aileen</t>
  </si>
  <si>
    <t>Pacheco</t>
  </si>
  <si>
    <t>West Laura</t>
  </si>
  <si>
    <t>New Timothystad</t>
  </si>
  <si>
    <t>Monica</t>
  </si>
  <si>
    <t>Nelsonstad</t>
  </si>
  <si>
    <t>Londyn</t>
  </si>
  <si>
    <t>Perryhaven</t>
  </si>
  <si>
    <t>Lake Kennethhaven</t>
  </si>
  <si>
    <t>Barnettview</t>
  </si>
  <si>
    <t>Jewel</t>
  </si>
  <si>
    <t>Bryant</t>
  </si>
  <si>
    <t>East Jessicafort</t>
  </si>
  <si>
    <t>Amyberg</t>
  </si>
  <si>
    <t>Carla</t>
  </si>
  <si>
    <t>Gaineschester</t>
  </si>
  <si>
    <t>Fitzgerald</t>
  </si>
  <si>
    <t>Justinfurt</t>
  </si>
  <si>
    <t>Jarvis</t>
  </si>
  <si>
    <t>Martinview</t>
  </si>
  <si>
    <t>West Jeffrey</t>
  </si>
  <si>
    <t>Lewisville</t>
  </si>
  <si>
    <t>Ingrid</t>
  </si>
  <si>
    <t>Lucero</t>
  </si>
  <si>
    <t>New Sarahland</t>
  </si>
  <si>
    <t>Lorifurt</t>
  </si>
  <si>
    <t>East Andrewview</t>
  </si>
  <si>
    <t>Rocco</t>
  </si>
  <si>
    <t>East Kristyfort</t>
  </si>
  <si>
    <t>East Mitchellchester</t>
  </si>
  <si>
    <t>Shane</t>
  </si>
  <si>
    <t>New Brett</t>
  </si>
  <si>
    <t>Kali</t>
  </si>
  <si>
    <t>New Johnburgh</t>
  </si>
  <si>
    <t>Piper</t>
  </si>
  <si>
    <t>Lake Christopher</t>
  </si>
  <si>
    <t>North Peter</t>
  </si>
  <si>
    <t>Jameson</t>
  </si>
  <si>
    <t>Lake Eileen</t>
  </si>
  <si>
    <t>Antony</t>
  </si>
  <si>
    <t>Seanberg</t>
  </si>
  <si>
    <t>Pattersonburgh</t>
  </si>
  <si>
    <t>Lyons</t>
  </si>
  <si>
    <t>Taylorview</t>
  </si>
  <si>
    <t>Dylan</t>
  </si>
  <si>
    <t>East Kyle</t>
  </si>
  <si>
    <t>Raelynn</t>
  </si>
  <si>
    <t>Sanchezchester</t>
  </si>
  <si>
    <t>Darryl</t>
  </si>
  <si>
    <t>Port Grant</t>
  </si>
  <si>
    <t>Ana</t>
  </si>
  <si>
    <t>West Benjamin</t>
  </si>
  <si>
    <t>Jasmineland</t>
  </si>
  <si>
    <t>East Jessica</t>
  </si>
  <si>
    <t>Courtney E</t>
  </si>
  <si>
    <t>East Adriana</t>
  </si>
  <si>
    <t>Brittanyshire</t>
  </si>
  <si>
    <t>Kissy</t>
  </si>
  <si>
    <t>Traceyfurt</t>
  </si>
  <si>
    <t>Immediato</t>
  </si>
  <si>
    <t>Ryanberg</t>
  </si>
  <si>
    <t>Ebonee</t>
  </si>
  <si>
    <t>Carsonchester</t>
  </si>
  <si>
    <t>Elijiah</t>
  </si>
  <si>
    <t>Fosterborough</t>
  </si>
  <si>
    <t>Bozzi</t>
  </si>
  <si>
    <t>New Amandabury</t>
  </si>
  <si>
    <t>North Baileyport</t>
  </si>
  <si>
    <t>Moralesville</t>
  </si>
  <si>
    <t>Webster L</t>
  </si>
  <si>
    <t>Brannon</t>
  </si>
  <si>
    <t>Port Denise</t>
  </si>
  <si>
    <t>Ketsia</t>
  </si>
  <si>
    <t>Liebig</t>
  </si>
  <si>
    <t>East Brandonmouth</t>
  </si>
  <si>
    <t>Spirea</t>
  </si>
  <si>
    <t>New Joseton</t>
  </si>
  <si>
    <t>Brandon R</t>
  </si>
  <si>
    <t>LeBlanc</t>
  </si>
  <si>
    <t>Elizabethberg</t>
  </si>
  <si>
    <t>Debra</t>
  </si>
  <si>
    <t>Houlihan</t>
  </si>
  <si>
    <t>RI</t>
  </si>
  <si>
    <t>New Bobbyfort</t>
  </si>
  <si>
    <t>Bramante</t>
  </si>
  <si>
    <t>Hogland</t>
  </si>
  <si>
    <t>New Michaeltown</t>
  </si>
  <si>
    <t>Harperside</t>
  </si>
  <si>
    <t>Ariana</t>
  </si>
  <si>
    <t>West Whitneymouth</t>
  </si>
  <si>
    <t>Lake Adam</t>
  </si>
  <si>
    <t>West Seantown</t>
  </si>
  <si>
    <t>Deandre</t>
  </si>
  <si>
    <t>Debbiechester</t>
  </si>
  <si>
    <t>Mercedesberg</t>
  </si>
  <si>
    <t>Rich</t>
  </si>
  <si>
    <t>Camposland</t>
  </si>
  <si>
    <t>Wesley</t>
  </si>
  <si>
    <t>Port Jack</t>
  </si>
  <si>
    <t>Donnafort</t>
  </si>
  <si>
    <t>South Gregoryville</t>
  </si>
  <si>
    <t>Penelope</t>
  </si>
  <si>
    <t>East Barryview</t>
  </si>
  <si>
    <t>Rosemary</t>
  </si>
  <si>
    <t>Lake Jennifer</t>
  </si>
  <si>
    <t>Lake Troy</t>
  </si>
  <si>
    <t>Asia</t>
  </si>
  <si>
    <t>North Stephanieton</t>
  </si>
  <si>
    <t>Alexa</t>
  </si>
  <si>
    <t>Michellechester</t>
  </si>
  <si>
    <t>Jade</t>
  </si>
  <si>
    <t>Maryburgh</t>
  </si>
  <si>
    <t>New Caitlinland</t>
  </si>
  <si>
    <t>Bowman</t>
  </si>
  <si>
    <t>Markburgh</t>
  </si>
  <si>
    <t>North Allison</t>
  </si>
  <si>
    <t>Marcelo</t>
  </si>
  <si>
    <t>Lake Theresafurt</t>
  </si>
  <si>
    <t>Antwan</t>
  </si>
  <si>
    <t>West Howardview</t>
  </si>
  <si>
    <t>Hoffman</t>
  </si>
  <si>
    <t>East Sethchester</t>
  </si>
  <si>
    <t>Harvey</t>
  </si>
  <si>
    <t>Jeremyfort</t>
  </si>
  <si>
    <t>Lake Lee</t>
  </si>
  <si>
    <t>Gallegos</t>
  </si>
  <si>
    <t>Tranberg</t>
  </si>
  <si>
    <t>Aubree</t>
  </si>
  <si>
    <t>North Jessica</t>
  </si>
  <si>
    <t>Davidborough</t>
  </si>
  <si>
    <t>Keenan</t>
  </si>
  <si>
    <t>Erikfort</t>
  </si>
  <si>
    <t>Malakai</t>
  </si>
  <si>
    <t>Danielside</t>
  </si>
  <si>
    <t>Hopkinstown</t>
  </si>
  <si>
    <t>Herring</t>
  </si>
  <si>
    <t>Jonesmouth</t>
  </si>
  <si>
    <t>Forbes</t>
  </si>
  <si>
    <t>Tiffanystad</t>
  </si>
  <si>
    <t>Violet</t>
  </si>
  <si>
    <t>Rachelstad</t>
  </si>
  <si>
    <t>Austin</t>
  </si>
  <si>
    <t>Austinborough</t>
  </si>
  <si>
    <t>Natalee</t>
  </si>
  <si>
    <t>Andrewside</t>
  </si>
  <si>
    <t>Raymondberg</t>
  </si>
  <si>
    <t>Magdalena</t>
  </si>
  <si>
    <t>Port Nicolebury</t>
  </si>
  <si>
    <t>Port Jessicafurt</t>
  </si>
  <si>
    <t>Hull</t>
  </si>
  <si>
    <t>Lake Ashlee</t>
  </si>
  <si>
    <t>India</t>
  </si>
  <si>
    <t>Morganside</t>
  </si>
  <si>
    <t>Dudley</t>
  </si>
  <si>
    <t>Port Glennview</t>
  </si>
  <si>
    <t>Jesus</t>
  </si>
  <si>
    <t>Hendricks</t>
  </si>
  <si>
    <t>South Bradleychester</t>
  </si>
  <si>
    <t>Owens</t>
  </si>
  <si>
    <t>Eugeneborough</t>
  </si>
  <si>
    <t>Emelia</t>
  </si>
  <si>
    <t>East Dennis</t>
  </si>
  <si>
    <t>Lake Ruth</t>
  </si>
  <si>
    <t>Nyla</t>
  </si>
  <si>
    <t>Williamston</t>
  </si>
  <si>
    <t>Taryn</t>
  </si>
  <si>
    <t>Port Travismouth</t>
  </si>
  <si>
    <t>Karley</t>
  </si>
  <si>
    <t>South Heiditon</t>
  </si>
  <si>
    <t>West Kathleen</t>
  </si>
  <si>
    <t>Longstad</t>
  </si>
  <si>
    <t>Werner</t>
  </si>
  <si>
    <t>Port Suzanne</t>
  </si>
  <si>
    <t>Kendall</t>
  </si>
  <si>
    <t>East Justinton</t>
  </si>
  <si>
    <t>Anahi</t>
  </si>
  <si>
    <t>Murrayside</t>
  </si>
  <si>
    <t>Dalia</t>
  </si>
  <si>
    <t>Jonestown</t>
  </si>
  <si>
    <t>Karter</t>
  </si>
  <si>
    <t>East Jennifer</t>
  </si>
  <si>
    <t>Sariah</t>
  </si>
  <si>
    <t>Little</t>
  </si>
  <si>
    <t>East Travisstad</t>
  </si>
  <si>
    <t>Hendrickschester</t>
  </si>
  <si>
    <t>Summer</t>
  </si>
  <si>
    <t>Eddiemouth</t>
  </si>
  <si>
    <t>Piercestad</t>
  </si>
  <si>
    <t>North Monicahaven</t>
  </si>
  <si>
    <t>Villanuevamouth</t>
  </si>
  <si>
    <t>Kaleigh</t>
  </si>
  <si>
    <t>Billyville</t>
  </si>
  <si>
    <t>Kingborough</t>
  </si>
  <si>
    <t>Laneside</t>
  </si>
  <si>
    <t>North Danieltown</t>
  </si>
  <si>
    <t>Mariam</t>
  </si>
  <si>
    <t>West Nicolechester</t>
  </si>
  <si>
    <t>Lisafurt</t>
  </si>
  <si>
    <t>Butlershire</t>
  </si>
  <si>
    <t>Henrytown</t>
  </si>
  <si>
    <t>Kristenshire</t>
  </si>
  <si>
    <t>Paynetown</t>
  </si>
  <si>
    <t>Hebert</t>
  </si>
  <si>
    <t>West Heather</t>
  </si>
  <si>
    <t>Bushfurt</t>
  </si>
  <si>
    <t>Nguyenton</t>
  </si>
  <si>
    <t>Leticia</t>
  </si>
  <si>
    <t>Parks</t>
  </si>
  <si>
    <t>Fitzgeraldbury</t>
  </si>
  <si>
    <t>Carolyn</t>
  </si>
  <si>
    <t>Danielfurt</t>
  </si>
  <si>
    <t>German</t>
  </si>
  <si>
    <t>South Danielchester</t>
  </si>
  <si>
    <t>North Waltermouth</t>
  </si>
  <si>
    <t>Friedman</t>
  </si>
  <si>
    <t>Wrighthaven</t>
  </si>
  <si>
    <t>Danny</t>
  </si>
  <si>
    <t>Vickiberg</t>
  </si>
  <si>
    <t>Matthias</t>
  </si>
  <si>
    <t>Dunlap</t>
  </si>
  <si>
    <t>Washingtonville</t>
  </si>
  <si>
    <t>Uriel</t>
  </si>
  <si>
    <t>Lake Johnny</t>
  </si>
  <si>
    <t>North Courtneychester</t>
  </si>
  <si>
    <t>Lake Williamland</t>
  </si>
  <si>
    <t>North Kimside</t>
  </si>
  <si>
    <t>Davidview</t>
  </si>
  <si>
    <t>Gisselle</t>
  </si>
  <si>
    <t>Hughesburgh</t>
  </si>
  <si>
    <t>Kruegerburgh</t>
  </si>
  <si>
    <t>Popeside</t>
  </si>
  <si>
    <t>East Robinville</t>
  </si>
  <si>
    <t>Floresmouth</t>
  </si>
  <si>
    <t>Castrofort</t>
  </si>
  <si>
    <t>Port Anthonyton</t>
  </si>
  <si>
    <t>Batesburgh</t>
  </si>
  <si>
    <t>Patrickmouth</t>
  </si>
  <si>
    <t>Alvaro</t>
  </si>
  <si>
    <t>Darien</t>
  </si>
  <si>
    <t>Benjaminton</t>
  </si>
  <si>
    <t>Lake Ashleyview</t>
  </si>
  <si>
    <t>Perezmouth</t>
  </si>
  <si>
    <t>Powellberg</t>
  </si>
  <si>
    <t>Emily</t>
  </si>
  <si>
    <t>Amberland</t>
  </si>
  <si>
    <t>North Laura</t>
  </si>
  <si>
    <t>Patriciatown</t>
  </si>
  <si>
    <t>Gunner</t>
  </si>
  <si>
    <t>Chapmantown</t>
  </si>
  <si>
    <t>South Danielshire</t>
  </si>
  <si>
    <t>North Nicolemouth</t>
  </si>
  <si>
    <t>Yang</t>
  </si>
  <si>
    <t>South Scottbury</t>
  </si>
  <si>
    <t>Kelseyfurt</t>
  </si>
  <si>
    <t>Julianne</t>
  </si>
  <si>
    <t>Villarrealville</t>
  </si>
  <si>
    <t>Lara</t>
  </si>
  <si>
    <t>Chang</t>
  </si>
  <si>
    <t>Kevinshire</t>
  </si>
  <si>
    <t>East Andrea</t>
  </si>
  <si>
    <t>Aliciaburgh</t>
  </si>
  <si>
    <t>Joyce</t>
  </si>
  <si>
    <t>Amberville</t>
  </si>
  <si>
    <t>Carleigh</t>
  </si>
  <si>
    <t>South Aaron</t>
  </si>
  <si>
    <t>Brycen</t>
  </si>
  <si>
    <t>Turnerhaven</t>
  </si>
  <si>
    <t>Woodsbury</t>
  </si>
  <si>
    <t>Simmonsview</t>
  </si>
  <si>
    <t>Rebeccaville</t>
  </si>
  <si>
    <t>New Benjamin</t>
  </si>
  <si>
    <t>West Tylerview</t>
  </si>
  <si>
    <t>Emilee</t>
  </si>
  <si>
    <t>South Christopher</t>
  </si>
  <si>
    <t>Brianstad</t>
  </si>
  <si>
    <t>Ramsey</t>
  </si>
  <si>
    <t>Simonfort</t>
  </si>
  <si>
    <t>Dallas</t>
  </si>
  <si>
    <t>Castillofort</t>
  </si>
  <si>
    <t>Simmonsstad</t>
  </si>
  <si>
    <t>Rayna</t>
  </si>
  <si>
    <t>Blevins</t>
  </si>
  <si>
    <t>Guzmanside</t>
  </si>
  <si>
    <t>Easton</t>
  </si>
  <si>
    <t>Booneside</t>
  </si>
  <si>
    <t>Port Brandi</t>
  </si>
  <si>
    <t>Davisfurt</t>
  </si>
  <si>
    <t>Maldonadoport</t>
  </si>
  <si>
    <t>Cordell</t>
  </si>
  <si>
    <t>Port Joshuaborough</t>
  </si>
  <si>
    <t>Swansonton</t>
  </si>
  <si>
    <t>Mcclure</t>
  </si>
  <si>
    <t>Randallberg</t>
  </si>
  <si>
    <t>Lake Chris</t>
  </si>
  <si>
    <t>Camron</t>
  </si>
  <si>
    <t>Bethton</t>
  </si>
  <si>
    <t>America</t>
  </si>
  <si>
    <t>Jeffreyshire</t>
  </si>
  <si>
    <t>Michaelland</t>
  </si>
  <si>
    <t>Devan</t>
  </si>
  <si>
    <t>North Paul</t>
  </si>
  <si>
    <t>East Keithside</t>
  </si>
  <si>
    <t>Port Chelseaburgh</t>
  </si>
  <si>
    <t>Chana</t>
  </si>
  <si>
    <t>Port Tonyashire</t>
  </si>
  <si>
    <t>New Nathaniel</t>
  </si>
  <si>
    <t>Rosa</t>
  </si>
  <si>
    <t>Brennanport</t>
  </si>
  <si>
    <t>South Daniel</t>
  </si>
  <si>
    <t>Mila</t>
  </si>
  <si>
    <t>Poole</t>
  </si>
  <si>
    <t>West Kendraburgh</t>
  </si>
  <si>
    <t>Port Brucehaven</t>
  </si>
  <si>
    <t>Jakob</t>
  </si>
  <si>
    <t>East Williamburgh</t>
  </si>
  <si>
    <t>West Paula</t>
  </si>
  <si>
    <t>Brianchester</t>
  </si>
  <si>
    <t>Angelica</t>
  </si>
  <si>
    <t>South Corey</t>
  </si>
  <si>
    <t>Bradyn</t>
  </si>
  <si>
    <t>East Lindaberg</t>
  </si>
  <si>
    <t>Tucker</t>
  </si>
  <si>
    <t>Murphytown</t>
  </si>
  <si>
    <t>West Cindy</t>
  </si>
  <si>
    <t>South Jessica</t>
  </si>
  <si>
    <t>Nicholschester</t>
  </si>
  <si>
    <t>Port Patriciabury</t>
  </si>
  <si>
    <t>Natasha</t>
  </si>
  <si>
    <t>Valdez</t>
  </si>
  <si>
    <t>Laurabury</t>
  </si>
  <si>
    <t>Talia</t>
  </si>
  <si>
    <t>Danielsshire</t>
  </si>
  <si>
    <t>East Larry</t>
  </si>
  <si>
    <t>North Michele</t>
  </si>
  <si>
    <t>Andrewburgh</t>
  </si>
  <si>
    <t>Brianna</t>
  </si>
  <si>
    <t>Hubbardtown</t>
  </si>
  <si>
    <t>Lake Johnview</t>
  </si>
  <si>
    <t>Stokeshaven</t>
  </si>
  <si>
    <t>Conley</t>
  </si>
  <si>
    <t>Bryantbury</t>
  </si>
  <si>
    <t>Shannon</t>
  </si>
  <si>
    <t>Calhounchester</t>
  </si>
  <si>
    <t>Boydhaven</t>
  </si>
  <si>
    <t>Mireya</t>
  </si>
  <si>
    <t>New Samuel</t>
  </si>
  <si>
    <t>Foss</t>
  </si>
  <si>
    <t>South Tarachester</t>
  </si>
  <si>
    <t>Roup</t>
  </si>
  <si>
    <t>South Jamesfurt</t>
  </si>
  <si>
    <t>Eric</t>
  </si>
  <si>
    <t>Dougall</t>
  </si>
  <si>
    <t>West Crystalberg</t>
  </si>
  <si>
    <t>New Nicoletown</t>
  </si>
  <si>
    <t>Brian</t>
  </si>
  <si>
    <t>Champaigne</t>
  </si>
  <si>
    <t>Angelside</t>
  </si>
  <si>
    <t>Alex</t>
  </si>
  <si>
    <t>Sweetwater</t>
  </si>
  <si>
    <t>Joshuashire</t>
  </si>
  <si>
    <t>Reynoldsville</t>
  </si>
  <si>
    <t>Watsonmouth</t>
  </si>
  <si>
    <t>Welch</t>
  </si>
  <si>
    <t>Matthewsview</t>
  </si>
  <si>
    <t>Villa</t>
  </si>
  <si>
    <t>Cynthialand</t>
  </si>
  <si>
    <t>Woodport</t>
  </si>
  <si>
    <t>New Glenn</t>
  </si>
  <si>
    <t>Natalya</t>
  </si>
  <si>
    <t>North Benjaminside</t>
  </si>
  <si>
    <t>Burch</t>
  </si>
  <si>
    <t>East Wesleyland</t>
  </si>
  <si>
    <t>Goodwinbury</t>
  </si>
  <si>
    <t>Priceside</t>
  </si>
  <si>
    <t>Chaney</t>
  </si>
  <si>
    <t>South Patricia</t>
  </si>
  <si>
    <t>Perryberg</t>
  </si>
  <si>
    <t>Victoriaview</t>
  </si>
  <si>
    <t>Joy</t>
  </si>
  <si>
    <t>Lake Sarahmouth</t>
  </si>
  <si>
    <t>West Andrewberg</t>
  </si>
  <si>
    <t>South Kimberlyshire</t>
  </si>
  <si>
    <t>Friedmanhaven</t>
  </si>
  <si>
    <t>North Joelfort</t>
  </si>
  <si>
    <t>Trey</t>
  </si>
  <si>
    <t>Swansonborough</t>
  </si>
  <si>
    <t>Traceyborough</t>
  </si>
  <si>
    <t>Lamb</t>
  </si>
  <si>
    <t>Huynhburgh</t>
  </si>
  <si>
    <t>Beltran</t>
  </si>
  <si>
    <t>Andersonmouth</t>
  </si>
  <si>
    <t>Trinity</t>
  </si>
  <si>
    <t>Amina</t>
  </si>
  <si>
    <t>Port Latashaland</t>
  </si>
  <si>
    <t>Ayersfurt</t>
  </si>
  <si>
    <t>Christineburgh</t>
  </si>
  <si>
    <t>Alina</t>
  </si>
  <si>
    <t>Lorihaven</t>
  </si>
  <si>
    <t>Rebekah</t>
  </si>
  <si>
    <t>Smithtown</t>
  </si>
  <si>
    <t>Stantonberg</t>
  </si>
  <si>
    <t>Port Zachary</t>
  </si>
  <si>
    <t>Olivia</t>
  </si>
  <si>
    <t>Cristinamouth</t>
  </si>
  <si>
    <t>South Sherryshire</t>
  </si>
  <si>
    <t>Williamson</t>
  </si>
  <si>
    <t>Sethchester</t>
  </si>
  <si>
    <t>Port Monica</t>
  </si>
  <si>
    <t>Larry</t>
  </si>
  <si>
    <t>North Eddieside</t>
  </si>
  <si>
    <t>North Samantha</t>
  </si>
  <si>
    <t>Nylah</t>
  </si>
  <si>
    <t>West Kenneth</t>
  </si>
  <si>
    <t>Patricialand</t>
  </si>
  <si>
    <t>Lake Geraldville</t>
  </si>
  <si>
    <t>Hana</t>
  </si>
  <si>
    <t>Jamesview</t>
  </si>
  <si>
    <t>Luciana</t>
  </si>
  <si>
    <t>East Joseton</t>
  </si>
  <si>
    <t>East Tiffanyfurt</t>
  </si>
  <si>
    <t>Madelineshire</t>
  </si>
  <si>
    <t>Iyana</t>
  </si>
  <si>
    <t>New Brandi</t>
  </si>
  <si>
    <t>South Susanville</t>
  </si>
  <si>
    <t>North Katelynside</t>
  </si>
  <si>
    <t>New Brookeport</t>
  </si>
  <si>
    <t>Victortown</t>
  </si>
  <si>
    <t>Lake Daniel</t>
  </si>
  <si>
    <t>Koen</t>
  </si>
  <si>
    <t>Port Andrewmouth</t>
  </si>
  <si>
    <t>Finley</t>
  </si>
  <si>
    <t>Rothfort</t>
  </si>
  <si>
    <t>Bullockside</t>
  </si>
  <si>
    <t>Costaville</t>
  </si>
  <si>
    <t>South Peggy</t>
  </si>
  <si>
    <t>Luz</t>
  </si>
  <si>
    <t>Carpentershire</t>
  </si>
  <si>
    <t>Tristan</t>
  </si>
  <si>
    <t>Lisaland</t>
  </si>
  <si>
    <t>Beck</t>
  </si>
  <si>
    <t>Coby</t>
  </si>
  <si>
    <t>Mclaughlinview</t>
  </si>
  <si>
    <t>Jalen</t>
  </si>
  <si>
    <t>Williamsside</t>
  </si>
  <si>
    <t>Ralph</t>
  </si>
  <si>
    <t>Hunterhaven</t>
  </si>
  <si>
    <t>Lake Miguel</t>
  </si>
  <si>
    <t>Andreaview</t>
  </si>
  <si>
    <t>Barajasside</t>
  </si>
  <si>
    <t>Carsonhaven</t>
  </si>
  <si>
    <t>Lake Mauricefurt</t>
  </si>
  <si>
    <t>Monserrat</t>
  </si>
  <si>
    <t>Port Chris</t>
  </si>
  <si>
    <t>Bradleyfurt</t>
  </si>
  <si>
    <t>Ashly</t>
  </si>
  <si>
    <t>South Derrickberg</t>
  </si>
  <si>
    <t>Lake Sherri</t>
  </si>
  <si>
    <t>Kenny</t>
  </si>
  <si>
    <t>Snyderhaven</t>
  </si>
  <si>
    <t>North Jefferyberg</t>
  </si>
  <si>
    <t>Adison</t>
  </si>
  <si>
    <t>Josephstad</t>
  </si>
  <si>
    <t>West Thomas</t>
  </si>
  <si>
    <t>Sylvia</t>
  </si>
  <si>
    <t>Kimfort</t>
  </si>
  <si>
    <t>New Jacob</t>
  </si>
  <si>
    <t>Mitchellchester</t>
  </si>
  <si>
    <t>North Rebecca</t>
  </si>
  <si>
    <t>Jimmymouth</t>
  </si>
  <si>
    <t>Alannah</t>
  </si>
  <si>
    <t>Coopermouth</t>
  </si>
  <si>
    <t>Jessica</t>
  </si>
  <si>
    <t>Bunbury</t>
  </si>
  <si>
    <t>VA</t>
  </si>
  <si>
    <t>South Garymouth</t>
  </si>
  <si>
    <t>Leruth</t>
  </si>
  <si>
    <t>UT</t>
  </si>
  <si>
    <t>Claudiahaven</t>
  </si>
  <si>
    <t>ID</t>
  </si>
  <si>
    <t>Deborahland</t>
  </si>
  <si>
    <t>Caitrin</t>
  </si>
  <si>
    <t>MT</t>
  </si>
  <si>
    <t>Palmerfurt</t>
  </si>
  <si>
    <t>Dietrich</t>
  </si>
  <si>
    <t>WA</t>
  </si>
  <si>
    <t>Michelle</t>
  </si>
  <si>
    <t>South Mackenziestad</t>
  </si>
  <si>
    <t>Jackie</t>
  </si>
  <si>
    <t>AZ</t>
  </si>
  <si>
    <t>North Derek</t>
  </si>
  <si>
    <t>Digitale</t>
  </si>
  <si>
    <t>NH</t>
  </si>
  <si>
    <t>Washingtonchester</t>
  </si>
  <si>
    <t>Mullaney</t>
  </si>
  <si>
    <t>AL</t>
  </si>
  <si>
    <t>Garrettton</t>
  </si>
  <si>
    <t>OH</t>
  </si>
  <si>
    <t>East Robertchester</t>
  </si>
  <si>
    <t>Gerry</t>
  </si>
  <si>
    <t>NY</t>
  </si>
  <si>
    <t>Williambury</t>
  </si>
  <si>
    <t>Noah</t>
  </si>
  <si>
    <t>ME</t>
  </si>
  <si>
    <t>Mike</t>
  </si>
  <si>
    <t>Guilianno</t>
  </si>
  <si>
    <t>TN</t>
  </si>
  <si>
    <t>Lake Megan</t>
  </si>
  <si>
    <t>Ozark</t>
  </si>
  <si>
    <t>NC</t>
  </si>
  <si>
    <t>Bradborough</t>
  </si>
  <si>
    <t>Rebeccahaven</t>
  </si>
  <si>
    <t>New Courtney</t>
  </si>
  <si>
    <t>Wilkinson</t>
  </si>
  <si>
    <t>West Daniel</t>
  </si>
  <si>
    <t>North Michaelbury</t>
  </si>
  <si>
    <t>Rubi</t>
  </si>
  <si>
    <t>Mooreville</t>
  </si>
  <si>
    <t>Melvinchester</t>
  </si>
  <si>
    <t>Karly</t>
  </si>
  <si>
    <t>Ho</t>
  </si>
  <si>
    <t>Austinport</t>
  </si>
  <si>
    <t>Thaddeus</t>
  </si>
  <si>
    <t>New Ericaborough</t>
  </si>
  <si>
    <t>Hallmouth</t>
  </si>
  <si>
    <t>Payne</t>
  </si>
  <si>
    <t>Lambport</t>
  </si>
  <si>
    <t>Jase</t>
  </si>
  <si>
    <t>Roblesport</t>
  </si>
  <si>
    <t>West Wendyton</t>
  </si>
  <si>
    <t>Marissastad</t>
  </si>
  <si>
    <t>Brownhaven</t>
  </si>
  <si>
    <t>Christopherside</t>
  </si>
  <si>
    <t>Cantu</t>
  </si>
  <si>
    <t>Robinview</t>
  </si>
  <si>
    <t>Dickson</t>
  </si>
  <si>
    <t>Reidburgh</t>
  </si>
  <si>
    <t>Kimhaven</t>
  </si>
  <si>
    <t>Lake Marcus</t>
  </si>
  <si>
    <t>Hobbs</t>
  </si>
  <si>
    <t>South Megan</t>
  </si>
  <si>
    <t>Camacho</t>
  </si>
  <si>
    <t>Salazarstad</t>
  </si>
  <si>
    <t>Arabella</t>
  </si>
  <si>
    <t>Rileybury</t>
  </si>
  <si>
    <t>Amiya</t>
  </si>
  <si>
    <t>Carmenfurt</t>
  </si>
  <si>
    <t>Raquel</t>
  </si>
  <si>
    <t>East Josephmouth</t>
  </si>
  <si>
    <t>Andy</t>
  </si>
  <si>
    <t>South Mark</t>
  </si>
  <si>
    <t>Anika</t>
  </si>
  <si>
    <t>Christopherburgh</t>
  </si>
  <si>
    <t>Kaylin</t>
  </si>
  <si>
    <t>New Matthewside</t>
  </si>
  <si>
    <t>Mary</t>
  </si>
  <si>
    <t>West Erinchester</t>
  </si>
  <si>
    <t>Fernandezhaven</t>
  </si>
  <si>
    <t>New Carmenchester</t>
  </si>
  <si>
    <t>Jaron</t>
  </si>
  <si>
    <t>Lopezside</t>
  </si>
  <si>
    <t>West Sarah</t>
  </si>
  <si>
    <t>Valentino</t>
  </si>
  <si>
    <t>Gatesstad</t>
  </si>
  <si>
    <t>West Joshua</t>
  </si>
  <si>
    <t>Davidsonport</t>
  </si>
  <si>
    <t>Laneshire</t>
  </si>
  <si>
    <t>Suarez</t>
  </si>
  <si>
    <t>Odonnellside</t>
  </si>
  <si>
    <t>Watkinsfurt</t>
  </si>
  <si>
    <t>Mcgee</t>
  </si>
  <si>
    <t>Kimberlybury</t>
  </si>
  <si>
    <t>Port Tiffanybury</t>
  </si>
  <si>
    <t>Kaia</t>
  </si>
  <si>
    <t>Port Johnville</t>
  </si>
  <si>
    <t>Mathias</t>
  </si>
  <si>
    <t>Lake Noah</t>
  </si>
  <si>
    <t>New Dave</t>
  </si>
  <si>
    <t>Sabrinaport</t>
  </si>
  <si>
    <t>Port Sarahmouth</t>
  </si>
  <si>
    <t>Moniqueville</t>
  </si>
  <si>
    <t>Port Jillview</t>
  </si>
  <si>
    <t>East Eileenton</t>
  </si>
  <si>
    <t>Guzmanmouth</t>
  </si>
  <si>
    <t>Rylan</t>
  </si>
  <si>
    <t>East Teresaville</t>
  </si>
  <si>
    <t>Caitlinfort</t>
  </si>
  <si>
    <t>North Teresa</t>
  </si>
  <si>
    <t>Port Ashleyport</t>
  </si>
  <si>
    <t>Wrightchester</t>
  </si>
  <si>
    <t>Keon</t>
  </si>
  <si>
    <t>Singletonmouth</t>
  </si>
  <si>
    <t>Lauryn</t>
  </si>
  <si>
    <t>West Judy</t>
  </si>
  <si>
    <t>Cameronchester</t>
  </si>
  <si>
    <t>Youngview</t>
  </si>
  <si>
    <t>Trace</t>
  </si>
  <si>
    <t>South Wanda</t>
  </si>
  <si>
    <t>Greenfort</t>
  </si>
  <si>
    <t>Avah</t>
  </si>
  <si>
    <t>Matthewton</t>
  </si>
  <si>
    <t>Lake Josephtown</t>
  </si>
  <si>
    <t>North Elizabethberg</t>
  </si>
  <si>
    <t>Felipe</t>
  </si>
  <si>
    <t>Halefurt</t>
  </si>
  <si>
    <t>Abdiel</t>
  </si>
  <si>
    <t>Port Jenniferfort</t>
  </si>
  <si>
    <t>Lake Brett</t>
  </si>
  <si>
    <t>Marisol</t>
  </si>
  <si>
    <t>Priceville</t>
  </si>
  <si>
    <t>East Selenaville</t>
  </si>
  <si>
    <t>Amandaside</t>
  </si>
  <si>
    <t>Nasir</t>
  </si>
  <si>
    <t>Karenchester</t>
  </si>
  <si>
    <t>Quincy</t>
  </si>
  <si>
    <t>Bishophaven</t>
  </si>
  <si>
    <t>Sarashire</t>
  </si>
  <si>
    <t>North Benjaminchester</t>
  </si>
  <si>
    <t>Fernandez</t>
  </si>
  <si>
    <t>Lake Shannonborough</t>
  </si>
  <si>
    <t>Bryson</t>
  </si>
  <si>
    <t>East Matthewbury</t>
  </si>
  <si>
    <t>West Carl</t>
  </si>
  <si>
    <t>Mooreburgh</t>
  </si>
  <si>
    <t>Reynoldsside</t>
  </si>
  <si>
    <t>Sarahshire</t>
  </si>
  <si>
    <t>Hutchinson</t>
  </si>
  <si>
    <t>North Johnville</t>
  </si>
  <si>
    <t>East Tammy</t>
  </si>
  <si>
    <t>Cassandrashire</t>
  </si>
  <si>
    <t>West Kevinton</t>
  </si>
  <si>
    <t>Hopkins</t>
  </si>
  <si>
    <t>Lake Danielle</t>
  </si>
  <si>
    <t>Bruno</t>
  </si>
  <si>
    <t>East Kelsey</t>
  </si>
  <si>
    <t>East Christopherhaven</t>
  </si>
  <si>
    <t>Johnathon</t>
  </si>
  <si>
    <t>Leslieburgh</t>
  </si>
  <si>
    <t>Cuevas</t>
  </si>
  <si>
    <t>Cannonfurt</t>
  </si>
  <si>
    <t>Lewisstad</t>
  </si>
  <si>
    <t>New Matthew</t>
  </si>
  <si>
    <t>Malcolm</t>
  </si>
  <si>
    <t>Marieshire</t>
  </si>
  <si>
    <t>Adam</t>
  </si>
  <si>
    <t>North Christopher</t>
  </si>
  <si>
    <t>Pughstad</t>
  </si>
  <si>
    <t>Carlhaven</t>
  </si>
  <si>
    <t>Jaycee</t>
  </si>
  <si>
    <t>Biancafort</t>
  </si>
  <si>
    <t>Michellebury</t>
  </si>
  <si>
    <t>Port Thomasville</t>
  </si>
  <si>
    <t>Moorefurt</t>
  </si>
  <si>
    <t>Alfredmouth</t>
  </si>
  <si>
    <t>Saul</t>
  </si>
  <si>
    <t>Phillipsstad</t>
  </si>
  <si>
    <t>Lea</t>
  </si>
  <si>
    <t>Lake Lindaburgh</t>
  </si>
  <si>
    <t>Yadiel</t>
  </si>
  <si>
    <t>Johnmouth</t>
  </si>
  <si>
    <t>Melissaberg</t>
  </si>
  <si>
    <t>Theodore</t>
  </si>
  <si>
    <t>Lake Matthew</t>
  </si>
  <si>
    <t>Donaldshire</t>
  </si>
  <si>
    <t>West Thomasstad</t>
  </si>
  <si>
    <t>Rachel</t>
  </si>
  <si>
    <t>East Michaelville</t>
  </si>
  <si>
    <t>Lake Scottville</t>
  </si>
  <si>
    <t>Hintonhaven</t>
  </si>
  <si>
    <t>New Amyfort</t>
  </si>
  <si>
    <t>Phillipsport</t>
  </si>
  <si>
    <t>Port Haroldtown</t>
  </si>
  <si>
    <t>Wagnerfort</t>
  </si>
  <si>
    <t>Madalyn</t>
  </si>
  <si>
    <t>Lake Mirandamouth</t>
  </si>
  <si>
    <t>Cheyenne</t>
  </si>
  <si>
    <t>Ginaton</t>
  </si>
  <si>
    <t>East Adrianhaven</t>
  </si>
  <si>
    <t>Reedfurt</t>
  </si>
  <si>
    <t>Port Nicholasfort</t>
  </si>
  <si>
    <t>Lake Jacqueline</t>
  </si>
  <si>
    <t>Daisyview</t>
  </si>
  <si>
    <t>Millerborough</t>
  </si>
  <si>
    <t>Scottchester</t>
  </si>
  <si>
    <t>West Hollymouth</t>
  </si>
  <si>
    <t>Davian</t>
  </si>
  <si>
    <t>New Toddville</t>
  </si>
  <si>
    <t>Mooney</t>
  </si>
  <si>
    <t>Lake Tanya</t>
  </si>
  <si>
    <t>Santiago</t>
  </si>
  <si>
    <t>Smithburgh</t>
  </si>
  <si>
    <t>Nelsonburgh</t>
  </si>
  <si>
    <t>South Tyronetown</t>
  </si>
  <si>
    <t>Chapmanmouth</t>
  </si>
  <si>
    <t>East Shaneside</t>
  </si>
  <si>
    <t>South Desiree</t>
  </si>
  <si>
    <t>Amandamouth</t>
  </si>
  <si>
    <t>Samir</t>
  </si>
  <si>
    <t>Millermouth</t>
  </si>
  <si>
    <t>Hampton</t>
  </si>
  <si>
    <t>Lake Monica</t>
  </si>
  <si>
    <t>Priceshire</t>
  </si>
  <si>
    <t>Rochatown</t>
  </si>
  <si>
    <t>Sneha</t>
  </si>
  <si>
    <t>Jhaveri</t>
  </si>
  <si>
    <t>West Laurentown</t>
  </si>
  <si>
    <t>Melinda</t>
  </si>
  <si>
    <t>Saar-Beckles</t>
  </si>
  <si>
    <t>Port Madison</t>
  </si>
  <si>
    <t>Elizabeth</t>
  </si>
  <si>
    <t>Meads</t>
  </si>
  <si>
    <t>New Carlyview</t>
  </si>
  <si>
    <t>Mathew</t>
  </si>
  <si>
    <t>Linden</t>
  </si>
  <si>
    <t>Adeel</t>
  </si>
  <si>
    <t>Osturnka</t>
  </si>
  <si>
    <t>Alexandraview</t>
  </si>
  <si>
    <t>Cornett</t>
  </si>
  <si>
    <t>Natashaton</t>
  </si>
  <si>
    <t>Louis</t>
  </si>
  <si>
    <t>Punjabhi</t>
  </si>
  <si>
    <t>Earnest</t>
  </si>
  <si>
    <t>Hankard</t>
  </si>
  <si>
    <t>East Michaelton</t>
  </si>
  <si>
    <t>Beak</t>
  </si>
  <si>
    <t>Jonathan R</t>
  </si>
  <si>
    <t>LeBel</t>
  </si>
  <si>
    <t>Jasonview</t>
  </si>
  <si>
    <t>Stoica</t>
  </si>
  <si>
    <t>Port William</t>
  </si>
  <si>
    <t>Adil</t>
  </si>
  <si>
    <t>Sahoo</t>
  </si>
  <si>
    <t>Chaseside</t>
  </si>
  <si>
    <t>Gaul</t>
  </si>
  <si>
    <t>East Kerri</t>
  </si>
  <si>
    <t>Demita</t>
  </si>
  <si>
    <t>Kimberlymouth</t>
  </si>
  <si>
    <t>Michaelbury</t>
  </si>
  <si>
    <t>Francesco A</t>
  </si>
  <si>
    <t>Barone</t>
  </si>
  <si>
    <t>Rex</t>
  </si>
  <si>
    <t>England</t>
  </si>
  <si>
    <t>Michaelside</t>
  </si>
  <si>
    <t>Hendrickson</t>
  </si>
  <si>
    <t>New Richardburgh</t>
  </si>
  <si>
    <t>Volk</t>
  </si>
  <si>
    <t>West Tara</t>
  </si>
  <si>
    <t>Engdahl</t>
  </si>
  <si>
    <t>New Judithside</t>
  </si>
  <si>
    <t>Brittneyfort</t>
  </si>
  <si>
    <t>Stephensfurt</t>
  </si>
  <si>
    <t>New Stephen</t>
  </si>
  <si>
    <t>Hessburgh</t>
  </si>
  <si>
    <t>Port Aaron</t>
  </si>
  <si>
    <t>Byrdville</t>
  </si>
  <si>
    <t>Karlee</t>
  </si>
  <si>
    <t>Davies</t>
  </si>
  <si>
    <t>Charleschester</t>
  </si>
  <si>
    <t>East Rebeccaburgh</t>
  </si>
  <si>
    <t>Lake Cassandraburgh</t>
  </si>
  <si>
    <t>Colemanburgh</t>
  </si>
  <si>
    <t>Elizabethside</t>
  </si>
  <si>
    <t>South Tiffany</t>
  </si>
  <si>
    <t>New Jamieshire</t>
  </si>
  <si>
    <t>Port Vanessamouth</t>
  </si>
  <si>
    <t>Gillian</t>
  </si>
  <si>
    <t>Riddle</t>
  </si>
  <si>
    <t>Owenston</t>
  </si>
  <si>
    <t>Markshire</t>
  </si>
  <si>
    <t>Reynoldsland</t>
  </si>
  <si>
    <t>Caden</t>
  </si>
  <si>
    <t>Gordonmouth</t>
  </si>
  <si>
    <t>Lake Dennis</t>
  </si>
  <si>
    <t>Isabel</t>
  </si>
  <si>
    <t>Lake Taratown</t>
  </si>
  <si>
    <t>Joselyn</t>
  </si>
  <si>
    <t>Youngland</t>
  </si>
  <si>
    <t>Diamond</t>
  </si>
  <si>
    <t>Mcclain</t>
  </si>
  <si>
    <t>Valenzuelaview</t>
  </si>
  <si>
    <t>Williamstad</t>
  </si>
  <si>
    <t>Debraview</t>
  </si>
  <si>
    <t>Horneside</t>
  </si>
  <si>
    <t>Destiny</t>
  </si>
  <si>
    <t>Theresastad</t>
  </si>
  <si>
    <t>Kidd</t>
  </si>
  <si>
    <t>Ingram</t>
  </si>
  <si>
    <t>Lindaside</t>
  </si>
  <si>
    <t>Stephaniemouth</t>
  </si>
  <si>
    <t>New Frankshire</t>
  </si>
  <si>
    <t>Vazquezport</t>
  </si>
  <si>
    <t>Megantown</t>
  </si>
  <si>
    <t>Lake Kimberly</t>
  </si>
  <si>
    <t>Melissahaven</t>
  </si>
  <si>
    <t>Lake Andreaville</t>
  </si>
  <si>
    <t>Montgomeryport</t>
  </si>
  <si>
    <t>East Connor</t>
  </si>
  <si>
    <t>Lake Lisamouth</t>
  </si>
  <si>
    <t>Robertview</t>
  </si>
  <si>
    <t>Flowerston</t>
  </si>
  <si>
    <t>Enrique</t>
  </si>
  <si>
    <t>North Margaretstad</t>
  </si>
  <si>
    <t>Mooreborough</t>
  </si>
  <si>
    <t>Dustinhaven</t>
  </si>
  <si>
    <t>North Mario</t>
  </si>
  <si>
    <t>Montoyaville</t>
  </si>
  <si>
    <t>South Annmouth</t>
  </si>
  <si>
    <t>Ericberg</t>
  </si>
  <si>
    <t>Marin</t>
  </si>
  <si>
    <t>Mosley</t>
  </si>
  <si>
    <t>Aaronborough</t>
  </si>
  <si>
    <t>West Jesse</t>
  </si>
  <si>
    <t>Hoffmanbury</t>
  </si>
  <si>
    <t>Van</t>
  </si>
  <si>
    <t>Whiteberg</t>
  </si>
  <si>
    <t>Craigton</t>
  </si>
  <si>
    <t>East Brandonfort</t>
  </si>
  <si>
    <t>Deborahville</t>
  </si>
  <si>
    <t>North Michaelchester</t>
  </si>
  <si>
    <t>Christineport</t>
  </si>
  <si>
    <t>Lilyana</t>
  </si>
  <si>
    <t>Hebertville</t>
  </si>
  <si>
    <t>Reeves</t>
  </si>
  <si>
    <t>Heidiburgh</t>
  </si>
  <si>
    <t>Port Stacymouth</t>
  </si>
  <si>
    <t>Liberty</t>
  </si>
  <si>
    <t>Port Mike</t>
  </si>
  <si>
    <t>Sandersfort</t>
  </si>
  <si>
    <t>Gloria</t>
  </si>
  <si>
    <t>Port Andreaton</t>
  </si>
  <si>
    <t>Jaylee</t>
  </si>
  <si>
    <t>South Melissamouth</t>
  </si>
  <si>
    <t>Rodneyton</t>
  </si>
  <si>
    <t>Port Tinastad</t>
  </si>
  <si>
    <t>Huffton</t>
  </si>
  <si>
    <t>Manuel</t>
  </si>
  <si>
    <t>Port Lauren</t>
  </si>
  <si>
    <t>South Lori</t>
  </si>
  <si>
    <t>Lake Courtney</t>
  </si>
  <si>
    <t>Port Douglas</t>
  </si>
  <si>
    <t>Kristybury</t>
  </si>
  <si>
    <t>Jaredtown</t>
  </si>
  <si>
    <t>Rihanna</t>
  </si>
  <si>
    <t>West Cherylland</t>
  </si>
  <si>
    <t>Brownbury</t>
  </si>
  <si>
    <t>West Dennisborough</t>
  </si>
  <si>
    <t>Eileen</t>
  </si>
  <si>
    <t>West Wesley</t>
  </si>
  <si>
    <t>East Laurenstad</t>
  </si>
  <si>
    <t>Port Joshuaport</t>
  </si>
  <si>
    <t>North Edwardtown</t>
  </si>
  <si>
    <t>South Desireebury</t>
  </si>
  <si>
    <t>New Thomas</t>
  </si>
  <si>
    <t>Lake Johnbury</t>
  </si>
  <si>
    <t>Edwardview</t>
  </si>
  <si>
    <t>Palmer</t>
  </si>
  <si>
    <t>North Robert</t>
  </si>
  <si>
    <t>New Jillfort</t>
  </si>
  <si>
    <t>Esperanza</t>
  </si>
  <si>
    <t>Jadon</t>
  </si>
  <si>
    <t>Millerport</t>
  </si>
  <si>
    <t>Davidstad</t>
  </si>
  <si>
    <t>Rodriguezberg</t>
  </si>
  <si>
    <t>Carpenter</t>
  </si>
  <si>
    <t>Lake David</t>
  </si>
  <si>
    <t>Margaretfort</t>
  </si>
  <si>
    <t>Morenoland</t>
  </si>
  <si>
    <t>Phamborough</t>
  </si>
  <si>
    <t>Port Tylerfort</t>
  </si>
  <si>
    <t>Luka</t>
  </si>
  <si>
    <t>Joshuaberg</t>
  </si>
  <si>
    <t>Skylar</t>
  </si>
  <si>
    <t>Ponceville</t>
  </si>
  <si>
    <t>West Luishaven</t>
  </si>
  <si>
    <t>Georgeburgh</t>
  </si>
  <si>
    <t>Mooneyborough</t>
  </si>
  <si>
    <t>Lamar</t>
  </si>
  <si>
    <t>North Russellmouth</t>
  </si>
  <si>
    <t>East Michelle</t>
  </si>
  <si>
    <t>Riley</t>
  </si>
  <si>
    <t>Emilyfort</t>
  </si>
  <si>
    <t>Lake Joshua</t>
  </si>
  <si>
    <t>West Kennethburgh</t>
  </si>
  <si>
    <t>Vanessamouth</t>
  </si>
  <si>
    <t>North Steven</t>
  </si>
  <si>
    <t>Caitlyn</t>
  </si>
  <si>
    <t>Jeffport</t>
  </si>
  <si>
    <t>Addyson</t>
  </si>
  <si>
    <t>Mcguireside</t>
  </si>
  <si>
    <t>Port Jasmine</t>
  </si>
  <si>
    <t>Terrance</t>
  </si>
  <si>
    <t>South Nicholasbury</t>
  </si>
  <si>
    <t>Aliza</t>
  </si>
  <si>
    <t>Stein</t>
  </si>
  <si>
    <t>Belltown</t>
  </si>
  <si>
    <t>Mitchelltown</t>
  </si>
  <si>
    <t>Aidyn</t>
  </si>
  <si>
    <t>Andrewston</t>
  </si>
  <si>
    <t>Angel</t>
  </si>
  <si>
    <t>New Gabrielstad</t>
  </si>
  <si>
    <t>Johnathan</t>
  </si>
  <si>
    <t>Kyleberg</t>
  </si>
  <si>
    <t>Garner</t>
  </si>
  <si>
    <t>Joelberg</t>
  </si>
  <si>
    <t>Deshawn</t>
  </si>
  <si>
    <t>Rhondaview</t>
  </si>
  <si>
    <t>Siena</t>
  </si>
  <si>
    <t>New Patriciabury</t>
  </si>
  <si>
    <t>Marquis</t>
  </si>
  <si>
    <t>Rachaelstad</t>
  </si>
  <si>
    <t>Johnsonberg</t>
  </si>
  <si>
    <t>Reedside</t>
  </si>
  <si>
    <t>Elizabethbury</t>
  </si>
  <si>
    <t>North Jeanfurt</t>
  </si>
  <si>
    <t>Ronan</t>
  </si>
  <si>
    <t>New Nathanstad</t>
  </si>
  <si>
    <t>Biancaside</t>
  </si>
  <si>
    <t>Conor</t>
  </si>
  <si>
    <t>South Joshua</t>
  </si>
  <si>
    <t>Donovanstad</t>
  </si>
  <si>
    <t>Port Robertotown</t>
  </si>
  <si>
    <t>North Margaretshire</t>
  </si>
  <si>
    <t>South Nathan</t>
  </si>
  <si>
    <t>Janiah</t>
  </si>
  <si>
    <t>Ball</t>
  </si>
  <si>
    <t>Johnsonview</t>
  </si>
  <si>
    <t>East Amberside</t>
  </si>
  <si>
    <t>Ismael</t>
  </si>
  <si>
    <t>Port Cindymouth</t>
  </si>
  <si>
    <t>Shawnchester</t>
  </si>
  <si>
    <t>Lynchfort</t>
  </si>
  <si>
    <t>West Heathertown</t>
  </si>
  <si>
    <t>Castilloshire</t>
  </si>
  <si>
    <t>Andersen</t>
  </si>
  <si>
    <t>New John</t>
  </si>
  <si>
    <t>Yareli</t>
  </si>
  <si>
    <t>Hudsonfort</t>
  </si>
  <si>
    <t>Sanford</t>
  </si>
  <si>
    <t>Wolfetown</t>
  </si>
  <si>
    <t>Selenamouth</t>
  </si>
  <si>
    <t>East Christine</t>
  </si>
  <si>
    <t>Schmittborough</t>
  </si>
  <si>
    <t>Ericside</t>
  </si>
  <si>
    <t>Braeden</t>
  </si>
  <si>
    <t>Simpsonland</t>
  </si>
  <si>
    <t>Bakerview</t>
  </si>
  <si>
    <t>Triston</t>
  </si>
  <si>
    <t>West Marissa</t>
  </si>
  <si>
    <t>South Jeff</t>
  </si>
  <si>
    <t>Port Ethan</t>
  </si>
  <si>
    <t>Stephenstad</t>
  </si>
  <si>
    <t>New Randyborough</t>
  </si>
  <si>
    <t>Aryanna</t>
  </si>
  <si>
    <t>Mahoneyberg</t>
  </si>
  <si>
    <t>Eliana</t>
  </si>
  <si>
    <t>South Julie</t>
  </si>
  <si>
    <t>North John</t>
  </si>
  <si>
    <t>Galloway</t>
  </si>
  <si>
    <t>Charlesshire</t>
  </si>
  <si>
    <t>New Ronaldmouth</t>
  </si>
  <si>
    <t>Dahlia</t>
  </si>
  <si>
    <t>Alonzo</t>
  </si>
  <si>
    <t>Changmouth</t>
  </si>
  <si>
    <t>Belen</t>
  </si>
  <si>
    <t>North Lauramouth</t>
  </si>
  <si>
    <t>West Linda</t>
  </si>
  <si>
    <t>Laceymouth</t>
  </si>
  <si>
    <t>Andrewville</t>
  </si>
  <si>
    <t>South Brian</t>
  </si>
  <si>
    <t>Aarav</t>
  </si>
  <si>
    <t>Espinoza</t>
  </si>
  <si>
    <t>New Colin</t>
  </si>
  <si>
    <t>West Ashley</t>
  </si>
  <si>
    <t>North Allisonland</t>
  </si>
  <si>
    <t>Carolburgh</t>
  </si>
  <si>
    <t>Miya</t>
  </si>
  <si>
    <t>Evansborough</t>
  </si>
  <si>
    <t>Floyd</t>
  </si>
  <si>
    <t>North Josephbury</t>
  </si>
  <si>
    <t>Victoriaville</t>
  </si>
  <si>
    <t>Alyssa</t>
  </si>
  <si>
    <t>Proctor</t>
  </si>
  <si>
    <t>Masonstad</t>
  </si>
  <si>
    <t>Stout</t>
  </si>
  <si>
    <t>Lake Anna</t>
  </si>
  <si>
    <t>Christopherbury</t>
  </si>
  <si>
    <t>Sade</t>
  </si>
  <si>
    <t>Lowan M</t>
  </si>
  <si>
    <t>Biden</t>
  </si>
  <si>
    <t>Brownburgh</t>
  </si>
  <si>
    <t>Elizabethtown</t>
  </si>
  <si>
    <t>Shenice</t>
  </si>
  <si>
    <t>Gold</t>
  </si>
  <si>
    <t>Morrisonshire</t>
  </si>
  <si>
    <t>Brigit</t>
  </si>
  <si>
    <t>McCarthy</t>
  </si>
  <si>
    <t>Port Ryanmouth</t>
  </si>
  <si>
    <t>Cherly</t>
  </si>
  <si>
    <t>East Shaneton</t>
  </si>
  <si>
    <t>Fullershire</t>
  </si>
  <si>
    <t>Jefferyland</t>
  </si>
  <si>
    <t>Bradley J</t>
  </si>
  <si>
    <t>Knapp</t>
  </si>
  <si>
    <t>West Scottshire</t>
  </si>
  <si>
    <t>Port Richard</t>
  </si>
  <si>
    <t>Burkett</t>
  </si>
  <si>
    <t>Burnston</t>
  </si>
  <si>
    <t>Athwal</t>
  </si>
  <si>
    <t>Davidland</t>
  </si>
  <si>
    <t>West Kellyview</t>
  </si>
  <si>
    <t>Tinto</t>
  </si>
  <si>
    <t>South Brandonville</t>
  </si>
  <si>
    <t>Caroline</t>
  </si>
  <si>
    <t>Cierpiszewski</t>
  </si>
  <si>
    <t>Alyssaside</t>
  </si>
  <si>
    <t>East Morgan</t>
  </si>
  <si>
    <t>West Bradleyborough</t>
  </si>
  <si>
    <t>Tayana</t>
  </si>
  <si>
    <t>Jeannite</t>
  </si>
  <si>
    <t>Lake Laurenville</t>
  </si>
  <si>
    <t>Heitzman</t>
  </si>
  <si>
    <t>West Andrew</t>
  </si>
  <si>
    <t>Violeta</t>
  </si>
  <si>
    <t>Ferreira</t>
  </si>
  <si>
    <t>East Rachelville</t>
  </si>
  <si>
    <t>Geoff</t>
  </si>
  <si>
    <t>Dickinson</t>
  </si>
  <si>
    <t>Port Sabrinafurt</t>
  </si>
  <si>
    <t>Port Melissa</t>
  </si>
  <si>
    <t>West Stephanie</t>
  </si>
  <si>
    <t>Alfredo</t>
  </si>
  <si>
    <t>Lake Davidton</t>
  </si>
  <si>
    <t>West Sierrafurt</t>
  </si>
  <si>
    <t>Davisbury</t>
  </si>
  <si>
    <t>Judithborough</t>
  </si>
  <si>
    <t>Sammy</t>
  </si>
  <si>
    <t>New Brandiport</t>
  </si>
  <si>
    <t>Wardchester</t>
  </si>
  <si>
    <t>Dunnchester</t>
  </si>
  <si>
    <t>Morenohaven</t>
  </si>
  <si>
    <t>West Amanda</t>
  </si>
  <si>
    <t>Raymondshire</t>
  </si>
  <si>
    <t>Alexanderchester</t>
  </si>
  <si>
    <t>North Rachel</t>
  </si>
  <si>
    <t>Danielleborough</t>
  </si>
  <si>
    <t>Tiara</t>
  </si>
  <si>
    <t>Christopherchester</t>
  </si>
  <si>
    <t>Scottburgh</t>
  </si>
  <si>
    <t>Efrain</t>
  </si>
  <si>
    <t>Port Jaredfort</t>
  </si>
  <si>
    <t>Powell</t>
  </si>
  <si>
    <t>Thomaschester</t>
  </si>
  <si>
    <t>Nguyenmouth</t>
  </si>
  <si>
    <t>Aracely</t>
  </si>
  <si>
    <t>Lynnburgh</t>
  </si>
  <si>
    <t>South Jameshaven</t>
  </si>
  <si>
    <t>Deja</t>
  </si>
  <si>
    <t>Amelia</t>
  </si>
  <si>
    <t>Lake Jeffreyborough</t>
  </si>
  <si>
    <t>Pranav</t>
  </si>
  <si>
    <t>Bryanburgh</t>
  </si>
  <si>
    <t>Walterland</t>
  </si>
  <si>
    <t>West Elizabethborough</t>
  </si>
  <si>
    <t>Alaina</t>
  </si>
  <si>
    <t>Juanton</t>
  </si>
  <si>
    <t>Port Thomaston</t>
  </si>
  <si>
    <t>South Mariamouth</t>
  </si>
  <si>
    <t>Allisson</t>
  </si>
  <si>
    <t>Coreyborough</t>
  </si>
  <si>
    <t>New Kevin</t>
  </si>
  <si>
    <t>South Gregborough</t>
  </si>
  <si>
    <t>South Javierview</t>
  </si>
  <si>
    <t>Kingberg</t>
  </si>
  <si>
    <t>Keithland</t>
  </si>
  <si>
    <t>New Kelseyland</t>
  </si>
  <si>
    <t>Nguyenstad</t>
  </si>
  <si>
    <t>Bridgesside</t>
  </si>
  <si>
    <t>Kadin</t>
  </si>
  <si>
    <t>Port Codyburgh</t>
  </si>
  <si>
    <t>Jacksonborough</t>
  </si>
  <si>
    <t>Jaelynn</t>
  </si>
  <si>
    <t>Ramirezburgh</t>
  </si>
  <si>
    <t>Macie</t>
  </si>
  <si>
    <t>Rodney</t>
  </si>
  <si>
    <t>Port Brett</t>
  </si>
  <si>
    <t>West Walter</t>
  </si>
  <si>
    <t>Catalina</t>
  </si>
  <si>
    <t>Lake Roberthaven</t>
  </si>
  <si>
    <t>Heidi</t>
  </si>
  <si>
    <t>Edwardsside</t>
  </si>
  <si>
    <t>New Brendamouth</t>
  </si>
  <si>
    <t>Thorntonton</t>
  </si>
  <si>
    <t>Stewartville</t>
  </si>
  <si>
    <t>New Kimberlyview</t>
  </si>
  <si>
    <t>Cullen</t>
  </si>
  <si>
    <t>Courtneyshire</t>
  </si>
  <si>
    <t>Troyshire</t>
  </si>
  <si>
    <t>Claudia</t>
  </si>
  <si>
    <t>Lake Jerry</t>
  </si>
  <si>
    <t>Leslieview</t>
  </si>
  <si>
    <t>Smithmouth</t>
  </si>
  <si>
    <t>Martinberg</t>
  </si>
  <si>
    <t>Harmony</t>
  </si>
  <si>
    <t>Danielmouth</t>
  </si>
  <si>
    <t>Ean</t>
  </si>
  <si>
    <t>Derekbury</t>
  </si>
  <si>
    <t>Dayana</t>
  </si>
  <si>
    <t>Gregory</t>
  </si>
  <si>
    <t>Lake Katrinastad</t>
  </si>
  <si>
    <t>North Janice</t>
  </si>
  <si>
    <t>Terryton</t>
  </si>
  <si>
    <t>Duran</t>
  </si>
  <si>
    <t>Johnsonville</t>
  </si>
  <si>
    <t>South Kevinside</t>
  </si>
  <si>
    <t>Farrellview</t>
  </si>
  <si>
    <t>Odom</t>
  </si>
  <si>
    <t>Baileyton</t>
  </si>
  <si>
    <t>Patience</t>
  </si>
  <si>
    <t>Bellmouth</t>
  </si>
  <si>
    <t>Andersonfort</t>
  </si>
  <si>
    <t>Port James</t>
  </si>
  <si>
    <t>Mitchellbury</t>
  </si>
  <si>
    <t>Annabel</t>
  </si>
  <si>
    <t>East Jeanetteberg</t>
  </si>
  <si>
    <t>North Ashley</t>
  </si>
  <si>
    <t>Shelton</t>
  </si>
  <si>
    <t>West Steve</t>
  </si>
  <si>
    <t>Erick</t>
  </si>
  <si>
    <t>New Cody</t>
  </si>
  <si>
    <t>Jayvon</t>
  </si>
  <si>
    <t>Clarkechester</t>
  </si>
  <si>
    <t>Trujilloville</t>
  </si>
  <si>
    <t>Lake Ryan</t>
  </si>
  <si>
    <t>Omari</t>
  </si>
  <si>
    <t>Asher</t>
  </si>
  <si>
    <t>Darrenland</t>
  </si>
  <si>
    <t>East Mikayla</t>
  </si>
  <si>
    <t>Tommy</t>
  </si>
  <si>
    <t>Zavier</t>
  </si>
  <si>
    <t>Mayofort</t>
  </si>
  <si>
    <t>Garrettbury</t>
  </si>
  <si>
    <t>Marco</t>
  </si>
  <si>
    <t>Schmidttown</t>
  </si>
  <si>
    <t>Frankborough</t>
  </si>
  <si>
    <t>Mekhi</t>
  </si>
  <si>
    <t>Port Timothyport</t>
  </si>
  <si>
    <t>Mariaview</t>
  </si>
  <si>
    <t>Alani</t>
  </si>
  <si>
    <t>Campos</t>
  </si>
  <si>
    <t>Leachfurt</t>
  </si>
  <si>
    <t>Joshuafurt</t>
  </si>
  <si>
    <t>Baylee</t>
  </si>
  <si>
    <t>Kathrynview</t>
  </si>
  <si>
    <t>Port Davidview</t>
  </si>
  <si>
    <t>Vazquezbury</t>
  </si>
  <si>
    <t>South Keithside</t>
  </si>
  <si>
    <t>Isabell</t>
  </si>
  <si>
    <t>Lawrenceborough</t>
  </si>
  <si>
    <t>Melindahaven</t>
  </si>
  <si>
    <t>North Andrewshire</t>
  </si>
  <si>
    <t>Andreastad</t>
  </si>
  <si>
    <t>Matthewchester</t>
  </si>
  <si>
    <t>Diazmouth</t>
  </si>
  <si>
    <t>Simmons</t>
  </si>
  <si>
    <t>Nicoleshire</t>
  </si>
  <si>
    <t>Jamesberg</t>
  </si>
  <si>
    <t>Jasonshire</t>
  </si>
  <si>
    <t>West Michelle</t>
  </si>
  <si>
    <t>North Frances</t>
  </si>
  <si>
    <t>Melissaborough</t>
  </si>
  <si>
    <t>Hillville</t>
  </si>
  <si>
    <t>Courtneyview</t>
  </si>
  <si>
    <t>Elijah</t>
  </si>
  <si>
    <t>Barr</t>
  </si>
  <si>
    <t>Oswaldo</t>
  </si>
  <si>
    <t>Markfort</t>
  </si>
  <si>
    <t>Luis</t>
  </si>
  <si>
    <t>East Richardview</t>
  </si>
  <si>
    <t>West Jillmouth</t>
  </si>
  <si>
    <t>Watsonchester</t>
  </si>
  <si>
    <t>South Tim</t>
  </si>
  <si>
    <t>Braiden</t>
  </si>
  <si>
    <t>Eugenehaven</t>
  </si>
  <si>
    <t>South Paul</t>
  </si>
  <si>
    <t>Camren</t>
  </si>
  <si>
    <t>Thomashaven</t>
  </si>
  <si>
    <t>Dana</t>
  </si>
  <si>
    <t>Boylestad</t>
  </si>
  <si>
    <t>Port Samuelburgh</t>
  </si>
  <si>
    <t>Moriah</t>
  </si>
  <si>
    <t>Drakeborough</t>
  </si>
  <si>
    <t>Garrettchester</t>
  </si>
  <si>
    <t>Zaiden</t>
  </si>
  <si>
    <t>Jaimeville</t>
  </si>
  <si>
    <t>Taliyah</t>
  </si>
  <si>
    <t>Port Cameronstad</t>
  </si>
  <si>
    <t>Port Christina</t>
  </si>
  <si>
    <t>Lillianna</t>
  </si>
  <si>
    <t>West Brentstad</t>
  </si>
  <si>
    <t>Ericabury</t>
  </si>
  <si>
    <t>Port Megan</t>
  </si>
  <si>
    <t>Larahaven</t>
  </si>
  <si>
    <t>Kennethview</t>
  </si>
  <si>
    <t>Ximena</t>
  </si>
  <si>
    <t>New Victor</t>
  </si>
  <si>
    <t>Bishopbury</t>
  </si>
  <si>
    <t>East Kevinburgh</t>
  </si>
  <si>
    <t>Port Justinchester</t>
  </si>
  <si>
    <t>Burtonburgh</t>
  </si>
  <si>
    <t>East Justin</t>
  </si>
  <si>
    <t>Aliya</t>
  </si>
  <si>
    <t>East Taraside</t>
  </si>
  <si>
    <t>Matthewville</t>
  </si>
  <si>
    <t>Port Tanyamouth</t>
  </si>
  <si>
    <t>Spearsmouth</t>
  </si>
  <si>
    <t>Port Todd</t>
  </si>
  <si>
    <t>Powellshire</t>
  </si>
  <si>
    <t>Gustavo</t>
  </si>
  <si>
    <t>Port Charles</t>
  </si>
  <si>
    <t>Pattersonborough</t>
  </si>
  <si>
    <t>Neil</t>
  </si>
  <si>
    <t>North Kristina</t>
  </si>
  <si>
    <t>Smithberg</t>
  </si>
  <si>
    <t>East Renee</t>
  </si>
  <si>
    <t>Jagger</t>
  </si>
  <si>
    <t>East Johnton</t>
  </si>
  <si>
    <t>West Greg</t>
  </si>
  <si>
    <t>Rebeccaburgh</t>
  </si>
  <si>
    <t>Deegan</t>
  </si>
  <si>
    <t>Oneill</t>
  </si>
  <si>
    <t>Benjaminhaven</t>
  </si>
  <si>
    <t>New Tina</t>
  </si>
  <si>
    <t>Lake Andrewburgh</t>
  </si>
  <si>
    <t>West Timothy</t>
  </si>
  <si>
    <t>Jamesville</t>
  </si>
  <si>
    <t>West Joshuaburgh</t>
  </si>
  <si>
    <t>Danielle</t>
  </si>
  <si>
    <t>Harmontown</t>
  </si>
  <si>
    <t>Johnstonchester</t>
  </si>
  <si>
    <t>Port Ronaldville</t>
  </si>
  <si>
    <t>Destinee</t>
  </si>
  <si>
    <t>Mejia</t>
  </si>
  <si>
    <t>Hillburgh</t>
  </si>
  <si>
    <t>Brandonland</t>
  </si>
  <si>
    <t>Cristian</t>
  </si>
  <si>
    <t>New Duaneshire</t>
  </si>
  <si>
    <t>Elizabethfurt</t>
  </si>
  <si>
    <t>Port Tylerview</t>
  </si>
  <si>
    <t>North Charlesview</t>
  </si>
  <si>
    <t>Mataport</t>
  </si>
  <si>
    <t>Lake Ronald</t>
  </si>
  <si>
    <t>Lake Donaldtown</t>
  </si>
  <si>
    <t>West Ericchester</t>
  </si>
  <si>
    <t>Lake Jenniferhaven</t>
  </si>
  <si>
    <t>Wayne</t>
  </si>
  <si>
    <t>Lake Aaronton</t>
  </si>
  <si>
    <t>South Sharon</t>
  </si>
  <si>
    <t>West Russell</t>
  </si>
  <si>
    <t>Justinland</t>
  </si>
  <si>
    <t>Barryberg</t>
  </si>
  <si>
    <t>Johnsonborough</t>
  </si>
  <si>
    <t>East Stacymouth</t>
  </si>
  <si>
    <t>Elizabethchester</t>
  </si>
  <si>
    <t>Dashawn</t>
  </si>
  <si>
    <t>South Jacobchester</t>
  </si>
  <si>
    <t>Meghan</t>
  </si>
  <si>
    <t>Larrytown</t>
  </si>
  <si>
    <t>New Jillburgh</t>
  </si>
  <si>
    <t>Yolandashire</t>
  </si>
  <si>
    <t>Lloydside</t>
  </si>
  <si>
    <t>Dayanara</t>
  </si>
  <si>
    <t>New Bethstad</t>
  </si>
  <si>
    <t>Kaylen</t>
  </si>
  <si>
    <t>Morenoville</t>
  </si>
  <si>
    <t>Port Masonmouth</t>
  </si>
  <si>
    <t>Cooperburgh</t>
  </si>
  <si>
    <t>Port Jenniferbury</t>
  </si>
  <si>
    <t>Hannah</t>
  </si>
  <si>
    <t>Jacobi</t>
  </si>
  <si>
    <t>Guzmanville</t>
  </si>
  <si>
    <t>New Garyland</t>
  </si>
  <si>
    <t>Josephine</t>
  </si>
  <si>
    <t>Bugali</t>
  </si>
  <si>
    <t>Johnstad</t>
  </si>
  <si>
    <t>Jenniferborough</t>
  </si>
  <si>
    <t>Marianne</t>
  </si>
  <si>
    <t>Port Nicole</t>
  </si>
  <si>
    <t>Rossetti</t>
  </si>
  <si>
    <t>Lake Scottberg</t>
  </si>
  <si>
    <t>Roxana</t>
  </si>
  <si>
    <t>Goyal</t>
  </si>
  <si>
    <t>Lake Shane</t>
  </si>
  <si>
    <t>New Margaret</t>
  </si>
  <si>
    <t>O'hare</t>
  </si>
  <si>
    <t>Port Sean</t>
  </si>
  <si>
    <t>Abdellah</t>
  </si>
  <si>
    <t>Veera</t>
  </si>
  <si>
    <t>North Melissa</t>
  </si>
  <si>
    <t>Barbara M</t>
  </si>
  <si>
    <t>Stanford</t>
  </si>
  <si>
    <t>Lake Jillianside</t>
  </si>
  <si>
    <t>Phylicia</t>
  </si>
  <si>
    <t>Gosciminski</t>
  </si>
  <si>
    <t>Latif</t>
  </si>
  <si>
    <t>West Emilyport</t>
  </si>
  <si>
    <t>Hamish</t>
  </si>
  <si>
    <t>Garneau</t>
  </si>
  <si>
    <t>Alexanderberg</t>
  </si>
  <si>
    <t>Morissa</t>
  </si>
  <si>
    <t>Power</t>
  </si>
  <si>
    <t>Woodson</t>
  </si>
  <si>
    <t>Smithport</t>
  </si>
  <si>
    <t>Janine</t>
  </si>
  <si>
    <t>Purinton</t>
  </si>
  <si>
    <t>North Thomas</t>
  </si>
  <si>
    <t>Akinkuolie</t>
  </si>
  <si>
    <t>North Anne</t>
  </si>
  <si>
    <t>Stephensville</t>
  </si>
  <si>
    <t>Luisa</t>
  </si>
  <si>
    <t>Monterro</t>
  </si>
  <si>
    <t>Vanessaport</t>
  </si>
  <si>
    <t>Sandy</t>
  </si>
  <si>
    <t>Mckenna</t>
  </si>
  <si>
    <t>Hawkinsshire</t>
  </si>
  <si>
    <t>Amymouth</t>
  </si>
  <si>
    <t>East Charleneberg</t>
  </si>
  <si>
    <t>Darinmouth</t>
  </si>
  <si>
    <t>Sterling</t>
  </si>
  <si>
    <t>Fosterhaven</t>
  </si>
  <si>
    <t>Leonardland</t>
  </si>
  <si>
    <t>Sarahmouth</t>
  </si>
  <si>
    <t>Figueroafort</t>
  </si>
  <si>
    <t>Adrianna</t>
  </si>
  <si>
    <t>Websterstad</t>
  </si>
  <si>
    <t>Ruby</t>
  </si>
  <si>
    <t>South Davidview</t>
  </si>
  <si>
    <t>East Vincentstad</t>
  </si>
  <si>
    <t>Port Timview</t>
  </si>
  <si>
    <t>Makenzie</t>
  </si>
  <si>
    <t>Danielleton</t>
  </si>
  <si>
    <t>Tracyshire</t>
  </si>
  <si>
    <t>South Katelyn</t>
  </si>
  <si>
    <t>Murphyland</t>
  </si>
  <si>
    <t>Landin</t>
  </si>
  <si>
    <t>Jonesview</t>
  </si>
  <si>
    <t>Landon</t>
  </si>
  <si>
    <t>West Ryanside</t>
  </si>
  <si>
    <t>Monicahaven</t>
  </si>
  <si>
    <t>Martinezside</t>
  </si>
  <si>
    <t>Carlosland</t>
  </si>
  <si>
    <t>Lana</t>
  </si>
  <si>
    <t>Kennethport</t>
  </si>
  <si>
    <t>New Ericberg</t>
  </si>
  <si>
    <t>Dominguezmouth</t>
  </si>
  <si>
    <t>Kade</t>
  </si>
  <si>
    <t>Port Kimberlyshire</t>
  </si>
  <si>
    <t>New Kennethside</t>
  </si>
  <si>
    <t>Seanstad</t>
  </si>
  <si>
    <t>Hailee</t>
  </si>
  <si>
    <t>West Brianborough</t>
  </si>
  <si>
    <t>Jacksonshire</t>
  </si>
  <si>
    <t>Nelsonside</t>
  </si>
  <si>
    <t>Moodyborough</t>
  </si>
  <si>
    <t>Castanedaville</t>
  </si>
  <si>
    <t>Port Loriport</t>
  </si>
  <si>
    <t>Tessa</t>
  </si>
  <si>
    <t>Heatherstad</t>
  </si>
  <si>
    <t>Port Dillon</t>
  </si>
  <si>
    <t>West Erin</t>
  </si>
  <si>
    <t>Stoneborough</t>
  </si>
  <si>
    <t>North Michellefort</t>
  </si>
  <si>
    <t>South Laura</t>
  </si>
  <si>
    <t>Dania</t>
  </si>
  <si>
    <t>Jeffreytown</t>
  </si>
  <si>
    <t>Roland</t>
  </si>
  <si>
    <t>Orozco</t>
  </si>
  <si>
    <t>Mooreland</t>
  </si>
  <si>
    <t>Scottmouth</t>
  </si>
  <si>
    <t>New Joshuamouth</t>
  </si>
  <si>
    <t>Jonathanstad</t>
  </si>
  <si>
    <t>Stephentown</t>
  </si>
  <si>
    <t>Fergusonmouth</t>
  </si>
  <si>
    <t>Max</t>
  </si>
  <si>
    <t>East Bridget</t>
  </si>
  <si>
    <t>Perla</t>
  </si>
  <si>
    <t>East Rebekah</t>
  </si>
  <si>
    <t>Daleland</t>
  </si>
  <si>
    <t>West Shirley</t>
  </si>
  <si>
    <t>Stonehaven</t>
  </si>
  <si>
    <t>South Brittanyhaven</t>
  </si>
  <si>
    <t>Age</t>
  </si>
  <si>
    <t>Employee Count</t>
  </si>
  <si>
    <t>Age Bracket</t>
  </si>
  <si>
    <t>Employee Status</t>
  </si>
  <si>
    <t>36-50</t>
  </si>
  <si>
    <t>51-65</t>
  </si>
  <si>
    <t>19-35</t>
  </si>
  <si>
    <t>66+</t>
  </si>
  <si>
    <t>0-18</t>
  </si>
  <si>
    <t>Attrition Count</t>
  </si>
  <si>
    <t>Year</t>
  </si>
  <si>
    <t>Month</t>
  </si>
  <si>
    <t>Exit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</si>
</sst>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1" applyNumberFormat="1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1" defaultTableStyle="TableStyleMedium2" defaultPivotStyle="PivotStyleLight16">
    <tableStyle name="Invisible" pivot="0" table="0" count="0" xr9:uid="{71BCF3C5-3C6E-4075-8398-7AA0E1B9C6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06EEC-ADBB-4283-87B6-AFA29F59F1D2}">
  <dimension ref="A1:AF2846"/>
  <sheetViews>
    <sheetView tabSelected="1" topLeftCell="W1" workbookViewId="0">
      <selection activeCell="I1" sqref="I1:I1048576"/>
    </sheetView>
  </sheetViews>
  <sheetFormatPr defaultRowHeight="14"/>
  <cols>
    <col min="1" max="1" width="13.25" bestFit="1" customWidth="1"/>
    <col min="2" max="2" width="16.25" bestFit="1" customWidth="1"/>
    <col min="3" max="3" width="11.1640625" bestFit="1" customWidth="1"/>
    <col min="4" max="4" width="14.75" bestFit="1" customWidth="1"/>
    <col min="5" max="5" width="10.5" style="1" bestFit="1" customWidth="1"/>
    <col min="6" max="7" width="10.5" style="1" customWidth="1"/>
    <col min="8" max="8" width="9.9140625" style="1" bestFit="1" customWidth="1"/>
    <col min="9" max="9" width="9.9140625" style="1" customWidth="1"/>
    <col min="10" max="10" width="16.58203125" style="1" bestFit="1" customWidth="1"/>
    <col min="11" max="11" width="16.58203125" style="1" customWidth="1"/>
    <col min="12" max="12" width="15.08203125" bestFit="1" customWidth="1"/>
    <col min="13" max="13" width="10.08203125" bestFit="1" customWidth="1"/>
    <col min="14" max="14" width="16.5" bestFit="1" customWidth="1"/>
    <col min="15" max="15" width="18.08203125" bestFit="1" customWidth="1"/>
    <col min="16" max="16" width="6.08203125" bestFit="1" customWidth="1"/>
    <col min="17" max="17" width="12.6640625" bestFit="1" customWidth="1"/>
    <col min="18" max="18" width="7.08203125" bestFit="1" customWidth="1"/>
    <col min="19" max="19" width="13.1640625" bestFit="1" customWidth="1"/>
    <col min="20" max="20" width="14.1640625" bestFit="1" customWidth="1"/>
    <col min="21" max="21" width="11.25" bestFit="1" customWidth="1"/>
    <col min="22" max="22" width="12.4140625" bestFit="1" customWidth="1"/>
    <col min="23" max="23" width="18.6640625" bestFit="1" customWidth="1"/>
    <col min="24" max="24" width="23.1640625" bestFit="1" customWidth="1"/>
    <col min="25" max="25" width="18.33203125" bestFit="1" customWidth="1"/>
    <col min="26" max="26" width="17.75" bestFit="1" customWidth="1"/>
    <col min="27" max="27" width="23.1640625" bestFit="1" customWidth="1"/>
    <col min="28" max="28" width="13.83203125" bestFit="1" customWidth="1"/>
    <col min="29" max="29" width="17.1640625" bestFit="1" customWidth="1"/>
    <col min="30" max="30" width="20.08203125" bestFit="1" customWidth="1"/>
    <col min="31" max="31" width="22" bestFit="1" customWidth="1"/>
    <col min="32" max="32" width="11.5" style="2" bestFit="1" customWidth="1"/>
  </cols>
  <sheetData>
    <row r="1" spans="1:32">
      <c r="A1" t="s">
        <v>15</v>
      </c>
      <c r="B1" t="s">
        <v>5243</v>
      </c>
      <c r="C1" t="s">
        <v>0</v>
      </c>
      <c r="D1" t="s">
        <v>1</v>
      </c>
      <c r="E1" s="1" t="s">
        <v>2</v>
      </c>
      <c r="F1" s="1" t="s">
        <v>5252</v>
      </c>
      <c r="G1" s="1" t="s">
        <v>5253</v>
      </c>
      <c r="H1" s="1" t="s">
        <v>3</v>
      </c>
      <c r="I1" s="1" t="s">
        <v>5254</v>
      </c>
      <c r="J1" s="1" t="s">
        <v>5245</v>
      </c>
      <c r="K1" s="1" t="s">
        <v>5251</v>
      </c>
      <c r="L1" t="s">
        <v>4</v>
      </c>
      <c r="M1" t="s">
        <v>5</v>
      </c>
      <c r="N1" t="s">
        <v>6</v>
      </c>
      <c r="O1" t="s">
        <v>7</v>
      </c>
      <c r="P1" t="s">
        <v>5242</v>
      </c>
      <c r="Q1" t="s">
        <v>5244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s="2" t="s">
        <v>23</v>
      </c>
    </row>
    <row r="2" spans="1:32">
      <c r="A2">
        <v>3427</v>
      </c>
      <c r="B2">
        <f t="shared" ref="B2:B65" si="0">COUNTA(A2)</f>
        <v>1</v>
      </c>
      <c r="C2" t="s">
        <v>24</v>
      </c>
      <c r="D2" t="s">
        <v>25</v>
      </c>
      <c r="E2" s="1">
        <v>43728</v>
      </c>
      <c r="F2" s="3">
        <f>YEAR(E2)</f>
        <v>2019</v>
      </c>
      <c r="G2" s="3">
        <f>MONTH(E2)</f>
        <v>9</v>
      </c>
      <c r="I2" s="3">
        <f>YEAR(H2)</f>
        <v>1900</v>
      </c>
      <c r="J2" s="1" t="str">
        <f>IF(ISBLANK(H2), "Active", "Terminated")</f>
        <v>Active</v>
      </c>
      <c r="K2" s="3">
        <f>COUNTIF(J2, "Terminated")</f>
        <v>0</v>
      </c>
      <c r="L2" t="s">
        <v>26</v>
      </c>
      <c r="M2" t="s">
        <v>27</v>
      </c>
      <c r="N2" t="s">
        <v>28</v>
      </c>
      <c r="O2" t="s">
        <v>29</v>
      </c>
      <c r="P2">
        <v>50</v>
      </c>
      <c r="Q2" t="s">
        <v>5246</v>
      </c>
      <c r="R2" t="s">
        <v>30</v>
      </c>
      <c r="S2" t="s">
        <v>31</v>
      </c>
      <c r="T2">
        <v>34904</v>
      </c>
      <c r="U2" t="s">
        <v>32</v>
      </c>
      <c r="V2" t="s">
        <v>33</v>
      </c>
      <c r="W2" t="s">
        <v>34</v>
      </c>
      <c r="X2">
        <v>4</v>
      </c>
      <c r="Y2">
        <v>1</v>
      </c>
      <c r="Z2">
        <v>2</v>
      </c>
      <c r="AA2">
        <v>3</v>
      </c>
      <c r="AB2" t="s">
        <v>35</v>
      </c>
      <c r="AC2" t="s">
        <v>36</v>
      </c>
      <c r="AD2" t="s">
        <v>37</v>
      </c>
      <c r="AE2">
        <v>2</v>
      </c>
      <c r="AF2" s="2">
        <v>606.11</v>
      </c>
    </row>
    <row r="3" spans="1:32">
      <c r="A3">
        <v>3428</v>
      </c>
      <c r="B3">
        <f t="shared" si="0"/>
        <v>1</v>
      </c>
      <c r="C3" t="s">
        <v>38</v>
      </c>
      <c r="D3" t="s">
        <v>39</v>
      </c>
      <c r="E3" s="1">
        <v>44968</v>
      </c>
      <c r="F3" s="3">
        <f t="shared" ref="F3:F66" si="1">YEAR(E3)</f>
        <v>2023</v>
      </c>
      <c r="G3" s="3">
        <f t="shared" ref="G3:G66" si="2">MONTH(E3)</f>
        <v>2</v>
      </c>
      <c r="I3" s="3">
        <f t="shared" ref="I3:I66" si="3">YEAR(H3)</f>
        <v>1900</v>
      </c>
      <c r="J3" s="1" t="str">
        <f t="shared" ref="J3:J66" si="4">IF(ISBLANK(H3), "Active", "Terminated")</f>
        <v>Active</v>
      </c>
      <c r="K3" s="3">
        <f t="shared" ref="K3:K66" si="5">COUNTIF(J3, "Terminated")</f>
        <v>0</v>
      </c>
      <c r="L3" t="s">
        <v>26</v>
      </c>
      <c r="M3" t="s">
        <v>40</v>
      </c>
      <c r="N3" t="s">
        <v>28</v>
      </c>
      <c r="O3" t="s">
        <v>29</v>
      </c>
      <c r="P3">
        <v>58</v>
      </c>
      <c r="Q3" t="s">
        <v>5247</v>
      </c>
      <c r="R3" t="s">
        <v>30</v>
      </c>
      <c r="S3" t="s">
        <v>42</v>
      </c>
      <c r="T3">
        <v>6593</v>
      </c>
      <c r="U3" t="s">
        <v>43</v>
      </c>
      <c r="V3" t="s">
        <v>33</v>
      </c>
      <c r="W3" t="s">
        <v>34</v>
      </c>
      <c r="X3">
        <v>3</v>
      </c>
      <c r="Y3">
        <v>2</v>
      </c>
      <c r="Z3">
        <v>1</v>
      </c>
      <c r="AA3">
        <v>5</v>
      </c>
      <c r="AB3" t="s">
        <v>44</v>
      </c>
      <c r="AC3" t="s">
        <v>45</v>
      </c>
      <c r="AD3" t="s">
        <v>46</v>
      </c>
      <c r="AE3">
        <v>4</v>
      </c>
      <c r="AF3" s="2">
        <v>673.02</v>
      </c>
    </row>
    <row r="4" spans="1:32">
      <c r="A4">
        <v>3429</v>
      </c>
      <c r="B4">
        <f t="shared" si="0"/>
        <v>1</v>
      </c>
      <c r="C4" t="s">
        <v>47</v>
      </c>
      <c r="D4" t="s">
        <v>48</v>
      </c>
      <c r="E4" s="1">
        <v>43444</v>
      </c>
      <c r="F4" s="3">
        <f t="shared" si="1"/>
        <v>2018</v>
      </c>
      <c r="G4" s="3">
        <f t="shared" si="2"/>
        <v>12</v>
      </c>
      <c r="I4" s="3">
        <f t="shared" si="3"/>
        <v>1900</v>
      </c>
      <c r="J4" s="1" t="str">
        <f t="shared" si="4"/>
        <v>Active</v>
      </c>
      <c r="K4" s="3">
        <f t="shared" si="5"/>
        <v>0</v>
      </c>
      <c r="L4" t="s">
        <v>49</v>
      </c>
      <c r="M4" t="s">
        <v>50</v>
      </c>
      <c r="N4" t="s">
        <v>28</v>
      </c>
      <c r="O4" t="s">
        <v>51</v>
      </c>
      <c r="P4">
        <v>27</v>
      </c>
      <c r="Q4" t="s">
        <v>5248</v>
      </c>
      <c r="R4" t="s">
        <v>30</v>
      </c>
      <c r="S4" t="s">
        <v>42</v>
      </c>
      <c r="T4">
        <v>2330</v>
      </c>
      <c r="U4" t="s">
        <v>43</v>
      </c>
      <c r="V4" t="s">
        <v>33</v>
      </c>
      <c r="W4" t="s">
        <v>34</v>
      </c>
      <c r="X4">
        <v>4</v>
      </c>
      <c r="Y4">
        <v>1</v>
      </c>
      <c r="Z4">
        <v>2</v>
      </c>
      <c r="AA4">
        <v>1</v>
      </c>
      <c r="AB4" t="s">
        <v>44</v>
      </c>
      <c r="AC4" t="s">
        <v>36</v>
      </c>
      <c r="AD4" t="s">
        <v>52</v>
      </c>
      <c r="AE4">
        <v>2</v>
      </c>
      <c r="AF4" s="2">
        <v>413.28</v>
      </c>
    </row>
    <row r="5" spans="1:32">
      <c r="A5">
        <v>3430</v>
      </c>
      <c r="B5">
        <f t="shared" si="0"/>
        <v>1</v>
      </c>
      <c r="C5" t="s">
        <v>53</v>
      </c>
      <c r="D5" t="s">
        <v>54</v>
      </c>
      <c r="E5" s="1">
        <v>44368</v>
      </c>
      <c r="F5" s="3">
        <f t="shared" si="1"/>
        <v>2021</v>
      </c>
      <c r="G5" s="3">
        <f t="shared" si="2"/>
        <v>6</v>
      </c>
      <c r="I5" s="3">
        <f t="shared" si="3"/>
        <v>1900</v>
      </c>
      <c r="J5" s="1" t="str">
        <f t="shared" si="4"/>
        <v>Active</v>
      </c>
      <c r="K5" s="3">
        <f t="shared" si="5"/>
        <v>0</v>
      </c>
      <c r="L5" t="s">
        <v>26</v>
      </c>
      <c r="M5" t="s">
        <v>40</v>
      </c>
      <c r="N5" t="s">
        <v>28</v>
      </c>
      <c r="O5" t="s">
        <v>51</v>
      </c>
      <c r="P5">
        <v>23</v>
      </c>
      <c r="Q5" t="s">
        <v>5248</v>
      </c>
      <c r="R5" t="s">
        <v>55</v>
      </c>
      <c r="S5" t="s">
        <v>42</v>
      </c>
      <c r="T5">
        <v>58782</v>
      </c>
      <c r="U5" t="s">
        <v>56</v>
      </c>
      <c r="V5" t="s">
        <v>57</v>
      </c>
      <c r="W5" t="s">
        <v>34</v>
      </c>
      <c r="X5">
        <v>2</v>
      </c>
      <c r="Y5">
        <v>5</v>
      </c>
      <c r="Z5">
        <v>5</v>
      </c>
      <c r="AA5">
        <v>4</v>
      </c>
      <c r="AB5" t="s">
        <v>44</v>
      </c>
      <c r="AC5" t="s">
        <v>58</v>
      </c>
      <c r="AD5" t="s">
        <v>59</v>
      </c>
      <c r="AE5">
        <v>3</v>
      </c>
      <c r="AF5" s="2">
        <v>663.78</v>
      </c>
    </row>
    <row r="6" spans="1:32">
      <c r="A6">
        <v>3431</v>
      </c>
      <c r="B6">
        <f t="shared" si="0"/>
        <v>1</v>
      </c>
      <c r="C6" t="s">
        <v>60</v>
      </c>
      <c r="D6" t="s">
        <v>61</v>
      </c>
      <c r="E6" s="1">
        <v>43645</v>
      </c>
      <c r="F6" s="3">
        <f t="shared" si="1"/>
        <v>2019</v>
      </c>
      <c r="G6" s="3">
        <f t="shared" si="2"/>
        <v>6</v>
      </c>
      <c r="I6" s="3">
        <f t="shared" si="3"/>
        <v>1900</v>
      </c>
      <c r="J6" s="1" t="str">
        <f t="shared" si="4"/>
        <v>Active</v>
      </c>
      <c r="K6" s="3">
        <f t="shared" si="5"/>
        <v>0</v>
      </c>
      <c r="L6" t="s">
        <v>26</v>
      </c>
      <c r="M6" t="s">
        <v>40</v>
      </c>
      <c r="N6" t="s">
        <v>28</v>
      </c>
      <c r="O6" t="s">
        <v>51</v>
      </c>
      <c r="P6">
        <v>50</v>
      </c>
      <c r="Q6" t="s">
        <v>5246</v>
      </c>
      <c r="R6" t="s">
        <v>62</v>
      </c>
      <c r="S6" t="s">
        <v>31</v>
      </c>
      <c r="T6">
        <v>33174</v>
      </c>
      <c r="U6" t="s">
        <v>56</v>
      </c>
      <c r="V6" t="s">
        <v>63</v>
      </c>
      <c r="W6" t="s">
        <v>34</v>
      </c>
      <c r="X6">
        <v>3</v>
      </c>
      <c r="Y6">
        <v>2</v>
      </c>
      <c r="Z6">
        <v>5</v>
      </c>
      <c r="AA6">
        <v>3</v>
      </c>
      <c r="AB6" t="s">
        <v>44</v>
      </c>
      <c r="AC6" t="s">
        <v>36</v>
      </c>
      <c r="AD6" t="s">
        <v>64</v>
      </c>
      <c r="AE6">
        <v>5</v>
      </c>
      <c r="AF6" s="2">
        <v>399.03</v>
      </c>
    </row>
    <row r="7" spans="1:32">
      <c r="A7">
        <v>3432</v>
      </c>
      <c r="B7">
        <f t="shared" si="0"/>
        <v>1</v>
      </c>
      <c r="C7" t="s">
        <v>65</v>
      </c>
      <c r="D7" t="s">
        <v>66</v>
      </c>
      <c r="E7" s="1">
        <v>43847</v>
      </c>
      <c r="F7" s="3">
        <f t="shared" si="1"/>
        <v>2020</v>
      </c>
      <c r="G7" s="3">
        <f t="shared" si="2"/>
        <v>1</v>
      </c>
      <c r="I7" s="3">
        <f t="shared" si="3"/>
        <v>1900</v>
      </c>
      <c r="J7" s="1" t="str">
        <f t="shared" si="4"/>
        <v>Active</v>
      </c>
      <c r="K7" s="3">
        <f t="shared" si="5"/>
        <v>0</v>
      </c>
      <c r="L7" t="s">
        <v>26</v>
      </c>
      <c r="M7" t="s">
        <v>50</v>
      </c>
      <c r="N7" t="s">
        <v>28</v>
      </c>
      <c r="O7" t="s">
        <v>51</v>
      </c>
      <c r="P7">
        <v>71</v>
      </c>
      <c r="Q7" t="s">
        <v>5249</v>
      </c>
      <c r="R7" t="s">
        <v>67</v>
      </c>
      <c r="S7" t="s">
        <v>42</v>
      </c>
      <c r="T7">
        <v>6050</v>
      </c>
      <c r="U7" t="s">
        <v>68</v>
      </c>
      <c r="V7" t="s">
        <v>63</v>
      </c>
      <c r="W7" t="s">
        <v>34</v>
      </c>
      <c r="X7">
        <v>3</v>
      </c>
      <c r="Y7">
        <v>2</v>
      </c>
      <c r="Z7">
        <v>3</v>
      </c>
      <c r="AA7">
        <v>5</v>
      </c>
      <c r="AB7" t="s">
        <v>35</v>
      </c>
      <c r="AC7" t="s">
        <v>69</v>
      </c>
      <c r="AD7" t="s">
        <v>70</v>
      </c>
      <c r="AE7">
        <v>2</v>
      </c>
      <c r="AF7" s="2">
        <v>820.33</v>
      </c>
    </row>
    <row r="8" spans="1:32">
      <c r="A8">
        <v>3433</v>
      </c>
      <c r="B8">
        <f t="shared" si="0"/>
        <v>1</v>
      </c>
      <c r="C8" t="s">
        <v>71</v>
      </c>
      <c r="D8" t="s">
        <v>72</v>
      </c>
      <c r="E8" s="1">
        <v>44657</v>
      </c>
      <c r="F8" s="3">
        <f t="shared" si="1"/>
        <v>2022</v>
      </c>
      <c r="G8" s="3">
        <f t="shared" si="2"/>
        <v>4</v>
      </c>
      <c r="H8" s="1">
        <v>45110</v>
      </c>
      <c r="I8" s="3">
        <f t="shared" si="3"/>
        <v>2023</v>
      </c>
      <c r="J8" s="1" t="str">
        <f t="shared" si="4"/>
        <v>Terminated</v>
      </c>
      <c r="K8" s="3">
        <f t="shared" si="5"/>
        <v>1</v>
      </c>
      <c r="L8" t="s">
        <v>49</v>
      </c>
      <c r="M8" t="s">
        <v>50</v>
      </c>
      <c r="N8" t="s">
        <v>73</v>
      </c>
      <c r="O8" t="s">
        <v>51</v>
      </c>
      <c r="P8">
        <v>80</v>
      </c>
      <c r="Q8" t="s">
        <v>5249</v>
      </c>
      <c r="R8" t="s">
        <v>74</v>
      </c>
      <c r="S8" t="s">
        <v>31</v>
      </c>
      <c r="T8">
        <v>90007</v>
      </c>
      <c r="U8" t="s">
        <v>43</v>
      </c>
      <c r="V8" t="s">
        <v>75</v>
      </c>
      <c r="W8" t="s">
        <v>76</v>
      </c>
      <c r="X8">
        <v>4</v>
      </c>
      <c r="Y8">
        <v>1</v>
      </c>
      <c r="Z8">
        <v>5</v>
      </c>
      <c r="AA8">
        <v>2</v>
      </c>
      <c r="AB8" t="s">
        <v>44</v>
      </c>
      <c r="AC8" t="s">
        <v>69</v>
      </c>
      <c r="AD8" t="s">
        <v>77</v>
      </c>
      <c r="AE8">
        <v>5</v>
      </c>
      <c r="AF8" s="2">
        <v>295.08</v>
      </c>
    </row>
    <row r="9" spans="1:32">
      <c r="A9">
        <v>3434</v>
      </c>
      <c r="B9">
        <f t="shared" si="0"/>
        <v>1</v>
      </c>
      <c r="C9" t="s">
        <v>78</v>
      </c>
      <c r="D9" t="s">
        <v>79</v>
      </c>
      <c r="E9" s="1">
        <v>44141</v>
      </c>
      <c r="F9" s="3">
        <f t="shared" si="1"/>
        <v>2020</v>
      </c>
      <c r="G9" s="3">
        <f t="shared" si="2"/>
        <v>11</v>
      </c>
      <c r="H9" s="1">
        <v>44955</v>
      </c>
      <c r="I9" s="3">
        <f t="shared" si="3"/>
        <v>2023</v>
      </c>
      <c r="J9" s="1" t="str">
        <f t="shared" si="4"/>
        <v>Terminated</v>
      </c>
      <c r="K9" s="3">
        <f t="shared" si="5"/>
        <v>1</v>
      </c>
      <c r="L9" t="s">
        <v>26</v>
      </c>
      <c r="M9" t="s">
        <v>27</v>
      </c>
      <c r="N9" t="s">
        <v>73</v>
      </c>
      <c r="O9" t="s">
        <v>51</v>
      </c>
      <c r="P9">
        <v>63</v>
      </c>
      <c r="Q9" t="s">
        <v>5247</v>
      </c>
      <c r="R9" t="s">
        <v>80</v>
      </c>
      <c r="S9" t="s">
        <v>31</v>
      </c>
      <c r="T9">
        <v>97756</v>
      </c>
      <c r="U9" t="s">
        <v>32</v>
      </c>
      <c r="V9" t="s">
        <v>75</v>
      </c>
      <c r="W9" t="s">
        <v>34</v>
      </c>
      <c r="X9">
        <v>2</v>
      </c>
      <c r="Y9">
        <v>1</v>
      </c>
      <c r="Z9">
        <v>4</v>
      </c>
      <c r="AA9">
        <v>2</v>
      </c>
      <c r="AB9" t="s">
        <v>35</v>
      </c>
      <c r="AC9" t="s">
        <v>69</v>
      </c>
      <c r="AD9" t="s">
        <v>81</v>
      </c>
      <c r="AE9">
        <v>3</v>
      </c>
      <c r="AF9" s="2">
        <v>790.15</v>
      </c>
    </row>
    <row r="10" spans="1:32">
      <c r="A10">
        <v>3435</v>
      </c>
      <c r="B10">
        <f t="shared" si="0"/>
        <v>1</v>
      </c>
      <c r="C10" t="s">
        <v>82</v>
      </c>
      <c r="D10" t="s">
        <v>83</v>
      </c>
      <c r="E10" s="1">
        <v>43330</v>
      </c>
      <c r="F10" s="3">
        <f t="shared" si="1"/>
        <v>2018</v>
      </c>
      <c r="G10" s="3">
        <f t="shared" si="2"/>
        <v>8</v>
      </c>
      <c r="I10" s="3">
        <f t="shared" si="3"/>
        <v>1900</v>
      </c>
      <c r="J10" s="1" t="str">
        <f t="shared" si="4"/>
        <v>Active</v>
      </c>
      <c r="K10" s="3">
        <f t="shared" si="5"/>
        <v>0</v>
      </c>
      <c r="L10" t="s">
        <v>26</v>
      </c>
      <c r="M10" t="s">
        <v>50</v>
      </c>
      <c r="N10" t="s">
        <v>28</v>
      </c>
      <c r="O10" t="s">
        <v>51</v>
      </c>
      <c r="P10">
        <v>44</v>
      </c>
      <c r="Q10" t="s">
        <v>5246</v>
      </c>
      <c r="R10" t="s">
        <v>84</v>
      </c>
      <c r="S10" t="s">
        <v>42</v>
      </c>
      <c r="T10">
        <v>78789</v>
      </c>
      <c r="U10" t="s">
        <v>68</v>
      </c>
      <c r="V10" t="s">
        <v>33</v>
      </c>
      <c r="W10" t="s">
        <v>76</v>
      </c>
      <c r="X10">
        <v>3</v>
      </c>
      <c r="Y10">
        <v>4</v>
      </c>
      <c r="Z10">
        <v>3</v>
      </c>
      <c r="AA10">
        <v>3</v>
      </c>
      <c r="AB10" t="s">
        <v>35</v>
      </c>
      <c r="AC10" t="s">
        <v>69</v>
      </c>
      <c r="AD10" t="s">
        <v>85</v>
      </c>
      <c r="AE10">
        <v>3</v>
      </c>
      <c r="AF10" s="2">
        <v>798.4</v>
      </c>
    </row>
    <row r="11" spans="1:32">
      <c r="A11">
        <v>3436</v>
      </c>
      <c r="B11">
        <f t="shared" si="0"/>
        <v>1</v>
      </c>
      <c r="C11" t="s">
        <v>86</v>
      </c>
      <c r="D11" t="s">
        <v>87</v>
      </c>
      <c r="E11" s="1">
        <v>44582</v>
      </c>
      <c r="F11" s="3">
        <f t="shared" si="1"/>
        <v>2022</v>
      </c>
      <c r="G11" s="3">
        <f t="shared" si="2"/>
        <v>1</v>
      </c>
      <c r="H11" s="1">
        <v>45106</v>
      </c>
      <c r="I11" s="3">
        <f t="shared" si="3"/>
        <v>2023</v>
      </c>
      <c r="J11" s="1" t="str">
        <f t="shared" si="4"/>
        <v>Terminated</v>
      </c>
      <c r="K11" s="3">
        <f t="shared" si="5"/>
        <v>1</v>
      </c>
      <c r="L11" t="s">
        <v>41</v>
      </c>
      <c r="M11" t="s">
        <v>50</v>
      </c>
      <c r="N11" t="s">
        <v>88</v>
      </c>
      <c r="O11" t="s">
        <v>51</v>
      </c>
      <c r="P11">
        <v>73</v>
      </c>
      <c r="Q11" t="s">
        <v>5249</v>
      </c>
      <c r="R11" t="s">
        <v>84</v>
      </c>
      <c r="S11" t="s">
        <v>42</v>
      </c>
      <c r="T11">
        <v>78207</v>
      </c>
      <c r="U11" t="s">
        <v>89</v>
      </c>
      <c r="V11" t="s">
        <v>33</v>
      </c>
      <c r="W11" t="s">
        <v>34</v>
      </c>
      <c r="X11">
        <v>5</v>
      </c>
      <c r="Y11">
        <v>5</v>
      </c>
      <c r="Z11">
        <v>5</v>
      </c>
      <c r="AA11">
        <v>2</v>
      </c>
      <c r="AB11" t="s">
        <v>35</v>
      </c>
      <c r="AC11" t="s">
        <v>36</v>
      </c>
      <c r="AD11" t="s">
        <v>90</v>
      </c>
      <c r="AE11">
        <v>5</v>
      </c>
      <c r="AF11" s="2">
        <v>192.61</v>
      </c>
    </row>
    <row r="12" spans="1:32">
      <c r="A12">
        <v>3437</v>
      </c>
      <c r="B12">
        <f t="shared" si="0"/>
        <v>1</v>
      </c>
      <c r="C12" t="s">
        <v>91</v>
      </c>
      <c r="D12" t="s">
        <v>92</v>
      </c>
      <c r="E12" s="1">
        <v>45142</v>
      </c>
      <c r="F12" s="3">
        <f t="shared" si="1"/>
        <v>2023</v>
      </c>
      <c r="G12" s="3">
        <f t="shared" si="2"/>
        <v>8</v>
      </c>
      <c r="I12" s="3">
        <f t="shared" si="3"/>
        <v>1900</v>
      </c>
      <c r="J12" s="1" t="str">
        <f t="shared" si="4"/>
        <v>Active</v>
      </c>
      <c r="K12" s="3">
        <f t="shared" si="5"/>
        <v>0</v>
      </c>
      <c r="L12" t="s">
        <v>26</v>
      </c>
      <c r="M12" t="s">
        <v>50</v>
      </c>
      <c r="N12" t="s">
        <v>28</v>
      </c>
      <c r="O12" t="s">
        <v>51</v>
      </c>
      <c r="P12">
        <v>59</v>
      </c>
      <c r="Q12" t="s">
        <v>5247</v>
      </c>
      <c r="R12" t="s">
        <v>93</v>
      </c>
      <c r="S12" t="s">
        <v>31</v>
      </c>
      <c r="T12">
        <v>46204</v>
      </c>
      <c r="U12" t="s">
        <v>56</v>
      </c>
      <c r="V12" t="s">
        <v>57</v>
      </c>
      <c r="W12" t="s">
        <v>34</v>
      </c>
      <c r="X12">
        <v>5</v>
      </c>
      <c r="Y12">
        <v>3</v>
      </c>
      <c r="Z12">
        <v>2</v>
      </c>
      <c r="AA12">
        <v>5</v>
      </c>
      <c r="AB12" t="s">
        <v>35</v>
      </c>
      <c r="AC12" t="s">
        <v>36</v>
      </c>
      <c r="AD12" t="s">
        <v>94</v>
      </c>
      <c r="AE12">
        <v>1</v>
      </c>
      <c r="AF12" s="2">
        <v>455.68</v>
      </c>
    </row>
    <row r="13" spans="1:32">
      <c r="A13">
        <v>3438</v>
      </c>
      <c r="B13">
        <f t="shared" si="0"/>
        <v>1</v>
      </c>
      <c r="C13" t="s">
        <v>95</v>
      </c>
      <c r="D13" t="s">
        <v>96</v>
      </c>
      <c r="E13" s="1">
        <v>43322</v>
      </c>
      <c r="F13" s="3">
        <f t="shared" si="1"/>
        <v>2018</v>
      </c>
      <c r="G13" s="3">
        <f t="shared" si="2"/>
        <v>8</v>
      </c>
      <c r="H13" s="1">
        <v>43773</v>
      </c>
      <c r="I13" s="3">
        <f t="shared" si="3"/>
        <v>2019</v>
      </c>
      <c r="J13" s="1" t="str">
        <f t="shared" si="4"/>
        <v>Terminated</v>
      </c>
      <c r="K13" s="3">
        <f t="shared" si="5"/>
        <v>1</v>
      </c>
      <c r="L13" t="s">
        <v>49</v>
      </c>
      <c r="M13" t="s">
        <v>27</v>
      </c>
      <c r="N13" t="s">
        <v>97</v>
      </c>
      <c r="O13" t="s">
        <v>51</v>
      </c>
      <c r="P13">
        <v>70</v>
      </c>
      <c r="Q13" t="s">
        <v>5249</v>
      </c>
      <c r="R13" t="s">
        <v>98</v>
      </c>
      <c r="S13" t="s">
        <v>31</v>
      </c>
      <c r="T13">
        <v>30428</v>
      </c>
      <c r="U13" t="s">
        <v>89</v>
      </c>
      <c r="V13" t="s">
        <v>63</v>
      </c>
      <c r="W13" t="s">
        <v>34</v>
      </c>
      <c r="X13">
        <v>3</v>
      </c>
      <c r="Y13">
        <v>4</v>
      </c>
      <c r="Z13">
        <v>2</v>
      </c>
      <c r="AA13">
        <v>5</v>
      </c>
      <c r="AB13" t="s">
        <v>35</v>
      </c>
      <c r="AC13" t="s">
        <v>36</v>
      </c>
      <c r="AD13" t="s">
        <v>99</v>
      </c>
      <c r="AE13">
        <v>2</v>
      </c>
      <c r="AF13" s="2">
        <v>208.17</v>
      </c>
    </row>
    <row r="14" spans="1:32">
      <c r="A14">
        <v>3439</v>
      </c>
      <c r="B14">
        <f t="shared" si="0"/>
        <v>1</v>
      </c>
      <c r="C14" t="s">
        <v>100</v>
      </c>
      <c r="D14" t="s">
        <v>101</v>
      </c>
      <c r="E14" s="1">
        <v>44706</v>
      </c>
      <c r="F14" s="3">
        <f t="shared" si="1"/>
        <v>2022</v>
      </c>
      <c r="G14" s="3">
        <f t="shared" si="2"/>
        <v>5</v>
      </c>
      <c r="H14" s="1">
        <v>44892</v>
      </c>
      <c r="I14" s="3">
        <f t="shared" si="3"/>
        <v>2022</v>
      </c>
      <c r="J14" s="1" t="str">
        <f t="shared" si="4"/>
        <v>Terminated</v>
      </c>
      <c r="K14" s="3">
        <f t="shared" si="5"/>
        <v>1</v>
      </c>
      <c r="L14" t="s">
        <v>49</v>
      </c>
      <c r="M14" t="s">
        <v>40</v>
      </c>
      <c r="N14" t="s">
        <v>73</v>
      </c>
      <c r="O14" t="s">
        <v>51</v>
      </c>
      <c r="P14">
        <v>41</v>
      </c>
      <c r="Q14" t="s">
        <v>5246</v>
      </c>
      <c r="R14" t="s">
        <v>102</v>
      </c>
      <c r="S14" t="s">
        <v>42</v>
      </c>
      <c r="T14">
        <v>80820</v>
      </c>
      <c r="U14" t="s">
        <v>56</v>
      </c>
      <c r="V14" t="s">
        <v>57</v>
      </c>
      <c r="W14" t="s">
        <v>34</v>
      </c>
      <c r="X14">
        <v>3</v>
      </c>
      <c r="Y14">
        <v>1</v>
      </c>
      <c r="Z14">
        <v>2</v>
      </c>
      <c r="AA14">
        <v>5</v>
      </c>
      <c r="AB14" t="s">
        <v>44</v>
      </c>
      <c r="AC14" t="s">
        <v>45</v>
      </c>
      <c r="AD14" t="s">
        <v>103</v>
      </c>
      <c r="AE14">
        <v>1</v>
      </c>
      <c r="AF14" s="2">
        <v>421.07</v>
      </c>
    </row>
    <row r="15" spans="1:32">
      <c r="A15">
        <v>3440</v>
      </c>
      <c r="B15">
        <f t="shared" si="0"/>
        <v>1</v>
      </c>
      <c r="C15" t="s">
        <v>104</v>
      </c>
      <c r="D15" t="s">
        <v>105</v>
      </c>
      <c r="E15" s="1">
        <v>43804</v>
      </c>
      <c r="F15" s="3">
        <f t="shared" si="1"/>
        <v>2019</v>
      </c>
      <c r="G15" s="3">
        <f t="shared" si="2"/>
        <v>12</v>
      </c>
      <c r="H15" s="1">
        <v>44974</v>
      </c>
      <c r="I15" s="3">
        <f t="shared" si="3"/>
        <v>2023</v>
      </c>
      <c r="J15" s="1" t="str">
        <f t="shared" si="4"/>
        <v>Terminated</v>
      </c>
      <c r="K15" s="3">
        <f t="shared" si="5"/>
        <v>1</v>
      </c>
      <c r="L15" t="s">
        <v>26</v>
      </c>
      <c r="M15" t="s">
        <v>40</v>
      </c>
      <c r="N15" t="s">
        <v>88</v>
      </c>
      <c r="O15" t="s">
        <v>51</v>
      </c>
      <c r="P15">
        <v>68</v>
      </c>
      <c r="Q15" t="s">
        <v>5249</v>
      </c>
      <c r="R15" t="s">
        <v>106</v>
      </c>
      <c r="S15" t="s">
        <v>31</v>
      </c>
      <c r="T15">
        <v>40220</v>
      </c>
      <c r="U15" t="s">
        <v>32</v>
      </c>
      <c r="V15" t="s">
        <v>75</v>
      </c>
      <c r="W15" t="s">
        <v>34</v>
      </c>
      <c r="X15">
        <v>3</v>
      </c>
      <c r="Y15">
        <v>1</v>
      </c>
      <c r="Z15">
        <v>4</v>
      </c>
      <c r="AA15">
        <v>5</v>
      </c>
      <c r="AB15" t="s">
        <v>44</v>
      </c>
      <c r="AC15" t="s">
        <v>36</v>
      </c>
      <c r="AD15" t="s">
        <v>107</v>
      </c>
      <c r="AE15">
        <v>1</v>
      </c>
      <c r="AF15" s="2">
        <v>649.03</v>
      </c>
    </row>
    <row r="16" spans="1:32">
      <c r="A16">
        <v>3441</v>
      </c>
      <c r="B16">
        <f t="shared" si="0"/>
        <v>1</v>
      </c>
      <c r="C16" t="s">
        <v>108</v>
      </c>
      <c r="D16" t="s">
        <v>109</v>
      </c>
      <c r="E16" s="1">
        <v>43583</v>
      </c>
      <c r="F16" s="3">
        <f t="shared" si="1"/>
        <v>2019</v>
      </c>
      <c r="G16" s="3">
        <f t="shared" si="2"/>
        <v>4</v>
      </c>
      <c r="I16" s="3">
        <f t="shared" si="3"/>
        <v>1900</v>
      </c>
      <c r="J16" s="1" t="str">
        <f t="shared" si="4"/>
        <v>Active</v>
      </c>
      <c r="K16" s="3">
        <f t="shared" si="5"/>
        <v>0</v>
      </c>
      <c r="L16" t="s">
        <v>41</v>
      </c>
      <c r="M16" t="s">
        <v>40</v>
      </c>
      <c r="N16" t="s">
        <v>28</v>
      </c>
      <c r="O16" t="s">
        <v>51</v>
      </c>
      <c r="P16">
        <v>30</v>
      </c>
      <c r="Q16" t="s">
        <v>5248</v>
      </c>
      <c r="R16" t="s">
        <v>110</v>
      </c>
      <c r="S16" t="s">
        <v>42</v>
      </c>
      <c r="T16">
        <v>89139</v>
      </c>
      <c r="U16" t="s">
        <v>89</v>
      </c>
      <c r="V16" t="s">
        <v>33</v>
      </c>
      <c r="W16" t="s">
        <v>76</v>
      </c>
      <c r="X16">
        <v>4</v>
      </c>
      <c r="Y16">
        <v>4</v>
      </c>
      <c r="Z16">
        <v>2</v>
      </c>
      <c r="AA16">
        <v>5</v>
      </c>
      <c r="AB16" t="s">
        <v>35</v>
      </c>
      <c r="AC16" t="s">
        <v>69</v>
      </c>
      <c r="AD16" t="s">
        <v>111</v>
      </c>
      <c r="AE16">
        <v>4</v>
      </c>
      <c r="AF16" s="2">
        <v>450.2</v>
      </c>
    </row>
    <row r="17" spans="1:32">
      <c r="A17">
        <v>3442</v>
      </c>
      <c r="B17">
        <f t="shared" si="0"/>
        <v>1</v>
      </c>
      <c r="C17" t="s">
        <v>112</v>
      </c>
      <c r="D17" t="s">
        <v>113</v>
      </c>
      <c r="E17" s="1">
        <v>43655</v>
      </c>
      <c r="F17" s="3">
        <f t="shared" si="1"/>
        <v>2019</v>
      </c>
      <c r="G17" s="3">
        <f t="shared" si="2"/>
        <v>7</v>
      </c>
      <c r="H17" s="1">
        <v>44728</v>
      </c>
      <c r="I17" s="3">
        <f t="shared" si="3"/>
        <v>2022</v>
      </c>
      <c r="J17" s="1" t="str">
        <f t="shared" si="4"/>
        <v>Terminated</v>
      </c>
      <c r="K17" s="3">
        <f t="shared" si="5"/>
        <v>1</v>
      </c>
      <c r="L17" t="s">
        <v>49</v>
      </c>
      <c r="M17" t="s">
        <v>40</v>
      </c>
      <c r="N17" t="s">
        <v>97</v>
      </c>
      <c r="O17" t="s">
        <v>114</v>
      </c>
      <c r="P17">
        <v>67</v>
      </c>
      <c r="Q17" t="s">
        <v>5249</v>
      </c>
      <c r="R17" t="s">
        <v>30</v>
      </c>
      <c r="S17" t="s">
        <v>42</v>
      </c>
      <c r="T17">
        <v>2810</v>
      </c>
      <c r="U17" t="s">
        <v>68</v>
      </c>
      <c r="V17" t="s">
        <v>57</v>
      </c>
      <c r="W17" t="s">
        <v>76</v>
      </c>
      <c r="X17">
        <v>2</v>
      </c>
      <c r="Y17">
        <v>2</v>
      </c>
      <c r="Z17">
        <v>5</v>
      </c>
      <c r="AA17">
        <v>3</v>
      </c>
      <c r="AB17" t="s">
        <v>44</v>
      </c>
      <c r="AC17" t="s">
        <v>36</v>
      </c>
      <c r="AD17" t="s">
        <v>115</v>
      </c>
      <c r="AE17">
        <v>4</v>
      </c>
      <c r="AF17" s="2">
        <v>286.87</v>
      </c>
    </row>
    <row r="18" spans="1:32">
      <c r="A18">
        <v>3443</v>
      </c>
      <c r="B18">
        <f t="shared" si="0"/>
        <v>1</v>
      </c>
      <c r="C18" t="s">
        <v>116</v>
      </c>
      <c r="D18" t="s">
        <v>117</v>
      </c>
      <c r="E18" s="1">
        <v>44291</v>
      </c>
      <c r="F18" s="3">
        <f t="shared" si="1"/>
        <v>2021</v>
      </c>
      <c r="G18" s="3">
        <f t="shared" si="2"/>
        <v>4</v>
      </c>
      <c r="H18" s="1">
        <v>45058</v>
      </c>
      <c r="I18" s="3">
        <f t="shared" si="3"/>
        <v>2023</v>
      </c>
      <c r="J18" s="1" t="str">
        <f t="shared" si="4"/>
        <v>Terminated</v>
      </c>
      <c r="K18" s="3">
        <f t="shared" si="5"/>
        <v>1</v>
      </c>
      <c r="L18" t="s">
        <v>49</v>
      </c>
      <c r="M18" t="s">
        <v>27</v>
      </c>
      <c r="N18" t="s">
        <v>118</v>
      </c>
      <c r="O18" t="s">
        <v>114</v>
      </c>
      <c r="P18">
        <v>27</v>
      </c>
      <c r="Q18" t="s">
        <v>5248</v>
      </c>
      <c r="R18" t="s">
        <v>106</v>
      </c>
      <c r="S18" t="s">
        <v>42</v>
      </c>
      <c r="T18">
        <v>2621</v>
      </c>
      <c r="U18" t="s">
        <v>89</v>
      </c>
      <c r="V18" t="s">
        <v>33</v>
      </c>
      <c r="W18" t="s">
        <v>34</v>
      </c>
      <c r="X18">
        <v>3</v>
      </c>
      <c r="Y18">
        <v>2</v>
      </c>
      <c r="Z18">
        <v>2</v>
      </c>
      <c r="AA18">
        <v>4</v>
      </c>
      <c r="AB18" t="s">
        <v>44</v>
      </c>
      <c r="AC18" t="s">
        <v>36</v>
      </c>
      <c r="AD18" t="s">
        <v>119</v>
      </c>
      <c r="AE18">
        <v>3</v>
      </c>
      <c r="AF18" s="2">
        <v>402.13</v>
      </c>
    </row>
    <row r="19" spans="1:32">
      <c r="A19">
        <v>3444</v>
      </c>
      <c r="B19">
        <f t="shared" si="0"/>
        <v>1</v>
      </c>
      <c r="C19" t="s">
        <v>120</v>
      </c>
      <c r="D19" t="s">
        <v>121</v>
      </c>
      <c r="E19" s="1">
        <v>44528</v>
      </c>
      <c r="F19" s="3">
        <f t="shared" si="1"/>
        <v>2021</v>
      </c>
      <c r="G19" s="3">
        <f t="shared" si="2"/>
        <v>11</v>
      </c>
      <c r="H19" s="1">
        <v>44596</v>
      </c>
      <c r="I19" s="3">
        <f t="shared" si="3"/>
        <v>2022</v>
      </c>
      <c r="J19" s="1" t="str">
        <f t="shared" si="4"/>
        <v>Terminated</v>
      </c>
      <c r="K19" s="3">
        <f t="shared" si="5"/>
        <v>1</v>
      </c>
      <c r="L19" t="s">
        <v>26</v>
      </c>
      <c r="M19" t="s">
        <v>40</v>
      </c>
      <c r="N19" t="s">
        <v>118</v>
      </c>
      <c r="O19" t="s">
        <v>51</v>
      </c>
      <c r="P19">
        <v>38</v>
      </c>
      <c r="Q19" t="s">
        <v>5246</v>
      </c>
      <c r="R19" t="s">
        <v>106</v>
      </c>
      <c r="S19" t="s">
        <v>42</v>
      </c>
      <c r="T19">
        <v>44553</v>
      </c>
      <c r="U19" t="s">
        <v>56</v>
      </c>
      <c r="V19" t="s">
        <v>33</v>
      </c>
      <c r="W19" t="s">
        <v>34</v>
      </c>
      <c r="X19">
        <v>3</v>
      </c>
      <c r="Y19">
        <v>1</v>
      </c>
      <c r="Z19">
        <v>2</v>
      </c>
      <c r="AA19">
        <v>4</v>
      </c>
      <c r="AB19" t="s">
        <v>44</v>
      </c>
      <c r="AC19" t="s">
        <v>36</v>
      </c>
      <c r="AD19" t="s">
        <v>122</v>
      </c>
      <c r="AE19">
        <v>2</v>
      </c>
      <c r="AF19" s="2">
        <v>388.84</v>
      </c>
    </row>
    <row r="20" spans="1:32">
      <c r="A20">
        <v>3445</v>
      </c>
      <c r="B20">
        <f t="shared" si="0"/>
        <v>1</v>
      </c>
      <c r="C20" t="s">
        <v>123</v>
      </c>
      <c r="D20" t="s">
        <v>124</v>
      </c>
      <c r="E20" s="1">
        <v>44212</v>
      </c>
      <c r="F20" s="3">
        <f t="shared" si="1"/>
        <v>2021</v>
      </c>
      <c r="G20" s="3">
        <f t="shared" si="2"/>
        <v>1</v>
      </c>
      <c r="I20" s="3">
        <f t="shared" si="3"/>
        <v>1900</v>
      </c>
      <c r="J20" s="1" t="str">
        <f t="shared" si="4"/>
        <v>Active</v>
      </c>
      <c r="K20" s="3">
        <f t="shared" si="5"/>
        <v>0</v>
      </c>
      <c r="L20" t="s">
        <v>26</v>
      </c>
      <c r="M20" t="s">
        <v>27</v>
      </c>
      <c r="N20" t="s">
        <v>28</v>
      </c>
      <c r="O20" t="s">
        <v>51</v>
      </c>
      <c r="P20">
        <v>36</v>
      </c>
      <c r="Q20" t="s">
        <v>5246</v>
      </c>
      <c r="R20" t="s">
        <v>106</v>
      </c>
      <c r="S20" t="s">
        <v>31</v>
      </c>
      <c r="T20">
        <v>5360</v>
      </c>
      <c r="U20" t="s">
        <v>56</v>
      </c>
      <c r="V20" t="s">
        <v>63</v>
      </c>
      <c r="W20" t="s">
        <v>76</v>
      </c>
      <c r="X20">
        <v>4</v>
      </c>
      <c r="Y20">
        <v>4</v>
      </c>
      <c r="Z20">
        <v>5</v>
      </c>
      <c r="AA20">
        <v>2</v>
      </c>
      <c r="AB20" t="s">
        <v>44</v>
      </c>
      <c r="AC20" t="s">
        <v>58</v>
      </c>
      <c r="AD20" t="s">
        <v>125</v>
      </c>
      <c r="AE20">
        <v>2</v>
      </c>
      <c r="AF20" s="2">
        <v>879.64</v>
      </c>
    </row>
    <row r="21" spans="1:32">
      <c r="A21">
        <v>3446</v>
      </c>
      <c r="B21">
        <f t="shared" si="0"/>
        <v>1</v>
      </c>
      <c r="C21" t="s">
        <v>126</v>
      </c>
      <c r="D21" t="s">
        <v>127</v>
      </c>
      <c r="E21" s="1">
        <v>44432</v>
      </c>
      <c r="F21" s="3">
        <f t="shared" si="1"/>
        <v>2021</v>
      </c>
      <c r="G21" s="3">
        <f t="shared" si="2"/>
        <v>8</v>
      </c>
      <c r="I21" s="3">
        <f t="shared" si="3"/>
        <v>1900</v>
      </c>
      <c r="J21" s="1" t="str">
        <f t="shared" si="4"/>
        <v>Active</v>
      </c>
      <c r="K21" s="3">
        <f t="shared" si="5"/>
        <v>0</v>
      </c>
      <c r="L21" t="s">
        <v>41</v>
      </c>
      <c r="M21" t="s">
        <v>40</v>
      </c>
      <c r="N21" t="s">
        <v>28</v>
      </c>
      <c r="O21" t="s">
        <v>51</v>
      </c>
      <c r="P21">
        <v>25</v>
      </c>
      <c r="Q21" t="s">
        <v>5248</v>
      </c>
      <c r="R21" t="s">
        <v>84</v>
      </c>
      <c r="S21" t="s">
        <v>31</v>
      </c>
      <c r="T21">
        <v>16325</v>
      </c>
      <c r="U21" t="s">
        <v>32</v>
      </c>
      <c r="V21" t="s">
        <v>75</v>
      </c>
      <c r="W21" t="s">
        <v>76</v>
      </c>
      <c r="X21">
        <v>2</v>
      </c>
      <c r="Y21">
        <v>4</v>
      </c>
      <c r="Z21">
        <v>3</v>
      </c>
      <c r="AA21">
        <v>5</v>
      </c>
      <c r="AB21" t="s">
        <v>35</v>
      </c>
      <c r="AC21" t="s">
        <v>36</v>
      </c>
      <c r="AD21" t="s">
        <v>128</v>
      </c>
      <c r="AE21">
        <v>5</v>
      </c>
      <c r="AF21" s="2">
        <v>701.13</v>
      </c>
    </row>
    <row r="22" spans="1:32">
      <c r="A22">
        <v>3447</v>
      </c>
      <c r="B22">
        <f t="shared" si="0"/>
        <v>1</v>
      </c>
      <c r="C22" t="s">
        <v>129</v>
      </c>
      <c r="D22" t="s">
        <v>130</v>
      </c>
      <c r="E22" s="1">
        <v>43977</v>
      </c>
      <c r="F22" s="3">
        <f t="shared" si="1"/>
        <v>2020</v>
      </c>
      <c r="G22" s="3">
        <f t="shared" si="2"/>
        <v>5</v>
      </c>
      <c r="H22" s="1">
        <v>45095</v>
      </c>
      <c r="I22" s="3">
        <f t="shared" si="3"/>
        <v>2023</v>
      </c>
      <c r="J22" s="1" t="str">
        <f t="shared" si="4"/>
        <v>Terminated</v>
      </c>
      <c r="K22" s="3">
        <f t="shared" si="5"/>
        <v>1</v>
      </c>
      <c r="L22" t="s">
        <v>41</v>
      </c>
      <c r="M22" t="s">
        <v>27</v>
      </c>
      <c r="N22" t="s">
        <v>73</v>
      </c>
      <c r="O22" t="s">
        <v>51</v>
      </c>
      <c r="P22">
        <v>26</v>
      </c>
      <c r="Q22" t="s">
        <v>5248</v>
      </c>
      <c r="R22" t="s">
        <v>84</v>
      </c>
      <c r="S22" t="s">
        <v>31</v>
      </c>
      <c r="T22">
        <v>43481</v>
      </c>
      <c r="U22" t="s">
        <v>89</v>
      </c>
      <c r="V22" t="s">
        <v>33</v>
      </c>
      <c r="W22" t="s">
        <v>34</v>
      </c>
      <c r="X22">
        <v>3</v>
      </c>
      <c r="Y22">
        <v>5</v>
      </c>
      <c r="Z22">
        <v>1</v>
      </c>
      <c r="AA22">
        <v>4</v>
      </c>
      <c r="AB22" t="s">
        <v>35</v>
      </c>
      <c r="AC22" t="s">
        <v>45</v>
      </c>
      <c r="AD22" t="s">
        <v>131</v>
      </c>
      <c r="AE22">
        <v>3</v>
      </c>
      <c r="AF22" s="2">
        <v>353.21</v>
      </c>
    </row>
    <row r="23" spans="1:32">
      <c r="A23">
        <v>3448</v>
      </c>
      <c r="B23">
        <f t="shared" si="0"/>
        <v>1</v>
      </c>
      <c r="C23" t="s">
        <v>132</v>
      </c>
      <c r="D23" t="s">
        <v>133</v>
      </c>
      <c r="E23" s="1">
        <v>43739</v>
      </c>
      <c r="F23" s="3">
        <f t="shared" si="1"/>
        <v>2019</v>
      </c>
      <c r="G23" s="3">
        <f t="shared" si="2"/>
        <v>10</v>
      </c>
      <c r="H23" s="1">
        <v>44141</v>
      </c>
      <c r="I23" s="3">
        <f t="shared" si="3"/>
        <v>2020</v>
      </c>
      <c r="J23" s="1" t="str">
        <f t="shared" si="4"/>
        <v>Terminated</v>
      </c>
      <c r="K23" s="3">
        <f t="shared" si="5"/>
        <v>1</v>
      </c>
      <c r="L23" t="s">
        <v>49</v>
      </c>
      <c r="M23" t="s">
        <v>40</v>
      </c>
      <c r="N23" t="s">
        <v>97</v>
      </c>
      <c r="O23" t="s">
        <v>51</v>
      </c>
      <c r="P23">
        <v>53</v>
      </c>
      <c r="Q23" t="s">
        <v>5247</v>
      </c>
      <c r="R23" t="s">
        <v>84</v>
      </c>
      <c r="S23" t="s">
        <v>42</v>
      </c>
      <c r="T23">
        <v>50705</v>
      </c>
      <c r="U23" t="s">
        <v>89</v>
      </c>
      <c r="V23" t="s">
        <v>33</v>
      </c>
      <c r="W23" t="s">
        <v>34</v>
      </c>
      <c r="X23">
        <v>3</v>
      </c>
      <c r="Y23">
        <v>5</v>
      </c>
      <c r="Z23">
        <v>1</v>
      </c>
      <c r="AA23">
        <v>5</v>
      </c>
      <c r="AB23" t="s">
        <v>35</v>
      </c>
      <c r="AC23" t="s">
        <v>58</v>
      </c>
      <c r="AD23" t="s">
        <v>134</v>
      </c>
      <c r="AE23">
        <v>4</v>
      </c>
      <c r="AF23" s="2">
        <v>911.05</v>
      </c>
    </row>
    <row r="24" spans="1:32">
      <c r="A24">
        <v>3449</v>
      </c>
      <c r="B24">
        <f t="shared" si="0"/>
        <v>1</v>
      </c>
      <c r="C24" t="s">
        <v>135</v>
      </c>
      <c r="D24" t="s">
        <v>136</v>
      </c>
      <c r="E24" s="1">
        <v>45056</v>
      </c>
      <c r="F24" s="3">
        <f t="shared" si="1"/>
        <v>2023</v>
      </c>
      <c r="G24" s="3">
        <f t="shared" si="2"/>
        <v>5</v>
      </c>
      <c r="H24" s="1">
        <v>45073</v>
      </c>
      <c r="I24" s="3">
        <f t="shared" si="3"/>
        <v>2023</v>
      </c>
      <c r="J24" s="1" t="str">
        <f t="shared" si="4"/>
        <v>Terminated</v>
      </c>
      <c r="K24" s="3">
        <f t="shared" si="5"/>
        <v>1</v>
      </c>
      <c r="L24" t="s">
        <v>26</v>
      </c>
      <c r="M24" t="s">
        <v>50</v>
      </c>
      <c r="N24" t="s">
        <v>73</v>
      </c>
      <c r="O24" t="s">
        <v>51</v>
      </c>
      <c r="P24">
        <v>75</v>
      </c>
      <c r="Q24" t="s">
        <v>5249</v>
      </c>
      <c r="R24" t="s">
        <v>102</v>
      </c>
      <c r="S24" t="s">
        <v>42</v>
      </c>
      <c r="T24">
        <v>5168</v>
      </c>
      <c r="U24" t="s">
        <v>68</v>
      </c>
      <c r="V24" t="s">
        <v>57</v>
      </c>
      <c r="W24" t="s">
        <v>34</v>
      </c>
      <c r="X24">
        <v>5</v>
      </c>
      <c r="Y24">
        <v>3</v>
      </c>
      <c r="Z24">
        <v>2</v>
      </c>
      <c r="AA24">
        <v>1</v>
      </c>
      <c r="AB24" t="s">
        <v>44</v>
      </c>
      <c r="AC24" t="s">
        <v>58</v>
      </c>
      <c r="AD24" t="s">
        <v>137</v>
      </c>
      <c r="AE24">
        <v>3</v>
      </c>
      <c r="AF24" s="2">
        <v>242.21</v>
      </c>
    </row>
    <row r="25" spans="1:32">
      <c r="A25">
        <v>3450</v>
      </c>
      <c r="B25">
        <f t="shared" si="0"/>
        <v>1</v>
      </c>
      <c r="C25" t="s">
        <v>138</v>
      </c>
      <c r="D25" t="s">
        <v>139</v>
      </c>
      <c r="E25" s="1">
        <v>44075</v>
      </c>
      <c r="F25" s="3">
        <f t="shared" si="1"/>
        <v>2020</v>
      </c>
      <c r="G25" s="3">
        <f t="shared" si="2"/>
        <v>9</v>
      </c>
      <c r="H25" s="1">
        <v>44899</v>
      </c>
      <c r="I25" s="3">
        <f t="shared" si="3"/>
        <v>2022</v>
      </c>
      <c r="J25" s="1" t="str">
        <f t="shared" si="4"/>
        <v>Terminated</v>
      </c>
      <c r="K25" s="3">
        <f t="shared" si="5"/>
        <v>1</v>
      </c>
      <c r="L25" t="s">
        <v>26</v>
      </c>
      <c r="M25" t="s">
        <v>27</v>
      </c>
      <c r="N25" t="s">
        <v>88</v>
      </c>
      <c r="O25" t="s">
        <v>51</v>
      </c>
      <c r="P25">
        <v>40</v>
      </c>
      <c r="Q25" t="s">
        <v>5246</v>
      </c>
      <c r="R25" t="s">
        <v>102</v>
      </c>
      <c r="S25" t="s">
        <v>42</v>
      </c>
      <c r="T25">
        <v>11765</v>
      </c>
      <c r="U25" t="s">
        <v>56</v>
      </c>
      <c r="V25" t="s">
        <v>57</v>
      </c>
      <c r="W25" t="s">
        <v>76</v>
      </c>
      <c r="X25">
        <v>2</v>
      </c>
      <c r="Y25">
        <v>4</v>
      </c>
      <c r="Z25">
        <v>3</v>
      </c>
      <c r="AA25">
        <v>5</v>
      </c>
      <c r="AB25" t="s">
        <v>35</v>
      </c>
      <c r="AC25" t="s">
        <v>58</v>
      </c>
      <c r="AD25" t="s">
        <v>140</v>
      </c>
      <c r="AE25">
        <v>4</v>
      </c>
      <c r="AF25" s="2">
        <v>186.07</v>
      </c>
    </row>
    <row r="26" spans="1:32">
      <c r="A26">
        <v>3451</v>
      </c>
      <c r="B26">
        <f t="shared" si="0"/>
        <v>1</v>
      </c>
      <c r="C26" t="s">
        <v>141</v>
      </c>
      <c r="D26" t="s">
        <v>142</v>
      </c>
      <c r="E26" s="1">
        <v>44245</v>
      </c>
      <c r="F26" s="3">
        <f t="shared" si="1"/>
        <v>2021</v>
      </c>
      <c r="G26" s="3">
        <f t="shared" si="2"/>
        <v>2</v>
      </c>
      <c r="H26" s="1">
        <v>44876</v>
      </c>
      <c r="I26" s="3">
        <f t="shared" si="3"/>
        <v>2022</v>
      </c>
      <c r="J26" s="1" t="str">
        <f t="shared" si="4"/>
        <v>Terminated</v>
      </c>
      <c r="K26" s="3">
        <f t="shared" si="5"/>
        <v>1</v>
      </c>
      <c r="L26" t="s">
        <v>26</v>
      </c>
      <c r="M26" t="s">
        <v>27</v>
      </c>
      <c r="N26" t="s">
        <v>118</v>
      </c>
      <c r="O26" t="s">
        <v>51</v>
      </c>
      <c r="P26">
        <v>52</v>
      </c>
      <c r="Q26" t="s">
        <v>5247</v>
      </c>
      <c r="R26" t="s">
        <v>102</v>
      </c>
      <c r="S26" t="s">
        <v>42</v>
      </c>
      <c r="T26">
        <v>71071</v>
      </c>
      <c r="U26" t="s">
        <v>56</v>
      </c>
      <c r="V26" t="s">
        <v>75</v>
      </c>
      <c r="W26" t="s">
        <v>76</v>
      </c>
      <c r="X26">
        <v>3</v>
      </c>
      <c r="Y26">
        <v>5</v>
      </c>
      <c r="Z26">
        <v>1</v>
      </c>
      <c r="AA26">
        <v>2</v>
      </c>
      <c r="AB26" t="s">
        <v>44</v>
      </c>
      <c r="AC26" t="s">
        <v>58</v>
      </c>
      <c r="AD26" t="s">
        <v>143</v>
      </c>
      <c r="AE26">
        <v>1</v>
      </c>
      <c r="AF26" s="2">
        <v>921.97</v>
      </c>
    </row>
    <row r="27" spans="1:32">
      <c r="A27">
        <v>3452</v>
      </c>
      <c r="B27">
        <f t="shared" si="0"/>
        <v>1</v>
      </c>
      <c r="C27" t="s">
        <v>144</v>
      </c>
      <c r="D27" t="s">
        <v>145</v>
      </c>
      <c r="E27" s="1">
        <v>44873</v>
      </c>
      <c r="F27" s="3">
        <f t="shared" si="1"/>
        <v>2022</v>
      </c>
      <c r="G27" s="3">
        <f t="shared" si="2"/>
        <v>11</v>
      </c>
      <c r="I27" s="3">
        <f t="shared" si="3"/>
        <v>1900</v>
      </c>
      <c r="J27" s="1" t="str">
        <f t="shared" si="4"/>
        <v>Active</v>
      </c>
      <c r="K27" s="3">
        <f t="shared" si="5"/>
        <v>0</v>
      </c>
      <c r="L27" t="s">
        <v>41</v>
      </c>
      <c r="M27" t="s">
        <v>40</v>
      </c>
      <c r="N27" t="s">
        <v>28</v>
      </c>
      <c r="O27" t="s">
        <v>51</v>
      </c>
      <c r="P27">
        <v>22</v>
      </c>
      <c r="Q27" t="s">
        <v>5248</v>
      </c>
      <c r="R27" t="s">
        <v>93</v>
      </c>
      <c r="S27" t="s">
        <v>42</v>
      </c>
      <c r="T27">
        <v>12122</v>
      </c>
      <c r="U27" t="s">
        <v>68</v>
      </c>
      <c r="V27" t="s">
        <v>75</v>
      </c>
      <c r="W27" t="s">
        <v>34</v>
      </c>
      <c r="X27">
        <v>2</v>
      </c>
      <c r="Y27">
        <v>5</v>
      </c>
      <c r="Z27">
        <v>5</v>
      </c>
      <c r="AA27">
        <v>2</v>
      </c>
      <c r="AB27" t="s">
        <v>35</v>
      </c>
      <c r="AC27" t="s">
        <v>36</v>
      </c>
      <c r="AD27" t="s">
        <v>147</v>
      </c>
      <c r="AE27">
        <v>1</v>
      </c>
      <c r="AF27" s="2">
        <v>691.04</v>
      </c>
    </row>
    <row r="28" spans="1:32">
      <c r="A28">
        <v>3453</v>
      </c>
      <c r="B28">
        <f t="shared" si="0"/>
        <v>1</v>
      </c>
      <c r="C28" t="s">
        <v>148</v>
      </c>
      <c r="D28" t="s">
        <v>149</v>
      </c>
      <c r="E28" s="1">
        <v>44847</v>
      </c>
      <c r="F28" s="3">
        <f t="shared" si="1"/>
        <v>2022</v>
      </c>
      <c r="G28" s="3">
        <f t="shared" si="2"/>
        <v>10</v>
      </c>
      <c r="I28" s="3">
        <f t="shared" si="3"/>
        <v>1900</v>
      </c>
      <c r="J28" s="1" t="str">
        <f t="shared" si="4"/>
        <v>Active</v>
      </c>
      <c r="K28" s="3">
        <f t="shared" si="5"/>
        <v>0</v>
      </c>
      <c r="L28" t="s">
        <v>26</v>
      </c>
      <c r="M28" t="s">
        <v>27</v>
      </c>
      <c r="N28" t="s">
        <v>28</v>
      </c>
      <c r="O28" t="s">
        <v>51</v>
      </c>
      <c r="P28">
        <v>77</v>
      </c>
      <c r="Q28" t="s">
        <v>5249</v>
      </c>
      <c r="R28" t="s">
        <v>30</v>
      </c>
      <c r="S28" t="s">
        <v>42</v>
      </c>
      <c r="T28">
        <v>87065</v>
      </c>
      <c r="U28" t="s">
        <v>32</v>
      </c>
      <c r="V28" t="s">
        <v>33</v>
      </c>
      <c r="W28" t="s">
        <v>34</v>
      </c>
      <c r="X28">
        <v>4</v>
      </c>
      <c r="Y28">
        <v>5</v>
      </c>
      <c r="Z28">
        <v>5</v>
      </c>
      <c r="AA28">
        <v>3</v>
      </c>
      <c r="AB28" t="s">
        <v>44</v>
      </c>
      <c r="AC28" t="s">
        <v>58</v>
      </c>
      <c r="AD28" t="s">
        <v>150</v>
      </c>
      <c r="AE28">
        <v>5</v>
      </c>
      <c r="AF28" s="2">
        <v>964.44</v>
      </c>
    </row>
    <row r="29" spans="1:32">
      <c r="A29">
        <v>3454</v>
      </c>
      <c r="B29">
        <f t="shared" si="0"/>
        <v>1</v>
      </c>
      <c r="C29" t="s">
        <v>151</v>
      </c>
      <c r="D29" t="s">
        <v>152</v>
      </c>
      <c r="E29" s="1">
        <v>44815</v>
      </c>
      <c r="F29" s="3">
        <f t="shared" si="1"/>
        <v>2022</v>
      </c>
      <c r="G29" s="3">
        <f t="shared" si="2"/>
        <v>9</v>
      </c>
      <c r="I29" s="3">
        <f t="shared" si="3"/>
        <v>1900</v>
      </c>
      <c r="J29" s="1" t="str">
        <f t="shared" si="4"/>
        <v>Active</v>
      </c>
      <c r="K29" s="3">
        <f t="shared" si="5"/>
        <v>0</v>
      </c>
      <c r="L29" t="s">
        <v>49</v>
      </c>
      <c r="M29" t="s">
        <v>27</v>
      </c>
      <c r="N29" t="s">
        <v>28</v>
      </c>
      <c r="O29" t="s">
        <v>114</v>
      </c>
      <c r="P29">
        <v>73</v>
      </c>
      <c r="Q29" t="s">
        <v>5249</v>
      </c>
      <c r="R29" t="s">
        <v>106</v>
      </c>
      <c r="S29" t="s">
        <v>42</v>
      </c>
      <c r="T29">
        <v>10415</v>
      </c>
      <c r="U29" t="s">
        <v>43</v>
      </c>
      <c r="V29" t="s">
        <v>63</v>
      </c>
      <c r="W29" t="s">
        <v>153</v>
      </c>
      <c r="X29">
        <v>4</v>
      </c>
      <c r="Y29">
        <v>4</v>
      </c>
      <c r="Z29">
        <v>4</v>
      </c>
      <c r="AA29">
        <v>2</v>
      </c>
      <c r="AB29" t="s">
        <v>35</v>
      </c>
      <c r="AC29" t="s">
        <v>69</v>
      </c>
      <c r="AD29" t="s">
        <v>154</v>
      </c>
      <c r="AE29">
        <v>3</v>
      </c>
      <c r="AF29" s="2">
        <v>184.9</v>
      </c>
    </row>
    <row r="30" spans="1:32">
      <c r="A30">
        <v>3455</v>
      </c>
      <c r="B30">
        <f t="shared" si="0"/>
        <v>1</v>
      </c>
      <c r="C30" t="s">
        <v>155</v>
      </c>
      <c r="D30" t="s">
        <v>156</v>
      </c>
      <c r="E30" s="1">
        <v>44376</v>
      </c>
      <c r="F30" s="3">
        <f t="shared" si="1"/>
        <v>2021</v>
      </c>
      <c r="G30" s="3">
        <f t="shared" si="2"/>
        <v>6</v>
      </c>
      <c r="H30" s="1">
        <v>44747</v>
      </c>
      <c r="I30" s="3">
        <f t="shared" si="3"/>
        <v>2022</v>
      </c>
      <c r="J30" s="1" t="str">
        <f t="shared" si="4"/>
        <v>Terminated</v>
      </c>
      <c r="K30" s="3">
        <f t="shared" si="5"/>
        <v>1</v>
      </c>
      <c r="L30" t="s">
        <v>49</v>
      </c>
      <c r="M30" t="s">
        <v>27</v>
      </c>
      <c r="N30" t="s">
        <v>88</v>
      </c>
      <c r="O30" t="s">
        <v>51</v>
      </c>
      <c r="P30">
        <v>76</v>
      </c>
      <c r="Q30" t="s">
        <v>5249</v>
      </c>
      <c r="R30" t="s">
        <v>106</v>
      </c>
      <c r="S30" t="s">
        <v>42</v>
      </c>
      <c r="T30">
        <v>3763</v>
      </c>
      <c r="U30" t="s">
        <v>56</v>
      </c>
      <c r="V30" t="s">
        <v>33</v>
      </c>
      <c r="W30" t="s">
        <v>76</v>
      </c>
      <c r="X30">
        <v>4</v>
      </c>
      <c r="Y30">
        <v>2</v>
      </c>
      <c r="Z30">
        <v>1</v>
      </c>
      <c r="AA30">
        <v>1</v>
      </c>
      <c r="AB30" t="s">
        <v>44</v>
      </c>
      <c r="AC30" t="s">
        <v>69</v>
      </c>
      <c r="AD30" t="s">
        <v>157</v>
      </c>
      <c r="AE30">
        <v>1</v>
      </c>
      <c r="AF30" s="2">
        <v>220.41</v>
      </c>
    </row>
    <row r="31" spans="1:32">
      <c r="A31">
        <v>3456</v>
      </c>
      <c r="B31">
        <f t="shared" si="0"/>
        <v>1</v>
      </c>
      <c r="C31" t="s">
        <v>158</v>
      </c>
      <c r="D31" t="s">
        <v>159</v>
      </c>
      <c r="E31" s="1">
        <v>44991</v>
      </c>
      <c r="F31" s="3">
        <f t="shared" si="1"/>
        <v>2023</v>
      </c>
      <c r="G31" s="3">
        <f t="shared" si="2"/>
        <v>3</v>
      </c>
      <c r="I31" s="3">
        <f t="shared" si="3"/>
        <v>1900</v>
      </c>
      <c r="J31" s="1" t="str">
        <f t="shared" si="4"/>
        <v>Active</v>
      </c>
      <c r="K31" s="3">
        <f t="shared" si="5"/>
        <v>0</v>
      </c>
      <c r="L31" t="s">
        <v>49</v>
      </c>
      <c r="M31" t="s">
        <v>40</v>
      </c>
      <c r="N31" t="s">
        <v>28</v>
      </c>
      <c r="O31" t="s">
        <v>51</v>
      </c>
      <c r="P31">
        <v>76</v>
      </c>
      <c r="Q31" t="s">
        <v>5249</v>
      </c>
      <c r="R31" t="s">
        <v>106</v>
      </c>
      <c r="S31" t="s">
        <v>31</v>
      </c>
      <c r="T31">
        <v>79623</v>
      </c>
      <c r="U31" t="s">
        <v>68</v>
      </c>
      <c r="V31" t="s">
        <v>75</v>
      </c>
      <c r="W31" t="s">
        <v>34</v>
      </c>
      <c r="X31">
        <v>3</v>
      </c>
      <c r="Y31">
        <v>4</v>
      </c>
      <c r="Z31">
        <v>3</v>
      </c>
      <c r="AA31">
        <v>4</v>
      </c>
      <c r="AB31" t="s">
        <v>44</v>
      </c>
      <c r="AC31" t="s">
        <v>69</v>
      </c>
      <c r="AD31" t="s">
        <v>160</v>
      </c>
      <c r="AE31">
        <v>2</v>
      </c>
      <c r="AF31" s="2">
        <v>336.82</v>
      </c>
    </row>
    <row r="32" spans="1:32">
      <c r="A32">
        <v>3457</v>
      </c>
      <c r="B32">
        <f t="shared" si="0"/>
        <v>1</v>
      </c>
      <c r="C32" t="s">
        <v>161</v>
      </c>
      <c r="D32" t="s">
        <v>162</v>
      </c>
      <c r="E32" s="1">
        <v>44099</v>
      </c>
      <c r="F32" s="3">
        <f t="shared" si="1"/>
        <v>2020</v>
      </c>
      <c r="G32" s="3">
        <f t="shared" si="2"/>
        <v>9</v>
      </c>
      <c r="I32" s="3">
        <f t="shared" si="3"/>
        <v>1900</v>
      </c>
      <c r="J32" s="1" t="str">
        <f t="shared" si="4"/>
        <v>Active</v>
      </c>
      <c r="K32" s="3">
        <f t="shared" si="5"/>
        <v>0</v>
      </c>
      <c r="L32" t="s">
        <v>49</v>
      </c>
      <c r="M32" t="s">
        <v>50</v>
      </c>
      <c r="N32" t="s">
        <v>28</v>
      </c>
      <c r="O32" t="s">
        <v>51</v>
      </c>
      <c r="P32">
        <v>69</v>
      </c>
      <c r="Q32" t="s">
        <v>5249</v>
      </c>
      <c r="R32" t="s">
        <v>106</v>
      </c>
      <c r="S32" t="s">
        <v>31</v>
      </c>
      <c r="T32">
        <v>69189</v>
      </c>
      <c r="U32" t="s">
        <v>32</v>
      </c>
      <c r="V32" t="s">
        <v>75</v>
      </c>
      <c r="W32" t="s">
        <v>153</v>
      </c>
      <c r="X32">
        <v>3</v>
      </c>
      <c r="Y32">
        <v>5</v>
      </c>
      <c r="Z32">
        <v>1</v>
      </c>
      <c r="AA32">
        <v>4</v>
      </c>
      <c r="AB32" t="s">
        <v>44</v>
      </c>
      <c r="AC32" t="s">
        <v>58</v>
      </c>
      <c r="AD32" t="s">
        <v>163</v>
      </c>
      <c r="AE32">
        <v>4</v>
      </c>
      <c r="AF32" s="2">
        <v>485.73</v>
      </c>
    </row>
    <row r="33" spans="1:32">
      <c r="A33">
        <v>3458</v>
      </c>
      <c r="B33">
        <f t="shared" si="0"/>
        <v>1</v>
      </c>
      <c r="C33" t="s">
        <v>164</v>
      </c>
      <c r="D33" t="s">
        <v>165</v>
      </c>
      <c r="E33" s="1">
        <v>44679</v>
      </c>
      <c r="F33" s="3">
        <f t="shared" si="1"/>
        <v>2022</v>
      </c>
      <c r="G33" s="3">
        <f t="shared" si="2"/>
        <v>4</v>
      </c>
      <c r="H33" s="1">
        <v>45070</v>
      </c>
      <c r="I33" s="3">
        <f t="shared" si="3"/>
        <v>2023</v>
      </c>
      <c r="J33" s="1" t="str">
        <f t="shared" si="4"/>
        <v>Terminated</v>
      </c>
      <c r="K33" s="3">
        <f t="shared" si="5"/>
        <v>1</v>
      </c>
      <c r="L33" t="s">
        <v>26</v>
      </c>
      <c r="M33" t="s">
        <v>40</v>
      </c>
      <c r="N33" t="s">
        <v>118</v>
      </c>
      <c r="O33" t="s">
        <v>51</v>
      </c>
      <c r="P33">
        <v>20</v>
      </c>
      <c r="Q33" t="s">
        <v>5248</v>
      </c>
      <c r="R33" t="s">
        <v>84</v>
      </c>
      <c r="S33" t="s">
        <v>31</v>
      </c>
      <c r="T33">
        <v>5194</v>
      </c>
      <c r="U33" t="s">
        <v>43</v>
      </c>
      <c r="V33" t="s">
        <v>57</v>
      </c>
      <c r="W33" t="s">
        <v>153</v>
      </c>
      <c r="X33">
        <v>3</v>
      </c>
      <c r="Y33">
        <v>2</v>
      </c>
      <c r="Z33">
        <v>5</v>
      </c>
      <c r="AA33">
        <v>5</v>
      </c>
      <c r="AB33" t="s">
        <v>35</v>
      </c>
      <c r="AC33" t="s">
        <v>36</v>
      </c>
      <c r="AD33" t="s">
        <v>166</v>
      </c>
      <c r="AE33">
        <v>2</v>
      </c>
      <c r="AF33" s="2">
        <v>409.27</v>
      </c>
    </row>
    <row r="34" spans="1:32">
      <c r="A34">
        <v>3459</v>
      </c>
      <c r="B34">
        <f t="shared" si="0"/>
        <v>1</v>
      </c>
      <c r="C34" t="s">
        <v>167</v>
      </c>
      <c r="D34" t="s">
        <v>168</v>
      </c>
      <c r="E34" s="1">
        <v>44304</v>
      </c>
      <c r="F34" s="3">
        <f t="shared" si="1"/>
        <v>2021</v>
      </c>
      <c r="G34" s="3">
        <f t="shared" si="2"/>
        <v>4</v>
      </c>
      <c r="H34" s="1">
        <v>44733</v>
      </c>
      <c r="I34" s="3">
        <f t="shared" si="3"/>
        <v>2022</v>
      </c>
      <c r="J34" s="1" t="str">
        <f t="shared" si="4"/>
        <v>Terminated</v>
      </c>
      <c r="K34" s="3">
        <f t="shared" si="5"/>
        <v>1</v>
      </c>
      <c r="L34" t="s">
        <v>41</v>
      </c>
      <c r="M34" t="s">
        <v>40</v>
      </c>
      <c r="N34" t="s">
        <v>97</v>
      </c>
      <c r="O34" t="s">
        <v>51</v>
      </c>
      <c r="P34">
        <v>59</v>
      </c>
      <c r="Q34" t="s">
        <v>5247</v>
      </c>
      <c r="R34" t="s">
        <v>84</v>
      </c>
      <c r="S34" t="s">
        <v>42</v>
      </c>
      <c r="T34">
        <v>8779</v>
      </c>
      <c r="U34" t="s">
        <v>68</v>
      </c>
      <c r="V34" t="s">
        <v>33</v>
      </c>
      <c r="W34" t="s">
        <v>76</v>
      </c>
      <c r="X34">
        <v>2</v>
      </c>
      <c r="Y34">
        <v>4</v>
      </c>
      <c r="Z34">
        <v>4</v>
      </c>
      <c r="AA34">
        <v>3</v>
      </c>
      <c r="AB34" t="s">
        <v>35</v>
      </c>
      <c r="AC34" t="s">
        <v>69</v>
      </c>
      <c r="AD34" t="s">
        <v>169</v>
      </c>
      <c r="AE34">
        <v>4</v>
      </c>
      <c r="AF34" s="2">
        <v>168.32</v>
      </c>
    </row>
    <row r="35" spans="1:32">
      <c r="A35">
        <v>3460</v>
      </c>
      <c r="B35">
        <f t="shared" si="0"/>
        <v>1</v>
      </c>
      <c r="C35" t="s">
        <v>170</v>
      </c>
      <c r="D35" t="s">
        <v>171</v>
      </c>
      <c r="E35" s="1">
        <v>43880</v>
      </c>
      <c r="F35" s="3">
        <f t="shared" si="1"/>
        <v>2020</v>
      </c>
      <c r="G35" s="3">
        <f t="shared" si="2"/>
        <v>2</v>
      </c>
      <c r="I35" s="3">
        <f t="shared" si="3"/>
        <v>1900</v>
      </c>
      <c r="J35" s="1" t="str">
        <f t="shared" si="4"/>
        <v>Active</v>
      </c>
      <c r="K35" s="3">
        <f t="shared" si="5"/>
        <v>0</v>
      </c>
      <c r="L35" t="s">
        <v>49</v>
      </c>
      <c r="M35" t="s">
        <v>40</v>
      </c>
      <c r="N35" t="s">
        <v>28</v>
      </c>
      <c r="O35" t="s">
        <v>51</v>
      </c>
      <c r="P35">
        <v>43</v>
      </c>
      <c r="Q35" t="s">
        <v>5246</v>
      </c>
      <c r="R35" t="s">
        <v>84</v>
      </c>
      <c r="S35" t="s">
        <v>42</v>
      </c>
      <c r="T35">
        <v>74682</v>
      </c>
      <c r="U35" t="s">
        <v>89</v>
      </c>
      <c r="V35" t="s">
        <v>63</v>
      </c>
      <c r="W35" t="s">
        <v>34</v>
      </c>
      <c r="X35">
        <v>3</v>
      </c>
      <c r="Y35">
        <v>4</v>
      </c>
      <c r="Z35">
        <v>3</v>
      </c>
      <c r="AA35">
        <v>3</v>
      </c>
      <c r="AB35" t="s">
        <v>44</v>
      </c>
      <c r="AC35" t="s">
        <v>45</v>
      </c>
      <c r="AD35" t="s">
        <v>172</v>
      </c>
      <c r="AE35">
        <v>5</v>
      </c>
      <c r="AF35" s="2">
        <v>919.52</v>
      </c>
    </row>
    <row r="36" spans="1:32">
      <c r="A36">
        <v>3461</v>
      </c>
      <c r="B36">
        <f t="shared" si="0"/>
        <v>1</v>
      </c>
      <c r="C36" t="s">
        <v>173</v>
      </c>
      <c r="D36" t="s">
        <v>174</v>
      </c>
      <c r="E36" s="1">
        <v>43664</v>
      </c>
      <c r="F36" s="3">
        <f t="shared" si="1"/>
        <v>2019</v>
      </c>
      <c r="G36" s="3">
        <f t="shared" si="2"/>
        <v>7</v>
      </c>
      <c r="H36" s="1">
        <v>44470</v>
      </c>
      <c r="I36" s="3">
        <f t="shared" si="3"/>
        <v>2021</v>
      </c>
      <c r="J36" s="1" t="str">
        <f t="shared" si="4"/>
        <v>Terminated</v>
      </c>
      <c r="K36" s="3">
        <f t="shared" si="5"/>
        <v>1</v>
      </c>
      <c r="L36" t="s">
        <v>49</v>
      </c>
      <c r="M36" t="s">
        <v>27</v>
      </c>
      <c r="N36" t="s">
        <v>88</v>
      </c>
      <c r="O36" t="s">
        <v>51</v>
      </c>
      <c r="P36">
        <v>33</v>
      </c>
      <c r="Q36" t="s">
        <v>5248</v>
      </c>
      <c r="R36" t="s">
        <v>102</v>
      </c>
      <c r="S36" t="s">
        <v>42</v>
      </c>
      <c r="T36">
        <v>78046</v>
      </c>
      <c r="U36" t="s">
        <v>43</v>
      </c>
      <c r="V36" t="s">
        <v>63</v>
      </c>
      <c r="W36" t="s">
        <v>153</v>
      </c>
      <c r="X36">
        <v>1</v>
      </c>
      <c r="Y36">
        <v>1</v>
      </c>
      <c r="Z36">
        <v>4</v>
      </c>
      <c r="AA36">
        <v>4</v>
      </c>
      <c r="AB36" t="s">
        <v>44</v>
      </c>
      <c r="AC36" t="s">
        <v>58</v>
      </c>
      <c r="AD36" t="s">
        <v>175</v>
      </c>
      <c r="AE36">
        <v>2</v>
      </c>
      <c r="AF36" s="2">
        <v>948.43</v>
      </c>
    </row>
    <row r="37" spans="1:32">
      <c r="A37">
        <v>3462</v>
      </c>
      <c r="B37">
        <f t="shared" si="0"/>
        <v>1</v>
      </c>
      <c r="C37" t="s">
        <v>176</v>
      </c>
      <c r="D37" t="s">
        <v>177</v>
      </c>
      <c r="E37" s="1">
        <v>43356</v>
      </c>
      <c r="F37" s="3">
        <f t="shared" si="1"/>
        <v>2018</v>
      </c>
      <c r="G37" s="3">
        <f t="shared" si="2"/>
        <v>9</v>
      </c>
      <c r="H37" s="1">
        <v>44456</v>
      </c>
      <c r="I37" s="3">
        <f t="shared" si="3"/>
        <v>2021</v>
      </c>
      <c r="J37" s="1" t="str">
        <f t="shared" si="4"/>
        <v>Terminated</v>
      </c>
      <c r="K37" s="3">
        <f t="shared" si="5"/>
        <v>1</v>
      </c>
      <c r="L37" t="s">
        <v>26</v>
      </c>
      <c r="M37" t="s">
        <v>40</v>
      </c>
      <c r="N37" t="s">
        <v>73</v>
      </c>
      <c r="O37" t="s">
        <v>51</v>
      </c>
      <c r="P37">
        <v>21</v>
      </c>
      <c r="Q37" t="s">
        <v>5248</v>
      </c>
      <c r="R37" t="s">
        <v>102</v>
      </c>
      <c r="S37" t="s">
        <v>42</v>
      </c>
      <c r="T37">
        <v>27270</v>
      </c>
      <c r="U37" t="s">
        <v>43</v>
      </c>
      <c r="V37" t="s">
        <v>75</v>
      </c>
      <c r="W37" t="s">
        <v>153</v>
      </c>
      <c r="X37">
        <v>3</v>
      </c>
      <c r="Y37">
        <v>3</v>
      </c>
      <c r="Z37">
        <v>3</v>
      </c>
      <c r="AA37">
        <v>1</v>
      </c>
      <c r="AB37" t="s">
        <v>44</v>
      </c>
      <c r="AC37" t="s">
        <v>58</v>
      </c>
      <c r="AD37" t="s">
        <v>178</v>
      </c>
      <c r="AE37">
        <v>1</v>
      </c>
      <c r="AF37" s="2">
        <v>320.01</v>
      </c>
    </row>
    <row r="38" spans="1:32">
      <c r="A38">
        <v>3463</v>
      </c>
      <c r="B38">
        <f t="shared" si="0"/>
        <v>1</v>
      </c>
      <c r="C38" t="s">
        <v>179</v>
      </c>
      <c r="D38" t="s">
        <v>180</v>
      </c>
      <c r="E38" s="1">
        <v>43951</v>
      </c>
      <c r="F38" s="3">
        <f t="shared" si="1"/>
        <v>2020</v>
      </c>
      <c r="G38" s="3">
        <f t="shared" si="2"/>
        <v>4</v>
      </c>
      <c r="H38" s="1">
        <v>44395</v>
      </c>
      <c r="I38" s="3">
        <f t="shared" si="3"/>
        <v>2021</v>
      </c>
      <c r="J38" s="1" t="str">
        <f t="shared" si="4"/>
        <v>Terminated</v>
      </c>
      <c r="K38" s="3">
        <f t="shared" si="5"/>
        <v>1</v>
      </c>
      <c r="L38" t="s">
        <v>41</v>
      </c>
      <c r="M38" t="s">
        <v>40</v>
      </c>
      <c r="N38" t="s">
        <v>97</v>
      </c>
      <c r="O38" t="s">
        <v>51</v>
      </c>
      <c r="P38">
        <v>53</v>
      </c>
      <c r="Q38" t="s">
        <v>5247</v>
      </c>
      <c r="R38" t="s">
        <v>93</v>
      </c>
      <c r="S38" t="s">
        <v>42</v>
      </c>
      <c r="T38">
        <v>12703</v>
      </c>
      <c r="U38" t="s">
        <v>43</v>
      </c>
      <c r="V38" t="s">
        <v>57</v>
      </c>
      <c r="W38" t="s">
        <v>34</v>
      </c>
      <c r="X38">
        <v>1</v>
      </c>
      <c r="Y38">
        <v>4</v>
      </c>
      <c r="Z38">
        <v>3</v>
      </c>
      <c r="AA38">
        <v>4</v>
      </c>
      <c r="AB38" t="s">
        <v>35</v>
      </c>
      <c r="AC38" t="s">
        <v>45</v>
      </c>
      <c r="AD38" t="s">
        <v>181</v>
      </c>
      <c r="AE38">
        <v>4</v>
      </c>
      <c r="AF38" s="2">
        <v>926.19</v>
      </c>
    </row>
    <row r="39" spans="1:32">
      <c r="A39">
        <v>3464</v>
      </c>
      <c r="B39">
        <f t="shared" si="0"/>
        <v>1</v>
      </c>
      <c r="C39" t="s">
        <v>171</v>
      </c>
      <c r="D39" t="s">
        <v>182</v>
      </c>
      <c r="E39" s="1">
        <v>43437</v>
      </c>
      <c r="F39" s="3">
        <f t="shared" si="1"/>
        <v>2018</v>
      </c>
      <c r="G39" s="3">
        <f t="shared" si="2"/>
        <v>12</v>
      </c>
      <c r="H39" s="1">
        <v>44813</v>
      </c>
      <c r="I39" s="3">
        <f t="shared" si="3"/>
        <v>2022</v>
      </c>
      <c r="J39" s="1" t="str">
        <f t="shared" si="4"/>
        <v>Terminated</v>
      </c>
      <c r="K39" s="3">
        <f t="shared" si="5"/>
        <v>1</v>
      </c>
      <c r="L39" t="s">
        <v>26</v>
      </c>
      <c r="M39" t="s">
        <v>50</v>
      </c>
      <c r="N39" t="s">
        <v>73</v>
      </c>
      <c r="O39" t="s">
        <v>51</v>
      </c>
      <c r="P39">
        <v>41</v>
      </c>
      <c r="Q39" t="s">
        <v>5246</v>
      </c>
      <c r="R39" t="s">
        <v>30</v>
      </c>
      <c r="S39" t="s">
        <v>42</v>
      </c>
      <c r="T39">
        <v>66835</v>
      </c>
      <c r="U39" t="s">
        <v>68</v>
      </c>
      <c r="V39" t="s">
        <v>33</v>
      </c>
      <c r="W39" t="s">
        <v>153</v>
      </c>
      <c r="X39">
        <v>5</v>
      </c>
      <c r="Y39">
        <v>2</v>
      </c>
      <c r="Z39">
        <v>5</v>
      </c>
      <c r="AA39">
        <v>3</v>
      </c>
      <c r="AB39" t="s">
        <v>44</v>
      </c>
      <c r="AC39" t="s">
        <v>69</v>
      </c>
      <c r="AD39" t="s">
        <v>183</v>
      </c>
      <c r="AE39">
        <v>2</v>
      </c>
      <c r="AF39" s="2">
        <v>290.47000000000003</v>
      </c>
    </row>
    <row r="40" spans="1:32">
      <c r="A40">
        <v>3465</v>
      </c>
      <c r="B40">
        <f t="shared" si="0"/>
        <v>1</v>
      </c>
      <c r="C40" t="s">
        <v>184</v>
      </c>
      <c r="D40" t="s">
        <v>185</v>
      </c>
      <c r="E40" s="1">
        <v>44508</v>
      </c>
      <c r="F40" s="3">
        <f t="shared" si="1"/>
        <v>2021</v>
      </c>
      <c r="G40" s="3">
        <f t="shared" si="2"/>
        <v>11</v>
      </c>
      <c r="I40" s="3">
        <f t="shared" si="3"/>
        <v>1900</v>
      </c>
      <c r="J40" s="1" t="str">
        <f t="shared" si="4"/>
        <v>Active</v>
      </c>
      <c r="K40" s="3">
        <f t="shared" si="5"/>
        <v>0</v>
      </c>
      <c r="L40" t="s">
        <v>49</v>
      </c>
      <c r="M40" t="s">
        <v>50</v>
      </c>
      <c r="N40" t="s">
        <v>28</v>
      </c>
      <c r="O40" t="s">
        <v>51</v>
      </c>
      <c r="P40">
        <v>73</v>
      </c>
      <c r="Q40" t="s">
        <v>5249</v>
      </c>
      <c r="R40" t="s">
        <v>30</v>
      </c>
      <c r="S40" t="s">
        <v>42</v>
      </c>
      <c r="T40">
        <v>66150</v>
      </c>
      <c r="U40" t="s">
        <v>89</v>
      </c>
      <c r="V40" t="s">
        <v>75</v>
      </c>
      <c r="W40" t="s">
        <v>153</v>
      </c>
      <c r="X40">
        <v>3</v>
      </c>
      <c r="Y40">
        <v>5</v>
      </c>
      <c r="Z40">
        <v>4</v>
      </c>
      <c r="AA40">
        <v>3</v>
      </c>
      <c r="AB40" t="s">
        <v>44</v>
      </c>
      <c r="AC40" t="s">
        <v>45</v>
      </c>
      <c r="AD40" t="s">
        <v>186</v>
      </c>
      <c r="AE40">
        <v>1</v>
      </c>
      <c r="AF40" s="2">
        <v>706.1</v>
      </c>
    </row>
    <row r="41" spans="1:32">
      <c r="A41">
        <v>3466</v>
      </c>
      <c r="B41">
        <f t="shared" si="0"/>
        <v>1</v>
      </c>
      <c r="C41" t="s">
        <v>187</v>
      </c>
      <c r="D41" t="s">
        <v>188</v>
      </c>
      <c r="E41" s="1">
        <v>44664</v>
      </c>
      <c r="F41" s="3">
        <f t="shared" si="1"/>
        <v>2022</v>
      </c>
      <c r="G41" s="3">
        <f t="shared" si="2"/>
        <v>4</v>
      </c>
      <c r="H41" s="1">
        <v>45026</v>
      </c>
      <c r="I41" s="3">
        <f t="shared" si="3"/>
        <v>2023</v>
      </c>
      <c r="J41" s="1" t="str">
        <f t="shared" si="4"/>
        <v>Terminated</v>
      </c>
      <c r="K41" s="3">
        <f t="shared" si="5"/>
        <v>1</v>
      </c>
      <c r="L41" t="s">
        <v>41</v>
      </c>
      <c r="M41" t="s">
        <v>27</v>
      </c>
      <c r="N41" t="s">
        <v>97</v>
      </c>
      <c r="O41" t="s">
        <v>114</v>
      </c>
      <c r="P41">
        <v>55</v>
      </c>
      <c r="Q41" t="s">
        <v>5247</v>
      </c>
      <c r="R41" t="s">
        <v>106</v>
      </c>
      <c r="S41" t="s">
        <v>42</v>
      </c>
      <c r="T41">
        <v>64288</v>
      </c>
      <c r="U41" t="s">
        <v>56</v>
      </c>
      <c r="V41" t="s">
        <v>63</v>
      </c>
      <c r="W41" t="s">
        <v>76</v>
      </c>
      <c r="X41">
        <v>4</v>
      </c>
      <c r="Y41">
        <v>1</v>
      </c>
      <c r="Z41">
        <v>3</v>
      </c>
      <c r="AA41">
        <v>4</v>
      </c>
      <c r="AB41" t="s">
        <v>44</v>
      </c>
      <c r="AC41" t="s">
        <v>69</v>
      </c>
      <c r="AD41" t="s">
        <v>189</v>
      </c>
      <c r="AE41">
        <v>3</v>
      </c>
      <c r="AF41" s="2">
        <v>447.66</v>
      </c>
    </row>
    <row r="42" spans="1:32">
      <c r="A42">
        <v>3467</v>
      </c>
      <c r="B42">
        <f t="shared" si="0"/>
        <v>1</v>
      </c>
      <c r="C42" t="s">
        <v>190</v>
      </c>
      <c r="D42" t="s">
        <v>191</v>
      </c>
      <c r="E42" s="1">
        <v>43957</v>
      </c>
      <c r="F42" s="3">
        <f t="shared" si="1"/>
        <v>2020</v>
      </c>
      <c r="G42" s="3">
        <f t="shared" si="2"/>
        <v>5</v>
      </c>
      <c r="I42" s="3">
        <f t="shared" si="3"/>
        <v>1900</v>
      </c>
      <c r="J42" s="1" t="str">
        <f t="shared" si="4"/>
        <v>Active</v>
      </c>
      <c r="K42" s="3">
        <f t="shared" si="5"/>
        <v>0</v>
      </c>
      <c r="L42" t="s">
        <v>26</v>
      </c>
      <c r="M42" t="s">
        <v>40</v>
      </c>
      <c r="N42" t="s">
        <v>28</v>
      </c>
      <c r="O42" t="s">
        <v>51</v>
      </c>
      <c r="P42">
        <v>64</v>
      </c>
      <c r="Q42" t="s">
        <v>5247</v>
      </c>
      <c r="R42" t="s">
        <v>106</v>
      </c>
      <c r="S42" t="s">
        <v>31</v>
      </c>
      <c r="T42">
        <v>94333</v>
      </c>
      <c r="U42" t="s">
        <v>89</v>
      </c>
      <c r="V42" t="s">
        <v>75</v>
      </c>
      <c r="W42" t="s">
        <v>76</v>
      </c>
      <c r="X42">
        <v>1</v>
      </c>
      <c r="Y42">
        <v>4</v>
      </c>
      <c r="Z42">
        <v>3</v>
      </c>
      <c r="AA42">
        <v>2</v>
      </c>
      <c r="AB42" t="s">
        <v>35</v>
      </c>
      <c r="AC42" t="s">
        <v>45</v>
      </c>
      <c r="AD42" t="s">
        <v>192</v>
      </c>
      <c r="AE42">
        <v>1</v>
      </c>
      <c r="AF42" s="2">
        <v>759.7</v>
      </c>
    </row>
    <row r="43" spans="1:32">
      <c r="A43">
        <v>3468</v>
      </c>
      <c r="B43">
        <f t="shared" si="0"/>
        <v>1</v>
      </c>
      <c r="C43" t="s">
        <v>193</v>
      </c>
      <c r="D43" t="s">
        <v>138</v>
      </c>
      <c r="E43" s="1">
        <v>43717</v>
      </c>
      <c r="F43" s="3">
        <f t="shared" si="1"/>
        <v>2019</v>
      </c>
      <c r="G43" s="3">
        <f t="shared" si="2"/>
        <v>9</v>
      </c>
      <c r="I43" s="3">
        <f t="shared" si="3"/>
        <v>1900</v>
      </c>
      <c r="J43" s="1" t="str">
        <f t="shared" si="4"/>
        <v>Active</v>
      </c>
      <c r="K43" s="3">
        <f t="shared" si="5"/>
        <v>0</v>
      </c>
      <c r="L43" t="s">
        <v>26</v>
      </c>
      <c r="M43" t="s">
        <v>50</v>
      </c>
      <c r="N43" t="s">
        <v>28</v>
      </c>
      <c r="O43" t="s">
        <v>51</v>
      </c>
      <c r="P43">
        <v>78</v>
      </c>
      <c r="Q43" t="s">
        <v>5249</v>
      </c>
      <c r="R43" t="s">
        <v>106</v>
      </c>
      <c r="S43" t="s">
        <v>31</v>
      </c>
      <c r="T43">
        <v>45453</v>
      </c>
      <c r="U43" t="s">
        <v>68</v>
      </c>
      <c r="V43" t="s">
        <v>57</v>
      </c>
      <c r="W43" t="s">
        <v>34</v>
      </c>
      <c r="X43">
        <v>4</v>
      </c>
      <c r="Y43">
        <v>3</v>
      </c>
      <c r="Z43">
        <v>1</v>
      </c>
      <c r="AA43">
        <v>3</v>
      </c>
      <c r="AB43" t="s">
        <v>35</v>
      </c>
      <c r="AC43" t="s">
        <v>58</v>
      </c>
      <c r="AD43" t="s">
        <v>194</v>
      </c>
      <c r="AE43">
        <v>3</v>
      </c>
      <c r="AF43" s="2">
        <v>180.63</v>
      </c>
    </row>
    <row r="44" spans="1:32">
      <c r="A44">
        <v>3469</v>
      </c>
      <c r="B44">
        <f t="shared" si="0"/>
        <v>1</v>
      </c>
      <c r="C44" t="s">
        <v>195</v>
      </c>
      <c r="D44" t="s">
        <v>196</v>
      </c>
      <c r="E44" s="1">
        <v>44041</v>
      </c>
      <c r="F44" s="3">
        <f t="shared" si="1"/>
        <v>2020</v>
      </c>
      <c r="G44" s="3">
        <f t="shared" si="2"/>
        <v>7</v>
      </c>
      <c r="H44" s="1">
        <v>44931</v>
      </c>
      <c r="I44" s="3">
        <f t="shared" si="3"/>
        <v>2023</v>
      </c>
      <c r="J44" s="1" t="str">
        <f t="shared" si="4"/>
        <v>Terminated</v>
      </c>
      <c r="K44" s="3">
        <f t="shared" si="5"/>
        <v>1</v>
      </c>
      <c r="L44" t="s">
        <v>26</v>
      </c>
      <c r="M44" t="s">
        <v>50</v>
      </c>
      <c r="N44" t="s">
        <v>88</v>
      </c>
      <c r="O44" t="s">
        <v>51</v>
      </c>
      <c r="P44">
        <v>50</v>
      </c>
      <c r="Q44" t="s">
        <v>5246</v>
      </c>
      <c r="R44" t="s">
        <v>84</v>
      </c>
      <c r="S44" t="s">
        <v>31</v>
      </c>
      <c r="T44">
        <v>81905</v>
      </c>
      <c r="U44" t="s">
        <v>89</v>
      </c>
      <c r="V44" t="s">
        <v>75</v>
      </c>
      <c r="W44" t="s">
        <v>153</v>
      </c>
      <c r="X44">
        <v>3</v>
      </c>
      <c r="Y44">
        <v>5</v>
      </c>
      <c r="Z44">
        <v>5</v>
      </c>
      <c r="AA44">
        <v>1</v>
      </c>
      <c r="AB44" t="s">
        <v>35</v>
      </c>
      <c r="AC44" t="s">
        <v>36</v>
      </c>
      <c r="AD44" t="s">
        <v>197</v>
      </c>
      <c r="AE44">
        <v>2</v>
      </c>
      <c r="AF44" s="2">
        <v>552.54</v>
      </c>
    </row>
    <row r="45" spans="1:32">
      <c r="A45">
        <v>3470</v>
      </c>
      <c r="B45">
        <f t="shared" si="0"/>
        <v>1</v>
      </c>
      <c r="C45" t="s">
        <v>198</v>
      </c>
      <c r="D45" t="s">
        <v>199</v>
      </c>
      <c r="E45" s="1">
        <v>43418</v>
      </c>
      <c r="F45" s="3">
        <f t="shared" si="1"/>
        <v>2018</v>
      </c>
      <c r="G45" s="3">
        <f t="shared" si="2"/>
        <v>11</v>
      </c>
      <c r="H45" s="1">
        <v>43766</v>
      </c>
      <c r="I45" s="3">
        <f t="shared" si="3"/>
        <v>2019</v>
      </c>
      <c r="J45" s="1" t="str">
        <f t="shared" si="4"/>
        <v>Terminated</v>
      </c>
      <c r="K45" s="3">
        <f t="shared" si="5"/>
        <v>1</v>
      </c>
      <c r="L45" t="s">
        <v>26</v>
      </c>
      <c r="M45" t="s">
        <v>27</v>
      </c>
      <c r="N45" t="s">
        <v>97</v>
      </c>
      <c r="O45" t="s">
        <v>51</v>
      </c>
      <c r="P45">
        <v>61</v>
      </c>
      <c r="Q45" t="s">
        <v>5247</v>
      </c>
      <c r="R45" t="s">
        <v>84</v>
      </c>
      <c r="S45" t="s">
        <v>31</v>
      </c>
      <c r="T45">
        <v>12491</v>
      </c>
      <c r="U45" t="s">
        <v>68</v>
      </c>
      <c r="V45" t="s">
        <v>63</v>
      </c>
      <c r="W45" t="s">
        <v>153</v>
      </c>
      <c r="X45">
        <v>3</v>
      </c>
      <c r="Y45">
        <v>1</v>
      </c>
      <c r="Z45">
        <v>2</v>
      </c>
      <c r="AA45">
        <v>3</v>
      </c>
      <c r="AB45" t="s">
        <v>44</v>
      </c>
      <c r="AC45" t="s">
        <v>69</v>
      </c>
      <c r="AD45" t="s">
        <v>200</v>
      </c>
      <c r="AE45">
        <v>1</v>
      </c>
      <c r="AF45" s="2">
        <v>986.96</v>
      </c>
    </row>
    <row r="46" spans="1:32">
      <c r="A46">
        <v>3471</v>
      </c>
      <c r="B46">
        <f t="shared" si="0"/>
        <v>1</v>
      </c>
      <c r="C46" t="s">
        <v>201</v>
      </c>
      <c r="D46" t="s">
        <v>202</v>
      </c>
      <c r="E46" s="1">
        <v>43890</v>
      </c>
      <c r="F46" s="3">
        <f t="shared" si="1"/>
        <v>2020</v>
      </c>
      <c r="G46" s="3">
        <f t="shared" si="2"/>
        <v>2</v>
      </c>
      <c r="I46" s="3">
        <f t="shared" si="3"/>
        <v>1900</v>
      </c>
      <c r="J46" s="1" t="str">
        <f t="shared" si="4"/>
        <v>Active</v>
      </c>
      <c r="K46" s="3">
        <f t="shared" si="5"/>
        <v>0</v>
      </c>
      <c r="L46" t="s">
        <v>41</v>
      </c>
      <c r="M46" t="s">
        <v>27</v>
      </c>
      <c r="N46" t="s">
        <v>28</v>
      </c>
      <c r="O46" t="s">
        <v>51</v>
      </c>
      <c r="P46">
        <v>60</v>
      </c>
      <c r="Q46" t="s">
        <v>5247</v>
      </c>
      <c r="R46" t="s">
        <v>84</v>
      </c>
      <c r="S46" t="s">
        <v>42</v>
      </c>
      <c r="T46">
        <v>64350</v>
      </c>
      <c r="U46" t="s">
        <v>89</v>
      </c>
      <c r="V46" t="s">
        <v>63</v>
      </c>
      <c r="W46" t="s">
        <v>34</v>
      </c>
      <c r="X46">
        <v>4</v>
      </c>
      <c r="Y46">
        <v>2</v>
      </c>
      <c r="Z46">
        <v>4</v>
      </c>
      <c r="AA46">
        <v>1</v>
      </c>
      <c r="AB46" t="s">
        <v>44</v>
      </c>
      <c r="AC46" t="s">
        <v>69</v>
      </c>
      <c r="AD46" t="s">
        <v>203</v>
      </c>
      <c r="AE46">
        <v>3</v>
      </c>
      <c r="AF46" s="2">
        <v>109.98</v>
      </c>
    </row>
    <row r="47" spans="1:32">
      <c r="A47">
        <v>3472</v>
      </c>
      <c r="B47">
        <f t="shared" si="0"/>
        <v>1</v>
      </c>
      <c r="C47" t="s">
        <v>204</v>
      </c>
      <c r="D47" t="s">
        <v>205</v>
      </c>
      <c r="E47" s="1">
        <v>44941</v>
      </c>
      <c r="F47" s="3">
        <f t="shared" si="1"/>
        <v>2023</v>
      </c>
      <c r="G47" s="3">
        <f t="shared" si="2"/>
        <v>1</v>
      </c>
      <c r="I47" s="3">
        <f t="shared" si="3"/>
        <v>1900</v>
      </c>
      <c r="J47" s="1" t="str">
        <f t="shared" si="4"/>
        <v>Active</v>
      </c>
      <c r="K47" s="3">
        <f t="shared" si="5"/>
        <v>0</v>
      </c>
      <c r="L47" t="s">
        <v>26</v>
      </c>
      <c r="M47" t="s">
        <v>27</v>
      </c>
      <c r="N47" t="s">
        <v>28</v>
      </c>
      <c r="O47" t="s">
        <v>51</v>
      </c>
      <c r="P47">
        <v>57</v>
      </c>
      <c r="Q47" t="s">
        <v>5247</v>
      </c>
      <c r="R47" t="s">
        <v>84</v>
      </c>
      <c r="S47" t="s">
        <v>42</v>
      </c>
      <c r="T47">
        <v>74124</v>
      </c>
      <c r="U47" t="s">
        <v>56</v>
      </c>
      <c r="V47" t="s">
        <v>63</v>
      </c>
      <c r="W47" t="s">
        <v>76</v>
      </c>
      <c r="X47">
        <v>4</v>
      </c>
      <c r="Y47">
        <v>5</v>
      </c>
      <c r="Z47">
        <v>5</v>
      </c>
      <c r="AA47">
        <v>4</v>
      </c>
      <c r="AB47" t="s">
        <v>44</v>
      </c>
      <c r="AC47" t="s">
        <v>58</v>
      </c>
      <c r="AD47" t="s">
        <v>206</v>
      </c>
      <c r="AE47">
        <v>5</v>
      </c>
      <c r="AF47" s="2">
        <v>537.24</v>
      </c>
    </row>
    <row r="48" spans="1:32">
      <c r="A48">
        <v>3473</v>
      </c>
      <c r="B48">
        <f t="shared" si="0"/>
        <v>1</v>
      </c>
      <c r="C48" t="s">
        <v>207</v>
      </c>
      <c r="D48" t="s">
        <v>208</v>
      </c>
      <c r="E48" s="1">
        <v>45106</v>
      </c>
      <c r="F48" s="3">
        <f t="shared" si="1"/>
        <v>2023</v>
      </c>
      <c r="G48" s="3">
        <f t="shared" si="2"/>
        <v>6</v>
      </c>
      <c r="I48" s="3">
        <f t="shared" si="3"/>
        <v>1900</v>
      </c>
      <c r="J48" s="1" t="str">
        <f t="shared" si="4"/>
        <v>Active</v>
      </c>
      <c r="K48" s="3">
        <f t="shared" si="5"/>
        <v>0</v>
      </c>
      <c r="L48" t="s">
        <v>41</v>
      </c>
      <c r="M48" t="s">
        <v>40</v>
      </c>
      <c r="N48" t="s">
        <v>28</v>
      </c>
      <c r="O48" t="s">
        <v>51</v>
      </c>
      <c r="P48">
        <v>23</v>
      </c>
      <c r="Q48" t="s">
        <v>5248</v>
      </c>
      <c r="R48" t="s">
        <v>102</v>
      </c>
      <c r="S48" t="s">
        <v>42</v>
      </c>
      <c r="T48">
        <v>33379</v>
      </c>
      <c r="U48" t="s">
        <v>43</v>
      </c>
      <c r="V48" t="s">
        <v>33</v>
      </c>
      <c r="W48" t="s">
        <v>76</v>
      </c>
      <c r="X48">
        <v>2</v>
      </c>
      <c r="Y48">
        <v>3</v>
      </c>
      <c r="Z48">
        <v>4</v>
      </c>
      <c r="AA48">
        <v>4</v>
      </c>
      <c r="AB48" t="s">
        <v>44</v>
      </c>
      <c r="AC48" t="s">
        <v>36</v>
      </c>
      <c r="AD48" t="s">
        <v>209</v>
      </c>
      <c r="AE48">
        <v>5</v>
      </c>
      <c r="AF48" s="2">
        <v>789.99</v>
      </c>
    </row>
    <row r="49" spans="1:32">
      <c r="A49">
        <v>3474</v>
      </c>
      <c r="B49">
        <f t="shared" si="0"/>
        <v>1</v>
      </c>
      <c r="C49" t="s">
        <v>210</v>
      </c>
      <c r="D49" t="s">
        <v>211</v>
      </c>
      <c r="E49" s="1">
        <v>43899</v>
      </c>
      <c r="F49" s="3">
        <f t="shared" si="1"/>
        <v>2020</v>
      </c>
      <c r="G49" s="3">
        <f t="shared" si="2"/>
        <v>3</v>
      </c>
      <c r="I49" s="3">
        <f t="shared" si="3"/>
        <v>1900</v>
      </c>
      <c r="J49" s="1" t="str">
        <f t="shared" si="4"/>
        <v>Active</v>
      </c>
      <c r="K49" s="3">
        <f t="shared" si="5"/>
        <v>0</v>
      </c>
      <c r="L49" t="s">
        <v>49</v>
      </c>
      <c r="M49" t="s">
        <v>40</v>
      </c>
      <c r="N49" t="s">
        <v>28</v>
      </c>
      <c r="O49" t="s">
        <v>51</v>
      </c>
      <c r="P49">
        <v>27</v>
      </c>
      <c r="Q49" t="s">
        <v>5248</v>
      </c>
      <c r="R49" t="s">
        <v>102</v>
      </c>
      <c r="S49" t="s">
        <v>42</v>
      </c>
      <c r="T49">
        <v>34481</v>
      </c>
      <c r="U49" t="s">
        <v>56</v>
      </c>
      <c r="V49" t="s">
        <v>75</v>
      </c>
      <c r="W49" t="s">
        <v>34</v>
      </c>
      <c r="X49">
        <v>2</v>
      </c>
      <c r="Y49">
        <v>3</v>
      </c>
      <c r="Z49">
        <v>1</v>
      </c>
      <c r="AA49">
        <v>2</v>
      </c>
      <c r="AB49" t="s">
        <v>44</v>
      </c>
      <c r="AC49" t="s">
        <v>45</v>
      </c>
      <c r="AD49" t="s">
        <v>212</v>
      </c>
      <c r="AE49">
        <v>5</v>
      </c>
      <c r="AF49" s="2">
        <v>155.51</v>
      </c>
    </row>
    <row r="50" spans="1:32">
      <c r="A50">
        <v>3475</v>
      </c>
      <c r="B50">
        <f t="shared" si="0"/>
        <v>1</v>
      </c>
      <c r="C50" t="s">
        <v>213</v>
      </c>
      <c r="D50" t="s">
        <v>214</v>
      </c>
      <c r="E50" s="1">
        <v>44460</v>
      </c>
      <c r="F50" s="3">
        <f t="shared" si="1"/>
        <v>2021</v>
      </c>
      <c r="G50" s="3">
        <f t="shared" si="2"/>
        <v>9</v>
      </c>
      <c r="H50" s="1">
        <v>45029</v>
      </c>
      <c r="I50" s="3">
        <f t="shared" si="3"/>
        <v>2023</v>
      </c>
      <c r="J50" s="1" t="str">
        <f t="shared" si="4"/>
        <v>Terminated</v>
      </c>
      <c r="K50" s="3">
        <f t="shared" si="5"/>
        <v>1</v>
      </c>
      <c r="L50" t="s">
        <v>49</v>
      </c>
      <c r="M50" t="s">
        <v>27</v>
      </c>
      <c r="N50" t="s">
        <v>88</v>
      </c>
      <c r="O50" t="s">
        <v>51</v>
      </c>
      <c r="P50">
        <v>32</v>
      </c>
      <c r="Q50" t="s">
        <v>5248</v>
      </c>
      <c r="R50" t="s">
        <v>93</v>
      </c>
      <c r="S50" t="s">
        <v>42</v>
      </c>
      <c r="T50">
        <v>90406</v>
      </c>
      <c r="U50" t="s">
        <v>89</v>
      </c>
      <c r="V50" t="s">
        <v>33</v>
      </c>
      <c r="W50" t="s">
        <v>34</v>
      </c>
      <c r="X50">
        <v>2</v>
      </c>
      <c r="Y50">
        <v>4</v>
      </c>
      <c r="Z50">
        <v>3</v>
      </c>
      <c r="AA50">
        <v>4</v>
      </c>
      <c r="AB50" t="s">
        <v>35</v>
      </c>
      <c r="AC50" t="s">
        <v>69</v>
      </c>
      <c r="AD50" t="s">
        <v>215</v>
      </c>
      <c r="AE50">
        <v>2</v>
      </c>
      <c r="AF50" s="2">
        <v>648.76</v>
      </c>
    </row>
    <row r="51" spans="1:32">
      <c r="A51">
        <v>3476</v>
      </c>
      <c r="B51">
        <f t="shared" si="0"/>
        <v>1</v>
      </c>
      <c r="C51" t="s">
        <v>216</v>
      </c>
      <c r="D51" t="s">
        <v>217</v>
      </c>
      <c r="E51" s="1">
        <v>45089</v>
      </c>
      <c r="F51" s="3">
        <f t="shared" si="1"/>
        <v>2023</v>
      </c>
      <c r="G51" s="3">
        <f t="shared" si="2"/>
        <v>6</v>
      </c>
      <c r="H51" s="1">
        <v>45113</v>
      </c>
      <c r="I51" s="3">
        <f t="shared" si="3"/>
        <v>2023</v>
      </c>
      <c r="J51" s="1" t="str">
        <f t="shared" si="4"/>
        <v>Terminated</v>
      </c>
      <c r="K51" s="3">
        <f t="shared" si="5"/>
        <v>1</v>
      </c>
      <c r="L51" t="s">
        <v>41</v>
      </c>
      <c r="M51" t="s">
        <v>40</v>
      </c>
      <c r="N51" t="s">
        <v>118</v>
      </c>
      <c r="O51" t="s">
        <v>51</v>
      </c>
      <c r="P51">
        <v>29</v>
      </c>
      <c r="Q51" t="s">
        <v>5248</v>
      </c>
      <c r="R51" t="s">
        <v>30</v>
      </c>
      <c r="S51" t="s">
        <v>42</v>
      </c>
      <c r="T51">
        <v>95774</v>
      </c>
      <c r="U51" t="s">
        <v>89</v>
      </c>
      <c r="V51" t="s">
        <v>75</v>
      </c>
      <c r="W51" t="s">
        <v>153</v>
      </c>
      <c r="X51">
        <v>2</v>
      </c>
      <c r="Y51">
        <v>5</v>
      </c>
      <c r="Z51">
        <v>5</v>
      </c>
      <c r="AA51">
        <v>3</v>
      </c>
      <c r="AB51" t="s">
        <v>35</v>
      </c>
      <c r="AC51" t="s">
        <v>45</v>
      </c>
      <c r="AD51" t="s">
        <v>218</v>
      </c>
      <c r="AE51">
        <v>4</v>
      </c>
      <c r="AF51" s="2">
        <v>533.5</v>
      </c>
    </row>
    <row r="52" spans="1:32">
      <c r="A52">
        <v>3477</v>
      </c>
      <c r="B52">
        <f t="shared" si="0"/>
        <v>1</v>
      </c>
      <c r="C52" t="s">
        <v>219</v>
      </c>
      <c r="D52" t="s">
        <v>220</v>
      </c>
      <c r="E52" s="1">
        <v>43562</v>
      </c>
      <c r="F52" s="3">
        <f t="shared" si="1"/>
        <v>2019</v>
      </c>
      <c r="G52" s="3">
        <f t="shared" si="2"/>
        <v>4</v>
      </c>
      <c r="I52" s="3">
        <f t="shared" si="3"/>
        <v>1900</v>
      </c>
      <c r="J52" s="1" t="str">
        <f t="shared" si="4"/>
        <v>Active</v>
      </c>
      <c r="K52" s="3">
        <f t="shared" si="5"/>
        <v>0</v>
      </c>
      <c r="L52" t="s">
        <v>41</v>
      </c>
      <c r="M52" t="s">
        <v>40</v>
      </c>
      <c r="N52" t="s">
        <v>28</v>
      </c>
      <c r="O52" t="s">
        <v>114</v>
      </c>
      <c r="P52">
        <v>25</v>
      </c>
      <c r="Q52" t="s">
        <v>5248</v>
      </c>
      <c r="R52" t="s">
        <v>106</v>
      </c>
      <c r="S52" t="s">
        <v>31</v>
      </c>
      <c r="T52">
        <v>16058</v>
      </c>
      <c r="U52" t="s">
        <v>89</v>
      </c>
      <c r="V52" t="s">
        <v>33</v>
      </c>
      <c r="W52" t="s">
        <v>153</v>
      </c>
      <c r="X52">
        <v>2</v>
      </c>
      <c r="Y52">
        <v>1</v>
      </c>
      <c r="Z52">
        <v>2</v>
      </c>
      <c r="AA52">
        <v>1</v>
      </c>
      <c r="AB52" t="s">
        <v>44</v>
      </c>
      <c r="AC52" t="s">
        <v>36</v>
      </c>
      <c r="AD52" t="s">
        <v>221</v>
      </c>
      <c r="AE52">
        <v>5</v>
      </c>
      <c r="AF52" s="2">
        <v>429.48</v>
      </c>
    </row>
    <row r="53" spans="1:32">
      <c r="A53">
        <v>3478</v>
      </c>
      <c r="B53">
        <f t="shared" si="0"/>
        <v>1</v>
      </c>
      <c r="C53" t="s">
        <v>222</v>
      </c>
      <c r="D53" t="s">
        <v>223</v>
      </c>
      <c r="E53" s="1">
        <v>43360</v>
      </c>
      <c r="F53" s="3">
        <f t="shared" si="1"/>
        <v>2018</v>
      </c>
      <c r="G53" s="3">
        <f t="shared" si="2"/>
        <v>9</v>
      </c>
      <c r="H53" s="1">
        <v>43474</v>
      </c>
      <c r="I53" s="3">
        <f t="shared" si="3"/>
        <v>2019</v>
      </c>
      <c r="J53" s="1" t="str">
        <f t="shared" si="4"/>
        <v>Terminated</v>
      </c>
      <c r="K53" s="3">
        <f t="shared" si="5"/>
        <v>1</v>
      </c>
      <c r="L53" t="s">
        <v>49</v>
      </c>
      <c r="M53" t="s">
        <v>27</v>
      </c>
      <c r="N53" t="s">
        <v>88</v>
      </c>
      <c r="O53" t="s">
        <v>51</v>
      </c>
      <c r="P53">
        <v>69</v>
      </c>
      <c r="Q53" t="s">
        <v>5249</v>
      </c>
      <c r="R53" t="s">
        <v>106</v>
      </c>
      <c r="S53" t="s">
        <v>31</v>
      </c>
      <c r="T53">
        <v>45149</v>
      </c>
      <c r="U53" t="s">
        <v>43</v>
      </c>
      <c r="V53" t="s">
        <v>63</v>
      </c>
      <c r="W53" t="s">
        <v>34</v>
      </c>
      <c r="X53">
        <v>2</v>
      </c>
      <c r="Y53">
        <v>3</v>
      </c>
      <c r="Z53">
        <v>4</v>
      </c>
      <c r="AA53">
        <v>1</v>
      </c>
      <c r="AB53" t="s">
        <v>44</v>
      </c>
      <c r="AC53" t="s">
        <v>45</v>
      </c>
      <c r="AD53" t="s">
        <v>224</v>
      </c>
      <c r="AE53">
        <v>1</v>
      </c>
      <c r="AF53" s="2">
        <v>526.74</v>
      </c>
    </row>
    <row r="54" spans="1:32">
      <c r="A54">
        <v>3479</v>
      </c>
      <c r="B54">
        <f t="shared" si="0"/>
        <v>1</v>
      </c>
      <c r="C54" t="s">
        <v>225</v>
      </c>
      <c r="D54" t="s">
        <v>226</v>
      </c>
      <c r="E54" s="1">
        <v>44775</v>
      </c>
      <c r="F54" s="3">
        <f t="shared" si="1"/>
        <v>2022</v>
      </c>
      <c r="G54" s="3">
        <f t="shared" si="2"/>
        <v>8</v>
      </c>
      <c r="H54" s="1">
        <v>45018</v>
      </c>
      <c r="I54" s="3">
        <f t="shared" si="3"/>
        <v>2023</v>
      </c>
      <c r="J54" s="1" t="str">
        <f t="shared" si="4"/>
        <v>Terminated</v>
      </c>
      <c r="K54" s="3">
        <f t="shared" si="5"/>
        <v>1</v>
      </c>
      <c r="L54" t="s">
        <v>26</v>
      </c>
      <c r="M54" t="s">
        <v>40</v>
      </c>
      <c r="N54" t="s">
        <v>73</v>
      </c>
      <c r="O54" t="s">
        <v>51</v>
      </c>
      <c r="P54">
        <v>28</v>
      </c>
      <c r="Q54" t="s">
        <v>5248</v>
      </c>
      <c r="R54" t="s">
        <v>84</v>
      </c>
      <c r="S54" t="s">
        <v>31</v>
      </c>
      <c r="T54">
        <v>96336</v>
      </c>
      <c r="U54" t="s">
        <v>43</v>
      </c>
      <c r="V54" t="s">
        <v>33</v>
      </c>
      <c r="W54" t="s">
        <v>34</v>
      </c>
      <c r="X54">
        <v>2</v>
      </c>
      <c r="Y54">
        <v>4</v>
      </c>
      <c r="Z54">
        <v>4</v>
      </c>
      <c r="AA54">
        <v>4</v>
      </c>
      <c r="AB54" t="s">
        <v>35</v>
      </c>
      <c r="AC54" t="s">
        <v>69</v>
      </c>
      <c r="AD54" t="s">
        <v>227</v>
      </c>
      <c r="AE54">
        <v>3</v>
      </c>
      <c r="AF54" s="2">
        <v>443.45</v>
      </c>
    </row>
    <row r="55" spans="1:32">
      <c r="A55">
        <v>3480</v>
      </c>
      <c r="B55">
        <f t="shared" si="0"/>
        <v>1</v>
      </c>
      <c r="C55" t="s">
        <v>228</v>
      </c>
      <c r="D55" t="s">
        <v>229</v>
      </c>
      <c r="E55" s="1">
        <v>44812</v>
      </c>
      <c r="F55" s="3">
        <f t="shared" si="1"/>
        <v>2022</v>
      </c>
      <c r="G55" s="3">
        <f t="shared" si="2"/>
        <v>9</v>
      </c>
      <c r="H55" s="1">
        <v>44850</v>
      </c>
      <c r="I55" s="3">
        <f t="shared" si="3"/>
        <v>2022</v>
      </c>
      <c r="J55" s="1" t="str">
        <f t="shared" si="4"/>
        <v>Terminated</v>
      </c>
      <c r="K55" s="3">
        <f t="shared" si="5"/>
        <v>1</v>
      </c>
      <c r="L55" t="s">
        <v>49</v>
      </c>
      <c r="M55" t="s">
        <v>27</v>
      </c>
      <c r="N55" t="s">
        <v>97</v>
      </c>
      <c r="O55" t="s">
        <v>51</v>
      </c>
      <c r="P55">
        <v>48</v>
      </c>
      <c r="Q55" t="s">
        <v>5246</v>
      </c>
      <c r="R55" t="s">
        <v>84</v>
      </c>
      <c r="S55" t="s">
        <v>31</v>
      </c>
      <c r="T55">
        <v>75671</v>
      </c>
      <c r="U55" t="s">
        <v>68</v>
      </c>
      <c r="V55" t="s">
        <v>33</v>
      </c>
      <c r="W55" t="s">
        <v>34</v>
      </c>
      <c r="X55">
        <v>1</v>
      </c>
      <c r="Y55">
        <v>1</v>
      </c>
      <c r="Z55">
        <v>5</v>
      </c>
      <c r="AA55">
        <v>3</v>
      </c>
      <c r="AB55" t="s">
        <v>44</v>
      </c>
      <c r="AC55" t="s">
        <v>36</v>
      </c>
      <c r="AD55" t="s">
        <v>230</v>
      </c>
      <c r="AE55">
        <v>1</v>
      </c>
      <c r="AF55" s="2">
        <v>887.15</v>
      </c>
    </row>
    <row r="56" spans="1:32">
      <c r="A56">
        <v>3481</v>
      </c>
      <c r="B56">
        <f t="shared" si="0"/>
        <v>1</v>
      </c>
      <c r="C56" t="s">
        <v>231</v>
      </c>
      <c r="D56" t="s">
        <v>232</v>
      </c>
      <c r="E56" s="1">
        <v>43531</v>
      </c>
      <c r="F56" s="3">
        <f t="shared" si="1"/>
        <v>2019</v>
      </c>
      <c r="G56" s="3">
        <f t="shared" si="2"/>
        <v>3</v>
      </c>
      <c r="H56" s="1">
        <v>44347</v>
      </c>
      <c r="I56" s="3">
        <f t="shared" si="3"/>
        <v>2021</v>
      </c>
      <c r="J56" s="1" t="str">
        <f t="shared" si="4"/>
        <v>Terminated</v>
      </c>
      <c r="K56" s="3">
        <f t="shared" si="5"/>
        <v>1</v>
      </c>
      <c r="L56" t="s">
        <v>49</v>
      </c>
      <c r="M56" t="s">
        <v>27</v>
      </c>
      <c r="N56" t="s">
        <v>118</v>
      </c>
      <c r="O56" t="s">
        <v>51</v>
      </c>
      <c r="P56">
        <v>26</v>
      </c>
      <c r="Q56" t="s">
        <v>5248</v>
      </c>
      <c r="R56" t="s">
        <v>84</v>
      </c>
      <c r="S56" t="s">
        <v>42</v>
      </c>
      <c r="T56">
        <v>61149</v>
      </c>
      <c r="U56" t="s">
        <v>56</v>
      </c>
      <c r="V56" t="s">
        <v>33</v>
      </c>
      <c r="W56" t="s">
        <v>34</v>
      </c>
      <c r="X56">
        <v>4</v>
      </c>
      <c r="Y56">
        <v>5</v>
      </c>
      <c r="Z56">
        <v>2</v>
      </c>
      <c r="AA56">
        <v>4</v>
      </c>
      <c r="AB56" t="s">
        <v>44</v>
      </c>
      <c r="AC56" t="s">
        <v>45</v>
      </c>
      <c r="AD56" t="s">
        <v>233</v>
      </c>
      <c r="AE56">
        <v>5</v>
      </c>
      <c r="AF56" s="2">
        <v>758.95</v>
      </c>
    </row>
    <row r="57" spans="1:32">
      <c r="A57">
        <v>3482</v>
      </c>
      <c r="B57">
        <f t="shared" si="0"/>
        <v>1</v>
      </c>
      <c r="C57" t="s">
        <v>234</v>
      </c>
      <c r="D57" t="s">
        <v>235</v>
      </c>
      <c r="E57" s="1">
        <v>43767</v>
      </c>
      <c r="F57" s="3">
        <f t="shared" si="1"/>
        <v>2019</v>
      </c>
      <c r="G57" s="3">
        <f t="shared" si="2"/>
        <v>10</v>
      </c>
      <c r="H57" s="1">
        <v>44234</v>
      </c>
      <c r="I57" s="3">
        <f t="shared" si="3"/>
        <v>2021</v>
      </c>
      <c r="J57" s="1" t="str">
        <f t="shared" si="4"/>
        <v>Terminated</v>
      </c>
      <c r="K57" s="3">
        <f t="shared" si="5"/>
        <v>1</v>
      </c>
      <c r="L57" t="s">
        <v>49</v>
      </c>
      <c r="M57" t="s">
        <v>40</v>
      </c>
      <c r="N57" t="s">
        <v>88</v>
      </c>
      <c r="O57" t="s">
        <v>51</v>
      </c>
      <c r="P57">
        <v>35</v>
      </c>
      <c r="Q57" t="s">
        <v>5248</v>
      </c>
      <c r="R57" t="s">
        <v>84</v>
      </c>
      <c r="S57" t="s">
        <v>42</v>
      </c>
      <c r="T57">
        <v>57302</v>
      </c>
      <c r="U57" t="s">
        <v>89</v>
      </c>
      <c r="V57" t="s">
        <v>75</v>
      </c>
      <c r="W57" t="s">
        <v>153</v>
      </c>
      <c r="X57">
        <v>2</v>
      </c>
      <c r="Y57">
        <v>4</v>
      </c>
      <c r="Z57">
        <v>5</v>
      </c>
      <c r="AA57">
        <v>5</v>
      </c>
      <c r="AB57" t="s">
        <v>35</v>
      </c>
      <c r="AC57" t="s">
        <v>36</v>
      </c>
      <c r="AD57" t="s">
        <v>236</v>
      </c>
      <c r="AE57">
        <v>1</v>
      </c>
      <c r="AF57" s="2">
        <v>627.11</v>
      </c>
    </row>
    <row r="58" spans="1:32">
      <c r="A58">
        <v>3483</v>
      </c>
      <c r="B58">
        <f t="shared" si="0"/>
        <v>1</v>
      </c>
      <c r="C58" t="s">
        <v>237</v>
      </c>
      <c r="D58" t="s">
        <v>238</v>
      </c>
      <c r="E58" s="1">
        <v>44465</v>
      </c>
      <c r="F58" s="3">
        <f t="shared" si="1"/>
        <v>2021</v>
      </c>
      <c r="G58" s="3">
        <f t="shared" si="2"/>
        <v>9</v>
      </c>
      <c r="I58" s="3">
        <f t="shared" si="3"/>
        <v>1900</v>
      </c>
      <c r="J58" s="1" t="str">
        <f t="shared" si="4"/>
        <v>Active</v>
      </c>
      <c r="K58" s="3">
        <f t="shared" si="5"/>
        <v>0</v>
      </c>
      <c r="L58" t="s">
        <v>41</v>
      </c>
      <c r="M58" t="s">
        <v>50</v>
      </c>
      <c r="N58" t="s">
        <v>28</v>
      </c>
      <c r="O58" t="s">
        <v>51</v>
      </c>
      <c r="P58">
        <v>26</v>
      </c>
      <c r="Q58" t="s">
        <v>5248</v>
      </c>
      <c r="R58" t="s">
        <v>102</v>
      </c>
      <c r="S58" t="s">
        <v>42</v>
      </c>
      <c r="T58">
        <v>42605</v>
      </c>
      <c r="U58" t="s">
        <v>89</v>
      </c>
      <c r="V58" t="s">
        <v>33</v>
      </c>
      <c r="W58" t="s">
        <v>34</v>
      </c>
      <c r="X58">
        <v>1</v>
      </c>
      <c r="Y58">
        <v>1</v>
      </c>
      <c r="Z58">
        <v>4</v>
      </c>
      <c r="AA58">
        <v>5</v>
      </c>
      <c r="AB58" t="s">
        <v>44</v>
      </c>
      <c r="AC58" t="s">
        <v>69</v>
      </c>
      <c r="AD58" t="s">
        <v>239</v>
      </c>
      <c r="AE58">
        <v>4</v>
      </c>
      <c r="AF58" s="2">
        <v>111.96</v>
      </c>
    </row>
    <row r="59" spans="1:32">
      <c r="A59">
        <v>3484</v>
      </c>
      <c r="B59">
        <f t="shared" si="0"/>
        <v>1</v>
      </c>
      <c r="C59" t="s">
        <v>240</v>
      </c>
      <c r="D59" t="s">
        <v>241</v>
      </c>
      <c r="E59" s="1">
        <v>43341</v>
      </c>
      <c r="F59" s="3">
        <f t="shared" si="1"/>
        <v>2018</v>
      </c>
      <c r="G59" s="3">
        <f t="shared" si="2"/>
        <v>8</v>
      </c>
      <c r="I59" s="3">
        <f t="shared" si="3"/>
        <v>1900</v>
      </c>
      <c r="J59" s="1" t="str">
        <f t="shared" si="4"/>
        <v>Active</v>
      </c>
      <c r="K59" s="3">
        <f t="shared" si="5"/>
        <v>0</v>
      </c>
      <c r="L59" t="s">
        <v>41</v>
      </c>
      <c r="M59" t="s">
        <v>50</v>
      </c>
      <c r="N59" t="s">
        <v>28</v>
      </c>
      <c r="O59" t="s">
        <v>51</v>
      </c>
      <c r="P59">
        <v>30</v>
      </c>
      <c r="Q59" t="s">
        <v>5248</v>
      </c>
      <c r="R59" t="s">
        <v>102</v>
      </c>
      <c r="S59" t="s">
        <v>42</v>
      </c>
      <c r="T59">
        <v>64036</v>
      </c>
      <c r="U59" t="s">
        <v>56</v>
      </c>
      <c r="V59" t="s">
        <v>57</v>
      </c>
      <c r="W59" t="s">
        <v>34</v>
      </c>
      <c r="X59">
        <v>4</v>
      </c>
      <c r="Y59">
        <v>1</v>
      </c>
      <c r="Z59">
        <v>2</v>
      </c>
      <c r="AA59">
        <v>4</v>
      </c>
      <c r="AB59" t="s">
        <v>44</v>
      </c>
      <c r="AC59" t="s">
        <v>69</v>
      </c>
      <c r="AD59" t="s">
        <v>242</v>
      </c>
      <c r="AE59">
        <v>1</v>
      </c>
      <c r="AF59" s="2">
        <v>795.7</v>
      </c>
    </row>
    <row r="60" spans="1:32">
      <c r="A60">
        <v>3485</v>
      </c>
      <c r="B60">
        <f t="shared" si="0"/>
        <v>1</v>
      </c>
      <c r="C60" t="s">
        <v>243</v>
      </c>
      <c r="D60" t="s">
        <v>244</v>
      </c>
      <c r="E60" s="1">
        <v>44495</v>
      </c>
      <c r="F60" s="3">
        <f t="shared" si="1"/>
        <v>2021</v>
      </c>
      <c r="G60" s="3">
        <f t="shared" si="2"/>
        <v>10</v>
      </c>
      <c r="I60" s="3">
        <f t="shared" si="3"/>
        <v>1900</v>
      </c>
      <c r="J60" s="1" t="str">
        <f t="shared" si="4"/>
        <v>Active</v>
      </c>
      <c r="K60" s="3">
        <f t="shared" si="5"/>
        <v>0</v>
      </c>
      <c r="L60" t="s">
        <v>26</v>
      </c>
      <c r="M60" t="s">
        <v>27</v>
      </c>
      <c r="N60" t="s">
        <v>28</v>
      </c>
      <c r="O60" t="s">
        <v>51</v>
      </c>
      <c r="P60">
        <v>57</v>
      </c>
      <c r="Q60" t="s">
        <v>5247</v>
      </c>
      <c r="R60" t="s">
        <v>102</v>
      </c>
      <c r="S60" t="s">
        <v>42</v>
      </c>
      <c r="T60">
        <v>23173</v>
      </c>
      <c r="U60" t="s">
        <v>32</v>
      </c>
      <c r="V60" t="s">
        <v>33</v>
      </c>
      <c r="W60" t="s">
        <v>34</v>
      </c>
      <c r="X60">
        <v>5</v>
      </c>
      <c r="Y60">
        <v>2</v>
      </c>
      <c r="Z60">
        <v>1</v>
      </c>
      <c r="AA60">
        <v>3</v>
      </c>
      <c r="AB60" t="s">
        <v>35</v>
      </c>
      <c r="AC60" t="s">
        <v>69</v>
      </c>
      <c r="AD60" t="s">
        <v>245</v>
      </c>
      <c r="AE60">
        <v>2</v>
      </c>
      <c r="AF60" s="2">
        <v>796.45</v>
      </c>
    </row>
    <row r="61" spans="1:32">
      <c r="A61">
        <v>3486</v>
      </c>
      <c r="B61">
        <f t="shared" si="0"/>
        <v>1</v>
      </c>
      <c r="C61" t="s">
        <v>246</v>
      </c>
      <c r="D61" t="s">
        <v>247</v>
      </c>
      <c r="E61" s="1">
        <v>44865</v>
      </c>
      <c r="F61" s="3">
        <f t="shared" si="1"/>
        <v>2022</v>
      </c>
      <c r="G61" s="3">
        <f t="shared" si="2"/>
        <v>10</v>
      </c>
      <c r="H61" s="1">
        <v>45085</v>
      </c>
      <c r="I61" s="3">
        <f t="shared" si="3"/>
        <v>2023</v>
      </c>
      <c r="J61" s="1" t="str">
        <f t="shared" si="4"/>
        <v>Terminated</v>
      </c>
      <c r="K61" s="3">
        <f t="shared" si="5"/>
        <v>1</v>
      </c>
      <c r="L61" t="s">
        <v>41</v>
      </c>
      <c r="M61" t="s">
        <v>27</v>
      </c>
      <c r="N61" t="s">
        <v>73</v>
      </c>
      <c r="O61" t="s">
        <v>51</v>
      </c>
      <c r="P61">
        <v>40</v>
      </c>
      <c r="Q61" t="s">
        <v>5246</v>
      </c>
      <c r="R61" t="s">
        <v>93</v>
      </c>
      <c r="S61" t="s">
        <v>42</v>
      </c>
      <c r="T61">
        <v>19665</v>
      </c>
      <c r="U61" t="s">
        <v>56</v>
      </c>
      <c r="V61" t="s">
        <v>33</v>
      </c>
      <c r="W61" t="s">
        <v>34</v>
      </c>
      <c r="X61">
        <v>4</v>
      </c>
      <c r="Y61">
        <v>3</v>
      </c>
      <c r="Z61">
        <v>1</v>
      </c>
      <c r="AA61">
        <v>1</v>
      </c>
      <c r="AB61" t="s">
        <v>35</v>
      </c>
      <c r="AC61" t="s">
        <v>58</v>
      </c>
      <c r="AD61" t="s">
        <v>248</v>
      </c>
      <c r="AE61">
        <v>5</v>
      </c>
      <c r="AF61" s="2">
        <v>812.59</v>
      </c>
    </row>
    <row r="62" spans="1:32">
      <c r="A62">
        <v>3487</v>
      </c>
      <c r="B62">
        <f t="shared" si="0"/>
        <v>1</v>
      </c>
      <c r="C62" t="s">
        <v>249</v>
      </c>
      <c r="D62" t="s">
        <v>250</v>
      </c>
      <c r="E62" s="1">
        <v>45000</v>
      </c>
      <c r="F62" s="3">
        <f t="shared" si="1"/>
        <v>2023</v>
      </c>
      <c r="G62" s="3">
        <f t="shared" si="2"/>
        <v>3</v>
      </c>
      <c r="I62" s="3">
        <f t="shared" si="3"/>
        <v>1900</v>
      </c>
      <c r="J62" s="1" t="str">
        <f t="shared" si="4"/>
        <v>Active</v>
      </c>
      <c r="K62" s="3">
        <f t="shared" si="5"/>
        <v>0</v>
      </c>
      <c r="L62" t="s">
        <v>26</v>
      </c>
      <c r="M62" t="s">
        <v>50</v>
      </c>
      <c r="N62" t="s">
        <v>28</v>
      </c>
      <c r="O62" t="s">
        <v>51</v>
      </c>
      <c r="P62">
        <v>25</v>
      </c>
      <c r="Q62" t="s">
        <v>5248</v>
      </c>
      <c r="R62" t="s">
        <v>106</v>
      </c>
      <c r="S62" t="s">
        <v>31</v>
      </c>
      <c r="T62">
        <v>41161</v>
      </c>
      <c r="U62" t="s">
        <v>56</v>
      </c>
      <c r="V62" t="s">
        <v>75</v>
      </c>
      <c r="W62" t="s">
        <v>34</v>
      </c>
      <c r="X62">
        <v>4</v>
      </c>
      <c r="Y62">
        <v>5</v>
      </c>
      <c r="Z62">
        <v>4</v>
      </c>
      <c r="AA62">
        <v>1</v>
      </c>
      <c r="AB62" t="s">
        <v>44</v>
      </c>
      <c r="AC62" t="s">
        <v>58</v>
      </c>
      <c r="AD62" t="s">
        <v>251</v>
      </c>
      <c r="AE62">
        <v>5</v>
      </c>
      <c r="AF62" s="2">
        <v>132.97</v>
      </c>
    </row>
    <row r="63" spans="1:32">
      <c r="A63">
        <v>3488</v>
      </c>
      <c r="B63">
        <f t="shared" si="0"/>
        <v>1</v>
      </c>
      <c r="C63" t="s">
        <v>252</v>
      </c>
      <c r="D63" t="s">
        <v>253</v>
      </c>
      <c r="E63" s="1">
        <v>44813</v>
      </c>
      <c r="F63" s="3">
        <f t="shared" si="1"/>
        <v>2022</v>
      </c>
      <c r="G63" s="3">
        <f t="shared" si="2"/>
        <v>9</v>
      </c>
      <c r="I63" s="3">
        <f t="shared" si="3"/>
        <v>1900</v>
      </c>
      <c r="J63" s="1" t="str">
        <f t="shared" si="4"/>
        <v>Active</v>
      </c>
      <c r="K63" s="3">
        <f t="shared" si="5"/>
        <v>0</v>
      </c>
      <c r="L63" t="s">
        <v>26</v>
      </c>
      <c r="M63" t="s">
        <v>50</v>
      </c>
      <c r="N63" t="s">
        <v>28</v>
      </c>
      <c r="O63" t="s">
        <v>51</v>
      </c>
      <c r="P63">
        <v>47</v>
      </c>
      <c r="Q63" t="s">
        <v>5246</v>
      </c>
      <c r="R63" t="s">
        <v>106</v>
      </c>
      <c r="S63" t="s">
        <v>31</v>
      </c>
      <c r="T63">
        <v>52499</v>
      </c>
      <c r="U63" t="s">
        <v>89</v>
      </c>
      <c r="V63" t="s">
        <v>57</v>
      </c>
      <c r="W63" t="s">
        <v>34</v>
      </c>
      <c r="X63">
        <v>2</v>
      </c>
      <c r="Y63">
        <v>1</v>
      </c>
      <c r="Z63">
        <v>5</v>
      </c>
      <c r="AA63">
        <v>1</v>
      </c>
      <c r="AB63" t="s">
        <v>35</v>
      </c>
      <c r="AC63" t="s">
        <v>58</v>
      </c>
      <c r="AD63" t="s">
        <v>254</v>
      </c>
      <c r="AE63">
        <v>1</v>
      </c>
      <c r="AF63" s="2">
        <v>308.19</v>
      </c>
    </row>
    <row r="64" spans="1:32">
      <c r="A64">
        <v>3489</v>
      </c>
      <c r="B64">
        <f t="shared" si="0"/>
        <v>1</v>
      </c>
      <c r="C64" t="s">
        <v>255</v>
      </c>
      <c r="D64" t="s">
        <v>256</v>
      </c>
      <c r="E64" s="1">
        <v>44624</v>
      </c>
      <c r="F64" s="3">
        <f t="shared" si="1"/>
        <v>2022</v>
      </c>
      <c r="G64" s="3">
        <f t="shared" si="2"/>
        <v>3</v>
      </c>
      <c r="I64" s="3">
        <f t="shared" si="3"/>
        <v>1900</v>
      </c>
      <c r="J64" s="1" t="str">
        <f t="shared" si="4"/>
        <v>Active</v>
      </c>
      <c r="K64" s="3">
        <f t="shared" si="5"/>
        <v>0</v>
      </c>
      <c r="L64" t="s">
        <v>41</v>
      </c>
      <c r="M64" t="s">
        <v>40</v>
      </c>
      <c r="N64" t="s">
        <v>28</v>
      </c>
      <c r="O64" t="s">
        <v>51</v>
      </c>
      <c r="P64">
        <v>18</v>
      </c>
      <c r="Q64" t="s">
        <v>5250</v>
      </c>
      <c r="R64" t="s">
        <v>84</v>
      </c>
      <c r="S64" t="s">
        <v>31</v>
      </c>
      <c r="T64">
        <v>25634</v>
      </c>
      <c r="U64" t="s">
        <v>68</v>
      </c>
      <c r="V64" t="s">
        <v>75</v>
      </c>
      <c r="W64" t="s">
        <v>34</v>
      </c>
      <c r="X64">
        <v>2</v>
      </c>
      <c r="Y64">
        <v>2</v>
      </c>
      <c r="Z64">
        <v>4</v>
      </c>
      <c r="AA64">
        <v>5</v>
      </c>
      <c r="AB64" t="s">
        <v>35</v>
      </c>
      <c r="AC64" t="s">
        <v>69</v>
      </c>
      <c r="AD64" t="s">
        <v>257</v>
      </c>
      <c r="AE64">
        <v>1</v>
      </c>
      <c r="AF64" s="2">
        <v>131.41</v>
      </c>
    </row>
    <row r="65" spans="1:32">
      <c r="A65">
        <v>3490</v>
      </c>
      <c r="B65">
        <f t="shared" si="0"/>
        <v>1</v>
      </c>
      <c r="C65" t="s">
        <v>258</v>
      </c>
      <c r="D65" t="s">
        <v>136</v>
      </c>
      <c r="E65" s="1">
        <v>43507</v>
      </c>
      <c r="F65" s="3">
        <f t="shared" si="1"/>
        <v>2019</v>
      </c>
      <c r="G65" s="3">
        <f t="shared" si="2"/>
        <v>2</v>
      </c>
      <c r="I65" s="3">
        <f t="shared" si="3"/>
        <v>1900</v>
      </c>
      <c r="J65" s="1" t="str">
        <f t="shared" si="4"/>
        <v>Active</v>
      </c>
      <c r="K65" s="3">
        <f t="shared" si="5"/>
        <v>0</v>
      </c>
      <c r="L65" t="s">
        <v>41</v>
      </c>
      <c r="M65" t="s">
        <v>40</v>
      </c>
      <c r="N65" t="s">
        <v>28</v>
      </c>
      <c r="O65" t="s">
        <v>51</v>
      </c>
      <c r="P65">
        <v>43</v>
      </c>
      <c r="Q65" t="s">
        <v>5246</v>
      </c>
      <c r="R65" t="s">
        <v>84</v>
      </c>
      <c r="S65" t="s">
        <v>31</v>
      </c>
      <c r="T65">
        <v>37965</v>
      </c>
      <c r="U65" t="s">
        <v>43</v>
      </c>
      <c r="V65" t="s">
        <v>75</v>
      </c>
      <c r="W65" t="s">
        <v>34</v>
      </c>
      <c r="X65">
        <v>2</v>
      </c>
      <c r="Y65">
        <v>5</v>
      </c>
      <c r="Z65">
        <v>3</v>
      </c>
      <c r="AA65">
        <v>2</v>
      </c>
      <c r="AB65" t="s">
        <v>35</v>
      </c>
      <c r="AC65" t="s">
        <v>36</v>
      </c>
      <c r="AD65" t="s">
        <v>259</v>
      </c>
      <c r="AE65">
        <v>3</v>
      </c>
      <c r="AF65" s="2">
        <v>389.59</v>
      </c>
    </row>
    <row r="66" spans="1:32">
      <c r="A66">
        <v>3491</v>
      </c>
      <c r="B66">
        <f t="shared" ref="B66:B129" si="6">COUNTA(A66)</f>
        <v>1</v>
      </c>
      <c r="C66" t="s">
        <v>260</v>
      </c>
      <c r="D66" t="s">
        <v>261</v>
      </c>
      <c r="E66" s="1">
        <v>44222</v>
      </c>
      <c r="F66" s="3">
        <f t="shared" si="1"/>
        <v>2021</v>
      </c>
      <c r="G66" s="3">
        <f t="shared" si="2"/>
        <v>1</v>
      </c>
      <c r="I66" s="3">
        <f t="shared" si="3"/>
        <v>1900</v>
      </c>
      <c r="J66" s="1" t="str">
        <f t="shared" si="4"/>
        <v>Active</v>
      </c>
      <c r="K66" s="3">
        <f t="shared" si="5"/>
        <v>0</v>
      </c>
      <c r="L66" t="s">
        <v>26</v>
      </c>
      <c r="M66" t="s">
        <v>50</v>
      </c>
      <c r="N66" t="s">
        <v>28</v>
      </c>
      <c r="O66" t="s">
        <v>51</v>
      </c>
      <c r="P66">
        <v>71</v>
      </c>
      <c r="Q66" t="s">
        <v>5249</v>
      </c>
      <c r="R66" t="s">
        <v>84</v>
      </c>
      <c r="S66" t="s">
        <v>42</v>
      </c>
      <c r="T66">
        <v>39504</v>
      </c>
      <c r="U66" t="s">
        <v>32</v>
      </c>
      <c r="V66" t="s">
        <v>33</v>
      </c>
      <c r="W66" t="s">
        <v>34</v>
      </c>
      <c r="X66">
        <v>5</v>
      </c>
      <c r="Y66">
        <v>3</v>
      </c>
      <c r="Z66">
        <v>4</v>
      </c>
      <c r="AA66">
        <v>5</v>
      </c>
      <c r="AB66" t="s">
        <v>35</v>
      </c>
      <c r="AC66" t="s">
        <v>45</v>
      </c>
      <c r="AD66" t="s">
        <v>262</v>
      </c>
      <c r="AE66">
        <v>3</v>
      </c>
      <c r="AF66" s="2">
        <v>442.56</v>
      </c>
    </row>
    <row r="67" spans="1:32">
      <c r="A67">
        <v>3492</v>
      </c>
      <c r="B67">
        <f t="shared" si="6"/>
        <v>1</v>
      </c>
      <c r="C67" t="s">
        <v>263</v>
      </c>
      <c r="D67" t="s">
        <v>264</v>
      </c>
      <c r="E67" s="1">
        <v>43795</v>
      </c>
      <c r="F67" s="3">
        <f t="shared" ref="F67:F130" si="7">YEAR(E67)</f>
        <v>2019</v>
      </c>
      <c r="G67" s="3">
        <f t="shared" ref="G67:G130" si="8">MONTH(E67)</f>
        <v>11</v>
      </c>
      <c r="I67" s="3">
        <f t="shared" ref="I67:I130" si="9">YEAR(H67)</f>
        <v>1900</v>
      </c>
      <c r="J67" s="1" t="str">
        <f t="shared" ref="J67:J130" si="10">IF(ISBLANK(H67), "Active", "Terminated")</f>
        <v>Active</v>
      </c>
      <c r="K67" s="3">
        <f t="shared" ref="K67:K130" si="11">COUNTIF(J67, "Terminated")</f>
        <v>0</v>
      </c>
      <c r="L67" t="s">
        <v>49</v>
      </c>
      <c r="M67" t="s">
        <v>27</v>
      </c>
      <c r="N67" t="s">
        <v>28</v>
      </c>
      <c r="O67" t="s">
        <v>51</v>
      </c>
      <c r="P67">
        <v>41</v>
      </c>
      <c r="Q67" t="s">
        <v>5246</v>
      </c>
      <c r="R67" t="s">
        <v>102</v>
      </c>
      <c r="S67" t="s">
        <v>42</v>
      </c>
      <c r="T67">
        <v>31676</v>
      </c>
      <c r="U67" t="s">
        <v>89</v>
      </c>
      <c r="V67" t="s">
        <v>63</v>
      </c>
      <c r="W67" t="s">
        <v>34</v>
      </c>
      <c r="X67">
        <v>1</v>
      </c>
      <c r="Y67">
        <v>1</v>
      </c>
      <c r="Z67">
        <v>5</v>
      </c>
      <c r="AA67">
        <v>5</v>
      </c>
      <c r="AB67" t="s">
        <v>35</v>
      </c>
      <c r="AC67" t="s">
        <v>45</v>
      </c>
      <c r="AD67" t="s">
        <v>265</v>
      </c>
      <c r="AE67">
        <v>3</v>
      </c>
      <c r="AF67" s="2">
        <v>327.66000000000003</v>
      </c>
    </row>
    <row r="68" spans="1:32">
      <c r="A68">
        <v>3493</v>
      </c>
      <c r="B68">
        <f t="shared" si="6"/>
        <v>1</v>
      </c>
      <c r="C68" t="s">
        <v>266</v>
      </c>
      <c r="D68" t="s">
        <v>267</v>
      </c>
      <c r="E68" s="1">
        <v>43661</v>
      </c>
      <c r="F68" s="3">
        <f t="shared" si="7"/>
        <v>2019</v>
      </c>
      <c r="G68" s="3">
        <f t="shared" si="8"/>
        <v>7</v>
      </c>
      <c r="I68" s="3">
        <f t="shared" si="9"/>
        <v>1900</v>
      </c>
      <c r="J68" s="1" t="str">
        <f t="shared" si="10"/>
        <v>Active</v>
      </c>
      <c r="K68" s="3">
        <f t="shared" si="11"/>
        <v>0</v>
      </c>
      <c r="L68" t="s">
        <v>49</v>
      </c>
      <c r="M68" t="s">
        <v>27</v>
      </c>
      <c r="N68" t="s">
        <v>28</v>
      </c>
      <c r="O68" t="s">
        <v>51</v>
      </c>
      <c r="P68">
        <v>77</v>
      </c>
      <c r="Q68" t="s">
        <v>5249</v>
      </c>
      <c r="R68" t="s">
        <v>102</v>
      </c>
      <c r="S68" t="s">
        <v>42</v>
      </c>
      <c r="T68">
        <v>28784</v>
      </c>
      <c r="U68" t="s">
        <v>89</v>
      </c>
      <c r="V68" t="s">
        <v>33</v>
      </c>
      <c r="W68" t="s">
        <v>34</v>
      </c>
      <c r="X68">
        <v>5</v>
      </c>
      <c r="Y68">
        <v>3</v>
      </c>
      <c r="Z68">
        <v>1</v>
      </c>
      <c r="AA68">
        <v>5</v>
      </c>
      <c r="AB68" t="s">
        <v>35</v>
      </c>
      <c r="AC68" t="s">
        <v>58</v>
      </c>
      <c r="AD68" t="s">
        <v>268</v>
      </c>
      <c r="AE68">
        <v>3</v>
      </c>
      <c r="AF68" s="2">
        <v>400.95</v>
      </c>
    </row>
    <row r="69" spans="1:32">
      <c r="A69">
        <v>3494</v>
      </c>
      <c r="B69">
        <f t="shared" si="6"/>
        <v>1</v>
      </c>
      <c r="C69" t="s">
        <v>269</v>
      </c>
      <c r="D69" t="s">
        <v>270</v>
      </c>
      <c r="E69" s="1">
        <v>44000</v>
      </c>
      <c r="F69" s="3">
        <f t="shared" si="7"/>
        <v>2020</v>
      </c>
      <c r="G69" s="3">
        <f t="shared" si="8"/>
        <v>6</v>
      </c>
      <c r="I69" s="3">
        <f t="shared" si="9"/>
        <v>1900</v>
      </c>
      <c r="J69" s="1" t="str">
        <f t="shared" si="10"/>
        <v>Active</v>
      </c>
      <c r="K69" s="3">
        <f t="shared" si="11"/>
        <v>0</v>
      </c>
      <c r="L69" t="s">
        <v>26</v>
      </c>
      <c r="M69" t="s">
        <v>50</v>
      </c>
      <c r="N69" t="s">
        <v>28</v>
      </c>
      <c r="O69" t="s">
        <v>51</v>
      </c>
      <c r="P69">
        <v>31</v>
      </c>
      <c r="Q69" t="s">
        <v>5248</v>
      </c>
      <c r="R69" t="s">
        <v>102</v>
      </c>
      <c r="S69" t="s">
        <v>42</v>
      </c>
      <c r="T69">
        <v>90983</v>
      </c>
      <c r="U69" t="s">
        <v>68</v>
      </c>
      <c r="V69" t="s">
        <v>57</v>
      </c>
      <c r="W69" t="s">
        <v>34</v>
      </c>
      <c r="X69">
        <v>4</v>
      </c>
      <c r="Y69">
        <v>1</v>
      </c>
      <c r="Z69">
        <v>2</v>
      </c>
      <c r="AA69">
        <v>1</v>
      </c>
      <c r="AB69" t="s">
        <v>35</v>
      </c>
      <c r="AC69" t="s">
        <v>58</v>
      </c>
      <c r="AD69" t="s">
        <v>271</v>
      </c>
      <c r="AE69">
        <v>2</v>
      </c>
      <c r="AF69" s="2">
        <v>910.45</v>
      </c>
    </row>
    <row r="70" spans="1:32">
      <c r="A70">
        <v>3495</v>
      </c>
      <c r="B70">
        <f t="shared" si="6"/>
        <v>1</v>
      </c>
      <c r="C70" t="s">
        <v>272</v>
      </c>
      <c r="D70" t="s">
        <v>273</v>
      </c>
      <c r="E70" s="1">
        <v>45099</v>
      </c>
      <c r="F70" s="3">
        <f t="shared" si="7"/>
        <v>2023</v>
      </c>
      <c r="G70" s="3">
        <f t="shared" si="8"/>
        <v>6</v>
      </c>
      <c r="H70" s="1">
        <v>45129</v>
      </c>
      <c r="I70" s="3">
        <f t="shared" si="9"/>
        <v>2023</v>
      </c>
      <c r="J70" s="1" t="str">
        <f t="shared" si="10"/>
        <v>Terminated</v>
      </c>
      <c r="K70" s="3">
        <f t="shared" si="11"/>
        <v>1</v>
      </c>
      <c r="L70" t="s">
        <v>41</v>
      </c>
      <c r="M70" t="s">
        <v>50</v>
      </c>
      <c r="N70" t="s">
        <v>97</v>
      </c>
      <c r="O70" t="s">
        <v>51</v>
      </c>
      <c r="P70">
        <v>48</v>
      </c>
      <c r="Q70" t="s">
        <v>5246</v>
      </c>
      <c r="R70" t="s">
        <v>93</v>
      </c>
      <c r="S70" t="s">
        <v>42</v>
      </c>
      <c r="T70">
        <v>1115</v>
      </c>
      <c r="U70" t="s">
        <v>56</v>
      </c>
      <c r="V70" t="s">
        <v>63</v>
      </c>
      <c r="W70" t="s">
        <v>34</v>
      </c>
      <c r="X70">
        <v>4</v>
      </c>
      <c r="Y70">
        <v>4</v>
      </c>
      <c r="Z70">
        <v>3</v>
      </c>
      <c r="AA70">
        <v>5</v>
      </c>
      <c r="AB70" t="s">
        <v>44</v>
      </c>
      <c r="AC70" t="s">
        <v>69</v>
      </c>
      <c r="AD70" t="s">
        <v>274</v>
      </c>
      <c r="AE70">
        <v>1</v>
      </c>
      <c r="AF70" s="2">
        <v>701.55</v>
      </c>
    </row>
    <row r="71" spans="1:32">
      <c r="A71">
        <v>3496</v>
      </c>
      <c r="B71">
        <f t="shared" si="6"/>
        <v>1</v>
      </c>
      <c r="C71" t="s">
        <v>275</v>
      </c>
      <c r="D71" t="s">
        <v>276</v>
      </c>
      <c r="E71" s="1">
        <v>44532</v>
      </c>
      <c r="F71" s="3">
        <f t="shared" si="7"/>
        <v>2021</v>
      </c>
      <c r="G71" s="3">
        <f t="shared" si="8"/>
        <v>12</v>
      </c>
      <c r="I71" s="3">
        <f t="shared" si="9"/>
        <v>1900</v>
      </c>
      <c r="J71" s="1" t="str">
        <f t="shared" si="10"/>
        <v>Active</v>
      </c>
      <c r="K71" s="3">
        <f t="shared" si="11"/>
        <v>0</v>
      </c>
      <c r="L71" t="s">
        <v>26</v>
      </c>
      <c r="M71" t="s">
        <v>40</v>
      </c>
      <c r="N71" t="s">
        <v>28</v>
      </c>
      <c r="O71" t="s">
        <v>51</v>
      </c>
      <c r="P71">
        <v>79</v>
      </c>
      <c r="Q71" t="s">
        <v>5249</v>
      </c>
      <c r="R71" t="s">
        <v>74</v>
      </c>
      <c r="S71" t="s">
        <v>42</v>
      </c>
      <c r="T71">
        <v>72233</v>
      </c>
      <c r="U71" t="s">
        <v>56</v>
      </c>
      <c r="V71" t="s">
        <v>33</v>
      </c>
      <c r="W71" t="s">
        <v>34</v>
      </c>
      <c r="X71">
        <v>5</v>
      </c>
      <c r="Y71">
        <v>1</v>
      </c>
      <c r="Z71">
        <v>3</v>
      </c>
      <c r="AA71">
        <v>2</v>
      </c>
      <c r="AB71" t="s">
        <v>35</v>
      </c>
      <c r="AC71" t="s">
        <v>45</v>
      </c>
      <c r="AD71" t="s">
        <v>277</v>
      </c>
      <c r="AE71">
        <v>1</v>
      </c>
      <c r="AF71" s="2">
        <v>806.87</v>
      </c>
    </row>
    <row r="72" spans="1:32">
      <c r="A72">
        <v>3497</v>
      </c>
      <c r="B72">
        <f t="shared" si="6"/>
        <v>1</v>
      </c>
      <c r="C72" t="s">
        <v>278</v>
      </c>
      <c r="D72" t="s">
        <v>279</v>
      </c>
      <c r="E72" s="1">
        <v>44538</v>
      </c>
      <c r="F72" s="3">
        <f t="shared" si="7"/>
        <v>2021</v>
      </c>
      <c r="G72" s="3">
        <f t="shared" si="8"/>
        <v>12</v>
      </c>
      <c r="I72" s="3">
        <f t="shared" si="9"/>
        <v>1900</v>
      </c>
      <c r="J72" s="1" t="str">
        <f t="shared" si="10"/>
        <v>Active</v>
      </c>
      <c r="K72" s="3">
        <f t="shared" si="11"/>
        <v>0</v>
      </c>
      <c r="L72" t="s">
        <v>41</v>
      </c>
      <c r="M72" t="s">
        <v>27</v>
      </c>
      <c r="N72" t="s">
        <v>28</v>
      </c>
      <c r="O72" t="s">
        <v>51</v>
      </c>
      <c r="P72">
        <v>44</v>
      </c>
      <c r="Q72" t="s">
        <v>5246</v>
      </c>
      <c r="R72" t="s">
        <v>80</v>
      </c>
      <c r="S72" t="s">
        <v>31</v>
      </c>
      <c r="T72">
        <v>58210</v>
      </c>
      <c r="U72" t="s">
        <v>43</v>
      </c>
      <c r="V72" t="s">
        <v>33</v>
      </c>
      <c r="W72" t="s">
        <v>34</v>
      </c>
      <c r="X72">
        <v>1</v>
      </c>
      <c r="Y72">
        <v>2</v>
      </c>
      <c r="Z72">
        <v>3</v>
      </c>
      <c r="AA72">
        <v>4</v>
      </c>
      <c r="AB72" t="s">
        <v>35</v>
      </c>
      <c r="AC72" t="s">
        <v>58</v>
      </c>
      <c r="AD72" t="s">
        <v>280</v>
      </c>
      <c r="AE72">
        <v>2</v>
      </c>
      <c r="AF72" s="2">
        <v>184.21</v>
      </c>
    </row>
    <row r="73" spans="1:32">
      <c r="A73">
        <v>3498</v>
      </c>
      <c r="B73">
        <f t="shared" si="6"/>
        <v>1</v>
      </c>
      <c r="C73" t="s">
        <v>281</v>
      </c>
      <c r="D73" t="s">
        <v>282</v>
      </c>
      <c r="E73" s="1">
        <v>45042</v>
      </c>
      <c r="F73" s="3">
        <f t="shared" si="7"/>
        <v>2023</v>
      </c>
      <c r="G73" s="3">
        <f t="shared" si="8"/>
        <v>4</v>
      </c>
      <c r="H73" s="1">
        <v>45099</v>
      </c>
      <c r="I73" s="3">
        <f t="shared" si="9"/>
        <v>2023</v>
      </c>
      <c r="J73" s="1" t="str">
        <f t="shared" si="10"/>
        <v>Terminated</v>
      </c>
      <c r="K73" s="3">
        <f t="shared" si="11"/>
        <v>1</v>
      </c>
      <c r="L73" t="s">
        <v>49</v>
      </c>
      <c r="M73" t="s">
        <v>40</v>
      </c>
      <c r="N73" t="s">
        <v>118</v>
      </c>
      <c r="O73" t="s">
        <v>51</v>
      </c>
      <c r="P73">
        <v>64</v>
      </c>
      <c r="Q73" t="s">
        <v>5247</v>
      </c>
      <c r="R73" t="s">
        <v>106</v>
      </c>
      <c r="S73" t="s">
        <v>31</v>
      </c>
      <c r="T73">
        <v>36087</v>
      </c>
      <c r="U73" t="s">
        <v>32</v>
      </c>
      <c r="V73" t="s">
        <v>33</v>
      </c>
      <c r="W73" t="s">
        <v>34</v>
      </c>
      <c r="X73">
        <v>2</v>
      </c>
      <c r="Y73">
        <v>3</v>
      </c>
      <c r="Z73">
        <v>3</v>
      </c>
      <c r="AA73">
        <v>4</v>
      </c>
      <c r="AB73" t="s">
        <v>44</v>
      </c>
      <c r="AC73" t="s">
        <v>36</v>
      </c>
      <c r="AD73" t="s">
        <v>283</v>
      </c>
      <c r="AE73">
        <v>1</v>
      </c>
      <c r="AF73" s="2">
        <v>208.43</v>
      </c>
    </row>
    <row r="74" spans="1:32">
      <c r="A74">
        <v>3499</v>
      </c>
      <c r="B74">
        <f t="shared" si="6"/>
        <v>1</v>
      </c>
      <c r="C74" t="s">
        <v>284</v>
      </c>
      <c r="D74" t="s">
        <v>285</v>
      </c>
      <c r="E74" s="1">
        <v>43368</v>
      </c>
      <c r="F74" s="3">
        <f t="shared" si="7"/>
        <v>2018</v>
      </c>
      <c r="G74" s="3">
        <f t="shared" si="8"/>
        <v>9</v>
      </c>
      <c r="H74" s="1">
        <v>44550</v>
      </c>
      <c r="I74" s="3">
        <f t="shared" si="9"/>
        <v>2021</v>
      </c>
      <c r="J74" s="1" t="str">
        <f t="shared" si="10"/>
        <v>Terminated</v>
      </c>
      <c r="K74" s="3">
        <f t="shared" si="11"/>
        <v>1</v>
      </c>
      <c r="L74" t="s">
        <v>41</v>
      </c>
      <c r="M74" t="s">
        <v>27</v>
      </c>
      <c r="N74" t="s">
        <v>73</v>
      </c>
      <c r="O74" t="s">
        <v>51</v>
      </c>
      <c r="P74">
        <v>24</v>
      </c>
      <c r="Q74" t="s">
        <v>5248</v>
      </c>
      <c r="R74" t="s">
        <v>106</v>
      </c>
      <c r="S74" t="s">
        <v>31</v>
      </c>
      <c r="T74">
        <v>61457</v>
      </c>
      <c r="U74" t="s">
        <v>89</v>
      </c>
      <c r="V74" t="s">
        <v>33</v>
      </c>
      <c r="W74" t="s">
        <v>34</v>
      </c>
      <c r="X74">
        <v>5</v>
      </c>
      <c r="Y74">
        <v>5</v>
      </c>
      <c r="Z74">
        <v>3</v>
      </c>
      <c r="AA74">
        <v>5</v>
      </c>
      <c r="AB74" t="s">
        <v>35</v>
      </c>
      <c r="AC74" t="s">
        <v>45</v>
      </c>
      <c r="AD74" t="s">
        <v>286</v>
      </c>
      <c r="AE74">
        <v>2</v>
      </c>
      <c r="AF74" s="2">
        <v>762.45</v>
      </c>
    </row>
    <row r="75" spans="1:32">
      <c r="A75">
        <v>3500</v>
      </c>
      <c r="B75">
        <f t="shared" si="6"/>
        <v>1</v>
      </c>
      <c r="C75" t="s">
        <v>204</v>
      </c>
      <c r="D75" t="s">
        <v>287</v>
      </c>
      <c r="E75" s="1">
        <v>43424</v>
      </c>
      <c r="F75" s="3">
        <f t="shared" si="7"/>
        <v>2018</v>
      </c>
      <c r="G75" s="3">
        <f t="shared" si="8"/>
        <v>11</v>
      </c>
      <c r="H75" s="1">
        <v>44003</v>
      </c>
      <c r="I75" s="3">
        <f t="shared" si="9"/>
        <v>2020</v>
      </c>
      <c r="J75" s="1" t="str">
        <f t="shared" si="10"/>
        <v>Terminated</v>
      </c>
      <c r="K75" s="3">
        <f t="shared" si="11"/>
        <v>1</v>
      </c>
      <c r="L75" t="s">
        <v>49</v>
      </c>
      <c r="M75" t="s">
        <v>50</v>
      </c>
      <c r="N75" t="s">
        <v>118</v>
      </c>
      <c r="O75" t="s">
        <v>51</v>
      </c>
      <c r="P75">
        <v>62</v>
      </c>
      <c r="Q75" t="s">
        <v>5247</v>
      </c>
      <c r="R75" t="s">
        <v>84</v>
      </c>
      <c r="S75" t="s">
        <v>31</v>
      </c>
      <c r="T75">
        <v>80424</v>
      </c>
      <c r="U75" t="s">
        <v>32</v>
      </c>
      <c r="V75" t="s">
        <v>75</v>
      </c>
      <c r="W75" t="s">
        <v>34</v>
      </c>
      <c r="X75">
        <v>1</v>
      </c>
      <c r="Y75">
        <v>4</v>
      </c>
      <c r="Z75">
        <v>1</v>
      </c>
      <c r="AA75">
        <v>4</v>
      </c>
      <c r="AB75" t="s">
        <v>44</v>
      </c>
      <c r="AC75" t="s">
        <v>45</v>
      </c>
      <c r="AD75" t="s">
        <v>288</v>
      </c>
      <c r="AE75">
        <v>4</v>
      </c>
      <c r="AF75" s="2">
        <v>779.79</v>
      </c>
    </row>
    <row r="76" spans="1:32">
      <c r="A76">
        <v>3501</v>
      </c>
      <c r="B76">
        <f t="shared" si="6"/>
        <v>1</v>
      </c>
      <c r="C76" t="s">
        <v>289</v>
      </c>
      <c r="D76" t="s">
        <v>290</v>
      </c>
      <c r="E76" s="1">
        <v>44073</v>
      </c>
      <c r="F76" s="3">
        <f t="shared" si="7"/>
        <v>2020</v>
      </c>
      <c r="G76" s="3">
        <f t="shared" si="8"/>
        <v>8</v>
      </c>
      <c r="H76" s="1">
        <v>44803</v>
      </c>
      <c r="I76" s="3">
        <f t="shared" si="9"/>
        <v>2022</v>
      </c>
      <c r="J76" s="1" t="str">
        <f t="shared" si="10"/>
        <v>Terminated</v>
      </c>
      <c r="K76" s="3">
        <f t="shared" si="11"/>
        <v>1</v>
      </c>
      <c r="L76" t="s">
        <v>41</v>
      </c>
      <c r="M76" t="s">
        <v>40</v>
      </c>
      <c r="N76" t="s">
        <v>97</v>
      </c>
      <c r="O76" t="s">
        <v>51</v>
      </c>
      <c r="P76">
        <v>34</v>
      </c>
      <c r="Q76" t="s">
        <v>5248</v>
      </c>
      <c r="R76" t="s">
        <v>84</v>
      </c>
      <c r="S76" t="s">
        <v>42</v>
      </c>
      <c r="T76">
        <v>6240</v>
      </c>
      <c r="U76" t="s">
        <v>56</v>
      </c>
      <c r="V76" t="s">
        <v>33</v>
      </c>
      <c r="W76" t="s">
        <v>34</v>
      </c>
      <c r="X76">
        <v>4</v>
      </c>
      <c r="Y76">
        <v>2</v>
      </c>
      <c r="Z76">
        <v>3</v>
      </c>
      <c r="AA76">
        <v>4</v>
      </c>
      <c r="AB76" t="s">
        <v>44</v>
      </c>
      <c r="AC76" t="s">
        <v>69</v>
      </c>
      <c r="AD76" t="s">
        <v>291</v>
      </c>
      <c r="AE76">
        <v>3</v>
      </c>
      <c r="AF76" s="2">
        <v>135.94999999999999</v>
      </c>
    </row>
    <row r="77" spans="1:32">
      <c r="A77">
        <v>3502</v>
      </c>
      <c r="B77">
        <f t="shared" si="6"/>
        <v>1</v>
      </c>
      <c r="C77" t="s">
        <v>292</v>
      </c>
      <c r="D77" t="s">
        <v>293</v>
      </c>
      <c r="E77" s="1">
        <v>43739</v>
      </c>
      <c r="F77" s="3">
        <f t="shared" si="7"/>
        <v>2019</v>
      </c>
      <c r="G77" s="3">
        <f t="shared" si="8"/>
        <v>10</v>
      </c>
      <c r="I77" s="3">
        <f t="shared" si="9"/>
        <v>1900</v>
      </c>
      <c r="J77" s="1" t="str">
        <f t="shared" si="10"/>
        <v>Active</v>
      </c>
      <c r="K77" s="3">
        <f t="shared" si="11"/>
        <v>0</v>
      </c>
      <c r="L77" t="s">
        <v>49</v>
      </c>
      <c r="M77" t="s">
        <v>27</v>
      </c>
      <c r="N77" t="s">
        <v>28</v>
      </c>
      <c r="O77" t="s">
        <v>51</v>
      </c>
      <c r="P77">
        <v>78</v>
      </c>
      <c r="Q77" t="s">
        <v>5249</v>
      </c>
      <c r="R77" t="s">
        <v>84</v>
      </c>
      <c r="S77" t="s">
        <v>42</v>
      </c>
      <c r="T77">
        <v>49914</v>
      </c>
      <c r="U77" t="s">
        <v>32</v>
      </c>
      <c r="V77" t="s">
        <v>63</v>
      </c>
      <c r="W77" t="s">
        <v>34</v>
      </c>
      <c r="X77">
        <v>1</v>
      </c>
      <c r="Y77">
        <v>5</v>
      </c>
      <c r="Z77">
        <v>3</v>
      </c>
      <c r="AA77">
        <v>5</v>
      </c>
      <c r="AB77" t="s">
        <v>44</v>
      </c>
      <c r="AC77" t="s">
        <v>45</v>
      </c>
      <c r="AD77" t="s">
        <v>294</v>
      </c>
      <c r="AE77">
        <v>3</v>
      </c>
      <c r="AF77" s="2">
        <v>427.12</v>
      </c>
    </row>
    <row r="78" spans="1:32">
      <c r="A78">
        <v>3503</v>
      </c>
      <c r="B78">
        <f t="shared" si="6"/>
        <v>1</v>
      </c>
      <c r="C78" t="s">
        <v>295</v>
      </c>
      <c r="D78" t="s">
        <v>296</v>
      </c>
      <c r="E78" s="1">
        <v>44581</v>
      </c>
      <c r="F78" s="3">
        <f t="shared" si="7"/>
        <v>2022</v>
      </c>
      <c r="G78" s="3">
        <f t="shared" si="8"/>
        <v>1</v>
      </c>
      <c r="I78" s="3">
        <f t="shared" si="9"/>
        <v>1900</v>
      </c>
      <c r="J78" s="1" t="str">
        <f t="shared" si="10"/>
        <v>Active</v>
      </c>
      <c r="K78" s="3">
        <f t="shared" si="11"/>
        <v>0</v>
      </c>
      <c r="L78" t="s">
        <v>41</v>
      </c>
      <c r="M78" t="s">
        <v>40</v>
      </c>
      <c r="N78" t="s">
        <v>28</v>
      </c>
      <c r="O78" t="s">
        <v>51</v>
      </c>
      <c r="P78">
        <v>52</v>
      </c>
      <c r="Q78" t="s">
        <v>5247</v>
      </c>
      <c r="R78" t="s">
        <v>102</v>
      </c>
      <c r="S78" t="s">
        <v>42</v>
      </c>
      <c r="T78">
        <v>71319</v>
      </c>
      <c r="U78" t="s">
        <v>56</v>
      </c>
      <c r="V78" t="s">
        <v>57</v>
      </c>
      <c r="W78" t="s">
        <v>34</v>
      </c>
      <c r="X78">
        <v>4</v>
      </c>
      <c r="Y78">
        <v>5</v>
      </c>
      <c r="Z78">
        <v>2</v>
      </c>
      <c r="AA78">
        <v>3</v>
      </c>
      <c r="AB78" t="s">
        <v>35</v>
      </c>
      <c r="AC78" t="s">
        <v>58</v>
      </c>
      <c r="AD78" t="s">
        <v>297</v>
      </c>
      <c r="AE78">
        <v>4</v>
      </c>
      <c r="AF78" s="2">
        <v>996.35</v>
      </c>
    </row>
    <row r="79" spans="1:32">
      <c r="A79">
        <v>3504</v>
      </c>
      <c r="B79">
        <f t="shared" si="6"/>
        <v>1</v>
      </c>
      <c r="C79" t="s">
        <v>298</v>
      </c>
      <c r="D79" t="s">
        <v>299</v>
      </c>
      <c r="E79" s="1">
        <v>44479</v>
      </c>
      <c r="F79" s="3">
        <f t="shared" si="7"/>
        <v>2021</v>
      </c>
      <c r="G79" s="3">
        <f t="shared" si="8"/>
        <v>10</v>
      </c>
      <c r="I79" s="3">
        <f t="shared" si="9"/>
        <v>1900</v>
      </c>
      <c r="J79" s="1" t="str">
        <f t="shared" si="10"/>
        <v>Active</v>
      </c>
      <c r="K79" s="3">
        <f t="shared" si="11"/>
        <v>0</v>
      </c>
      <c r="L79" t="s">
        <v>49</v>
      </c>
      <c r="M79" t="s">
        <v>50</v>
      </c>
      <c r="N79" t="s">
        <v>28</v>
      </c>
      <c r="O79" t="s">
        <v>51</v>
      </c>
      <c r="P79">
        <v>70</v>
      </c>
      <c r="Q79" t="s">
        <v>5249</v>
      </c>
      <c r="R79" t="s">
        <v>102</v>
      </c>
      <c r="S79" t="s">
        <v>42</v>
      </c>
      <c r="T79">
        <v>27992</v>
      </c>
      <c r="U79" t="s">
        <v>43</v>
      </c>
      <c r="V79" t="s">
        <v>63</v>
      </c>
      <c r="W79" t="s">
        <v>34</v>
      </c>
      <c r="X79">
        <v>2</v>
      </c>
      <c r="Y79">
        <v>3</v>
      </c>
      <c r="Z79">
        <v>4</v>
      </c>
      <c r="AA79">
        <v>3</v>
      </c>
      <c r="AB79" t="s">
        <v>35</v>
      </c>
      <c r="AC79" t="s">
        <v>58</v>
      </c>
      <c r="AD79" t="s">
        <v>300</v>
      </c>
      <c r="AE79">
        <v>5</v>
      </c>
      <c r="AF79" s="2">
        <v>963.23</v>
      </c>
    </row>
    <row r="80" spans="1:32">
      <c r="A80">
        <v>3505</v>
      </c>
      <c r="B80">
        <f t="shared" si="6"/>
        <v>1</v>
      </c>
      <c r="C80" t="s">
        <v>301</v>
      </c>
      <c r="D80" t="s">
        <v>302</v>
      </c>
      <c r="E80" s="1">
        <v>44072</v>
      </c>
      <c r="F80" s="3">
        <f t="shared" si="7"/>
        <v>2020</v>
      </c>
      <c r="G80" s="3">
        <f t="shared" si="8"/>
        <v>8</v>
      </c>
      <c r="I80" s="3">
        <f t="shared" si="9"/>
        <v>1900</v>
      </c>
      <c r="J80" s="1" t="str">
        <f t="shared" si="10"/>
        <v>Active</v>
      </c>
      <c r="K80" s="3">
        <f t="shared" si="11"/>
        <v>0</v>
      </c>
      <c r="L80" t="s">
        <v>26</v>
      </c>
      <c r="M80" t="s">
        <v>50</v>
      </c>
      <c r="N80" t="s">
        <v>28</v>
      </c>
      <c r="O80" t="s">
        <v>51</v>
      </c>
      <c r="P80">
        <v>57</v>
      </c>
      <c r="Q80" t="s">
        <v>5247</v>
      </c>
      <c r="R80" t="s">
        <v>93</v>
      </c>
      <c r="S80" t="s">
        <v>42</v>
      </c>
      <c r="T80">
        <v>72324</v>
      </c>
      <c r="U80" t="s">
        <v>43</v>
      </c>
      <c r="V80" t="s">
        <v>33</v>
      </c>
      <c r="W80" t="s">
        <v>34</v>
      </c>
      <c r="X80">
        <v>1</v>
      </c>
      <c r="Y80">
        <v>4</v>
      </c>
      <c r="Z80">
        <v>3</v>
      </c>
      <c r="AA80">
        <v>2</v>
      </c>
      <c r="AB80" t="s">
        <v>35</v>
      </c>
      <c r="AC80" t="s">
        <v>36</v>
      </c>
      <c r="AD80" t="s">
        <v>303</v>
      </c>
      <c r="AE80">
        <v>5</v>
      </c>
      <c r="AF80" s="2">
        <v>260.97000000000003</v>
      </c>
    </row>
    <row r="81" spans="1:32">
      <c r="A81">
        <v>3506</v>
      </c>
      <c r="B81">
        <f t="shared" si="6"/>
        <v>1</v>
      </c>
      <c r="C81" t="s">
        <v>304</v>
      </c>
      <c r="D81" t="s">
        <v>305</v>
      </c>
      <c r="E81" s="1">
        <v>43704</v>
      </c>
      <c r="F81" s="3">
        <f t="shared" si="7"/>
        <v>2019</v>
      </c>
      <c r="G81" s="3">
        <f t="shared" si="8"/>
        <v>8</v>
      </c>
      <c r="H81" s="1">
        <v>45056</v>
      </c>
      <c r="I81" s="3">
        <f t="shared" si="9"/>
        <v>2023</v>
      </c>
      <c r="J81" s="1" t="str">
        <f t="shared" si="10"/>
        <v>Terminated</v>
      </c>
      <c r="K81" s="3">
        <f t="shared" si="11"/>
        <v>1</v>
      </c>
      <c r="L81" t="s">
        <v>49</v>
      </c>
      <c r="M81" t="s">
        <v>50</v>
      </c>
      <c r="N81" t="s">
        <v>118</v>
      </c>
      <c r="O81" t="s">
        <v>51</v>
      </c>
      <c r="P81">
        <v>70</v>
      </c>
      <c r="Q81" t="s">
        <v>5249</v>
      </c>
      <c r="R81" t="s">
        <v>93</v>
      </c>
      <c r="S81" t="s">
        <v>42</v>
      </c>
      <c r="T81">
        <v>38740</v>
      </c>
      <c r="U81" t="s">
        <v>56</v>
      </c>
      <c r="V81" t="s">
        <v>63</v>
      </c>
      <c r="W81" t="s">
        <v>34</v>
      </c>
      <c r="X81">
        <v>2</v>
      </c>
      <c r="Y81">
        <v>2</v>
      </c>
      <c r="Z81">
        <v>2</v>
      </c>
      <c r="AA81">
        <v>3</v>
      </c>
      <c r="AB81" t="s">
        <v>35</v>
      </c>
      <c r="AC81" t="s">
        <v>58</v>
      </c>
      <c r="AD81" t="s">
        <v>306</v>
      </c>
      <c r="AE81">
        <v>1</v>
      </c>
      <c r="AF81" s="2">
        <v>781.81</v>
      </c>
    </row>
    <row r="82" spans="1:32">
      <c r="A82">
        <v>3507</v>
      </c>
      <c r="B82">
        <f t="shared" si="6"/>
        <v>1</v>
      </c>
      <c r="C82" t="s">
        <v>307</v>
      </c>
      <c r="D82" t="s">
        <v>308</v>
      </c>
      <c r="E82" s="1">
        <v>44252</v>
      </c>
      <c r="F82" s="3">
        <f t="shared" si="7"/>
        <v>2021</v>
      </c>
      <c r="G82" s="3">
        <f t="shared" si="8"/>
        <v>2</v>
      </c>
      <c r="H82" s="1">
        <v>45023</v>
      </c>
      <c r="I82" s="3">
        <f t="shared" si="9"/>
        <v>2023</v>
      </c>
      <c r="J82" s="1" t="str">
        <f t="shared" si="10"/>
        <v>Terminated</v>
      </c>
      <c r="K82" s="3">
        <f t="shared" si="11"/>
        <v>1</v>
      </c>
      <c r="L82" t="s">
        <v>49</v>
      </c>
      <c r="M82" t="s">
        <v>40</v>
      </c>
      <c r="N82" t="s">
        <v>97</v>
      </c>
      <c r="O82" t="s">
        <v>51</v>
      </c>
      <c r="P82">
        <v>37</v>
      </c>
      <c r="Q82" t="s">
        <v>5246</v>
      </c>
      <c r="R82" t="s">
        <v>74</v>
      </c>
      <c r="S82" t="s">
        <v>42</v>
      </c>
      <c r="T82">
        <v>9437</v>
      </c>
      <c r="U82" t="s">
        <v>32</v>
      </c>
      <c r="V82" t="s">
        <v>57</v>
      </c>
      <c r="W82" t="s">
        <v>34</v>
      </c>
      <c r="X82">
        <v>4</v>
      </c>
      <c r="Y82">
        <v>2</v>
      </c>
      <c r="Z82">
        <v>5</v>
      </c>
      <c r="AA82">
        <v>2</v>
      </c>
      <c r="AB82" t="s">
        <v>35</v>
      </c>
      <c r="AC82" t="s">
        <v>69</v>
      </c>
      <c r="AD82" t="s">
        <v>309</v>
      </c>
      <c r="AE82">
        <v>4</v>
      </c>
      <c r="AF82" s="2">
        <v>651.77</v>
      </c>
    </row>
    <row r="83" spans="1:32">
      <c r="A83">
        <v>3508</v>
      </c>
      <c r="B83">
        <f t="shared" si="6"/>
        <v>1</v>
      </c>
      <c r="C83" t="s">
        <v>310</v>
      </c>
      <c r="D83" t="s">
        <v>238</v>
      </c>
      <c r="E83" s="1">
        <v>44390</v>
      </c>
      <c r="F83" s="3">
        <f t="shared" si="7"/>
        <v>2021</v>
      </c>
      <c r="G83" s="3">
        <f t="shared" si="8"/>
        <v>7</v>
      </c>
      <c r="I83" s="3">
        <f t="shared" si="9"/>
        <v>1900</v>
      </c>
      <c r="J83" s="1" t="str">
        <f t="shared" si="10"/>
        <v>Active</v>
      </c>
      <c r="K83" s="3">
        <f t="shared" si="11"/>
        <v>0</v>
      </c>
      <c r="L83" t="s">
        <v>49</v>
      </c>
      <c r="M83" t="s">
        <v>50</v>
      </c>
      <c r="N83" t="s">
        <v>28</v>
      </c>
      <c r="O83" t="s">
        <v>51</v>
      </c>
      <c r="P83">
        <v>43</v>
      </c>
      <c r="Q83" t="s">
        <v>5246</v>
      </c>
      <c r="R83" t="s">
        <v>80</v>
      </c>
      <c r="S83" t="s">
        <v>42</v>
      </c>
      <c r="T83">
        <v>9385</v>
      </c>
      <c r="U83" t="s">
        <v>89</v>
      </c>
      <c r="V83" t="s">
        <v>57</v>
      </c>
      <c r="W83" t="s">
        <v>34</v>
      </c>
      <c r="X83">
        <v>5</v>
      </c>
      <c r="Y83">
        <v>1</v>
      </c>
      <c r="Z83">
        <v>5</v>
      </c>
      <c r="AA83">
        <v>4</v>
      </c>
      <c r="AB83" t="s">
        <v>44</v>
      </c>
      <c r="AC83" t="s">
        <v>58</v>
      </c>
      <c r="AD83" t="s">
        <v>311</v>
      </c>
      <c r="AE83">
        <v>1</v>
      </c>
      <c r="AF83" s="2">
        <v>568.22</v>
      </c>
    </row>
    <row r="84" spans="1:32">
      <c r="A84">
        <v>3509</v>
      </c>
      <c r="B84">
        <f t="shared" si="6"/>
        <v>1</v>
      </c>
      <c r="C84" t="s">
        <v>312</v>
      </c>
      <c r="D84" t="s">
        <v>313</v>
      </c>
      <c r="E84" s="1">
        <v>44300</v>
      </c>
      <c r="F84" s="3">
        <f t="shared" si="7"/>
        <v>2021</v>
      </c>
      <c r="G84" s="3">
        <f t="shared" si="8"/>
        <v>4</v>
      </c>
      <c r="I84" s="3">
        <f t="shared" si="9"/>
        <v>1900</v>
      </c>
      <c r="J84" s="1" t="str">
        <f t="shared" si="10"/>
        <v>Active</v>
      </c>
      <c r="K84" s="3">
        <f t="shared" si="11"/>
        <v>0</v>
      </c>
      <c r="L84" t="s">
        <v>41</v>
      </c>
      <c r="M84" t="s">
        <v>27</v>
      </c>
      <c r="N84" t="s">
        <v>28</v>
      </c>
      <c r="O84" t="s">
        <v>51</v>
      </c>
      <c r="P84">
        <v>74</v>
      </c>
      <c r="Q84" t="s">
        <v>5249</v>
      </c>
      <c r="R84" t="s">
        <v>106</v>
      </c>
      <c r="S84" t="s">
        <v>31</v>
      </c>
      <c r="T84">
        <v>75993</v>
      </c>
      <c r="U84" t="s">
        <v>68</v>
      </c>
      <c r="V84" t="s">
        <v>63</v>
      </c>
      <c r="W84" t="s">
        <v>34</v>
      </c>
      <c r="X84">
        <v>2</v>
      </c>
      <c r="Y84">
        <v>4</v>
      </c>
      <c r="Z84">
        <v>5</v>
      </c>
      <c r="AA84">
        <v>2</v>
      </c>
      <c r="AB84" t="s">
        <v>44</v>
      </c>
      <c r="AC84" t="s">
        <v>58</v>
      </c>
      <c r="AD84" t="s">
        <v>314</v>
      </c>
      <c r="AE84">
        <v>4</v>
      </c>
      <c r="AF84" s="2">
        <v>612.1</v>
      </c>
    </row>
    <row r="85" spans="1:32">
      <c r="A85">
        <v>3510</v>
      </c>
      <c r="B85">
        <f t="shared" si="6"/>
        <v>1</v>
      </c>
      <c r="C85" t="s">
        <v>315</v>
      </c>
      <c r="D85" t="s">
        <v>217</v>
      </c>
      <c r="E85" s="1">
        <v>43871</v>
      </c>
      <c r="F85" s="3">
        <f t="shared" si="7"/>
        <v>2020</v>
      </c>
      <c r="G85" s="3">
        <f t="shared" si="8"/>
        <v>2</v>
      </c>
      <c r="I85" s="3">
        <f t="shared" si="9"/>
        <v>1900</v>
      </c>
      <c r="J85" s="1" t="str">
        <f t="shared" si="10"/>
        <v>Active</v>
      </c>
      <c r="K85" s="3">
        <f t="shared" si="11"/>
        <v>0</v>
      </c>
      <c r="L85" t="s">
        <v>41</v>
      </c>
      <c r="M85" t="s">
        <v>40</v>
      </c>
      <c r="N85" t="s">
        <v>28</v>
      </c>
      <c r="O85" t="s">
        <v>51</v>
      </c>
      <c r="P85">
        <v>46</v>
      </c>
      <c r="Q85" t="s">
        <v>5246</v>
      </c>
      <c r="R85" t="s">
        <v>106</v>
      </c>
      <c r="S85" t="s">
        <v>31</v>
      </c>
      <c r="T85">
        <v>65329</v>
      </c>
      <c r="U85" t="s">
        <v>43</v>
      </c>
      <c r="V85" t="s">
        <v>63</v>
      </c>
      <c r="W85" t="s">
        <v>34</v>
      </c>
      <c r="X85">
        <v>2</v>
      </c>
      <c r="Y85">
        <v>2</v>
      </c>
      <c r="Z85">
        <v>4</v>
      </c>
      <c r="AA85">
        <v>3</v>
      </c>
      <c r="AB85" t="s">
        <v>44</v>
      </c>
      <c r="AC85" t="s">
        <v>58</v>
      </c>
      <c r="AD85" t="s">
        <v>316</v>
      </c>
      <c r="AE85">
        <v>4</v>
      </c>
      <c r="AF85" s="2">
        <v>473.23</v>
      </c>
    </row>
    <row r="86" spans="1:32">
      <c r="A86">
        <v>3511</v>
      </c>
      <c r="B86">
        <f t="shared" si="6"/>
        <v>1</v>
      </c>
      <c r="C86" t="s">
        <v>317</v>
      </c>
      <c r="D86" t="s">
        <v>318</v>
      </c>
      <c r="E86" s="1">
        <v>44425</v>
      </c>
      <c r="F86" s="3">
        <f t="shared" si="7"/>
        <v>2021</v>
      </c>
      <c r="G86" s="3">
        <f t="shared" si="8"/>
        <v>8</v>
      </c>
      <c r="H86" s="1">
        <v>44561</v>
      </c>
      <c r="I86" s="3">
        <f t="shared" si="9"/>
        <v>2021</v>
      </c>
      <c r="J86" s="1" t="str">
        <f t="shared" si="10"/>
        <v>Terminated</v>
      </c>
      <c r="K86" s="3">
        <f t="shared" si="11"/>
        <v>1</v>
      </c>
      <c r="L86" t="s">
        <v>41</v>
      </c>
      <c r="M86" t="s">
        <v>50</v>
      </c>
      <c r="N86" t="s">
        <v>88</v>
      </c>
      <c r="O86" t="s">
        <v>51</v>
      </c>
      <c r="P86">
        <v>31</v>
      </c>
      <c r="Q86" t="s">
        <v>5248</v>
      </c>
      <c r="R86" t="s">
        <v>106</v>
      </c>
      <c r="S86" t="s">
        <v>31</v>
      </c>
      <c r="T86">
        <v>41111</v>
      </c>
      <c r="U86" t="s">
        <v>89</v>
      </c>
      <c r="V86" t="s">
        <v>75</v>
      </c>
      <c r="W86" t="s">
        <v>34</v>
      </c>
      <c r="X86">
        <v>4</v>
      </c>
      <c r="Y86">
        <v>5</v>
      </c>
      <c r="Z86">
        <v>4</v>
      </c>
      <c r="AA86">
        <v>5</v>
      </c>
      <c r="AB86" t="s">
        <v>35</v>
      </c>
      <c r="AC86" t="s">
        <v>58</v>
      </c>
      <c r="AD86" t="s">
        <v>319</v>
      </c>
      <c r="AE86">
        <v>3</v>
      </c>
      <c r="AF86" s="2">
        <v>344.44</v>
      </c>
    </row>
    <row r="87" spans="1:32">
      <c r="A87">
        <v>3512</v>
      </c>
      <c r="B87">
        <f t="shared" si="6"/>
        <v>1</v>
      </c>
      <c r="C87" t="s">
        <v>320</v>
      </c>
      <c r="D87" t="s">
        <v>321</v>
      </c>
      <c r="E87" s="1">
        <v>45033</v>
      </c>
      <c r="F87" s="3">
        <f t="shared" si="7"/>
        <v>2023</v>
      </c>
      <c r="G87" s="3">
        <f t="shared" si="8"/>
        <v>4</v>
      </c>
      <c r="H87" s="1">
        <v>45099</v>
      </c>
      <c r="I87" s="3">
        <f t="shared" si="9"/>
        <v>2023</v>
      </c>
      <c r="J87" s="1" t="str">
        <f t="shared" si="10"/>
        <v>Terminated</v>
      </c>
      <c r="K87" s="3">
        <f t="shared" si="11"/>
        <v>1</v>
      </c>
      <c r="L87" t="s">
        <v>26</v>
      </c>
      <c r="M87" t="s">
        <v>27</v>
      </c>
      <c r="N87" t="s">
        <v>118</v>
      </c>
      <c r="O87" t="s">
        <v>51</v>
      </c>
      <c r="P87">
        <v>26</v>
      </c>
      <c r="Q87" t="s">
        <v>5248</v>
      </c>
      <c r="R87" t="s">
        <v>84</v>
      </c>
      <c r="S87" t="s">
        <v>31</v>
      </c>
      <c r="T87">
        <v>58860</v>
      </c>
      <c r="U87" t="s">
        <v>68</v>
      </c>
      <c r="V87" t="s">
        <v>57</v>
      </c>
      <c r="W87" t="s">
        <v>34</v>
      </c>
      <c r="X87">
        <v>2</v>
      </c>
      <c r="Y87">
        <v>5</v>
      </c>
      <c r="Z87">
        <v>1</v>
      </c>
      <c r="AA87">
        <v>3</v>
      </c>
      <c r="AB87" t="s">
        <v>35</v>
      </c>
      <c r="AC87" t="s">
        <v>36</v>
      </c>
      <c r="AD87" t="s">
        <v>322</v>
      </c>
      <c r="AE87">
        <v>2</v>
      </c>
      <c r="AF87" s="2">
        <v>206.44</v>
      </c>
    </row>
    <row r="88" spans="1:32">
      <c r="A88">
        <v>3513</v>
      </c>
      <c r="B88">
        <f t="shared" si="6"/>
        <v>1</v>
      </c>
      <c r="C88" t="s">
        <v>323</v>
      </c>
      <c r="D88" t="s">
        <v>324</v>
      </c>
      <c r="E88" s="1">
        <v>44806</v>
      </c>
      <c r="F88" s="3">
        <f t="shared" si="7"/>
        <v>2022</v>
      </c>
      <c r="G88" s="3">
        <f t="shared" si="8"/>
        <v>9</v>
      </c>
      <c r="H88" s="1">
        <v>45070</v>
      </c>
      <c r="I88" s="3">
        <f t="shared" si="9"/>
        <v>2023</v>
      </c>
      <c r="J88" s="1" t="str">
        <f t="shared" si="10"/>
        <v>Terminated</v>
      </c>
      <c r="K88" s="3">
        <f t="shared" si="11"/>
        <v>1</v>
      </c>
      <c r="L88" t="s">
        <v>26</v>
      </c>
      <c r="M88" t="s">
        <v>27</v>
      </c>
      <c r="N88" t="s">
        <v>73</v>
      </c>
      <c r="O88" t="s">
        <v>51</v>
      </c>
      <c r="P88">
        <v>26</v>
      </c>
      <c r="Q88" t="s">
        <v>5248</v>
      </c>
      <c r="R88" t="s">
        <v>84</v>
      </c>
      <c r="S88" t="s">
        <v>42</v>
      </c>
      <c r="T88">
        <v>93051</v>
      </c>
      <c r="U88" t="s">
        <v>56</v>
      </c>
      <c r="V88" t="s">
        <v>63</v>
      </c>
      <c r="W88" t="s">
        <v>34</v>
      </c>
      <c r="X88">
        <v>5</v>
      </c>
      <c r="Y88">
        <v>4</v>
      </c>
      <c r="Z88">
        <v>1</v>
      </c>
      <c r="AA88">
        <v>3</v>
      </c>
      <c r="AB88" t="s">
        <v>44</v>
      </c>
      <c r="AC88" t="s">
        <v>58</v>
      </c>
      <c r="AD88" t="s">
        <v>325</v>
      </c>
      <c r="AE88">
        <v>1</v>
      </c>
      <c r="AF88" s="2">
        <v>599</v>
      </c>
    </row>
    <row r="89" spans="1:32">
      <c r="A89">
        <v>3514</v>
      </c>
      <c r="B89">
        <f t="shared" si="6"/>
        <v>1</v>
      </c>
      <c r="C89" t="s">
        <v>326</v>
      </c>
      <c r="D89" t="s">
        <v>327</v>
      </c>
      <c r="E89" s="1">
        <v>43936</v>
      </c>
      <c r="F89" s="3">
        <f t="shared" si="7"/>
        <v>2020</v>
      </c>
      <c r="G89" s="3">
        <f t="shared" si="8"/>
        <v>4</v>
      </c>
      <c r="I89" s="3">
        <f t="shared" si="9"/>
        <v>1900</v>
      </c>
      <c r="J89" s="1" t="str">
        <f t="shared" si="10"/>
        <v>Active</v>
      </c>
      <c r="K89" s="3">
        <f t="shared" si="11"/>
        <v>0</v>
      </c>
      <c r="L89" t="s">
        <v>49</v>
      </c>
      <c r="M89" t="s">
        <v>50</v>
      </c>
      <c r="N89" t="s">
        <v>28</v>
      </c>
      <c r="O89" t="s">
        <v>51</v>
      </c>
      <c r="P89">
        <v>80</v>
      </c>
      <c r="Q89" t="s">
        <v>5249</v>
      </c>
      <c r="R89" t="s">
        <v>84</v>
      </c>
      <c r="S89" t="s">
        <v>42</v>
      </c>
      <c r="T89">
        <v>17419</v>
      </c>
      <c r="U89" t="s">
        <v>89</v>
      </c>
      <c r="V89" t="s">
        <v>63</v>
      </c>
      <c r="W89" t="s">
        <v>34</v>
      </c>
      <c r="X89">
        <v>1</v>
      </c>
      <c r="Y89">
        <v>2</v>
      </c>
      <c r="Z89">
        <v>1</v>
      </c>
      <c r="AA89">
        <v>1</v>
      </c>
      <c r="AB89" t="s">
        <v>35</v>
      </c>
      <c r="AC89" t="s">
        <v>45</v>
      </c>
      <c r="AD89" t="s">
        <v>328</v>
      </c>
      <c r="AE89">
        <v>3</v>
      </c>
      <c r="AF89" s="2">
        <v>975.46</v>
      </c>
    </row>
    <row r="90" spans="1:32">
      <c r="A90">
        <v>3515</v>
      </c>
      <c r="B90">
        <f t="shared" si="6"/>
        <v>1</v>
      </c>
      <c r="C90" t="s">
        <v>329</v>
      </c>
      <c r="D90" t="s">
        <v>330</v>
      </c>
      <c r="E90" s="1">
        <v>44629</v>
      </c>
      <c r="F90" s="3">
        <f t="shared" si="7"/>
        <v>2022</v>
      </c>
      <c r="G90" s="3">
        <f t="shared" si="8"/>
        <v>3</v>
      </c>
      <c r="H90" s="1">
        <v>44905</v>
      </c>
      <c r="I90" s="3">
        <f t="shared" si="9"/>
        <v>2022</v>
      </c>
      <c r="J90" s="1" t="str">
        <f t="shared" si="10"/>
        <v>Terminated</v>
      </c>
      <c r="K90" s="3">
        <f t="shared" si="11"/>
        <v>1</v>
      </c>
      <c r="L90" t="s">
        <v>41</v>
      </c>
      <c r="M90" t="s">
        <v>40</v>
      </c>
      <c r="N90" t="s">
        <v>97</v>
      </c>
      <c r="O90" t="s">
        <v>51</v>
      </c>
      <c r="P90">
        <v>55</v>
      </c>
      <c r="Q90" t="s">
        <v>5247</v>
      </c>
      <c r="R90" t="s">
        <v>102</v>
      </c>
      <c r="S90" t="s">
        <v>42</v>
      </c>
      <c r="T90">
        <v>59593</v>
      </c>
      <c r="U90" t="s">
        <v>32</v>
      </c>
      <c r="V90" t="s">
        <v>57</v>
      </c>
      <c r="W90" t="s">
        <v>34</v>
      </c>
      <c r="X90">
        <v>4</v>
      </c>
      <c r="Y90">
        <v>3</v>
      </c>
      <c r="Z90">
        <v>5</v>
      </c>
      <c r="AA90">
        <v>5</v>
      </c>
      <c r="AB90" t="s">
        <v>35</v>
      </c>
      <c r="AC90" t="s">
        <v>58</v>
      </c>
      <c r="AD90" t="s">
        <v>331</v>
      </c>
      <c r="AE90">
        <v>1</v>
      </c>
      <c r="AF90" s="2">
        <v>143.96</v>
      </c>
    </row>
    <row r="91" spans="1:32">
      <c r="A91">
        <v>3516</v>
      </c>
      <c r="B91">
        <f t="shared" si="6"/>
        <v>1</v>
      </c>
      <c r="C91" t="s">
        <v>332</v>
      </c>
      <c r="D91" t="s">
        <v>333</v>
      </c>
      <c r="E91" s="1">
        <v>44658</v>
      </c>
      <c r="F91" s="3">
        <f t="shared" si="7"/>
        <v>2022</v>
      </c>
      <c r="G91" s="3">
        <f t="shared" si="8"/>
        <v>4</v>
      </c>
      <c r="H91" s="1">
        <v>44948</v>
      </c>
      <c r="I91" s="3">
        <f t="shared" si="9"/>
        <v>2023</v>
      </c>
      <c r="J91" s="1" t="str">
        <f t="shared" si="10"/>
        <v>Terminated</v>
      </c>
      <c r="K91" s="3">
        <f t="shared" si="11"/>
        <v>1</v>
      </c>
      <c r="L91" t="s">
        <v>26</v>
      </c>
      <c r="M91" t="s">
        <v>50</v>
      </c>
      <c r="N91" t="s">
        <v>97</v>
      </c>
      <c r="O91" t="s">
        <v>51</v>
      </c>
      <c r="P91">
        <v>55</v>
      </c>
      <c r="Q91" t="s">
        <v>5247</v>
      </c>
      <c r="R91" t="s">
        <v>102</v>
      </c>
      <c r="S91" t="s">
        <v>42</v>
      </c>
      <c r="T91">
        <v>96350</v>
      </c>
      <c r="U91" t="s">
        <v>89</v>
      </c>
      <c r="V91" t="s">
        <v>75</v>
      </c>
      <c r="W91" t="s">
        <v>34</v>
      </c>
      <c r="X91">
        <v>5</v>
      </c>
      <c r="Y91">
        <v>2</v>
      </c>
      <c r="Z91">
        <v>3</v>
      </c>
      <c r="AA91">
        <v>5</v>
      </c>
      <c r="AB91" t="s">
        <v>35</v>
      </c>
      <c r="AC91" t="s">
        <v>45</v>
      </c>
      <c r="AD91" t="s">
        <v>334</v>
      </c>
      <c r="AE91">
        <v>1</v>
      </c>
      <c r="AF91" s="2">
        <v>570.41999999999996</v>
      </c>
    </row>
    <row r="92" spans="1:32">
      <c r="A92">
        <v>3517</v>
      </c>
      <c r="B92">
        <f t="shared" si="6"/>
        <v>1</v>
      </c>
      <c r="C92" t="s">
        <v>335</v>
      </c>
      <c r="D92" t="s">
        <v>336</v>
      </c>
      <c r="E92" s="1">
        <v>43880</v>
      </c>
      <c r="F92" s="3">
        <f t="shared" si="7"/>
        <v>2020</v>
      </c>
      <c r="G92" s="3">
        <f t="shared" si="8"/>
        <v>2</v>
      </c>
      <c r="I92" s="3">
        <f t="shared" si="9"/>
        <v>1900</v>
      </c>
      <c r="J92" s="1" t="str">
        <f t="shared" si="10"/>
        <v>Active</v>
      </c>
      <c r="K92" s="3">
        <f t="shared" si="11"/>
        <v>0</v>
      </c>
      <c r="L92" t="s">
        <v>41</v>
      </c>
      <c r="M92" t="s">
        <v>40</v>
      </c>
      <c r="N92" t="s">
        <v>28</v>
      </c>
      <c r="O92" t="s">
        <v>51</v>
      </c>
      <c r="P92">
        <v>59</v>
      </c>
      <c r="Q92" t="s">
        <v>5247</v>
      </c>
      <c r="R92" t="s">
        <v>93</v>
      </c>
      <c r="S92" t="s">
        <v>42</v>
      </c>
      <c r="T92">
        <v>44469</v>
      </c>
      <c r="U92" t="s">
        <v>43</v>
      </c>
      <c r="V92" t="s">
        <v>33</v>
      </c>
      <c r="W92" t="s">
        <v>34</v>
      </c>
      <c r="X92">
        <v>4</v>
      </c>
      <c r="Y92">
        <v>4</v>
      </c>
      <c r="Z92">
        <v>1</v>
      </c>
      <c r="AA92">
        <v>1</v>
      </c>
      <c r="AB92" t="s">
        <v>35</v>
      </c>
      <c r="AC92" t="s">
        <v>36</v>
      </c>
      <c r="AD92" t="s">
        <v>337</v>
      </c>
      <c r="AE92">
        <v>3</v>
      </c>
      <c r="AF92" s="2">
        <v>391.31</v>
      </c>
    </row>
    <row r="93" spans="1:32">
      <c r="A93">
        <v>3518</v>
      </c>
      <c r="B93">
        <f t="shared" si="6"/>
        <v>1</v>
      </c>
      <c r="C93" t="s">
        <v>338</v>
      </c>
      <c r="D93" t="s">
        <v>53</v>
      </c>
      <c r="E93" s="1">
        <v>44296</v>
      </c>
      <c r="F93" s="3">
        <f t="shared" si="7"/>
        <v>2021</v>
      </c>
      <c r="G93" s="3">
        <f t="shared" si="8"/>
        <v>4</v>
      </c>
      <c r="H93" s="1">
        <v>44746</v>
      </c>
      <c r="I93" s="3">
        <f t="shared" si="9"/>
        <v>2022</v>
      </c>
      <c r="J93" s="1" t="str">
        <f t="shared" si="10"/>
        <v>Terminated</v>
      </c>
      <c r="K93" s="3">
        <f t="shared" si="11"/>
        <v>1</v>
      </c>
      <c r="L93" t="s">
        <v>26</v>
      </c>
      <c r="M93" t="s">
        <v>50</v>
      </c>
      <c r="N93" t="s">
        <v>73</v>
      </c>
      <c r="O93" t="s">
        <v>51</v>
      </c>
      <c r="P93">
        <v>24</v>
      </c>
      <c r="Q93" t="s">
        <v>5248</v>
      </c>
      <c r="R93" t="s">
        <v>74</v>
      </c>
      <c r="S93" t="s">
        <v>31</v>
      </c>
      <c r="T93">
        <v>13249</v>
      </c>
      <c r="U93" t="s">
        <v>43</v>
      </c>
      <c r="V93" t="s">
        <v>63</v>
      </c>
      <c r="W93" t="s">
        <v>34</v>
      </c>
      <c r="X93">
        <v>2</v>
      </c>
      <c r="Y93">
        <v>4</v>
      </c>
      <c r="Z93">
        <v>2</v>
      </c>
      <c r="AA93">
        <v>5</v>
      </c>
      <c r="AB93" t="s">
        <v>35</v>
      </c>
      <c r="AC93" t="s">
        <v>58</v>
      </c>
      <c r="AD93" t="s">
        <v>339</v>
      </c>
      <c r="AE93">
        <v>3</v>
      </c>
      <c r="AF93" s="2">
        <v>826.58</v>
      </c>
    </row>
    <row r="94" spans="1:32">
      <c r="A94">
        <v>3519</v>
      </c>
      <c r="B94">
        <f t="shared" si="6"/>
        <v>1</v>
      </c>
      <c r="C94" t="s">
        <v>340</v>
      </c>
      <c r="D94" t="s">
        <v>341</v>
      </c>
      <c r="E94" s="1">
        <v>44549</v>
      </c>
      <c r="F94" s="3">
        <f t="shared" si="7"/>
        <v>2021</v>
      </c>
      <c r="G94" s="3">
        <f t="shared" si="8"/>
        <v>12</v>
      </c>
      <c r="H94" s="1">
        <v>44622</v>
      </c>
      <c r="I94" s="3">
        <f t="shared" si="9"/>
        <v>2022</v>
      </c>
      <c r="J94" s="1" t="str">
        <f t="shared" si="10"/>
        <v>Terminated</v>
      </c>
      <c r="K94" s="3">
        <f t="shared" si="11"/>
        <v>1</v>
      </c>
      <c r="L94" t="s">
        <v>41</v>
      </c>
      <c r="M94" t="s">
        <v>27</v>
      </c>
      <c r="N94" t="s">
        <v>88</v>
      </c>
      <c r="O94" t="s">
        <v>51</v>
      </c>
      <c r="P94">
        <v>33</v>
      </c>
      <c r="Q94" t="s">
        <v>5248</v>
      </c>
      <c r="R94" t="s">
        <v>74</v>
      </c>
      <c r="S94" t="s">
        <v>42</v>
      </c>
      <c r="T94">
        <v>17123</v>
      </c>
      <c r="U94" t="s">
        <v>43</v>
      </c>
      <c r="V94" t="s">
        <v>33</v>
      </c>
      <c r="W94" t="s">
        <v>34</v>
      </c>
      <c r="X94">
        <v>2</v>
      </c>
      <c r="Y94">
        <v>1</v>
      </c>
      <c r="Z94">
        <v>3</v>
      </c>
      <c r="AA94">
        <v>4</v>
      </c>
      <c r="AB94" t="s">
        <v>44</v>
      </c>
      <c r="AC94" t="s">
        <v>45</v>
      </c>
      <c r="AD94" t="s">
        <v>342</v>
      </c>
      <c r="AE94">
        <v>4</v>
      </c>
      <c r="AF94" s="2">
        <v>930.69</v>
      </c>
    </row>
    <row r="95" spans="1:32">
      <c r="A95">
        <v>3520</v>
      </c>
      <c r="B95">
        <f t="shared" si="6"/>
        <v>1</v>
      </c>
      <c r="C95" t="s">
        <v>343</v>
      </c>
      <c r="D95" t="s">
        <v>344</v>
      </c>
      <c r="E95" s="1">
        <v>44178</v>
      </c>
      <c r="F95" s="3">
        <f t="shared" si="7"/>
        <v>2020</v>
      </c>
      <c r="G95" s="3">
        <f t="shared" si="8"/>
        <v>12</v>
      </c>
      <c r="H95" s="1">
        <v>44939</v>
      </c>
      <c r="I95" s="3">
        <f t="shared" si="9"/>
        <v>2023</v>
      </c>
      <c r="J95" s="1" t="str">
        <f t="shared" si="10"/>
        <v>Terminated</v>
      </c>
      <c r="K95" s="3">
        <f t="shared" si="11"/>
        <v>1</v>
      </c>
      <c r="L95" t="s">
        <v>49</v>
      </c>
      <c r="M95" t="s">
        <v>27</v>
      </c>
      <c r="N95" t="s">
        <v>73</v>
      </c>
      <c r="O95" t="s">
        <v>51</v>
      </c>
      <c r="P95">
        <v>36</v>
      </c>
      <c r="Q95" t="s">
        <v>5246</v>
      </c>
      <c r="R95" t="s">
        <v>55</v>
      </c>
      <c r="S95" t="s">
        <v>31</v>
      </c>
      <c r="T95">
        <v>18983</v>
      </c>
      <c r="U95" t="s">
        <v>68</v>
      </c>
      <c r="V95" t="s">
        <v>75</v>
      </c>
      <c r="W95" t="s">
        <v>34</v>
      </c>
      <c r="X95">
        <v>1</v>
      </c>
      <c r="Y95">
        <v>5</v>
      </c>
      <c r="Z95">
        <v>1</v>
      </c>
      <c r="AA95">
        <v>1</v>
      </c>
      <c r="AB95" t="s">
        <v>44</v>
      </c>
      <c r="AC95" t="s">
        <v>45</v>
      </c>
      <c r="AD95" t="s">
        <v>345</v>
      </c>
      <c r="AE95">
        <v>1</v>
      </c>
      <c r="AF95" s="2">
        <v>607.92999999999995</v>
      </c>
    </row>
    <row r="96" spans="1:32">
      <c r="A96">
        <v>3521</v>
      </c>
      <c r="B96">
        <f t="shared" si="6"/>
        <v>1</v>
      </c>
      <c r="C96" t="s">
        <v>346</v>
      </c>
      <c r="D96" t="s">
        <v>347</v>
      </c>
      <c r="E96" s="1">
        <v>43522</v>
      </c>
      <c r="F96" s="3">
        <f t="shared" si="7"/>
        <v>2019</v>
      </c>
      <c r="G96" s="3">
        <f t="shared" si="8"/>
        <v>2</v>
      </c>
      <c r="I96" s="3">
        <f t="shared" si="9"/>
        <v>1900</v>
      </c>
      <c r="J96" s="1" t="str">
        <f t="shared" si="10"/>
        <v>Active</v>
      </c>
      <c r="K96" s="3">
        <f t="shared" si="11"/>
        <v>0</v>
      </c>
      <c r="L96" t="s">
        <v>26</v>
      </c>
      <c r="M96" t="s">
        <v>27</v>
      </c>
      <c r="N96" t="s">
        <v>28</v>
      </c>
      <c r="O96" t="s">
        <v>51</v>
      </c>
      <c r="P96">
        <v>37</v>
      </c>
      <c r="Q96" t="s">
        <v>5246</v>
      </c>
      <c r="R96" t="s">
        <v>106</v>
      </c>
      <c r="S96" t="s">
        <v>31</v>
      </c>
      <c r="T96">
        <v>51795</v>
      </c>
      <c r="U96" t="s">
        <v>89</v>
      </c>
      <c r="V96" t="s">
        <v>75</v>
      </c>
      <c r="W96" t="s">
        <v>34</v>
      </c>
      <c r="X96">
        <v>4</v>
      </c>
      <c r="Y96">
        <v>1</v>
      </c>
      <c r="Z96">
        <v>3</v>
      </c>
      <c r="AA96">
        <v>3</v>
      </c>
      <c r="AB96" t="s">
        <v>35</v>
      </c>
      <c r="AC96" t="s">
        <v>45</v>
      </c>
      <c r="AD96" t="s">
        <v>348</v>
      </c>
      <c r="AE96">
        <v>5</v>
      </c>
      <c r="AF96" s="2">
        <v>723.5</v>
      </c>
    </row>
    <row r="97" spans="1:32">
      <c r="A97">
        <v>3522</v>
      </c>
      <c r="B97">
        <f t="shared" si="6"/>
        <v>1</v>
      </c>
      <c r="C97" t="s">
        <v>349</v>
      </c>
      <c r="D97" t="s">
        <v>350</v>
      </c>
      <c r="E97" s="1">
        <v>43892</v>
      </c>
      <c r="F97" s="3">
        <f t="shared" si="7"/>
        <v>2020</v>
      </c>
      <c r="G97" s="3">
        <f t="shared" si="8"/>
        <v>3</v>
      </c>
      <c r="I97" s="3">
        <f t="shared" si="9"/>
        <v>1900</v>
      </c>
      <c r="J97" s="1" t="str">
        <f t="shared" si="10"/>
        <v>Active</v>
      </c>
      <c r="K97" s="3">
        <f t="shared" si="11"/>
        <v>0</v>
      </c>
      <c r="L97" t="s">
        <v>49</v>
      </c>
      <c r="M97" t="s">
        <v>27</v>
      </c>
      <c r="N97" t="s">
        <v>28</v>
      </c>
      <c r="O97" t="s">
        <v>51</v>
      </c>
      <c r="P97">
        <v>29</v>
      </c>
      <c r="Q97" t="s">
        <v>5248</v>
      </c>
      <c r="R97" t="s">
        <v>106</v>
      </c>
      <c r="S97" t="s">
        <v>31</v>
      </c>
      <c r="T97">
        <v>34369</v>
      </c>
      <c r="U97" t="s">
        <v>56</v>
      </c>
      <c r="V97" t="s">
        <v>57</v>
      </c>
      <c r="W97" t="s">
        <v>34</v>
      </c>
      <c r="X97">
        <v>1</v>
      </c>
      <c r="Y97">
        <v>1</v>
      </c>
      <c r="Z97">
        <v>5</v>
      </c>
      <c r="AA97">
        <v>4</v>
      </c>
      <c r="AB97" t="s">
        <v>44</v>
      </c>
      <c r="AC97" t="s">
        <v>58</v>
      </c>
      <c r="AD97" t="s">
        <v>351</v>
      </c>
      <c r="AE97">
        <v>5</v>
      </c>
      <c r="AF97" s="2">
        <v>394.04</v>
      </c>
    </row>
    <row r="98" spans="1:32">
      <c r="A98">
        <v>3523</v>
      </c>
      <c r="B98">
        <f t="shared" si="6"/>
        <v>1</v>
      </c>
      <c r="C98" t="s">
        <v>352</v>
      </c>
      <c r="D98" t="s">
        <v>353</v>
      </c>
      <c r="E98" s="1">
        <v>44372</v>
      </c>
      <c r="F98" s="3">
        <f t="shared" si="7"/>
        <v>2021</v>
      </c>
      <c r="G98" s="3">
        <f t="shared" si="8"/>
        <v>6</v>
      </c>
      <c r="H98" s="1">
        <v>44798</v>
      </c>
      <c r="I98" s="3">
        <f t="shared" si="9"/>
        <v>2022</v>
      </c>
      <c r="J98" s="1" t="str">
        <f t="shared" si="10"/>
        <v>Terminated</v>
      </c>
      <c r="K98" s="3">
        <f t="shared" si="11"/>
        <v>1</v>
      </c>
      <c r="L98" t="s">
        <v>49</v>
      </c>
      <c r="M98" t="s">
        <v>40</v>
      </c>
      <c r="N98" t="s">
        <v>88</v>
      </c>
      <c r="O98" t="s">
        <v>51</v>
      </c>
      <c r="P98">
        <v>75</v>
      </c>
      <c r="Q98" t="s">
        <v>5249</v>
      </c>
      <c r="R98" t="s">
        <v>106</v>
      </c>
      <c r="S98" t="s">
        <v>31</v>
      </c>
      <c r="T98">
        <v>23092</v>
      </c>
      <c r="U98" t="s">
        <v>56</v>
      </c>
      <c r="V98" t="s">
        <v>57</v>
      </c>
      <c r="W98" t="s">
        <v>34</v>
      </c>
      <c r="X98">
        <v>2</v>
      </c>
      <c r="Y98">
        <v>3</v>
      </c>
      <c r="Z98">
        <v>2</v>
      </c>
      <c r="AA98">
        <v>3</v>
      </c>
      <c r="AB98" t="s">
        <v>44</v>
      </c>
      <c r="AC98" t="s">
        <v>45</v>
      </c>
      <c r="AD98" t="s">
        <v>354</v>
      </c>
      <c r="AE98">
        <v>2</v>
      </c>
      <c r="AF98" s="2">
        <v>451.18</v>
      </c>
    </row>
    <row r="99" spans="1:32">
      <c r="A99">
        <v>3524</v>
      </c>
      <c r="B99">
        <f t="shared" si="6"/>
        <v>1</v>
      </c>
      <c r="C99" t="s">
        <v>355</v>
      </c>
      <c r="D99" t="s">
        <v>356</v>
      </c>
      <c r="E99" s="1">
        <v>44403</v>
      </c>
      <c r="F99" s="3">
        <f t="shared" si="7"/>
        <v>2021</v>
      </c>
      <c r="G99" s="3">
        <f t="shared" si="8"/>
        <v>7</v>
      </c>
      <c r="H99" s="1">
        <v>44685</v>
      </c>
      <c r="I99" s="3">
        <f t="shared" si="9"/>
        <v>2022</v>
      </c>
      <c r="J99" s="1" t="str">
        <f t="shared" si="10"/>
        <v>Terminated</v>
      </c>
      <c r="K99" s="3">
        <f t="shared" si="11"/>
        <v>1</v>
      </c>
      <c r="L99" t="s">
        <v>26</v>
      </c>
      <c r="M99" t="s">
        <v>50</v>
      </c>
      <c r="N99" t="s">
        <v>88</v>
      </c>
      <c r="O99" t="s">
        <v>51</v>
      </c>
      <c r="P99">
        <v>39</v>
      </c>
      <c r="Q99" t="s">
        <v>5246</v>
      </c>
      <c r="R99" t="s">
        <v>84</v>
      </c>
      <c r="S99" t="s">
        <v>42</v>
      </c>
      <c r="T99">
        <v>6074</v>
      </c>
      <c r="U99" t="s">
        <v>89</v>
      </c>
      <c r="V99" t="s">
        <v>75</v>
      </c>
      <c r="W99" t="s">
        <v>34</v>
      </c>
      <c r="X99">
        <v>2</v>
      </c>
      <c r="Y99">
        <v>3</v>
      </c>
      <c r="Z99">
        <v>2</v>
      </c>
      <c r="AA99">
        <v>4</v>
      </c>
      <c r="AB99" t="s">
        <v>35</v>
      </c>
      <c r="AC99" t="s">
        <v>58</v>
      </c>
      <c r="AD99" t="s">
        <v>357</v>
      </c>
      <c r="AE99">
        <v>5</v>
      </c>
      <c r="AF99" s="2">
        <v>124.65</v>
      </c>
    </row>
    <row r="100" spans="1:32">
      <c r="A100">
        <v>3525</v>
      </c>
      <c r="B100">
        <f t="shared" si="6"/>
        <v>1</v>
      </c>
      <c r="C100" t="s">
        <v>187</v>
      </c>
      <c r="D100" t="s">
        <v>358</v>
      </c>
      <c r="E100" s="1">
        <v>44745</v>
      </c>
      <c r="F100" s="3">
        <f t="shared" si="7"/>
        <v>2022</v>
      </c>
      <c r="G100" s="3">
        <f t="shared" si="8"/>
        <v>7</v>
      </c>
      <c r="H100" s="1">
        <v>44936</v>
      </c>
      <c r="I100" s="3">
        <f t="shared" si="9"/>
        <v>2023</v>
      </c>
      <c r="J100" s="1" t="str">
        <f t="shared" si="10"/>
        <v>Terminated</v>
      </c>
      <c r="K100" s="3">
        <f t="shared" si="11"/>
        <v>1</v>
      </c>
      <c r="L100" t="s">
        <v>26</v>
      </c>
      <c r="M100" t="s">
        <v>50</v>
      </c>
      <c r="N100" t="s">
        <v>97</v>
      </c>
      <c r="O100" t="s">
        <v>51</v>
      </c>
      <c r="P100">
        <v>23</v>
      </c>
      <c r="Q100" t="s">
        <v>5248</v>
      </c>
      <c r="R100" t="s">
        <v>84</v>
      </c>
      <c r="S100" t="s">
        <v>42</v>
      </c>
      <c r="T100">
        <v>72264</v>
      </c>
      <c r="U100" t="s">
        <v>43</v>
      </c>
      <c r="V100" t="s">
        <v>57</v>
      </c>
      <c r="W100" t="s">
        <v>34</v>
      </c>
      <c r="X100">
        <v>2</v>
      </c>
      <c r="Y100">
        <v>1</v>
      </c>
      <c r="Z100">
        <v>2</v>
      </c>
      <c r="AA100">
        <v>1</v>
      </c>
      <c r="AB100" t="s">
        <v>44</v>
      </c>
      <c r="AC100" t="s">
        <v>45</v>
      </c>
      <c r="AD100" t="s">
        <v>359</v>
      </c>
      <c r="AE100">
        <v>4</v>
      </c>
      <c r="AF100" s="2">
        <v>237.75</v>
      </c>
    </row>
    <row r="101" spans="1:32">
      <c r="A101">
        <v>3526</v>
      </c>
      <c r="B101">
        <f t="shared" si="6"/>
        <v>1</v>
      </c>
      <c r="C101" t="s">
        <v>360</v>
      </c>
      <c r="D101" t="s">
        <v>361</v>
      </c>
      <c r="E101" s="1">
        <v>44819</v>
      </c>
      <c r="F101" s="3">
        <f t="shared" si="7"/>
        <v>2022</v>
      </c>
      <c r="G101" s="3">
        <f t="shared" si="8"/>
        <v>9</v>
      </c>
      <c r="I101" s="3">
        <f t="shared" si="9"/>
        <v>1900</v>
      </c>
      <c r="J101" s="1" t="str">
        <f t="shared" si="10"/>
        <v>Active</v>
      </c>
      <c r="K101" s="3">
        <f t="shared" si="11"/>
        <v>0</v>
      </c>
      <c r="L101" t="s">
        <v>49</v>
      </c>
      <c r="M101" t="s">
        <v>50</v>
      </c>
      <c r="N101" t="s">
        <v>28</v>
      </c>
      <c r="O101" t="s">
        <v>51</v>
      </c>
      <c r="P101">
        <v>79</v>
      </c>
      <c r="Q101" t="s">
        <v>5249</v>
      </c>
      <c r="R101" t="s">
        <v>84</v>
      </c>
      <c r="S101" t="s">
        <v>42</v>
      </c>
      <c r="T101">
        <v>28282</v>
      </c>
      <c r="U101" t="s">
        <v>32</v>
      </c>
      <c r="V101" t="s">
        <v>33</v>
      </c>
      <c r="W101" t="s">
        <v>34</v>
      </c>
      <c r="X101">
        <v>4</v>
      </c>
      <c r="Y101">
        <v>1</v>
      </c>
      <c r="Z101">
        <v>5</v>
      </c>
      <c r="AA101">
        <v>3</v>
      </c>
      <c r="AB101" t="s">
        <v>35</v>
      </c>
      <c r="AC101" t="s">
        <v>69</v>
      </c>
      <c r="AD101" t="s">
        <v>362</v>
      </c>
      <c r="AE101">
        <v>2</v>
      </c>
      <c r="AF101" s="2">
        <v>360.5</v>
      </c>
    </row>
    <row r="102" spans="1:32">
      <c r="A102">
        <v>3527</v>
      </c>
      <c r="B102">
        <f t="shared" si="6"/>
        <v>1</v>
      </c>
      <c r="C102" t="s">
        <v>363</v>
      </c>
      <c r="D102" t="s">
        <v>364</v>
      </c>
      <c r="E102" s="1">
        <v>43952</v>
      </c>
      <c r="F102" s="3">
        <f t="shared" si="7"/>
        <v>2020</v>
      </c>
      <c r="G102" s="3">
        <f t="shared" si="8"/>
        <v>5</v>
      </c>
      <c r="H102" s="1">
        <v>44252</v>
      </c>
      <c r="I102" s="3">
        <f t="shared" si="9"/>
        <v>2021</v>
      </c>
      <c r="J102" s="1" t="str">
        <f t="shared" si="10"/>
        <v>Terminated</v>
      </c>
      <c r="K102" s="3">
        <f t="shared" si="11"/>
        <v>1</v>
      </c>
      <c r="L102" t="s">
        <v>49</v>
      </c>
      <c r="M102" t="s">
        <v>50</v>
      </c>
      <c r="N102" t="s">
        <v>97</v>
      </c>
      <c r="O102" t="s">
        <v>51</v>
      </c>
      <c r="P102">
        <v>41</v>
      </c>
      <c r="Q102" t="s">
        <v>5246</v>
      </c>
      <c r="R102" t="s">
        <v>102</v>
      </c>
      <c r="S102" t="s">
        <v>42</v>
      </c>
      <c r="T102">
        <v>46645</v>
      </c>
      <c r="U102" t="s">
        <v>68</v>
      </c>
      <c r="V102" t="s">
        <v>63</v>
      </c>
      <c r="W102" t="s">
        <v>34</v>
      </c>
      <c r="X102">
        <v>1</v>
      </c>
      <c r="Y102">
        <v>1</v>
      </c>
      <c r="Z102">
        <v>3</v>
      </c>
      <c r="AA102">
        <v>2</v>
      </c>
      <c r="AB102" t="s">
        <v>35</v>
      </c>
      <c r="AC102" t="s">
        <v>36</v>
      </c>
      <c r="AD102" t="s">
        <v>365</v>
      </c>
      <c r="AE102">
        <v>4</v>
      </c>
      <c r="AF102" s="2">
        <v>396.28</v>
      </c>
    </row>
    <row r="103" spans="1:32">
      <c r="A103">
        <v>3528</v>
      </c>
      <c r="B103">
        <f t="shared" si="6"/>
        <v>1</v>
      </c>
      <c r="C103" t="s">
        <v>366</v>
      </c>
      <c r="D103" t="s">
        <v>367</v>
      </c>
      <c r="E103" s="1">
        <v>44847</v>
      </c>
      <c r="F103" s="3">
        <f t="shared" si="7"/>
        <v>2022</v>
      </c>
      <c r="G103" s="3">
        <f t="shared" si="8"/>
        <v>10</v>
      </c>
      <c r="I103" s="3">
        <f t="shared" si="9"/>
        <v>1900</v>
      </c>
      <c r="J103" s="1" t="str">
        <f t="shared" si="10"/>
        <v>Active</v>
      </c>
      <c r="K103" s="3">
        <f t="shared" si="11"/>
        <v>0</v>
      </c>
      <c r="L103" t="s">
        <v>49</v>
      </c>
      <c r="M103" t="s">
        <v>27</v>
      </c>
      <c r="N103" t="s">
        <v>28</v>
      </c>
      <c r="O103" t="s">
        <v>51</v>
      </c>
      <c r="P103">
        <v>75</v>
      </c>
      <c r="Q103" t="s">
        <v>5249</v>
      </c>
      <c r="R103" t="s">
        <v>102</v>
      </c>
      <c r="S103" t="s">
        <v>42</v>
      </c>
      <c r="T103">
        <v>10790</v>
      </c>
      <c r="U103" t="s">
        <v>43</v>
      </c>
      <c r="V103" t="s">
        <v>33</v>
      </c>
      <c r="W103" t="s">
        <v>34</v>
      </c>
      <c r="X103">
        <v>2</v>
      </c>
      <c r="Y103">
        <v>5</v>
      </c>
      <c r="Z103">
        <v>2</v>
      </c>
      <c r="AA103">
        <v>2</v>
      </c>
      <c r="AB103" t="s">
        <v>44</v>
      </c>
      <c r="AC103" t="s">
        <v>69</v>
      </c>
      <c r="AD103" t="s">
        <v>368</v>
      </c>
      <c r="AE103">
        <v>1</v>
      </c>
      <c r="AF103" s="2">
        <v>465.96</v>
      </c>
    </row>
    <row r="104" spans="1:32">
      <c r="A104">
        <v>3529</v>
      </c>
      <c r="B104">
        <f t="shared" si="6"/>
        <v>1</v>
      </c>
      <c r="C104" t="s">
        <v>369</v>
      </c>
      <c r="D104" t="s">
        <v>370</v>
      </c>
      <c r="E104" s="1">
        <v>43833</v>
      </c>
      <c r="F104" s="3">
        <f t="shared" si="7"/>
        <v>2020</v>
      </c>
      <c r="G104" s="3">
        <f t="shared" si="8"/>
        <v>1</v>
      </c>
      <c r="H104" s="1">
        <v>44067</v>
      </c>
      <c r="I104" s="3">
        <f t="shared" si="9"/>
        <v>2020</v>
      </c>
      <c r="J104" s="1" t="str">
        <f t="shared" si="10"/>
        <v>Terminated</v>
      </c>
      <c r="K104" s="3">
        <f t="shared" si="11"/>
        <v>1</v>
      </c>
      <c r="L104" t="s">
        <v>41</v>
      </c>
      <c r="M104" t="s">
        <v>27</v>
      </c>
      <c r="N104" t="s">
        <v>118</v>
      </c>
      <c r="O104" t="s">
        <v>51</v>
      </c>
      <c r="P104">
        <v>57</v>
      </c>
      <c r="Q104" t="s">
        <v>5247</v>
      </c>
      <c r="R104" t="s">
        <v>93</v>
      </c>
      <c r="S104" t="s">
        <v>42</v>
      </c>
      <c r="T104">
        <v>67282</v>
      </c>
      <c r="U104" t="s">
        <v>43</v>
      </c>
      <c r="V104" t="s">
        <v>57</v>
      </c>
      <c r="W104" t="s">
        <v>34</v>
      </c>
      <c r="X104">
        <v>2</v>
      </c>
      <c r="Y104">
        <v>2</v>
      </c>
      <c r="Z104">
        <v>3</v>
      </c>
      <c r="AA104">
        <v>4</v>
      </c>
      <c r="AB104" t="s">
        <v>35</v>
      </c>
      <c r="AC104" t="s">
        <v>45</v>
      </c>
      <c r="AD104" t="s">
        <v>371</v>
      </c>
      <c r="AE104">
        <v>1</v>
      </c>
      <c r="AF104" s="2">
        <v>515.55999999999995</v>
      </c>
    </row>
    <row r="105" spans="1:32">
      <c r="A105">
        <v>3530</v>
      </c>
      <c r="B105">
        <f t="shared" si="6"/>
        <v>1</v>
      </c>
      <c r="C105" t="s">
        <v>372</v>
      </c>
      <c r="D105" t="s">
        <v>68</v>
      </c>
      <c r="E105" s="1">
        <v>43782</v>
      </c>
      <c r="F105" s="3">
        <f t="shared" si="7"/>
        <v>2019</v>
      </c>
      <c r="G105" s="3">
        <f t="shared" si="8"/>
        <v>11</v>
      </c>
      <c r="I105" s="3">
        <f t="shared" si="9"/>
        <v>1900</v>
      </c>
      <c r="J105" s="1" t="str">
        <f t="shared" si="10"/>
        <v>Active</v>
      </c>
      <c r="K105" s="3">
        <f t="shared" si="11"/>
        <v>0</v>
      </c>
      <c r="L105" t="s">
        <v>49</v>
      </c>
      <c r="M105" t="s">
        <v>50</v>
      </c>
      <c r="N105" t="s">
        <v>28</v>
      </c>
      <c r="O105" t="s">
        <v>51</v>
      </c>
      <c r="P105">
        <v>63</v>
      </c>
      <c r="Q105" t="s">
        <v>5247</v>
      </c>
      <c r="R105" t="s">
        <v>74</v>
      </c>
      <c r="S105" t="s">
        <v>31</v>
      </c>
      <c r="T105">
        <v>62321</v>
      </c>
      <c r="U105" t="s">
        <v>68</v>
      </c>
      <c r="V105" t="s">
        <v>33</v>
      </c>
      <c r="W105" t="s">
        <v>34</v>
      </c>
      <c r="X105">
        <v>2</v>
      </c>
      <c r="Y105">
        <v>1</v>
      </c>
      <c r="Z105">
        <v>2</v>
      </c>
      <c r="AA105">
        <v>5</v>
      </c>
      <c r="AB105" t="s">
        <v>44</v>
      </c>
      <c r="AC105" t="s">
        <v>69</v>
      </c>
      <c r="AD105" t="s">
        <v>373</v>
      </c>
      <c r="AE105">
        <v>2</v>
      </c>
      <c r="AF105" s="2">
        <v>496.85</v>
      </c>
    </row>
    <row r="106" spans="1:32">
      <c r="A106">
        <v>3531</v>
      </c>
      <c r="B106">
        <f t="shared" si="6"/>
        <v>1</v>
      </c>
      <c r="C106" t="s">
        <v>374</v>
      </c>
      <c r="D106" t="s">
        <v>375</v>
      </c>
      <c r="E106" s="1">
        <v>45094</v>
      </c>
      <c r="F106" s="3">
        <f t="shared" si="7"/>
        <v>2023</v>
      </c>
      <c r="G106" s="3">
        <f t="shared" si="8"/>
        <v>6</v>
      </c>
      <c r="I106" s="3">
        <f t="shared" si="9"/>
        <v>1900</v>
      </c>
      <c r="J106" s="1" t="str">
        <f t="shared" si="10"/>
        <v>Active</v>
      </c>
      <c r="K106" s="3">
        <f t="shared" si="11"/>
        <v>0</v>
      </c>
      <c r="L106" t="s">
        <v>49</v>
      </c>
      <c r="M106" t="s">
        <v>27</v>
      </c>
      <c r="N106" t="s">
        <v>28</v>
      </c>
      <c r="O106" t="s">
        <v>51</v>
      </c>
      <c r="P106">
        <v>64</v>
      </c>
      <c r="Q106" t="s">
        <v>5247</v>
      </c>
      <c r="R106" t="s">
        <v>74</v>
      </c>
      <c r="S106" t="s">
        <v>42</v>
      </c>
      <c r="T106">
        <v>18409</v>
      </c>
      <c r="U106" t="s">
        <v>68</v>
      </c>
      <c r="V106" t="s">
        <v>75</v>
      </c>
      <c r="W106" t="s">
        <v>34</v>
      </c>
      <c r="X106">
        <v>1</v>
      </c>
      <c r="Y106">
        <v>2</v>
      </c>
      <c r="Z106">
        <v>4</v>
      </c>
      <c r="AA106">
        <v>4</v>
      </c>
      <c r="AB106" t="s">
        <v>44</v>
      </c>
      <c r="AC106" t="s">
        <v>58</v>
      </c>
      <c r="AD106" t="s">
        <v>376</v>
      </c>
      <c r="AE106">
        <v>3</v>
      </c>
      <c r="AF106" s="2">
        <v>629.46</v>
      </c>
    </row>
    <row r="107" spans="1:32">
      <c r="A107">
        <v>3532</v>
      </c>
      <c r="B107">
        <f t="shared" si="6"/>
        <v>1</v>
      </c>
      <c r="C107" t="s">
        <v>377</v>
      </c>
      <c r="D107" t="s">
        <v>378</v>
      </c>
      <c r="E107" s="1">
        <v>44483</v>
      </c>
      <c r="F107" s="3">
        <f t="shared" si="7"/>
        <v>2021</v>
      </c>
      <c r="G107" s="3">
        <f t="shared" si="8"/>
        <v>10</v>
      </c>
      <c r="I107" s="3">
        <f t="shared" si="9"/>
        <v>1900</v>
      </c>
      <c r="J107" s="1" t="str">
        <f t="shared" si="10"/>
        <v>Active</v>
      </c>
      <c r="K107" s="3">
        <f t="shared" si="11"/>
        <v>0</v>
      </c>
      <c r="L107" t="s">
        <v>41</v>
      </c>
      <c r="M107" t="s">
        <v>50</v>
      </c>
      <c r="N107" t="s">
        <v>28</v>
      </c>
      <c r="O107" t="s">
        <v>114</v>
      </c>
      <c r="P107">
        <v>78</v>
      </c>
      <c r="Q107" t="s">
        <v>5249</v>
      </c>
      <c r="R107" t="s">
        <v>80</v>
      </c>
      <c r="S107" t="s">
        <v>31</v>
      </c>
      <c r="T107">
        <v>40306</v>
      </c>
      <c r="U107" t="s">
        <v>68</v>
      </c>
      <c r="V107" t="s">
        <v>33</v>
      </c>
      <c r="W107" t="s">
        <v>34</v>
      </c>
      <c r="X107">
        <v>1</v>
      </c>
      <c r="Y107">
        <v>2</v>
      </c>
      <c r="Z107">
        <v>2</v>
      </c>
      <c r="AA107">
        <v>5</v>
      </c>
      <c r="AB107" t="s">
        <v>35</v>
      </c>
      <c r="AC107" t="s">
        <v>36</v>
      </c>
      <c r="AD107" t="s">
        <v>379</v>
      </c>
      <c r="AE107">
        <v>2</v>
      </c>
      <c r="AF107" s="2">
        <v>771.61</v>
      </c>
    </row>
    <row r="108" spans="1:32">
      <c r="A108">
        <v>3533</v>
      </c>
      <c r="B108">
        <f t="shared" si="6"/>
        <v>1</v>
      </c>
      <c r="C108" t="s">
        <v>380</v>
      </c>
      <c r="D108" t="s">
        <v>381</v>
      </c>
      <c r="E108" s="1">
        <v>44348</v>
      </c>
      <c r="F108" s="3">
        <f t="shared" si="7"/>
        <v>2021</v>
      </c>
      <c r="G108" s="3">
        <f t="shared" si="8"/>
        <v>6</v>
      </c>
      <c r="H108" s="1">
        <v>45123</v>
      </c>
      <c r="I108" s="3">
        <f t="shared" si="9"/>
        <v>2023</v>
      </c>
      <c r="J108" s="1" t="str">
        <f t="shared" si="10"/>
        <v>Terminated</v>
      </c>
      <c r="K108" s="3">
        <f t="shared" si="11"/>
        <v>1</v>
      </c>
      <c r="L108" t="s">
        <v>26</v>
      </c>
      <c r="M108" t="s">
        <v>50</v>
      </c>
      <c r="N108" t="s">
        <v>118</v>
      </c>
      <c r="O108" t="s">
        <v>51</v>
      </c>
      <c r="P108">
        <v>71</v>
      </c>
      <c r="Q108" t="s">
        <v>5249</v>
      </c>
      <c r="R108" t="s">
        <v>55</v>
      </c>
      <c r="S108" t="s">
        <v>42</v>
      </c>
      <c r="T108">
        <v>65183</v>
      </c>
      <c r="U108" t="s">
        <v>32</v>
      </c>
      <c r="V108" t="s">
        <v>63</v>
      </c>
      <c r="W108" t="s">
        <v>34</v>
      </c>
      <c r="X108">
        <v>2</v>
      </c>
      <c r="Y108">
        <v>2</v>
      </c>
      <c r="Z108">
        <v>5</v>
      </c>
      <c r="AA108">
        <v>2</v>
      </c>
      <c r="AB108" t="s">
        <v>35</v>
      </c>
      <c r="AC108" t="s">
        <v>58</v>
      </c>
      <c r="AD108" t="s">
        <v>382</v>
      </c>
      <c r="AE108">
        <v>4</v>
      </c>
      <c r="AF108" s="2">
        <v>418.4</v>
      </c>
    </row>
    <row r="109" spans="1:32">
      <c r="A109">
        <v>3534</v>
      </c>
      <c r="B109">
        <f t="shared" si="6"/>
        <v>1</v>
      </c>
      <c r="C109" t="s">
        <v>383</v>
      </c>
      <c r="D109" t="s">
        <v>384</v>
      </c>
      <c r="E109" s="1">
        <v>43357</v>
      </c>
      <c r="F109" s="3">
        <f t="shared" si="7"/>
        <v>2018</v>
      </c>
      <c r="G109" s="3">
        <f t="shared" si="8"/>
        <v>9</v>
      </c>
      <c r="I109" s="3">
        <f t="shared" si="9"/>
        <v>1900</v>
      </c>
      <c r="J109" s="1" t="str">
        <f t="shared" si="10"/>
        <v>Active</v>
      </c>
      <c r="K109" s="3">
        <f t="shared" si="11"/>
        <v>0</v>
      </c>
      <c r="L109" t="s">
        <v>49</v>
      </c>
      <c r="M109" t="s">
        <v>40</v>
      </c>
      <c r="N109" t="s">
        <v>28</v>
      </c>
      <c r="O109" t="s">
        <v>51</v>
      </c>
      <c r="P109">
        <v>61</v>
      </c>
      <c r="Q109" t="s">
        <v>5247</v>
      </c>
      <c r="R109" t="s">
        <v>106</v>
      </c>
      <c r="S109" t="s">
        <v>31</v>
      </c>
      <c r="T109">
        <v>97002</v>
      </c>
      <c r="U109" t="s">
        <v>89</v>
      </c>
      <c r="V109" t="s">
        <v>57</v>
      </c>
      <c r="W109" t="s">
        <v>34</v>
      </c>
      <c r="X109">
        <v>4</v>
      </c>
      <c r="Y109">
        <v>4</v>
      </c>
      <c r="Z109">
        <v>3</v>
      </c>
      <c r="AA109">
        <v>2</v>
      </c>
      <c r="AB109" t="s">
        <v>35</v>
      </c>
      <c r="AC109" t="s">
        <v>58</v>
      </c>
      <c r="AD109" t="s">
        <v>385</v>
      </c>
      <c r="AE109">
        <v>3</v>
      </c>
      <c r="AF109" s="2">
        <v>900.96</v>
      </c>
    </row>
    <row r="110" spans="1:32">
      <c r="A110">
        <v>3535</v>
      </c>
      <c r="B110">
        <f t="shared" si="6"/>
        <v>1</v>
      </c>
      <c r="C110" t="s">
        <v>386</v>
      </c>
      <c r="D110" t="s">
        <v>387</v>
      </c>
      <c r="E110" s="1">
        <v>43445</v>
      </c>
      <c r="F110" s="3">
        <f t="shared" si="7"/>
        <v>2018</v>
      </c>
      <c r="G110" s="3">
        <f t="shared" si="8"/>
        <v>12</v>
      </c>
      <c r="H110" s="1">
        <v>44714</v>
      </c>
      <c r="I110" s="3">
        <f t="shared" si="9"/>
        <v>2022</v>
      </c>
      <c r="J110" s="1" t="str">
        <f t="shared" si="10"/>
        <v>Terminated</v>
      </c>
      <c r="K110" s="3">
        <f t="shared" si="11"/>
        <v>1</v>
      </c>
      <c r="L110" t="s">
        <v>49</v>
      </c>
      <c r="M110" t="s">
        <v>40</v>
      </c>
      <c r="N110" t="s">
        <v>97</v>
      </c>
      <c r="O110" t="s">
        <v>51</v>
      </c>
      <c r="P110">
        <v>35</v>
      </c>
      <c r="Q110" t="s">
        <v>5248</v>
      </c>
      <c r="R110" t="s">
        <v>106</v>
      </c>
      <c r="S110" t="s">
        <v>31</v>
      </c>
      <c r="T110">
        <v>29811</v>
      </c>
      <c r="U110" t="s">
        <v>68</v>
      </c>
      <c r="V110" t="s">
        <v>57</v>
      </c>
      <c r="W110" t="s">
        <v>34</v>
      </c>
      <c r="X110">
        <v>4</v>
      </c>
      <c r="Y110">
        <v>1</v>
      </c>
      <c r="Z110">
        <v>5</v>
      </c>
      <c r="AA110">
        <v>1</v>
      </c>
      <c r="AB110" t="s">
        <v>44</v>
      </c>
      <c r="AC110" t="s">
        <v>45</v>
      </c>
      <c r="AD110" t="s">
        <v>388</v>
      </c>
      <c r="AE110">
        <v>1</v>
      </c>
      <c r="AF110" s="2">
        <v>936.96</v>
      </c>
    </row>
    <row r="111" spans="1:32">
      <c r="A111">
        <v>3536</v>
      </c>
      <c r="B111">
        <f t="shared" si="6"/>
        <v>1</v>
      </c>
      <c r="C111" t="s">
        <v>389</v>
      </c>
      <c r="D111" t="s">
        <v>390</v>
      </c>
      <c r="E111" s="1">
        <v>44779</v>
      </c>
      <c r="F111" s="3">
        <f t="shared" si="7"/>
        <v>2022</v>
      </c>
      <c r="G111" s="3">
        <f t="shared" si="8"/>
        <v>8</v>
      </c>
      <c r="I111" s="3">
        <f t="shared" si="9"/>
        <v>1900</v>
      </c>
      <c r="J111" s="1" t="str">
        <f t="shared" si="10"/>
        <v>Active</v>
      </c>
      <c r="K111" s="3">
        <f t="shared" si="11"/>
        <v>0</v>
      </c>
      <c r="L111" t="s">
        <v>26</v>
      </c>
      <c r="M111" t="s">
        <v>27</v>
      </c>
      <c r="N111" t="s">
        <v>28</v>
      </c>
      <c r="O111" t="s">
        <v>51</v>
      </c>
      <c r="P111">
        <v>58</v>
      </c>
      <c r="Q111" t="s">
        <v>5247</v>
      </c>
      <c r="R111" t="s">
        <v>98</v>
      </c>
      <c r="S111" t="s">
        <v>31</v>
      </c>
      <c r="T111">
        <v>89169</v>
      </c>
      <c r="U111" t="s">
        <v>68</v>
      </c>
      <c r="V111" t="s">
        <v>57</v>
      </c>
      <c r="W111" t="s">
        <v>34</v>
      </c>
      <c r="X111">
        <v>2</v>
      </c>
      <c r="Y111">
        <v>1</v>
      </c>
      <c r="Z111">
        <v>2</v>
      </c>
      <c r="AA111">
        <v>4</v>
      </c>
      <c r="AB111" t="s">
        <v>44</v>
      </c>
      <c r="AC111" t="s">
        <v>69</v>
      </c>
      <c r="AD111" t="s">
        <v>391</v>
      </c>
      <c r="AE111">
        <v>5</v>
      </c>
      <c r="AF111" s="2">
        <v>269.02999999999997</v>
      </c>
    </row>
    <row r="112" spans="1:32">
      <c r="A112">
        <v>3537</v>
      </c>
      <c r="B112">
        <f t="shared" si="6"/>
        <v>1</v>
      </c>
      <c r="C112" t="s">
        <v>392</v>
      </c>
      <c r="D112" t="s">
        <v>387</v>
      </c>
      <c r="E112" s="1">
        <v>44709</v>
      </c>
      <c r="F112" s="3">
        <f t="shared" si="7"/>
        <v>2022</v>
      </c>
      <c r="G112" s="3">
        <f t="shared" si="8"/>
        <v>5</v>
      </c>
      <c r="H112" s="1">
        <v>44981</v>
      </c>
      <c r="I112" s="3">
        <f t="shared" si="9"/>
        <v>2023</v>
      </c>
      <c r="J112" s="1" t="str">
        <f t="shared" si="10"/>
        <v>Terminated</v>
      </c>
      <c r="K112" s="3">
        <f t="shared" si="11"/>
        <v>1</v>
      </c>
      <c r="L112" t="s">
        <v>26</v>
      </c>
      <c r="M112" t="s">
        <v>27</v>
      </c>
      <c r="N112" t="s">
        <v>97</v>
      </c>
      <c r="O112" t="s">
        <v>51</v>
      </c>
      <c r="P112">
        <v>59</v>
      </c>
      <c r="Q112" t="s">
        <v>5247</v>
      </c>
      <c r="R112" t="s">
        <v>84</v>
      </c>
      <c r="S112" t="s">
        <v>42</v>
      </c>
      <c r="T112">
        <v>63882</v>
      </c>
      <c r="U112" t="s">
        <v>43</v>
      </c>
      <c r="V112" t="s">
        <v>63</v>
      </c>
      <c r="W112" t="s">
        <v>34</v>
      </c>
      <c r="X112">
        <v>2</v>
      </c>
      <c r="Y112">
        <v>4</v>
      </c>
      <c r="Z112">
        <v>2</v>
      </c>
      <c r="AA112">
        <v>5</v>
      </c>
      <c r="AB112" t="s">
        <v>35</v>
      </c>
      <c r="AC112" t="s">
        <v>58</v>
      </c>
      <c r="AD112" t="s">
        <v>393</v>
      </c>
      <c r="AE112">
        <v>4</v>
      </c>
      <c r="AF112" s="2">
        <v>853.77</v>
      </c>
    </row>
    <row r="113" spans="1:32">
      <c r="A113">
        <v>3538</v>
      </c>
      <c r="B113">
        <f t="shared" si="6"/>
        <v>1</v>
      </c>
      <c r="C113" t="s">
        <v>394</v>
      </c>
      <c r="D113" t="s">
        <v>395</v>
      </c>
      <c r="E113" s="1">
        <v>43632</v>
      </c>
      <c r="F113" s="3">
        <f t="shared" si="7"/>
        <v>2019</v>
      </c>
      <c r="G113" s="3">
        <f t="shared" si="8"/>
        <v>6</v>
      </c>
      <c r="H113" s="1">
        <v>44625</v>
      </c>
      <c r="I113" s="3">
        <f t="shared" si="9"/>
        <v>2022</v>
      </c>
      <c r="J113" s="1" t="str">
        <f t="shared" si="10"/>
        <v>Terminated</v>
      </c>
      <c r="K113" s="3">
        <f t="shared" si="11"/>
        <v>1</v>
      </c>
      <c r="L113" t="s">
        <v>41</v>
      </c>
      <c r="M113" t="s">
        <v>27</v>
      </c>
      <c r="N113" t="s">
        <v>88</v>
      </c>
      <c r="O113" t="s">
        <v>51</v>
      </c>
      <c r="P113">
        <v>59</v>
      </c>
      <c r="Q113" t="s">
        <v>5247</v>
      </c>
      <c r="R113" t="s">
        <v>84</v>
      </c>
      <c r="S113" t="s">
        <v>42</v>
      </c>
      <c r="T113">
        <v>62328</v>
      </c>
      <c r="U113" t="s">
        <v>89</v>
      </c>
      <c r="V113" t="s">
        <v>33</v>
      </c>
      <c r="W113" t="s">
        <v>34</v>
      </c>
      <c r="X113">
        <v>2</v>
      </c>
      <c r="Y113">
        <v>1</v>
      </c>
      <c r="Z113">
        <v>5</v>
      </c>
      <c r="AA113">
        <v>4</v>
      </c>
      <c r="AB113" t="s">
        <v>35</v>
      </c>
      <c r="AC113" t="s">
        <v>36</v>
      </c>
      <c r="AD113" t="s">
        <v>396</v>
      </c>
      <c r="AE113">
        <v>4</v>
      </c>
      <c r="AF113" s="2">
        <v>141.07</v>
      </c>
    </row>
    <row r="114" spans="1:32">
      <c r="A114">
        <v>3539</v>
      </c>
      <c r="B114">
        <f t="shared" si="6"/>
        <v>1</v>
      </c>
      <c r="C114" t="s">
        <v>397</v>
      </c>
      <c r="D114" t="s">
        <v>398</v>
      </c>
      <c r="E114" s="1">
        <v>43807</v>
      </c>
      <c r="F114" s="3">
        <f t="shared" si="7"/>
        <v>2019</v>
      </c>
      <c r="G114" s="3">
        <f t="shared" si="8"/>
        <v>12</v>
      </c>
      <c r="I114" s="3">
        <f t="shared" si="9"/>
        <v>1900</v>
      </c>
      <c r="J114" s="1" t="str">
        <f t="shared" si="10"/>
        <v>Active</v>
      </c>
      <c r="K114" s="3">
        <f t="shared" si="11"/>
        <v>0</v>
      </c>
      <c r="L114" t="s">
        <v>49</v>
      </c>
      <c r="M114" t="s">
        <v>27</v>
      </c>
      <c r="N114" t="s">
        <v>28</v>
      </c>
      <c r="O114" t="s">
        <v>51</v>
      </c>
      <c r="P114">
        <v>28</v>
      </c>
      <c r="Q114" t="s">
        <v>5248</v>
      </c>
      <c r="R114" t="s">
        <v>102</v>
      </c>
      <c r="S114" t="s">
        <v>42</v>
      </c>
      <c r="T114">
        <v>74448</v>
      </c>
      <c r="U114" t="s">
        <v>43</v>
      </c>
      <c r="V114" t="s">
        <v>57</v>
      </c>
      <c r="W114" t="s">
        <v>34</v>
      </c>
      <c r="X114">
        <v>5</v>
      </c>
      <c r="Y114">
        <v>3</v>
      </c>
      <c r="Z114">
        <v>3</v>
      </c>
      <c r="AA114">
        <v>4</v>
      </c>
      <c r="AB114" t="s">
        <v>44</v>
      </c>
      <c r="AC114" t="s">
        <v>36</v>
      </c>
      <c r="AD114" t="s">
        <v>399</v>
      </c>
      <c r="AE114">
        <v>4</v>
      </c>
      <c r="AF114" s="2">
        <v>234.77</v>
      </c>
    </row>
    <row r="115" spans="1:32">
      <c r="A115">
        <v>3540</v>
      </c>
      <c r="B115">
        <f t="shared" si="6"/>
        <v>1</v>
      </c>
      <c r="C115" t="s">
        <v>400</v>
      </c>
      <c r="D115" t="s">
        <v>401</v>
      </c>
      <c r="E115" s="1">
        <v>43902</v>
      </c>
      <c r="F115" s="3">
        <f t="shared" si="7"/>
        <v>2020</v>
      </c>
      <c r="G115" s="3">
        <f t="shared" si="8"/>
        <v>3</v>
      </c>
      <c r="H115" s="1">
        <v>44843</v>
      </c>
      <c r="I115" s="3">
        <f t="shared" si="9"/>
        <v>2022</v>
      </c>
      <c r="J115" s="1" t="str">
        <f t="shared" si="10"/>
        <v>Terminated</v>
      </c>
      <c r="K115" s="3">
        <f t="shared" si="11"/>
        <v>1</v>
      </c>
      <c r="L115" t="s">
        <v>49</v>
      </c>
      <c r="M115" t="s">
        <v>50</v>
      </c>
      <c r="N115" t="s">
        <v>97</v>
      </c>
      <c r="O115" t="s">
        <v>51</v>
      </c>
      <c r="P115">
        <v>68</v>
      </c>
      <c r="Q115" t="s">
        <v>5249</v>
      </c>
      <c r="R115" t="s">
        <v>102</v>
      </c>
      <c r="S115" t="s">
        <v>42</v>
      </c>
      <c r="T115">
        <v>18721</v>
      </c>
      <c r="U115" t="s">
        <v>32</v>
      </c>
      <c r="V115" t="s">
        <v>33</v>
      </c>
      <c r="W115" t="s">
        <v>76</v>
      </c>
      <c r="X115">
        <v>4</v>
      </c>
      <c r="Y115">
        <v>2</v>
      </c>
      <c r="Z115">
        <v>2</v>
      </c>
      <c r="AA115">
        <v>3</v>
      </c>
      <c r="AB115" t="s">
        <v>44</v>
      </c>
      <c r="AC115" t="s">
        <v>45</v>
      </c>
      <c r="AD115" t="s">
        <v>402</v>
      </c>
      <c r="AE115">
        <v>2</v>
      </c>
      <c r="AF115" s="2">
        <v>903.46</v>
      </c>
    </row>
    <row r="116" spans="1:32">
      <c r="A116">
        <v>3541</v>
      </c>
      <c r="B116">
        <f t="shared" si="6"/>
        <v>1</v>
      </c>
      <c r="C116" t="s">
        <v>403</v>
      </c>
      <c r="D116" t="s">
        <v>404</v>
      </c>
      <c r="E116" s="1">
        <v>43927</v>
      </c>
      <c r="F116" s="3">
        <f t="shared" si="7"/>
        <v>2020</v>
      </c>
      <c r="G116" s="3">
        <f t="shared" si="8"/>
        <v>4</v>
      </c>
      <c r="H116" s="1">
        <v>45131</v>
      </c>
      <c r="I116" s="3">
        <f t="shared" si="9"/>
        <v>2023</v>
      </c>
      <c r="J116" s="1" t="str">
        <f t="shared" si="10"/>
        <v>Terminated</v>
      </c>
      <c r="K116" s="3">
        <f t="shared" si="11"/>
        <v>1</v>
      </c>
      <c r="L116" t="s">
        <v>49</v>
      </c>
      <c r="M116" t="s">
        <v>50</v>
      </c>
      <c r="N116" t="s">
        <v>73</v>
      </c>
      <c r="O116" t="s">
        <v>51</v>
      </c>
      <c r="P116">
        <v>64</v>
      </c>
      <c r="Q116" t="s">
        <v>5247</v>
      </c>
      <c r="R116" t="s">
        <v>93</v>
      </c>
      <c r="S116" t="s">
        <v>42</v>
      </c>
      <c r="T116">
        <v>78938</v>
      </c>
      <c r="U116" t="s">
        <v>68</v>
      </c>
      <c r="V116" t="s">
        <v>63</v>
      </c>
      <c r="W116" t="s">
        <v>76</v>
      </c>
      <c r="X116">
        <v>2</v>
      </c>
      <c r="Y116">
        <v>1</v>
      </c>
      <c r="Z116">
        <v>3</v>
      </c>
      <c r="AA116">
        <v>3</v>
      </c>
      <c r="AB116" t="s">
        <v>44</v>
      </c>
      <c r="AC116" t="s">
        <v>69</v>
      </c>
      <c r="AD116" t="s">
        <v>405</v>
      </c>
      <c r="AE116">
        <v>4</v>
      </c>
      <c r="AF116" s="2">
        <v>380.3</v>
      </c>
    </row>
    <row r="117" spans="1:32">
      <c r="A117">
        <v>3542</v>
      </c>
      <c r="B117">
        <f t="shared" si="6"/>
        <v>1</v>
      </c>
      <c r="C117" t="s">
        <v>406</v>
      </c>
      <c r="D117" t="s">
        <v>407</v>
      </c>
      <c r="E117" s="1">
        <v>45031</v>
      </c>
      <c r="F117" s="3">
        <f t="shared" si="7"/>
        <v>2023</v>
      </c>
      <c r="G117" s="3">
        <f t="shared" si="8"/>
        <v>4</v>
      </c>
      <c r="I117" s="3">
        <f t="shared" si="9"/>
        <v>1900</v>
      </c>
      <c r="J117" s="1" t="str">
        <f t="shared" si="10"/>
        <v>Active</v>
      </c>
      <c r="K117" s="3">
        <f t="shared" si="11"/>
        <v>0</v>
      </c>
      <c r="L117" t="s">
        <v>26</v>
      </c>
      <c r="M117" t="s">
        <v>40</v>
      </c>
      <c r="N117" t="s">
        <v>28</v>
      </c>
      <c r="O117" t="s">
        <v>51</v>
      </c>
      <c r="P117">
        <v>73</v>
      </c>
      <c r="Q117" t="s">
        <v>5249</v>
      </c>
      <c r="R117" t="s">
        <v>93</v>
      </c>
      <c r="S117" t="s">
        <v>42</v>
      </c>
      <c r="T117">
        <v>45456</v>
      </c>
      <c r="U117" t="s">
        <v>32</v>
      </c>
      <c r="V117" t="s">
        <v>63</v>
      </c>
      <c r="W117" t="s">
        <v>153</v>
      </c>
      <c r="X117">
        <v>1</v>
      </c>
      <c r="Y117">
        <v>2</v>
      </c>
      <c r="Z117">
        <v>3</v>
      </c>
      <c r="AA117">
        <v>4</v>
      </c>
      <c r="AB117" t="s">
        <v>35</v>
      </c>
      <c r="AC117" t="s">
        <v>36</v>
      </c>
      <c r="AD117" t="s">
        <v>408</v>
      </c>
      <c r="AE117">
        <v>4</v>
      </c>
      <c r="AF117" s="2">
        <v>511.42</v>
      </c>
    </row>
    <row r="118" spans="1:32">
      <c r="A118">
        <v>3543</v>
      </c>
      <c r="B118">
        <f t="shared" si="6"/>
        <v>1</v>
      </c>
      <c r="C118" t="s">
        <v>409</v>
      </c>
      <c r="D118" t="s">
        <v>410</v>
      </c>
      <c r="E118" s="1">
        <v>44145</v>
      </c>
      <c r="F118" s="3">
        <f t="shared" si="7"/>
        <v>2020</v>
      </c>
      <c r="G118" s="3">
        <f t="shared" si="8"/>
        <v>11</v>
      </c>
      <c r="I118" s="3">
        <f t="shared" si="9"/>
        <v>1900</v>
      </c>
      <c r="J118" s="1" t="str">
        <f t="shared" si="10"/>
        <v>Active</v>
      </c>
      <c r="K118" s="3">
        <f t="shared" si="11"/>
        <v>0</v>
      </c>
      <c r="L118" t="s">
        <v>41</v>
      </c>
      <c r="M118" t="s">
        <v>40</v>
      </c>
      <c r="N118" t="s">
        <v>28</v>
      </c>
      <c r="O118" t="s">
        <v>51</v>
      </c>
      <c r="P118">
        <v>25</v>
      </c>
      <c r="Q118" t="s">
        <v>5248</v>
      </c>
      <c r="R118" t="s">
        <v>74</v>
      </c>
      <c r="S118" t="s">
        <v>31</v>
      </c>
      <c r="T118">
        <v>45509</v>
      </c>
      <c r="U118" t="s">
        <v>68</v>
      </c>
      <c r="V118" t="s">
        <v>57</v>
      </c>
      <c r="W118" t="s">
        <v>34</v>
      </c>
      <c r="X118">
        <v>2</v>
      </c>
      <c r="Y118">
        <v>4</v>
      </c>
      <c r="Z118">
        <v>5</v>
      </c>
      <c r="AA118">
        <v>5</v>
      </c>
      <c r="AB118" t="s">
        <v>44</v>
      </c>
      <c r="AC118" t="s">
        <v>69</v>
      </c>
      <c r="AD118" t="s">
        <v>411</v>
      </c>
      <c r="AE118">
        <v>4</v>
      </c>
      <c r="AF118" s="2">
        <v>171.03</v>
      </c>
    </row>
    <row r="119" spans="1:32">
      <c r="A119">
        <v>3544</v>
      </c>
      <c r="B119">
        <f t="shared" si="6"/>
        <v>1</v>
      </c>
      <c r="C119" t="s">
        <v>412</v>
      </c>
      <c r="D119" t="s">
        <v>413</v>
      </c>
      <c r="E119" s="1">
        <v>45106</v>
      </c>
      <c r="F119" s="3">
        <f t="shared" si="7"/>
        <v>2023</v>
      </c>
      <c r="G119" s="3">
        <f t="shared" si="8"/>
        <v>6</v>
      </c>
      <c r="H119" s="1">
        <v>45116</v>
      </c>
      <c r="I119" s="3">
        <f t="shared" si="9"/>
        <v>2023</v>
      </c>
      <c r="J119" s="1" t="str">
        <f t="shared" si="10"/>
        <v>Terminated</v>
      </c>
      <c r="K119" s="3">
        <f t="shared" si="11"/>
        <v>1</v>
      </c>
      <c r="L119" t="s">
        <v>26</v>
      </c>
      <c r="M119" t="s">
        <v>40</v>
      </c>
      <c r="N119" t="s">
        <v>97</v>
      </c>
      <c r="O119" t="s">
        <v>51</v>
      </c>
      <c r="P119">
        <v>53</v>
      </c>
      <c r="Q119" t="s">
        <v>5247</v>
      </c>
      <c r="R119" t="s">
        <v>74</v>
      </c>
      <c r="S119" t="s">
        <v>42</v>
      </c>
      <c r="T119">
        <v>13902</v>
      </c>
      <c r="U119" t="s">
        <v>89</v>
      </c>
      <c r="V119" t="s">
        <v>57</v>
      </c>
      <c r="W119" t="s">
        <v>34</v>
      </c>
      <c r="X119">
        <v>2</v>
      </c>
      <c r="Y119">
        <v>3</v>
      </c>
      <c r="Z119">
        <v>5</v>
      </c>
      <c r="AA119">
        <v>3</v>
      </c>
      <c r="AB119" t="s">
        <v>44</v>
      </c>
      <c r="AC119" t="s">
        <v>69</v>
      </c>
      <c r="AD119" t="s">
        <v>414</v>
      </c>
      <c r="AE119">
        <v>3</v>
      </c>
      <c r="AF119" s="2">
        <v>842.93</v>
      </c>
    </row>
    <row r="120" spans="1:32">
      <c r="A120">
        <v>3545</v>
      </c>
      <c r="B120">
        <f t="shared" si="6"/>
        <v>1</v>
      </c>
      <c r="C120" t="s">
        <v>415</v>
      </c>
      <c r="D120" t="s">
        <v>416</v>
      </c>
      <c r="E120" s="1">
        <v>44627</v>
      </c>
      <c r="F120" s="3">
        <f t="shared" si="7"/>
        <v>2022</v>
      </c>
      <c r="G120" s="3">
        <f t="shared" si="8"/>
        <v>3</v>
      </c>
      <c r="I120" s="3">
        <f t="shared" si="9"/>
        <v>1900</v>
      </c>
      <c r="J120" s="1" t="str">
        <f t="shared" si="10"/>
        <v>Active</v>
      </c>
      <c r="K120" s="3">
        <f t="shared" si="11"/>
        <v>0</v>
      </c>
      <c r="L120" t="s">
        <v>49</v>
      </c>
      <c r="M120" t="s">
        <v>27</v>
      </c>
      <c r="N120" t="s">
        <v>28</v>
      </c>
      <c r="O120" t="s">
        <v>114</v>
      </c>
      <c r="P120">
        <v>58</v>
      </c>
      <c r="Q120" t="s">
        <v>5247</v>
      </c>
      <c r="R120" t="s">
        <v>80</v>
      </c>
      <c r="S120" t="s">
        <v>31</v>
      </c>
      <c r="T120">
        <v>9733</v>
      </c>
      <c r="U120" t="s">
        <v>68</v>
      </c>
      <c r="V120" t="s">
        <v>33</v>
      </c>
      <c r="W120" t="s">
        <v>34</v>
      </c>
      <c r="X120">
        <v>1</v>
      </c>
      <c r="Y120">
        <v>2</v>
      </c>
      <c r="Z120">
        <v>5</v>
      </c>
      <c r="AA120">
        <v>2</v>
      </c>
      <c r="AB120" t="s">
        <v>44</v>
      </c>
      <c r="AC120" t="s">
        <v>45</v>
      </c>
      <c r="AD120" t="s">
        <v>417</v>
      </c>
      <c r="AE120">
        <v>5</v>
      </c>
      <c r="AF120" s="2">
        <v>581.12</v>
      </c>
    </row>
    <row r="121" spans="1:32">
      <c r="A121">
        <v>3546</v>
      </c>
      <c r="B121">
        <f t="shared" si="6"/>
        <v>1</v>
      </c>
      <c r="C121" t="s">
        <v>418</v>
      </c>
      <c r="D121" t="s">
        <v>419</v>
      </c>
      <c r="E121" s="1">
        <v>44408</v>
      </c>
      <c r="F121" s="3">
        <f t="shared" si="7"/>
        <v>2021</v>
      </c>
      <c r="G121" s="3">
        <f t="shared" si="8"/>
        <v>7</v>
      </c>
      <c r="H121" s="1">
        <v>44953</v>
      </c>
      <c r="I121" s="3">
        <f t="shared" si="9"/>
        <v>2023</v>
      </c>
      <c r="J121" s="1" t="str">
        <f t="shared" si="10"/>
        <v>Terminated</v>
      </c>
      <c r="K121" s="3">
        <f t="shared" si="11"/>
        <v>1</v>
      </c>
      <c r="L121" t="s">
        <v>49</v>
      </c>
      <c r="M121" t="s">
        <v>50</v>
      </c>
      <c r="N121" t="s">
        <v>118</v>
      </c>
      <c r="O121" t="s">
        <v>51</v>
      </c>
      <c r="P121">
        <v>57</v>
      </c>
      <c r="Q121" t="s">
        <v>5247</v>
      </c>
      <c r="R121" t="s">
        <v>55</v>
      </c>
      <c r="S121" t="s">
        <v>42</v>
      </c>
      <c r="T121">
        <v>35786</v>
      </c>
      <c r="U121" t="s">
        <v>43</v>
      </c>
      <c r="V121" t="s">
        <v>33</v>
      </c>
      <c r="W121" t="s">
        <v>76</v>
      </c>
      <c r="X121">
        <v>1</v>
      </c>
      <c r="Y121">
        <v>2</v>
      </c>
      <c r="Z121">
        <v>5</v>
      </c>
      <c r="AA121">
        <v>5</v>
      </c>
      <c r="AB121" t="s">
        <v>44</v>
      </c>
      <c r="AC121" t="s">
        <v>69</v>
      </c>
      <c r="AD121" t="s">
        <v>420</v>
      </c>
      <c r="AE121">
        <v>4</v>
      </c>
      <c r="AF121" s="2">
        <v>426.45</v>
      </c>
    </row>
    <row r="122" spans="1:32">
      <c r="A122">
        <v>3547</v>
      </c>
      <c r="B122">
        <f t="shared" si="6"/>
        <v>1</v>
      </c>
      <c r="C122" t="s">
        <v>421</v>
      </c>
      <c r="D122" t="s">
        <v>422</v>
      </c>
      <c r="E122" s="1">
        <v>44581</v>
      </c>
      <c r="F122" s="3">
        <f t="shared" si="7"/>
        <v>2022</v>
      </c>
      <c r="G122" s="3">
        <f t="shared" si="8"/>
        <v>1</v>
      </c>
      <c r="I122" s="3">
        <f t="shared" si="9"/>
        <v>1900</v>
      </c>
      <c r="J122" s="1" t="str">
        <f t="shared" si="10"/>
        <v>Active</v>
      </c>
      <c r="K122" s="3">
        <f t="shared" si="11"/>
        <v>0</v>
      </c>
      <c r="L122" t="s">
        <v>26</v>
      </c>
      <c r="M122" t="s">
        <v>50</v>
      </c>
      <c r="N122" t="s">
        <v>28</v>
      </c>
      <c r="O122" t="s">
        <v>51</v>
      </c>
      <c r="P122">
        <v>49</v>
      </c>
      <c r="Q122" t="s">
        <v>5246</v>
      </c>
      <c r="R122" t="s">
        <v>106</v>
      </c>
      <c r="S122" t="s">
        <v>31</v>
      </c>
      <c r="T122">
        <v>1919</v>
      </c>
      <c r="U122" t="s">
        <v>56</v>
      </c>
      <c r="V122" t="s">
        <v>63</v>
      </c>
      <c r="W122" t="s">
        <v>153</v>
      </c>
      <c r="X122">
        <v>2</v>
      </c>
      <c r="Y122">
        <v>2</v>
      </c>
      <c r="Z122">
        <v>4</v>
      </c>
      <c r="AA122">
        <v>2</v>
      </c>
      <c r="AB122" t="s">
        <v>44</v>
      </c>
      <c r="AC122" t="s">
        <v>36</v>
      </c>
      <c r="AD122" t="s">
        <v>423</v>
      </c>
      <c r="AE122">
        <v>4</v>
      </c>
      <c r="AF122" s="2">
        <v>805.05</v>
      </c>
    </row>
    <row r="123" spans="1:32">
      <c r="A123">
        <v>3548</v>
      </c>
      <c r="B123">
        <f t="shared" si="6"/>
        <v>1</v>
      </c>
      <c r="C123" t="s">
        <v>424</v>
      </c>
      <c r="D123" t="s">
        <v>425</v>
      </c>
      <c r="E123" s="1">
        <v>44388</v>
      </c>
      <c r="F123" s="3">
        <f t="shared" si="7"/>
        <v>2021</v>
      </c>
      <c r="G123" s="3">
        <f t="shared" si="8"/>
        <v>7</v>
      </c>
      <c r="H123" s="1">
        <v>44844</v>
      </c>
      <c r="I123" s="3">
        <f t="shared" si="9"/>
        <v>2022</v>
      </c>
      <c r="J123" s="1" t="str">
        <f t="shared" si="10"/>
        <v>Terminated</v>
      </c>
      <c r="K123" s="3">
        <f t="shared" si="11"/>
        <v>1</v>
      </c>
      <c r="L123" t="s">
        <v>41</v>
      </c>
      <c r="M123" t="s">
        <v>40</v>
      </c>
      <c r="N123" t="s">
        <v>88</v>
      </c>
      <c r="O123" t="s">
        <v>51</v>
      </c>
      <c r="P123">
        <v>24</v>
      </c>
      <c r="Q123" t="s">
        <v>5248</v>
      </c>
      <c r="R123" t="s">
        <v>106</v>
      </c>
      <c r="S123" t="s">
        <v>31</v>
      </c>
      <c r="T123">
        <v>40135</v>
      </c>
      <c r="U123" t="s">
        <v>32</v>
      </c>
      <c r="V123" t="s">
        <v>57</v>
      </c>
      <c r="W123" t="s">
        <v>34</v>
      </c>
      <c r="X123">
        <v>1</v>
      </c>
      <c r="Y123">
        <v>5</v>
      </c>
      <c r="Z123">
        <v>5</v>
      </c>
      <c r="AA123">
        <v>3</v>
      </c>
      <c r="AB123" t="s">
        <v>44</v>
      </c>
      <c r="AC123" t="s">
        <v>69</v>
      </c>
      <c r="AD123" t="s">
        <v>426</v>
      </c>
      <c r="AE123">
        <v>3</v>
      </c>
      <c r="AF123" s="2">
        <v>368.8</v>
      </c>
    </row>
    <row r="124" spans="1:32">
      <c r="A124">
        <v>3549</v>
      </c>
      <c r="B124">
        <f t="shared" si="6"/>
        <v>1</v>
      </c>
      <c r="C124" t="s">
        <v>427</v>
      </c>
      <c r="D124" t="s">
        <v>428</v>
      </c>
      <c r="E124" s="1">
        <v>43388</v>
      </c>
      <c r="F124" s="3">
        <f t="shared" si="7"/>
        <v>2018</v>
      </c>
      <c r="G124" s="3">
        <f t="shared" si="8"/>
        <v>10</v>
      </c>
      <c r="H124" s="1">
        <v>44122</v>
      </c>
      <c r="I124" s="3">
        <f t="shared" si="9"/>
        <v>2020</v>
      </c>
      <c r="J124" s="1" t="str">
        <f t="shared" si="10"/>
        <v>Terminated</v>
      </c>
      <c r="K124" s="3">
        <f t="shared" si="11"/>
        <v>1</v>
      </c>
      <c r="L124" t="s">
        <v>49</v>
      </c>
      <c r="M124" t="s">
        <v>27</v>
      </c>
      <c r="N124" t="s">
        <v>97</v>
      </c>
      <c r="O124" t="s">
        <v>51</v>
      </c>
      <c r="P124">
        <v>45</v>
      </c>
      <c r="Q124" t="s">
        <v>5246</v>
      </c>
      <c r="R124" t="s">
        <v>98</v>
      </c>
      <c r="S124" t="s">
        <v>31</v>
      </c>
      <c r="T124">
        <v>72975</v>
      </c>
      <c r="U124" t="s">
        <v>68</v>
      </c>
      <c r="V124" t="s">
        <v>75</v>
      </c>
      <c r="W124" t="s">
        <v>34</v>
      </c>
      <c r="X124">
        <v>2</v>
      </c>
      <c r="Y124">
        <v>1</v>
      </c>
      <c r="Z124">
        <v>4</v>
      </c>
      <c r="AA124">
        <v>1</v>
      </c>
      <c r="AB124" t="s">
        <v>44</v>
      </c>
      <c r="AC124" t="s">
        <v>36</v>
      </c>
      <c r="AD124" t="s">
        <v>429</v>
      </c>
      <c r="AE124">
        <v>5</v>
      </c>
      <c r="AF124" s="2">
        <v>788.67</v>
      </c>
    </row>
    <row r="125" spans="1:32">
      <c r="A125">
        <v>3550</v>
      </c>
      <c r="B125">
        <f t="shared" si="6"/>
        <v>1</v>
      </c>
      <c r="C125" t="s">
        <v>216</v>
      </c>
      <c r="D125" t="s">
        <v>430</v>
      </c>
      <c r="E125" s="1">
        <v>44526</v>
      </c>
      <c r="F125" s="3">
        <f t="shared" si="7"/>
        <v>2021</v>
      </c>
      <c r="G125" s="3">
        <f t="shared" si="8"/>
        <v>11</v>
      </c>
      <c r="H125" s="1">
        <v>44848</v>
      </c>
      <c r="I125" s="3">
        <f t="shared" si="9"/>
        <v>2022</v>
      </c>
      <c r="J125" s="1" t="str">
        <f t="shared" si="10"/>
        <v>Terminated</v>
      </c>
      <c r="K125" s="3">
        <f t="shared" si="11"/>
        <v>1</v>
      </c>
      <c r="L125" t="s">
        <v>41</v>
      </c>
      <c r="M125" t="s">
        <v>27</v>
      </c>
      <c r="N125" t="s">
        <v>88</v>
      </c>
      <c r="O125" t="s">
        <v>51</v>
      </c>
      <c r="P125">
        <v>75</v>
      </c>
      <c r="Q125" t="s">
        <v>5249</v>
      </c>
      <c r="R125" t="s">
        <v>84</v>
      </c>
      <c r="S125" t="s">
        <v>42</v>
      </c>
      <c r="T125">
        <v>57754</v>
      </c>
      <c r="U125" t="s">
        <v>32</v>
      </c>
      <c r="V125" t="s">
        <v>75</v>
      </c>
      <c r="W125" t="s">
        <v>34</v>
      </c>
      <c r="X125">
        <v>1</v>
      </c>
      <c r="Y125">
        <v>3</v>
      </c>
      <c r="Z125">
        <v>5</v>
      </c>
      <c r="AA125">
        <v>4</v>
      </c>
      <c r="AB125" t="s">
        <v>35</v>
      </c>
      <c r="AC125" t="s">
        <v>58</v>
      </c>
      <c r="AD125" t="s">
        <v>431</v>
      </c>
      <c r="AE125">
        <v>4</v>
      </c>
      <c r="AF125" s="2">
        <v>363.11</v>
      </c>
    </row>
    <row r="126" spans="1:32">
      <c r="A126">
        <v>3551</v>
      </c>
      <c r="B126">
        <f t="shared" si="6"/>
        <v>1</v>
      </c>
      <c r="C126" t="s">
        <v>432</v>
      </c>
      <c r="D126" t="s">
        <v>433</v>
      </c>
      <c r="E126" s="1">
        <v>43323</v>
      </c>
      <c r="F126" s="3">
        <f t="shared" si="7"/>
        <v>2018</v>
      </c>
      <c r="G126" s="3">
        <f t="shared" si="8"/>
        <v>8</v>
      </c>
      <c r="I126" s="3">
        <f t="shared" si="9"/>
        <v>1900</v>
      </c>
      <c r="J126" s="1" t="str">
        <f t="shared" si="10"/>
        <v>Active</v>
      </c>
      <c r="K126" s="3">
        <f t="shared" si="11"/>
        <v>0</v>
      </c>
      <c r="L126" t="s">
        <v>41</v>
      </c>
      <c r="M126" t="s">
        <v>27</v>
      </c>
      <c r="N126" t="s">
        <v>28</v>
      </c>
      <c r="O126" t="s">
        <v>51</v>
      </c>
      <c r="P126">
        <v>25</v>
      </c>
      <c r="Q126" t="s">
        <v>5248</v>
      </c>
      <c r="R126" t="s">
        <v>84</v>
      </c>
      <c r="S126" t="s">
        <v>42</v>
      </c>
      <c r="T126">
        <v>81142</v>
      </c>
      <c r="U126" t="s">
        <v>68</v>
      </c>
      <c r="V126" t="s">
        <v>63</v>
      </c>
      <c r="W126" t="s">
        <v>153</v>
      </c>
      <c r="X126">
        <v>4</v>
      </c>
      <c r="Y126">
        <v>4</v>
      </c>
      <c r="Z126">
        <v>4</v>
      </c>
      <c r="AA126">
        <v>3</v>
      </c>
      <c r="AB126" t="s">
        <v>44</v>
      </c>
      <c r="AC126" t="s">
        <v>45</v>
      </c>
      <c r="AD126" t="s">
        <v>434</v>
      </c>
      <c r="AE126">
        <v>1</v>
      </c>
      <c r="AF126" s="2">
        <v>570.13</v>
      </c>
    </row>
    <row r="127" spans="1:32">
      <c r="A127">
        <v>3552</v>
      </c>
      <c r="B127">
        <f t="shared" si="6"/>
        <v>1</v>
      </c>
      <c r="C127" t="s">
        <v>435</v>
      </c>
      <c r="D127" t="s">
        <v>436</v>
      </c>
      <c r="E127" s="1">
        <v>43877</v>
      </c>
      <c r="F127" s="3">
        <f t="shared" si="7"/>
        <v>2020</v>
      </c>
      <c r="G127" s="3">
        <f t="shared" si="8"/>
        <v>2</v>
      </c>
      <c r="H127" s="1">
        <v>43985</v>
      </c>
      <c r="I127" s="3">
        <f t="shared" si="9"/>
        <v>2020</v>
      </c>
      <c r="J127" s="1" t="str">
        <f t="shared" si="10"/>
        <v>Terminated</v>
      </c>
      <c r="K127" s="3">
        <f t="shared" si="11"/>
        <v>1</v>
      </c>
      <c r="L127" t="s">
        <v>49</v>
      </c>
      <c r="M127" t="s">
        <v>50</v>
      </c>
      <c r="N127" t="s">
        <v>97</v>
      </c>
      <c r="O127" t="s">
        <v>51</v>
      </c>
      <c r="P127">
        <v>37</v>
      </c>
      <c r="Q127" t="s">
        <v>5246</v>
      </c>
      <c r="R127" t="s">
        <v>102</v>
      </c>
      <c r="S127" t="s">
        <v>42</v>
      </c>
      <c r="T127">
        <v>28714</v>
      </c>
      <c r="U127" t="s">
        <v>32</v>
      </c>
      <c r="V127" t="s">
        <v>57</v>
      </c>
      <c r="W127" t="s">
        <v>153</v>
      </c>
      <c r="X127">
        <v>1</v>
      </c>
      <c r="Y127">
        <v>3</v>
      </c>
      <c r="Z127">
        <v>4</v>
      </c>
      <c r="AA127">
        <v>2</v>
      </c>
      <c r="AB127" t="s">
        <v>44</v>
      </c>
      <c r="AC127" t="s">
        <v>36</v>
      </c>
      <c r="AD127" t="s">
        <v>437</v>
      </c>
      <c r="AE127">
        <v>4</v>
      </c>
      <c r="AF127" s="2">
        <v>480.87</v>
      </c>
    </row>
    <row r="128" spans="1:32">
      <c r="A128">
        <v>3553</v>
      </c>
      <c r="B128">
        <f t="shared" si="6"/>
        <v>1</v>
      </c>
      <c r="C128" t="s">
        <v>438</v>
      </c>
      <c r="D128" t="s">
        <v>439</v>
      </c>
      <c r="E128" s="1">
        <v>43850</v>
      </c>
      <c r="F128" s="3">
        <f t="shared" si="7"/>
        <v>2020</v>
      </c>
      <c r="G128" s="3">
        <f t="shared" si="8"/>
        <v>1</v>
      </c>
      <c r="I128" s="3">
        <f t="shared" si="9"/>
        <v>1900</v>
      </c>
      <c r="J128" s="1" t="str">
        <f t="shared" si="10"/>
        <v>Active</v>
      </c>
      <c r="K128" s="3">
        <f t="shared" si="11"/>
        <v>0</v>
      </c>
      <c r="L128" t="s">
        <v>26</v>
      </c>
      <c r="M128" t="s">
        <v>27</v>
      </c>
      <c r="N128" t="s">
        <v>28</v>
      </c>
      <c r="O128" t="s">
        <v>51</v>
      </c>
      <c r="P128">
        <v>34</v>
      </c>
      <c r="Q128" t="s">
        <v>5248</v>
      </c>
      <c r="R128" t="s">
        <v>102</v>
      </c>
      <c r="S128" t="s">
        <v>42</v>
      </c>
      <c r="T128">
        <v>50379</v>
      </c>
      <c r="U128" t="s">
        <v>68</v>
      </c>
      <c r="V128" t="s">
        <v>75</v>
      </c>
      <c r="W128" t="s">
        <v>34</v>
      </c>
      <c r="X128">
        <v>4</v>
      </c>
      <c r="Y128">
        <v>4</v>
      </c>
      <c r="Z128">
        <v>2</v>
      </c>
      <c r="AA128">
        <v>4</v>
      </c>
      <c r="AB128" t="s">
        <v>35</v>
      </c>
      <c r="AC128" t="s">
        <v>45</v>
      </c>
      <c r="AD128" t="s">
        <v>440</v>
      </c>
      <c r="AE128">
        <v>5</v>
      </c>
      <c r="AF128" s="2">
        <v>689.48</v>
      </c>
    </row>
    <row r="129" spans="1:32">
      <c r="A129">
        <v>3554</v>
      </c>
      <c r="B129">
        <f t="shared" si="6"/>
        <v>1</v>
      </c>
      <c r="C129" t="s">
        <v>441</v>
      </c>
      <c r="D129" t="s">
        <v>442</v>
      </c>
      <c r="E129" s="1">
        <v>43555</v>
      </c>
      <c r="F129" s="3">
        <f t="shared" si="7"/>
        <v>2019</v>
      </c>
      <c r="G129" s="3">
        <f t="shared" si="8"/>
        <v>3</v>
      </c>
      <c r="I129" s="3">
        <f t="shared" si="9"/>
        <v>1900</v>
      </c>
      <c r="J129" s="1" t="str">
        <f t="shared" si="10"/>
        <v>Active</v>
      </c>
      <c r="K129" s="3">
        <f t="shared" si="11"/>
        <v>0</v>
      </c>
      <c r="L129" t="s">
        <v>41</v>
      </c>
      <c r="M129" t="s">
        <v>27</v>
      </c>
      <c r="N129" t="s">
        <v>28</v>
      </c>
      <c r="O129" t="s">
        <v>51</v>
      </c>
      <c r="P129">
        <v>29</v>
      </c>
      <c r="Q129" t="s">
        <v>5248</v>
      </c>
      <c r="R129" t="s">
        <v>93</v>
      </c>
      <c r="S129" t="s">
        <v>42</v>
      </c>
      <c r="T129">
        <v>78385</v>
      </c>
      <c r="U129" t="s">
        <v>89</v>
      </c>
      <c r="V129" t="s">
        <v>33</v>
      </c>
      <c r="W129" t="s">
        <v>34</v>
      </c>
      <c r="X129">
        <v>1</v>
      </c>
      <c r="Y129">
        <v>2</v>
      </c>
      <c r="Z129">
        <v>1</v>
      </c>
      <c r="AA129">
        <v>2</v>
      </c>
      <c r="AB129" t="s">
        <v>35</v>
      </c>
      <c r="AC129" t="s">
        <v>58</v>
      </c>
      <c r="AD129" t="s">
        <v>443</v>
      </c>
      <c r="AE129">
        <v>4</v>
      </c>
      <c r="AF129" s="2">
        <v>283.33</v>
      </c>
    </row>
    <row r="130" spans="1:32">
      <c r="A130">
        <v>3555</v>
      </c>
      <c r="B130">
        <f t="shared" ref="B130:B193" si="12">COUNTA(A130)</f>
        <v>1</v>
      </c>
      <c r="C130" t="s">
        <v>444</v>
      </c>
      <c r="D130" t="s">
        <v>445</v>
      </c>
      <c r="E130" s="1">
        <v>44932</v>
      </c>
      <c r="F130" s="3">
        <f t="shared" si="7"/>
        <v>2023</v>
      </c>
      <c r="G130" s="3">
        <f t="shared" si="8"/>
        <v>1</v>
      </c>
      <c r="H130" s="1">
        <v>45053</v>
      </c>
      <c r="I130" s="3">
        <f t="shared" si="9"/>
        <v>2023</v>
      </c>
      <c r="J130" s="1" t="str">
        <f t="shared" si="10"/>
        <v>Terminated</v>
      </c>
      <c r="K130" s="3">
        <f t="shared" si="11"/>
        <v>1</v>
      </c>
      <c r="L130" t="s">
        <v>49</v>
      </c>
      <c r="M130" t="s">
        <v>27</v>
      </c>
      <c r="N130" t="s">
        <v>88</v>
      </c>
      <c r="O130" t="s">
        <v>51</v>
      </c>
      <c r="P130">
        <v>62</v>
      </c>
      <c r="Q130" t="s">
        <v>5247</v>
      </c>
      <c r="R130" t="s">
        <v>93</v>
      </c>
      <c r="S130" t="s">
        <v>31</v>
      </c>
      <c r="T130">
        <v>48104</v>
      </c>
      <c r="U130" t="s">
        <v>43</v>
      </c>
      <c r="V130" t="s">
        <v>33</v>
      </c>
      <c r="W130" t="s">
        <v>34</v>
      </c>
      <c r="X130">
        <v>4</v>
      </c>
      <c r="Y130">
        <v>2</v>
      </c>
      <c r="Z130">
        <v>5</v>
      </c>
      <c r="AA130">
        <v>1</v>
      </c>
      <c r="AB130" t="s">
        <v>44</v>
      </c>
      <c r="AC130" t="s">
        <v>69</v>
      </c>
      <c r="AD130" t="s">
        <v>446</v>
      </c>
      <c r="AE130">
        <v>4</v>
      </c>
      <c r="AF130" s="2">
        <v>566.12</v>
      </c>
    </row>
    <row r="131" spans="1:32">
      <c r="A131">
        <v>3556</v>
      </c>
      <c r="B131">
        <f t="shared" si="12"/>
        <v>1</v>
      </c>
      <c r="C131" t="s">
        <v>447</v>
      </c>
      <c r="D131" t="s">
        <v>159</v>
      </c>
      <c r="E131" s="1">
        <v>43664</v>
      </c>
      <c r="F131" s="3">
        <f t="shared" ref="F131:F194" si="13">YEAR(E131)</f>
        <v>2019</v>
      </c>
      <c r="G131" s="3">
        <f t="shared" ref="G131:G194" si="14">MONTH(E131)</f>
        <v>7</v>
      </c>
      <c r="H131" s="1">
        <v>43845</v>
      </c>
      <c r="I131" s="3">
        <f t="shared" ref="I131:I194" si="15">YEAR(H131)</f>
        <v>2020</v>
      </c>
      <c r="J131" s="1" t="str">
        <f t="shared" ref="J131:J194" si="16">IF(ISBLANK(H131), "Active", "Terminated")</f>
        <v>Terminated</v>
      </c>
      <c r="K131" s="3">
        <f t="shared" ref="K131:K194" si="17">COUNTIF(J131, "Terminated")</f>
        <v>1</v>
      </c>
      <c r="L131" t="s">
        <v>49</v>
      </c>
      <c r="M131" t="s">
        <v>50</v>
      </c>
      <c r="N131" t="s">
        <v>97</v>
      </c>
      <c r="O131" t="s">
        <v>51</v>
      </c>
      <c r="P131">
        <v>62</v>
      </c>
      <c r="Q131" t="s">
        <v>5247</v>
      </c>
      <c r="R131" t="s">
        <v>74</v>
      </c>
      <c r="S131" t="s">
        <v>42</v>
      </c>
      <c r="T131">
        <v>86009</v>
      </c>
      <c r="U131" t="s">
        <v>32</v>
      </c>
      <c r="V131" t="s">
        <v>57</v>
      </c>
      <c r="W131" t="s">
        <v>76</v>
      </c>
      <c r="X131">
        <v>2</v>
      </c>
      <c r="Y131">
        <v>2</v>
      </c>
      <c r="Z131">
        <v>2</v>
      </c>
      <c r="AA131">
        <v>3</v>
      </c>
      <c r="AB131" t="s">
        <v>35</v>
      </c>
      <c r="AC131" t="s">
        <v>45</v>
      </c>
      <c r="AD131" t="s">
        <v>448</v>
      </c>
      <c r="AE131">
        <v>1</v>
      </c>
      <c r="AF131" s="2">
        <v>513.91999999999996</v>
      </c>
    </row>
    <row r="132" spans="1:32">
      <c r="A132">
        <v>3557</v>
      </c>
      <c r="B132">
        <f t="shared" si="12"/>
        <v>1</v>
      </c>
      <c r="C132" t="s">
        <v>449</v>
      </c>
      <c r="D132" t="s">
        <v>450</v>
      </c>
      <c r="E132" s="1">
        <v>43509</v>
      </c>
      <c r="F132" s="3">
        <f t="shared" si="13"/>
        <v>2019</v>
      </c>
      <c r="G132" s="3">
        <f t="shared" si="14"/>
        <v>2</v>
      </c>
      <c r="I132" s="3">
        <f t="shared" si="15"/>
        <v>1900</v>
      </c>
      <c r="J132" s="1" t="str">
        <f t="shared" si="16"/>
        <v>Active</v>
      </c>
      <c r="K132" s="3">
        <f t="shared" si="17"/>
        <v>0</v>
      </c>
      <c r="L132" t="s">
        <v>41</v>
      </c>
      <c r="M132" t="s">
        <v>27</v>
      </c>
      <c r="N132" t="s">
        <v>28</v>
      </c>
      <c r="O132" t="s">
        <v>51</v>
      </c>
      <c r="P132">
        <v>75</v>
      </c>
      <c r="Q132" t="s">
        <v>5249</v>
      </c>
      <c r="R132" t="s">
        <v>30</v>
      </c>
      <c r="S132" t="s">
        <v>42</v>
      </c>
      <c r="T132">
        <v>68837</v>
      </c>
      <c r="U132" t="s">
        <v>56</v>
      </c>
      <c r="V132" t="s">
        <v>57</v>
      </c>
      <c r="W132" t="s">
        <v>34</v>
      </c>
      <c r="X132">
        <v>2</v>
      </c>
      <c r="Y132">
        <v>4</v>
      </c>
      <c r="Z132">
        <v>5</v>
      </c>
      <c r="AA132">
        <v>2</v>
      </c>
      <c r="AB132" t="s">
        <v>44</v>
      </c>
      <c r="AC132" t="s">
        <v>36</v>
      </c>
      <c r="AD132" t="s">
        <v>451</v>
      </c>
      <c r="AE132">
        <v>1</v>
      </c>
      <c r="AF132" s="2">
        <v>210.38</v>
      </c>
    </row>
    <row r="133" spans="1:32">
      <c r="A133">
        <v>3558</v>
      </c>
      <c r="B133">
        <f t="shared" si="12"/>
        <v>1</v>
      </c>
      <c r="C133" t="s">
        <v>452</v>
      </c>
      <c r="D133" t="s">
        <v>453</v>
      </c>
      <c r="E133" s="1">
        <v>43464</v>
      </c>
      <c r="F133" s="3">
        <f t="shared" si="13"/>
        <v>2018</v>
      </c>
      <c r="G133" s="3">
        <f t="shared" si="14"/>
        <v>12</v>
      </c>
      <c r="I133" s="3">
        <f t="shared" si="15"/>
        <v>1900</v>
      </c>
      <c r="J133" s="1" t="str">
        <f t="shared" si="16"/>
        <v>Active</v>
      </c>
      <c r="K133" s="3">
        <f t="shared" si="17"/>
        <v>0</v>
      </c>
      <c r="L133" t="s">
        <v>41</v>
      </c>
      <c r="M133" t="s">
        <v>40</v>
      </c>
      <c r="N133" t="s">
        <v>28</v>
      </c>
      <c r="O133" t="s">
        <v>29</v>
      </c>
      <c r="P133">
        <v>77</v>
      </c>
      <c r="Q133" t="s">
        <v>5249</v>
      </c>
      <c r="R133" t="s">
        <v>30</v>
      </c>
      <c r="S133" t="s">
        <v>31</v>
      </c>
      <c r="T133">
        <v>2145</v>
      </c>
      <c r="U133" t="s">
        <v>68</v>
      </c>
      <c r="V133" t="s">
        <v>57</v>
      </c>
      <c r="W133" t="s">
        <v>34</v>
      </c>
      <c r="X133">
        <v>1</v>
      </c>
      <c r="Y133">
        <v>2</v>
      </c>
      <c r="Z133">
        <v>5</v>
      </c>
      <c r="AA133">
        <v>3</v>
      </c>
      <c r="AB133" t="s">
        <v>35</v>
      </c>
      <c r="AC133" t="s">
        <v>58</v>
      </c>
      <c r="AD133" t="s">
        <v>454</v>
      </c>
      <c r="AE133">
        <v>1</v>
      </c>
      <c r="AF133" s="2">
        <v>941.54</v>
      </c>
    </row>
    <row r="134" spans="1:32">
      <c r="A134">
        <v>3559</v>
      </c>
      <c r="B134">
        <f t="shared" si="12"/>
        <v>1</v>
      </c>
      <c r="C134" t="s">
        <v>455</v>
      </c>
      <c r="D134" t="s">
        <v>456</v>
      </c>
      <c r="E134" s="1">
        <v>43775</v>
      </c>
      <c r="F134" s="3">
        <f t="shared" si="13"/>
        <v>2019</v>
      </c>
      <c r="G134" s="3">
        <f t="shared" si="14"/>
        <v>11</v>
      </c>
      <c r="H134" s="1">
        <v>44080</v>
      </c>
      <c r="I134" s="3">
        <f t="shared" si="15"/>
        <v>2020</v>
      </c>
      <c r="J134" s="1" t="str">
        <f t="shared" si="16"/>
        <v>Terminated</v>
      </c>
      <c r="K134" s="3">
        <f t="shared" si="17"/>
        <v>1</v>
      </c>
      <c r="L134" t="s">
        <v>41</v>
      </c>
      <c r="M134" t="s">
        <v>27</v>
      </c>
      <c r="N134" t="s">
        <v>97</v>
      </c>
      <c r="O134" t="s">
        <v>29</v>
      </c>
      <c r="P134">
        <v>77</v>
      </c>
      <c r="Q134" t="s">
        <v>5249</v>
      </c>
      <c r="R134" t="s">
        <v>30</v>
      </c>
      <c r="S134" t="s">
        <v>42</v>
      </c>
      <c r="T134">
        <v>1960</v>
      </c>
      <c r="U134" t="s">
        <v>32</v>
      </c>
      <c r="V134" t="s">
        <v>57</v>
      </c>
      <c r="W134" t="s">
        <v>34</v>
      </c>
      <c r="X134">
        <v>2</v>
      </c>
      <c r="Y134">
        <v>3</v>
      </c>
      <c r="Z134">
        <v>2</v>
      </c>
      <c r="AA134">
        <v>1</v>
      </c>
      <c r="AB134" t="s">
        <v>44</v>
      </c>
      <c r="AC134" t="s">
        <v>36</v>
      </c>
      <c r="AD134" t="s">
        <v>457</v>
      </c>
      <c r="AE134">
        <v>2</v>
      </c>
      <c r="AF134" s="2">
        <v>959.81</v>
      </c>
    </row>
    <row r="135" spans="1:32">
      <c r="A135">
        <v>3560</v>
      </c>
      <c r="B135">
        <f t="shared" si="12"/>
        <v>1</v>
      </c>
      <c r="C135" t="s">
        <v>458</v>
      </c>
      <c r="D135" t="s">
        <v>459</v>
      </c>
      <c r="E135" s="1">
        <v>44713</v>
      </c>
      <c r="F135" s="3">
        <f t="shared" si="13"/>
        <v>2022</v>
      </c>
      <c r="G135" s="3">
        <f t="shared" si="14"/>
        <v>6</v>
      </c>
      <c r="I135" s="3">
        <f t="shared" si="15"/>
        <v>1900</v>
      </c>
      <c r="J135" s="1" t="str">
        <f t="shared" si="16"/>
        <v>Active</v>
      </c>
      <c r="K135" s="3">
        <f t="shared" si="17"/>
        <v>0</v>
      </c>
      <c r="L135" t="s">
        <v>26</v>
      </c>
      <c r="M135" t="s">
        <v>27</v>
      </c>
      <c r="N135" t="s">
        <v>28</v>
      </c>
      <c r="O135" t="s">
        <v>29</v>
      </c>
      <c r="P135">
        <v>52</v>
      </c>
      <c r="Q135" t="s">
        <v>5247</v>
      </c>
      <c r="R135" t="s">
        <v>30</v>
      </c>
      <c r="S135" t="s">
        <v>31</v>
      </c>
      <c r="T135">
        <v>2127</v>
      </c>
      <c r="U135" t="s">
        <v>89</v>
      </c>
      <c r="V135" t="s">
        <v>75</v>
      </c>
      <c r="W135" t="s">
        <v>76</v>
      </c>
      <c r="X135">
        <v>4</v>
      </c>
      <c r="Y135">
        <v>2</v>
      </c>
      <c r="Z135">
        <v>4</v>
      </c>
      <c r="AA135">
        <v>5</v>
      </c>
      <c r="AB135" t="s">
        <v>44</v>
      </c>
      <c r="AC135" t="s">
        <v>69</v>
      </c>
      <c r="AD135" t="s">
        <v>460</v>
      </c>
      <c r="AE135">
        <v>1</v>
      </c>
      <c r="AF135" s="2">
        <v>738.92</v>
      </c>
    </row>
    <row r="136" spans="1:32">
      <c r="A136">
        <v>3561</v>
      </c>
      <c r="B136">
        <f t="shared" si="12"/>
        <v>1</v>
      </c>
      <c r="C136" t="s">
        <v>461</v>
      </c>
      <c r="D136" t="s">
        <v>462</v>
      </c>
      <c r="E136" s="1">
        <v>45013</v>
      </c>
      <c r="F136" s="3">
        <f t="shared" si="13"/>
        <v>2023</v>
      </c>
      <c r="G136" s="3">
        <f t="shared" si="14"/>
        <v>3</v>
      </c>
      <c r="I136" s="3">
        <f t="shared" si="15"/>
        <v>1900</v>
      </c>
      <c r="J136" s="1" t="str">
        <f t="shared" si="16"/>
        <v>Active</v>
      </c>
      <c r="K136" s="3">
        <f t="shared" si="17"/>
        <v>0</v>
      </c>
      <c r="L136" t="s">
        <v>41</v>
      </c>
      <c r="M136" t="s">
        <v>27</v>
      </c>
      <c r="N136" t="s">
        <v>28</v>
      </c>
      <c r="O136" t="s">
        <v>29</v>
      </c>
      <c r="P136">
        <v>63</v>
      </c>
      <c r="Q136" t="s">
        <v>5247</v>
      </c>
      <c r="R136" t="s">
        <v>30</v>
      </c>
      <c r="S136" t="s">
        <v>31</v>
      </c>
      <c r="T136">
        <v>2171</v>
      </c>
      <c r="U136" t="s">
        <v>32</v>
      </c>
      <c r="V136" t="s">
        <v>63</v>
      </c>
      <c r="W136" t="s">
        <v>34</v>
      </c>
      <c r="X136">
        <v>5</v>
      </c>
      <c r="Y136">
        <v>2</v>
      </c>
      <c r="Z136">
        <v>1</v>
      </c>
      <c r="AA136">
        <v>5</v>
      </c>
      <c r="AB136" t="s">
        <v>44</v>
      </c>
      <c r="AC136" t="s">
        <v>36</v>
      </c>
      <c r="AD136" t="s">
        <v>463</v>
      </c>
      <c r="AE136">
        <v>5</v>
      </c>
      <c r="AF136" s="2">
        <v>445.04</v>
      </c>
    </row>
    <row r="137" spans="1:32">
      <c r="A137">
        <v>3562</v>
      </c>
      <c r="B137">
        <f t="shared" si="12"/>
        <v>1</v>
      </c>
      <c r="C137" t="s">
        <v>464</v>
      </c>
      <c r="D137" t="s">
        <v>465</v>
      </c>
      <c r="E137" s="1">
        <v>43606</v>
      </c>
      <c r="F137" s="3">
        <f t="shared" si="13"/>
        <v>2019</v>
      </c>
      <c r="G137" s="3">
        <f t="shared" si="14"/>
        <v>5</v>
      </c>
      <c r="H137" s="1">
        <v>44931</v>
      </c>
      <c r="I137" s="3">
        <f t="shared" si="15"/>
        <v>2023</v>
      </c>
      <c r="J137" s="1" t="str">
        <f t="shared" si="16"/>
        <v>Terminated</v>
      </c>
      <c r="K137" s="3">
        <f t="shared" si="17"/>
        <v>1</v>
      </c>
      <c r="L137" t="s">
        <v>26</v>
      </c>
      <c r="M137" t="s">
        <v>50</v>
      </c>
      <c r="N137" t="s">
        <v>97</v>
      </c>
      <c r="O137" t="s">
        <v>29</v>
      </c>
      <c r="P137">
        <v>33</v>
      </c>
      <c r="Q137" t="s">
        <v>5248</v>
      </c>
      <c r="R137" t="s">
        <v>30</v>
      </c>
      <c r="S137" t="s">
        <v>31</v>
      </c>
      <c r="T137">
        <v>1821</v>
      </c>
      <c r="U137" t="s">
        <v>56</v>
      </c>
      <c r="V137" t="s">
        <v>57</v>
      </c>
      <c r="W137" t="s">
        <v>76</v>
      </c>
      <c r="X137">
        <v>2</v>
      </c>
      <c r="Y137">
        <v>2</v>
      </c>
      <c r="Z137">
        <v>1</v>
      </c>
      <c r="AA137">
        <v>3</v>
      </c>
      <c r="AB137" t="s">
        <v>44</v>
      </c>
      <c r="AC137" t="s">
        <v>36</v>
      </c>
      <c r="AD137" t="s">
        <v>466</v>
      </c>
      <c r="AE137">
        <v>3</v>
      </c>
      <c r="AF137" s="2">
        <v>808.05</v>
      </c>
    </row>
    <row r="138" spans="1:32">
      <c r="A138">
        <v>3563</v>
      </c>
      <c r="B138">
        <f t="shared" si="12"/>
        <v>1</v>
      </c>
      <c r="C138" t="s">
        <v>467</v>
      </c>
      <c r="D138" t="s">
        <v>468</v>
      </c>
      <c r="E138" s="1">
        <v>43466</v>
      </c>
      <c r="F138" s="3">
        <f t="shared" si="13"/>
        <v>2019</v>
      </c>
      <c r="G138" s="3">
        <f t="shared" si="14"/>
        <v>1</v>
      </c>
      <c r="I138" s="3">
        <f t="shared" si="15"/>
        <v>1900</v>
      </c>
      <c r="J138" s="1" t="str">
        <f t="shared" si="16"/>
        <v>Active</v>
      </c>
      <c r="K138" s="3">
        <f t="shared" si="17"/>
        <v>0</v>
      </c>
      <c r="L138" t="s">
        <v>26</v>
      </c>
      <c r="M138" t="s">
        <v>50</v>
      </c>
      <c r="N138" t="s">
        <v>28</v>
      </c>
      <c r="O138" t="s">
        <v>29</v>
      </c>
      <c r="P138">
        <v>29</v>
      </c>
      <c r="Q138" t="s">
        <v>5248</v>
      </c>
      <c r="R138" t="s">
        <v>30</v>
      </c>
      <c r="S138" t="s">
        <v>42</v>
      </c>
      <c r="T138">
        <v>2148</v>
      </c>
      <c r="U138" t="s">
        <v>68</v>
      </c>
      <c r="V138" t="s">
        <v>33</v>
      </c>
      <c r="W138" t="s">
        <v>469</v>
      </c>
      <c r="X138">
        <v>4</v>
      </c>
      <c r="Y138">
        <v>4</v>
      </c>
      <c r="Z138">
        <v>1</v>
      </c>
      <c r="AA138">
        <v>3</v>
      </c>
      <c r="AB138" t="s">
        <v>44</v>
      </c>
      <c r="AC138" t="s">
        <v>69</v>
      </c>
      <c r="AD138" t="s">
        <v>470</v>
      </c>
      <c r="AE138">
        <v>4</v>
      </c>
      <c r="AF138" s="2">
        <v>886.9</v>
      </c>
    </row>
    <row r="139" spans="1:32">
      <c r="A139">
        <v>3564</v>
      </c>
      <c r="B139">
        <f t="shared" si="12"/>
        <v>1</v>
      </c>
      <c r="C139" t="s">
        <v>471</v>
      </c>
      <c r="D139" t="s">
        <v>472</v>
      </c>
      <c r="E139" s="1">
        <v>43491</v>
      </c>
      <c r="F139" s="3">
        <f t="shared" si="13"/>
        <v>2019</v>
      </c>
      <c r="G139" s="3">
        <f t="shared" si="14"/>
        <v>1</v>
      </c>
      <c r="H139" s="1">
        <v>44167</v>
      </c>
      <c r="I139" s="3">
        <f t="shared" si="15"/>
        <v>2020</v>
      </c>
      <c r="J139" s="1" t="str">
        <f t="shared" si="16"/>
        <v>Terminated</v>
      </c>
      <c r="K139" s="3">
        <f t="shared" si="17"/>
        <v>1</v>
      </c>
      <c r="L139" t="s">
        <v>49</v>
      </c>
      <c r="M139" t="s">
        <v>27</v>
      </c>
      <c r="N139" t="s">
        <v>88</v>
      </c>
      <c r="O139" t="s">
        <v>29</v>
      </c>
      <c r="P139">
        <v>19</v>
      </c>
      <c r="Q139" t="s">
        <v>5248</v>
      </c>
      <c r="R139" t="s">
        <v>30</v>
      </c>
      <c r="S139" t="s">
        <v>31</v>
      </c>
      <c r="T139">
        <v>2122</v>
      </c>
      <c r="U139" t="s">
        <v>32</v>
      </c>
      <c r="V139" t="s">
        <v>75</v>
      </c>
      <c r="W139" t="s">
        <v>34</v>
      </c>
      <c r="X139">
        <v>1</v>
      </c>
      <c r="Y139">
        <v>4</v>
      </c>
      <c r="Z139">
        <v>4</v>
      </c>
      <c r="AA139">
        <v>3</v>
      </c>
      <c r="AB139" t="s">
        <v>44</v>
      </c>
      <c r="AC139" t="s">
        <v>45</v>
      </c>
      <c r="AD139" t="s">
        <v>473</v>
      </c>
      <c r="AE139">
        <v>4</v>
      </c>
      <c r="AF139" s="2">
        <v>106.14</v>
      </c>
    </row>
    <row r="140" spans="1:32">
      <c r="A140">
        <v>3565</v>
      </c>
      <c r="B140">
        <f t="shared" si="12"/>
        <v>1</v>
      </c>
      <c r="C140" t="s">
        <v>474</v>
      </c>
      <c r="D140" t="s">
        <v>475</v>
      </c>
      <c r="E140" s="1">
        <v>44450</v>
      </c>
      <c r="F140" s="3">
        <f t="shared" si="13"/>
        <v>2021</v>
      </c>
      <c r="G140" s="3">
        <f t="shared" si="14"/>
        <v>9</v>
      </c>
      <c r="I140" s="3">
        <f t="shared" si="15"/>
        <v>1900</v>
      </c>
      <c r="J140" s="1" t="str">
        <f t="shared" si="16"/>
        <v>Active</v>
      </c>
      <c r="K140" s="3">
        <f t="shared" si="17"/>
        <v>0</v>
      </c>
      <c r="L140" t="s">
        <v>41</v>
      </c>
      <c r="M140" t="s">
        <v>50</v>
      </c>
      <c r="N140" t="s">
        <v>28</v>
      </c>
      <c r="O140" t="s">
        <v>29</v>
      </c>
      <c r="P140">
        <v>44</v>
      </c>
      <c r="Q140" t="s">
        <v>5246</v>
      </c>
      <c r="R140" t="s">
        <v>30</v>
      </c>
      <c r="S140" t="s">
        <v>42</v>
      </c>
      <c r="T140">
        <v>1887</v>
      </c>
      <c r="U140" t="s">
        <v>56</v>
      </c>
      <c r="V140" t="s">
        <v>75</v>
      </c>
      <c r="W140" t="s">
        <v>34</v>
      </c>
      <c r="X140">
        <v>4</v>
      </c>
      <c r="Y140">
        <v>5</v>
      </c>
      <c r="Z140">
        <v>5</v>
      </c>
      <c r="AA140">
        <v>5</v>
      </c>
      <c r="AB140" t="s">
        <v>44</v>
      </c>
      <c r="AC140" t="s">
        <v>69</v>
      </c>
      <c r="AD140" t="s">
        <v>476</v>
      </c>
      <c r="AE140">
        <v>4</v>
      </c>
      <c r="AF140" s="2">
        <v>684.35</v>
      </c>
    </row>
    <row r="141" spans="1:32">
      <c r="A141">
        <v>3566</v>
      </c>
      <c r="B141">
        <f t="shared" si="12"/>
        <v>1</v>
      </c>
      <c r="C141" t="s">
        <v>477</v>
      </c>
      <c r="D141" t="s">
        <v>478</v>
      </c>
      <c r="E141" s="1">
        <v>44465</v>
      </c>
      <c r="F141" s="3">
        <f t="shared" si="13"/>
        <v>2021</v>
      </c>
      <c r="G141" s="3">
        <f t="shared" si="14"/>
        <v>9</v>
      </c>
      <c r="I141" s="3">
        <f t="shared" si="15"/>
        <v>1900</v>
      </c>
      <c r="J141" s="1" t="str">
        <f t="shared" si="16"/>
        <v>Active</v>
      </c>
      <c r="K141" s="3">
        <f t="shared" si="17"/>
        <v>0</v>
      </c>
      <c r="L141" t="s">
        <v>41</v>
      </c>
      <c r="M141" t="s">
        <v>40</v>
      </c>
      <c r="N141" t="s">
        <v>28</v>
      </c>
      <c r="O141" t="s">
        <v>29</v>
      </c>
      <c r="P141">
        <v>47</v>
      </c>
      <c r="Q141" t="s">
        <v>5246</v>
      </c>
      <c r="R141" t="s">
        <v>30</v>
      </c>
      <c r="S141" t="s">
        <v>42</v>
      </c>
      <c r="T141">
        <v>1460</v>
      </c>
      <c r="U141" t="s">
        <v>68</v>
      </c>
      <c r="V141" t="s">
        <v>57</v>
      </c>
      <c r="W141" t="s">
        <v>34</v>
      </c>
      <c r="X141">
        <v>2</v>
      </c>
      <c r="Y141">
        <v>1</v>
      </c>
      <c r="Z141">
        <v>2</v>
      </c>
      <c r="AA141">
        <v>3</v>
      </c>
      <c r="AB141" t="s">
        <v>35</v>
      </c>
      <c r="AC141" t="s">
        <v>36</v>
      </c>
      <c r="AD141" t="s">
        <v>479</v>
      </c>
      <c r="AE141">
        <v>2</v>
      </c>
      <c r="AF141" s="2">
        <v>578.80999999999995</v>
      </c>
    </row>
    <row r="142" spans="1:32">
      <c r="A142">
        <v>3567</v>
      </c>
      <c r="B142">
        <f t="shared" si="12"/>
        <v>1</v>
      </c>
      <c r="C142" t="s">
        <v>480</v>
      </c>
      <c r="D142" t="s">
        <v>481</v>
      </c>
      <c r="E142" s="1">
        <v>44989</v>
      </c>
      <c r="F142" s="3">
        <f t="shared" si="13"/>
        <v>2023</v>
      </c>
      <c r="G142" s="3">
        <f t="shared" si="14"/>
        <v>3</v>
      </c>
      <c r="I142" s="3">
        <f t="shared" si="15"/>
        <v>1900</v>
      </c>
      <c r="J142" s="1" t="str">
        <f t="shared" si="16"/>
        <v>Active</v>
      </c>
      <c r="K142" s="3">
        <f t="shared" si="17"/>
        <v>0</v>
      </c>
      <c r="L142" t="s">
        <v>49</v>
      </c>
      <c r="M142" t="s">
        <v>27</v>
      </c>
      <c r="N142" t="s">
        <v>28</v>
      </c>
      <c r="O142" t="s">
        <v>29</v>
      </c>
      <c r="P142">
        <v>68</v>
      </c>
      <c r="Q142" t="s">
        <v>5249</v>
      </c>
      <c r="R142" t="s">
        <v>30</v>
      </c>
      <c r="S142" t="s">
        <v>42</v>
      </c>
      <c r="T142">
        <v>2747</v>
      </c>
      <c r="U142" t="s">
        <v>89</v>
      </c>
      <c r="V142" t="s">
        <v>33</v>
      </c>
      <c r="W142" t="s">
        <v>34</v>
      </c>
      <c r="X142">
        <v>4</v>
      </c>
      <c r="Y142">
        <v>2</v>
      </c>
      <c r="Z142">
        <v>3</v>
      </c>
      <c r="AA142">
        <v>2</v>
      </c>
      <c r="AB142" t="s">
        <v>35</v>
      </c>
      <c r="AC142" t="s">
        <v>58</v>
      </c>
      <c r="AD142" t="s">
        <v>482</v>
      </c>
      <c r="AE142">
        <v>5</v>
      </c>
      <c r="AF142" s="2">
        <v>764.51</v>
      </c>
    </row>
    <row r="143" spans="1:32">
      <c r="A143">
        <v>3568</v>
      </c>
      <c r="B143">
        <f t="shared" si="12"/>
        <v>1</v>
      </c>
      <c r="C143" t="s">
        <v>483</v>
      </c>
      <c r="D143" t="s">
        <v>484</v>
      </c>
      <c r="E143" s="1">
        <v>45118</v>
      </c>
      <c r="F143" s="3">
        <f t="shared" si="13"/>
        <v>2023</v>
      </c>
      <c r="G143" s="3">
        <f t="shared" si="14"/>
        <v>7</v>
      </c>
      <c r="H143" s="1">
        <v>45136</v>
      </c>
      <c r="I143" s="3">
        <f t="shared" si="15"/>
        <v>2023</v>
      </c>
      <c r="J143" s="1" t="str">
        <f t="shared" si="16"/>
        <v>Terminated</v>
      </c>
      <c r="K143" s="3">
        <f t="shared" si="17"/>
        <v>1</v>
      </c>
      <c r="L143" t="s">
        <v>49</v>
      </c>
      <c r="M143" t="s">
        <v>50</v>
      </c>
      <c r="N143" t="s">
        <v>73</v>
      </c>
      <c r="O143" t="s">
        <v>29</v>
      </c>
      <c r="P143">
        <v>71</v>
      </c>
      <c r="Q143" t="s">
        <v>5249</v>
      </c>
      <c r="R143" t="s">
        <v>30</v>
      </c>
      <c r="S143" t="s">
        <v>42</v>
      </c>
      <c r="T143">
        <v>2478</v>
      </c>
      <c r="U143" t="s">
        <v>89</v>
      </c>
      <c r="V143" t="s">
        <v>75</v>
      </c>
      <c r="W143" t="s">
        <v>34</v>
      </c>
      <c r="X143">
        <v>2</v>
      </c>
      <c r="Y143">
        <v>2</v>
      </c>
      <c r="Z143">
        <v>4</v>
      </c>
      <c r="AA143">
        <v>1</v>
      </c>
      <c r="AB143" t="s">
        <v>35</v>
      </c>
      <c r="AC143" t="s">
        <v>45</v>
      </c>
      <c r="AD143" t="s">
        <v>485</v>
      </c>
      <c r="AE143">
        <v>2</v>
      </c>
      <c r="AF143" s="2">
        <v>201.76</v>
      </c>
    </row>
    <row r="144" spans="1:32">
      <c r="A144">
        <v>3569</v>
      </c>
      <c r="B144">
        <f t="shared" si="12"/>
        <v>1</v>
      </c>
      <c r="C144" t="s">
        <v>486</v>
      </c>
      <c r="D144" t="s">
        <v>487</v>
      </c>
      <c r="E144" s="1">
        <v>43505</v>
      </c>
      <c r="F144" s="3">
        <f t="shared" si="13"/>
        <v>2019</v>
      </c>
      <c r="G144" s="3">
        <f t="shared" si="14"/>
        <v>2</v>
      </c>
      <c r="H144" s="1">
        <v>44071</v>
      </c>
      <c r="I144" s="3">
        <f t="shared" si="15"/>
        <v>2020</v>
      </c>
      <c r="J144" s="1" t="str">
        <f t="shared" si="16"/>
        <v>Terminated</v>
      </c>
      <c r="K144" s="3">
        <f t="shared" si="17"/>
        <v>1</v>
      </c>
      <c r="L144" t="s">
        <v>41</v>
      </c>
      <c r="M144" t="s">
        <v>50</v>
      </c>
      <c r="N144" t="s">
        <v>73</v>
      </c>
      <c r="O144" t="s">
        <v>29</v>
      </c>
      <c r="P144">
        <v>50</v>
      </c>
      <c r="Q144" t="s">
        <v>5246</v>
      </c>
      <c r="R144" t="s">
        <v>30</v>
      </c>
      <c r="S144" t="s">
        <v>31</v>
      </c>
      <c r="T144">
        <v>2763</v>
      </c>
      <c r="U144" t="s">
        <v>43</v>
      </c>
      <c r="V144" t="s">
        <v>75</v>
      </c>
      <c r="W144" t="s">
        <v>34</v>
      </c>
      <c r="X144">
        <v>2</v>
      </c>
      <c r="Y144">
        <v>1</v>
      </c>
      <c r="Z144">
        <v>3</v>
      </c>
      <c r="AA144">
        <v>5</v>
      </c>
      <c r="AB144" t="s">
        <v>44</v>
      </c>
      <c r="AC144" t="s">
        <v>45</v>
      </c>
      <c r="AD144" t="s">
        <v>488</v>
      </c>
      <c r="AE144">
        <v>4</v>
      </c>
      <c r="AF144" s="2">
        <v>730.04</v>
      </c>
    </row>
    <row r="145" spans="1:32">
      <c r="A145">
        <v>3570</v>
      </c>
      <c r="B145">
        <f t="shared" si="12"/>
        <v>1</v>
      </c>
      <c r="C145" t="s">
        <v>489</v>
      </c>
      <c r="D145" t="s">
        <v>490</v>
      </c>
      <c r="E145" s="1">
        <v>43574</v>
      </c>
      <c r="F145" s="3">
        <f t="shared" si="13"/>
        <v>2019</v>
      </c>
      <c r="G145" s="3">
        <f t="shared" si="14"/>
        <v>4</v>
      </c>
      <c r="H145" s="1">
        <v>44495</v>
      </c>
      <c r="I145" s="3">
        <f t="shared" si="15"/>
        <v>2021</v>
      </c>
      <c r="J145" s="1" t="str">
        <f t="shared" si="16"/>
        <v>Terminated</v>
      </c>
      <c r="K145" s="3">
        <f t="shared" si="17"/>
        <v>1</v>
      </c>
      <c r="L145" t="s">
        <v>49</v>
      </c>
      <c r="M145" t="s">
        <v>50</v>
      </c>
      <c r="N145" t="s">
        <v>118</v>
      </c>
      <c r="O145" t="s">
        <v>29</v>
      </c>
      <c r="P145">
        <v>68</v>
      </c>
      <c r="Q145" t="s">
        <v>5249</v>
      </c>
      <c r="R145" t="s">
        <v>30</v>
      </c>
      <c r="S145" t="s">
        <v>31</v>
      </c>
      <c r="T145">
        <v>2445</v>
      </c>
      <c r="U145" t="s">
        <v>89</v>
      </c>
      <c r="V145" t="s">
        <v>63</v>
      </c>
      <c r="W145" t="s">
        <v>34</v>
      </c>
      <c r="X145">
        <v>1</v>
      </c>
      <c r="Y145">
        <v>2</v>
      </c>
      <c r="Z145">
        <v>5</v>
      </c>
      <c r="AA145">
        <v>3</v>
      </c>
      <c r="AB145" t="s">
        <v>44</v>
      </c>
      <c r="AC145" t="s">
        <v>36</v>
      </c>
      <c r="AD145" t="s">
        <v>491</v>
      </c>
      <c r="AE145">
        <v>2</v>
      </c>
      <c r="AF145" s="2">
        <v>796.88</v>
      </c>
    </row>
    <row r="146" spans="1:32">
      <c r="A146">
        <v>3571</v>
      </c>
      <c r="B146">
        <f t="shared" si="12"/>
        <v>1</v>
      </c>
      <c r="C146" t="s">
        <v>492</v>
      </c>
      <c r="D146" t="s">
        <v>493</v>
      </c>
      <c r="E146" s="1">
        <v>44749</v>
      </c>
      <c r="F146" s="3">
        <f t="shared" si="13"/>
        <v>2022</v>
      </c>
      <c r="G146" s="3">
        <f t="shared" si="14"/>
        <v>7</v>
      </c>
      <c r="H146" s="1">
        <v>45124</v>
      </c>
      <c r="I146" s="3">
        <f t="shared" si="15"/>
        <v>2023</v>
      </c>
      <c r="J146" s="1" t="str">
        <f t="shared" si="16"/>
        <v>Terminated</v>
      </c>
      <c r="K146" s="3">
        <f t="shared" si="17"/>
        <v>1</v>
      </c>
      <c r="L146" t="s">
        <v>41</v>
      </c>
      <c r="M146" t="s">
        <v>27</v>
      </c>
      <c r="N146" t="s">
        <v>88</v>
      </c>
      <c r="O146" t="s">
        <v>29</v>
      </c>
      <c r="P146">
        <v>37</v>
      </c>
      <c r="Q146" t="s">
        <v>5246</v>
      </c>
      <c r="R146" t="s">
        <v>30</v>
      </c>
      <c r="S146" t="s">
        <v>31</v>
      </c>
      <c r="T146">
        <v>1886</v>
      </c>
      <c r="U146" t="s">
        <v>32</v>
      </c>
      <c r="V146" t="s">
        <v>33</v>
      </c>
      <c r="W146" t="s">
        <v>34</v>
      </c>
      <c r="X146">
        <v>4</v>
      </c>
      <c r="Y146">
        <v>4</v>
      </c>
      <c r="Z146">
        <v>1</v>
      </c>
      <c r="AA146">
        <v>5</v>
      </c>
      <c r="AB146" t="s">
        <v>44</v>
      </c>
      <c r="AC146" t="s">
        <v>58</v>
      </c>
      <c r="AD146" t="s">
        <v>494</v>
      </c>
      <c r="AE146">
        <v>3</v>
      </c>
      <c r="AF146" s="2">
        <v>834.44</v>
      </c>
    </row>
    <row r="147" spans="1:32">
      <c r="A147">
        <v>3572</v>
      </c>
      <c r="B147">
        <f t="shared" si="12"/>
        <v>1</v>
      </c>
      <c r="C147" t="s">
        <v>495</v>
      </c>
      <c r="D147" t="s">
        <v>496</v>
      </c>
      <c r="E147" s="1">
        <v>43536</v>
      </c>
      <c r="F147" s="3">
        <f t="shared" si="13"/>
        <v>2019</v>
      </c>
      <c r="G147" s="3">
        <f t="shared" si="14"/>
        <v>3</v>
      </c>
      <c r="H147" s="1">
        <v>43970</v>
      </c>
      <c r="I147" s="3">
        <f t="shared" si="15"/>
        <v>2020</v>
      </c>
      <c r="J147" s="1" t="str">
        <f t="shared" si="16"/>
        <v>Terminated</v>
      </c>
      <c r="K147" s="3">
        <f t="shared" si="17"/>
        <v>1</v>
      </c>
      <c r="L147" t="s">
        <v>26</v>
      </c>
      <c r="M147" t="s">
        <v>40</v>
      </c>
      <c r="N147" t="s">
        <v>97</v>
      </c>
      <c r="O147" t="s">
        <v>29</v>
      </c>
      <c r="P147">
        <v>68</v>
      </c>
      <c r="Q147" t="s">
        <v>5249</v>
      </c>
      <c r="R147" t="s">
        <v>30</v>
      </c>
      <c r="S147" t="s">
        <v>42</v>
      </c>
      <c r="T147">
        <v>2747</v>
      </c>
      <c r="U147" t="s">
        <v>32</v>
      </c>
      <c r="V147" t="s">
        <v>57</v>
      </c>
      <c r="W147" t="s">
        <v>34</v>
      </c>
      <c r="X147">
        <v>5</v>
      </c>
      <c r="Y147">
        <v>5</v>
      </c>
      <c r="Z147">
        <v>5</v>
      </c>
      <c r="AA147">
        <v>5</v>
      </c>
      <c r="AB147" t="s">
        <v>35</v>
      </c>
      <c r="AC147" t="s">
        <v>36</v>
      </c>
      <c r="AD147" t="s">
        <v>497</v>
      </c>
      <c r="AE147">
        <v>5</v>
      </c>
      <c r="AF147" s="2">
        <v>569.16999999999996</v>
      </c>
    </row>
    <row r="148" spans="1:32">
      <c r="A148">
        <v>3573</v>
      </c>
      <c r="B148">
        <f t="shared" si="12"/>
        <v>1</v>
      </c>
      <c r="C148" t="s">
        <v>498</v>
      </c>
      <c r="D148" t="s">
        <v>499</v>
      </c>
      <c r="E148" s="1">
        <v>43899</v>
      </c>
      <c r="F148" s="3">
        <f t="shared" si="13"/>
        <v>2020</v>
      </c>
      <c r="G148" s="3">
        <f t="shared" si="14"/>
        <v>3</v>
      </c>
      <c r="H148" s="1">
        <v>44486</v>
      </c>
      <c r="I148" s="3">
        <f t="shared" si="15"/>
        <v>2021</v>
      </c>
      <c r="J148" s="1" t="str">
        <f t="shared" si="16"/>
        <v>Terminated</v>
      </c>
      <c r="K148" s="3">
        <f t="shared" si="17"/>
        <v>1</v>
      </c>
      <c r="L148" t="s">
        <v>26</v>
      </c>
      <c r="M148" t="s">
        <v>50</v>
      </c>
      <c r="N148" t="s">
        <v>73</v>
      </c>
      <c r="O148" t="s">
        <v>29</v>
      </c>
      <c r="P148">
        <v>70</v>
      </c>
      <c r="Q148" t="s">
        <v>5249</v>
      </c>
      <c r="R148" t="s">
        <v>30</v>
      </c>
      <c r="S148" t="s">
        <v>31</v>
      </c>
      <c r="T148">
        <v>2346</v>
      </c>
      <c r="U148" t="s">
        <v>89</v>
      </c>
      <c r="V148" t="s">
        <v>75</v>
      </c>
      <c r="W148" t="s">
        <v>76</v>
      </c>
      <c r="X148">
        <v>4</v>
      </c>
      <c r="Y148">
        <v>4</v>
      </c>
      <c r="Z148">
        <v>1</v>
      </c>
      <c r="AA148">
        <v>1</v>
      </c>
      <c r="AB148" t="s">
        <v>35</v>
      </c>
      <c r="AC148" t="s">
        <v>58</v>
      </c>
      <c r="AD148" t="s">
        <v>500</v>
      </c>
      <c r="AE148">
        <v>4</v>
      </c>
      <c r="AF148" s="2">
        <v>386.07</v>
      </c>
    </row>
    <row r="149" spans="1:32">
      <c r="A149">
        <v>3574</v>
      </c>
      <c r="B149">
        <f t="shared" si="12"/>
        <v>1</v>
      </c>
      <c r="C149" t="s">
        <v>501</v>
      </c>
      <c r="D149" t="s">
        <v>502</v>
      </c>
      <c r="E149" s="1">
        <v>44334</v>
      </c>
      <c r="F149" s="3">
        <f t="shared" si="13"/>
        <v>2021</v>
      </c>
      <c r="G149" s="3">
        <f t="shared" si="14"/>
        <v>5</v>
      </c>
      <c r="H149" s="1">
        <v>44565</v>
      </c>
      <c r="I149" s="3">
        <f t="shared" si="15"/>
        <v>2022</v>
      </c>
      <c r="J149" s="1" t="str">
        <f t="shared" si="16"/>
        <v>Terminated</v>
      </c>
      <c r="K149" s="3">
        <f t="shared" si="17"/>
        <v>1</v>
      </c>
      <c r="L149" t="s">
        <v>26</v>
      </c>
      <c r="M149" t="s">
        <v>50</v>
      </c>
      <c r="N149" t="s">
        <v>73</v>
      </c>
      <c r="O149" t="s">
        <v>29</v>
      </c>
      <c r="P149">
        <v>73</v>
      </c>
      <c r="Q149" t="s">
        <v>5249</v>
      </c>
      <c r="R149" t="s">
        <v>30</v>
      </c>
      <c r="S149" t="s">
        <v>31</v>
      </c>
      <c r="T149">
        <v>2124</v>
      </c>
      <c r="U149" t="s">
        <v>43</v>
      </c>
      <c r="V149" t="s">
        <v>33</v>
      </c>
      <c r="W149" t="s">
        <v>34</v>
      </c>
      <c r="X149">
        <v>1</v>
      </c>
      <c r="Y149">
        <v>3</v>
      </c>
      <c r="Z149">
        <v>3</v>
      </c>
      <c r="AA149">
        <v>3</v>
      </c>
      <c r="AB149" t="s">
        <v>35</v>
      </c>
      <c r="AC149" t="s">
        <v>58</v>
      </c>
      <c r="AD149" t="s">
        <v>503</v>
      </c>
      <c r="AE149">
        <v>1</v>
      </c>
      <c r="AF149" s="2">
        <v>309.56</v>
      </c>
    </row>
    <row r="150" spans="1:32">
      <c r="A150">
        <v>3575</v>
      </c>
      <c r="B150">
        <f t="shared" si="12"/>
        <v>1</v>
      </c>
      <c r="C150" t="s">
        <v>504</v>
      </c>
      <c r="D150" t="s">
        <v>244</v>
      </c>
      <c r="E150" s="1">
        <v>44314</v>
      </c>
      <c r="F150" s="3">
        <f t="shared" si="13"/>
        <v>2021</v>
      </c>
      <c r="G150" s="3">
        <f t="shared" si="14"/>
        <v>4</v>
      </c>
      <c r="H150" s="1">
        <v>44579</v>
      </c>
      <c r="I150" s="3">
        <f t="shared" si="15"/>
        <v>2022</v>
      </c>
      <c r="J150" s="1" t="str">
        <f t="shared" si="16"/>
        <v>Terminated</v>
      </c>
      <c r="K150" s="3">
        <f t="shared" si="17"/>
        <v>1</v>
      </c>
      <c r="L150" t="s">
        <v>41</v>
      </c>
      <c r="M150" t="s">
        <v>40</v>
      </c>
      <c r="N150" t="s">
        <v>88</v>
      </c>
      <c r="O150" t="s">
        <v>29</v>
      </c>
      <c r="P150">
        <v>56</v>
      </c>
      <c r="Q150" t="s">
        <v>5247</v>
      </c>
      <c r="R150" t="s">
        <v>30</v>
      </c>
      <c r="S150" t="s">
        <v>42</v>
      </c>
      <c r="T150">
        <v>2445</v>
      </c>
      <c r="U150" t="s">
        <v>43</v>
      </c>
      <c r="V150" t="s">
        <v>57</v>
      </c>
      <c r="W150" t="s">
        <v>76</v>
      </c>
      <c r="X150">
        <v>5</v>
      </c>
      <c r="Y150">
        <v>5</v>
      </c>
      <c r="Z150">
        <v>1</v>
      </c>
      <c r="AA150">
        <v>5</v>
      </c>
      <c r="AB150" t="s">
        <v>35</v>
      </c>
      <c r="AC150" t="s">
        <v>45</v>
      </c>
      <c r="AD150" t="s">
        <v>505</v>
      </c>
      <c r="AE150">
        <v>3</v>
      </c>
      <c r="AF150" s="2">
        <v>583.21</v>
      </c>
    </row>
    <row r="151" spans="1:32">
      <c r="A151">
        <v>3576</v>
      </c>
      <c r="B151">
        <f t="shared" si="12"/>
        <v>1</v>
      </c>
      <c r="C151" t="s">
        <v>132</v>
      </c>
      <c r="D151" t="s">
        <v>506</v>
      </c>
      <c r="E151" s="1">
        <v>44398</v>
      </c>
      <c r="F151" s="3">
        <f t="shared" si="13"/>
        <v>2021</v>
      </c>
      <c r="G151" s="3">
        <f t="shared" si="14"/>
        <v>7</v>
      </c>
      <c r="H151" s="1">
        <v>45042</v>
      </c>
      <c r="I151" s="3">
        <f t="shared" si="15"/>
        <v>2023</v>
      </c>
      <c r="J151" s="1" t="str">
        <f t="shared" si="16"/>
        <v>Terminated</v>
      </c>
      <c r="K151" s="3">
        <f t="shared" si="17"/>
        <v>1</v>
      </c>
      <c r="L151" t="s">
        <v>49</v>
      </c>
      <c r="M151" t="s">
        <v>50</v>
      </c>
      <c r="N151" t="s">
        <v>118</v>
      </c>
      <c r="O151" t="s">
        <v>29</v>
      </c>
      <c r="P151">
        <v>27</v>
      </c>
      <c r="Q151" t="s">
        <v>5248</v>
      </c>
      <c r="R151" t="s">
        <v>30</v>
      </c>
      <c r="S151" t="s">
        <v>31</v>
      </c>
      <c r="T151">
        <v>2133</v>
      </c>
      <c r="U151" t="s">
        <v>89</v>
      </c>
      <c r="V151" t="s">
        <v>57</v>
      </c>
      <c r="W151" t="s">
        <v>76</v>
      </c>
      <c r="X151">
        <v>4</v>
      </c>
      <c r="Y151">
        <v>2</v>
      </c>
      <c r="Z151">
        <v>3</v>
      </c>
      <c r="AA151">
        <v>3</v>
      </c>
      <c r="AB151" t="s">
        <v>44</v>
      </c>
      <c r="AC151" t="s">
        <v>58</v>
      </c>
      <c r="AD151" t="s">
        <v>507</v>
      </c>
      <c r="AE151">
        <v>5</v>
      </c>
      <c r="AF151" s="2">
        <v>398.65</v>
      </c>
    </row>
    <row r="152" spans="1:32">
      <c r="A152">
        <v>3577</v>
      </c>
      <c r="B152">
        <f t="shared" si="12"/>
        <v>1</v>
      </c>
      <c r="C152" t="s">
        <v>508</v>
      </c>
      <c r="D152" t="s">
        <v>509</v>
      </c>
      <c r="E152" s="1">
        <v>43723</v>
      </c>
      <c r="F152" s="3">
        <f t="shared" si="13"/>
        <v>2019</v>
      </c>
      <c r="G152" s="3">
        <f t="shared" si="14"/>
        <v>9</v>
      </c>
      <c r="I152" s="3">
        <f t="shared" si="15"/>
        <v>1900</v>
      </c>
      <c r="J152" s="1" t="str">
        <f t="shared" si="16"/>
        <v>Active</v>
      </c>
      <c r="K152" s="3">
        <f t="shared" si="17"/>
        <v>0</v>
      </c>
      <c r="L152" t="s">
        <v>41</v>
      </c>
      <c r="M152" t="s">
        <v>27</v>
      </c>
      <c r="N152" t="s">
        <v>28</v>
      </c>
      <c r="O152" t="s">
        <v>29</v>
      </c>
      <c r="P152">
        <v>41</v>
      </c>
      <c r="Q152" t="s">
        <v>5246</v>
      </c>
      <c r="R152" t="s">
        <v>30</v>
      </c>
      <c r="S152" t="s">
        <v>42</v>
      </c>
      <c r="T152">
        <v>2129</v>
      </c>
      <c r="U152" t="s">
        <v>32</v>
      </c>
      <c r="V152" t="s">
        <v>33</v>
      </c>
      <c r="W152" t="s">
        <v>34</v>
      </c>
      <c r="X152">
        <v>4</v>
      </c>
      <c r="Y152">
        <v>5</v>
      </c>
      <c r="Z152">
        <v>4</v>
      </c>
      <c r="AA152">
        <v>5</v>
      </c>
      <c r="AB152" t="s">
        <v>35</v>
      </c>
      <c r="AC152" t="s">
        <v>69</v>
      </c>
      <c r="AD152" t="s">
        <v>510</v>
      </c>
      <c r="AE152">
        <v>5</v>
      </c>
      <c r="AF152" s="2">
        <v>931.46</v>
      </c>
    </row>
    <row r="153" spans="1:32">
      <c r="A153">
        <v>3578</v>
      </c>
      <c r="B153">
        <f t="shared" si="12"/>
        <v>1</v>
      </c>
      <c r="C153" t="s">
        <v>511</v>
      </c>
      <c r="D153" t="s">
        <v>512</v>
      </c>
      <c r="E153" s="1">
        <v>43589</v>
      </c>
      <c r="F153" s="3">
        <f t="shared" si="13"/>
        <v>2019</v>
      </c>
      <c r="G153" s="3">
        <f t="shared" si="14"/>
        <v>5</v>
      </c>
      <c r="I153" s="3">
        <f t="shared" si="15"/>
        <v>1900</v>
      </c>
      <c r="J153" s="1" t="str">
        <f t="shared" si="16"/>
        <v>Active</v>
      </c>
      <c r="K153" s="3">
        <f t="shared" si="17"/>
        <v>0</v>
      </c>
      <c r="L153" t="s">
        <v>49</v>
      </c>
      <c r="M153" t="s">
        <v>40</v>
      </c>
      <c r="N153" t="s">
        <v>28</v>
      </c>
      <c r="O153" t="s">
        <v>29</v>
      </c>
      <c r="P153">
        <v>71</v>
      </c>
      <c r="Q153" t="s">
        <v>5249</v>
      </c>
      <c r="R153" t="s">
        <v>30</v>
      </c>
      <c r="S153" t="s">
        <v>42</v>
      </c>
      <c r="T153">
        <v>1760</v>
      </c>
      <c r="U153" t="s">
        <v>43</v>
      </c>
      <c r="V153" t="s">
        <v>63</v>
      </c>
      <c r="W153" t="s">
        <v>76</v>
      </c>
      <c r="X153">
        <v>2</v>
      </c>
      <c r="Y153">
        <v>1</v>
      </c>
      <c r="Z153">
        <v>4</v>
      </c>
      <c r="AA153">
        <v>2</v>
      </c>
      <c r="AB153" t="s">
        <v>44</v>
      </c>
      <c r="AC153" t="s">
        <v>58</v>
      </c>
      <c r="AD153" t="s">
        <v>513</v>
      </c>
      <c r="AE153">
        <v>5</v>
      </c>
      <c r="AF153" s="2">
        <v>115.06</v>
      </c>
    </row>
    <row r="154" spans="1:32">
      <c r="A154">
        <v>3579</v>
      </c>
      <c r="B154">
        <f t="shared" si="12"/>
        <v>1</v>
      </c>
      <c r="C154" t="s">
        <v>514</v>
      </c>
      <c r="D154" t="s">
        <v>515</v>
      </c>
      <c r="E154" s="1">
        <v>44336</v>
      </c>
      <c r="F154" s="3">
        <f t="shared" si="13"/>
        <v>2021</v>
      </c>
      <c r="G154" s="3">
        <f t="shared" si="14"/>
        <v>5</v>
      </c>
      <c r="I154" s="3">
        <f t="shared" si="15"/>
        <v>1900</v>
      </c>
      <c r="J154" s="1" t="str">
        <f t="shared" si="16"/>
        <v>Active</v>
      </c>
      <c r="K154" s="3">
        <f t="shared" si="17"/>
        <v>0</v>
      </c>
      <c r="L154" t="s">
        <v>49</v>
      </c>
      <c r="M154" t="s">
        <v>27</v>
      </c>
      <c r="N154" t="s">
        <v>28</v>
      </c>
      <c r="O154" t="s">
        <v>29</v>
      </c>
      <c r="P154">
        <v>76</v>
      </c>
      <c r="Q154" t="s">
        <v>5249</v>
      </c>
      <c r="R154" t="s">
        <v>30</v>
      </c>
      <c r="S154" t="s">
        <v>31</v>
      </c>
      <c r="T154">
        <v>1851</v>
      </c>
      <c r="U154" t="s">
        <v>89</v>
      </c>
      <c r="V154" t="s">
        <v>33</v>
      </c>
      <c r="W154" t="s">
        <v>153</v>
      </c>
      <c r="X154">
        <v>4</v>
      </c>
      <c r="Y154">
        <v>5</v>
      </c>
      <c r="Z154">
        <v>3</v>
      </c>
      <c r="AA154">
        <v>3</v>
      </c>
      <c r="AB154" t="s">
        <v>44</v>
      </c>
      <c r="AC154" t="s">
        <v>36</v>
      </c>
      <c r="AD154" t="s">
        <v>516</v>
      </c>
      <c r="AE154">
        <v>2</v>
      </c>
      <c r="AF154" s="2">
        <v>199.82</v>
      </c>
    </row>
    <row r="155" spans="1:32">
      <c r="A155">
        <v>3580</v>
      </c>
      <c r="B155">
        <f t="shared" si="12"/>
        <v>1</v>
      </c>
      <c r="C155" t="s">
        <v>517</v>
      </c>
      <c r="D155" t="s">
        <v>518</v>
      </c>
      <c r="E155" s="1">
        <v>43815</v>
      </c>
      <c r="F155" s="3">
        <f t="shared" si="13"/>
        <v>2019</v>
      </c>
      <c r="G155" s="3">
        <f t="shared" si="14"/>
        <v>12</v>
      </c>
      <c r="I155" s="3">
        <f t="shared" si="15"/>
        <v>1900</v>
      </c>
      <c r="J155" s="1" t="str">
        <f t="shared" si="16"/>
        <v>Active</v>
      </c>
      <c r="K155" s="3">
        <f t="shared" si="17"/>
        <v>0</v>
      </c>
      <c r="L155" t="s">
        <v>49</v>
      </c>
      <c r="M155" t="s">
        <v>27</v>
      </c>
      <c r="N155" t="s">
        <v>28</v>
      </c>
      <c r="O155" t="s">
        <v>29</v>
      </c>
      <c r="P155">
        <v>54</v>
      </c>
      <c r="Q155" t="s">
        <v>5247</v>
      </c>
      <c r="R155" t="s">
        <v>30</v>
      </c>
      <c r="S155" t="s">
        <v>42</v>
      </c>
      <c r="T155">
        <v>41016</v>
      </c>
      <c r="U155" t="s">
        <v>56</v>
      </c>
      <c r="V155" t="s">
        <v>63</v>
      </c>
      <c r="W155" t="s">
        <v>34</v>
      </c>
      <c r="X155">
        <v>4</v>
      </c>
      <c r="Y155">
        <v>2</v>
      </c>
      <c r="Z155">
        <v>4</v>
      </c>
      <c r="AA155">
        <v>3</v>
      </c>
      <c r="AB155" t="s">
        <v>35</v>
      </c>
      <c r="AC155" t="s">
        <v>36</v>
      </c>
      <c r="AD155" t="s">
        <v>519</v>
      </c>
      <c r="AE155">
        <v>5</v>
      </c>
      <c r="AF155" s="2">
        <v>940.2</v>
      </c>
    </row>
    <row r="156" spans="1:32">
      <c r="A156">
        <v>3581</v>
      </c>
      <c r="B156">
        <f t="shared" si="12"/>
        <v>1</v>
      </c>
      <c r="C156" t="s">
        <v>520</v>
      </c>
      <c r="D156" t="s">
        <v>521</v>
      </c>
      <c r="E156" s="1">
        <v>44155</v>
      </c>
      <c r="F156" s="3">
        <f t="shared" si="13"/>
        <v>2020</v>
      </c>
      <c r="G156" s="3">
        <f t="shared" si="14"/>
        <v>11</v>
      </c>
      <c r="H156" s="1">
        <v>45047</v>
      </c>
      <c r="I156" s="3">
        <f t="shared" si="15"/>
        <v>2023</v>
      </c>
      <c r="J156" s="1" t="str">
        <f t="shared" si="16"/>
        <v>Terminated</v>
      </c>
      <c r="K156" s="3">
        <f t="shared" si="17"/>
        <v>1</v>
      </c>
      <c r="L156" t="s">
        <v>49</v>
      </c>
      <c r="M156" t="s">
        <v>40</v>
      </c>
      <c r="N156" t="s">
        <v>118</v>
      </c>
      <c r="O156" t="s">
        <v>29</v>
      </c>
      <c r="P156">
        <v>43</v>
      </c>
      <c r="Q156" t="s">
        <v>5246</v>
      </c>
      <c r="R156" t="s">
        <v>30</v>
      </c>
      <c r="S156" t="s">
        <v>42</v>
      </c>
      <c r="T156">
        <v>18389</v>
      </c>
      <c r="U156" t="s">
        <v>56</v>
      </c>
      <c r="V156" t="s">
        <v>75</v>
      </c>
      <c r="W156" t="s">
        <v>34</v>
      </c>
      <c r="X156">
        <v>2</v>
      </c>
      <c r="Y156">
        <v>3</v>
      </c>
      <c r="Z156">
        <v>4</v>
      </c>
      <c r="AA156">
        <v>4</v>
      </c>
      <c r="AB156" t="s">
        <v>44</v>
      </c>
      <c r="AC156" t="s">
        <v>58</v>
      </c>
      <c r="AD156" t="s">
        <v>522</v>
      </c>
      <c r="AE156">
        <v>1</v>
      </c>
      <c r="AF156" s="2">
        <v>122.07</v>
      </c>
    </row>
    <row r="157" spans="1:32">
      <c r="A157">
        <v>3582</v>
      </c>
      <c r="B157">
        <f t="shared" si="12"/>
        <v>1</v>
      </c>
      <c r="C157" t="s">
        <v>523</v>
      </c>
      <c r="D157" t="s">
        <v>524</v>
      </c>
      <c r="E157" s="1">
        <v>44062</v>
      </c>
      <c r="F157" s="3">
        <f t="shared" si="13"/>
        <v>2020</v>
      </c>
      <c r="G157" s="3">
        <f t="shared" si="14"/>
        <v>8</v>
      </c>
      <c r="H157" s="1">
        <v>44685</v>
      </c>
      <c r="I157" s="3">
        <f t="shared" si="15"/>
        <v>2022</v>
      </c>
      <c r="J157" s="1" t="str">
        <f t="shared" si="16"/>
        <v>Terminated</v>
      </c>
      <c r="K157" s="3">
        <f t="shared" si="17"/>
        <v>1</v>
      </c>
      <c r="L157" t="s">
        <v>41</v>
      </c>
      <c r="M157" t="s">
        <v>50</v>
      </c>
      <c r="N157" t="s">
        <v>97</v>
      </c>
      <c r="O157" t="s">
        <v>29</v>
      </c>
      <c r="P157">
        <v>40</v>
      </c>
      <c r="Q157" t="s">
        <v>5246</v>
      </c>
      <c r="R157" t="s">
        <v>30</v>
      </c>
      <c r="S157" t="s">
        <v>42</v>
      </c>
      <c r="T157">
        <v>90676</v>
      </c>
      <c r="U157" t="s">
        <v>89</v>
      </c>
      <c r="V157" t="s">
        <v>33</v>
      </c>
      <c r="W157" t="s">
        <v>34</v>
      </c>
      <c r="X157">
        <v>4</v>
      </c>
      <c r="Y157">
        <v>2</v>
      </c>
      <c r="Z157">
        <v>2</v>
      </c>
      <c r="AA157">
        <v>5</v>
      </c>
      <c r="AB157" t="s">
        <v>35</v>
      </c>
      <c r="AC157" t="s">
        <v>58</v>
      </c>
      <c r="AD157" t="s">
        <v>525</v>
      </c>
      <c r="AE157">
        <v>4</v>
      </c>
      <c r="AF157" s="2">
        <v>875.02</v>
      </c>
    </row>
    <row r="158" spans="1:32">
      <c r="A158">
        <v>3583</v>
      </c>
      <c r="B158">
        <f t="shared" si="12"/>
        <v>1</v>
      </c>
      <c r="C158" t="s">
        <v>526</v>
      </c>
      <c r="D158" t="s">
        <v>527</v>
      </c>
      <c r="E158" s="1">
        <v>44314</v>
      </c>
      <c r="F158" s="3">
        <f t="shared" si="13"/>
        <v>2021</v>
      </c>
      <c r="G158" s="3">
        <f t="shared" si="14"/>
        <v>4</v>
      </c>
      <c r="H158" s="1">
        <v>44669</v>
      </c>
      <c r="I158" s="3">
        <f t="shared" si="15"/>
        <v>2022</v>
      </c>
      <c r="J158" s="1" t="str">
        <f t="shared" si="16"/>
        <v>Terminated</v>
      </c>
      <c r="K158" s="3">
        <f t="shared" si="17"/>
        <v>1</v>
      </c>
      <c r="L158" t="s">
        <v>49</v>
      </c>
      <c r="M158" t="s">
        <v>27</v>
      </c>
      <c r="N158" t="s">
        <v>97</v>
      </c>
      <c r="O158" t="s">
        <v>29</v>
      </c>
      <c r="P158">
        <v>28</v>
      </c>
      <c r="Q158" t="s">
        <v>5248</v>
      </c>
      <c r="R158" t="s">
        <v>30</v>
      </c>
      <c r="S158" t="s">
        <v>31</v>
      </c>
      <c r="T158">
        <v>16011</v>
      </c>
      <c r="U158" t="s">
        <v>32</v>
      </c>
      <c r="V158" t="s">
        <v>63</v>
      </c>
      <c r="W158" t="s">
        <v>153</v>
      </c>
      <c r="X158">
        <v>4</v>
      </c>
      <c r="Y158">
        <v>4</v>
      </c>
      <c r="Z158">
        <v>1</v>
      </c>
      <c r="AA158">
        <v>4</v>
      </c>
      <c r="AB158" t="s">
        <v>35</v>
      </c>
      <c r="AC158" t="s">
        <v>45</v>
      </c>
      <c r="AD158" t="s">
        <v>528</v>
      </c>
      <c r="AE158">
        <v>4</v>
      </c>
      <c r="AF158" s="2">
        <v>116.4</v>
      </c>
    </row>
    <row r="159" spans="1:32">
      <c r="A159">
        <v>3584</v>
      </c>
      <c r="B159">
        <f t="shared" si="12"/>
        <v>1</v>
      </c>
      <c r="C159" t="s">
        <v>529</v>
      </c>
      <c r="D159" t="s">
        <v>350</v>
      </c>
      <c r="E159" s="1">
        <v>44057</v>
      </c>
      <c r="F159" s="3">
        <f t="shared" si="13"/>
        <v>2020</v>
      </c>
      <c r="G159" s="3">
        <f t="shared" si="14"/>
        <v>8</v>
      </c>
      <c r="I159" s="3">
        <f t="shared" si="15"/>
        <v>1900</v>
      </c>
      <c r="J159" s="1" t="str">
        <f t="shared" si="16"/>
        <v>Active</v>
      </c>
      <c r="K159" s="3">
        <f t="shared" si="17"/>
        <v>0</v>
      </c>
      <c r="L159" t="s">
        <v>26</v>
      </c>
      <c r="M159" t="s">
        <v>27</v>
      </c>
      <c r="N159" t="s">
        <v>28</v>
      </c>
      <c r="O159" t="s">
        <v>29</v>
      </c>
      <c r="P159">
        <v>45</v>
      </c>
      <c r="Q159" t="s">
        <v>5246</v>
      </c>
      <c r="R159" t="s">
        <v>30</v>
      </c>
      <c r="S159" t="s">
        <v>31</v>
      </c>
      <c r="T159">
        <v>2051</v>
      </c>
      <c r="U159" t="s">
        <v>56</v>
      </c>
      <c r="V159" t="s">
        <v>63</v>
      </c>
      <c r="W159" t="s">
        <v>34</v>
      </c>
      <c r="X159">
        <v>4</v>
      </c>
      <c r="Y159">
        <v>2</v>
      </c>
      <c r="Z159">
        <v>2</v>
      </c>
      <c r="AA159">
        <v>5</v>
      </c>
      <c r="AB159" t="s">
        <v>44</v>
      </c>
      <c r="AC159" t="s">
        <v>69</v>
      </c>
      <c r="AD159" t="s">
        <v>530</v>
      </c>
      <c r="AE159">
        <v>5</v>
      </c>
      <c r="AF159" s="2">
        <v>341.78</v>
      </c>
    </row>
    <row r="160" spans="1:32">
      <c r="A160">
        <v>3585</v>
      </c>
      <c r="B160">
        <f t="shared" si="12"/>
        <v>1</v>
      </c>
      <c r="C160" t="s">
        <v>47</v>
      </c>
      <c r="D160" t="s">
        <v>531</v>
      </c>
      <c r="E160" s="1">
        <v>44552</v>
      </c>
      <c r="F160" s="3">
        <f t="shared" si="13"/>
        <v>2021</v>
      </c>
      <c r="G160" s="3">
        <f t="shared" si="14"/>
        <v>12</v>
      </c>
      <c r="I160" s="3">
        <f t="shared" si="15"/>
        <v>1900</v>
      </c>
      <c r="J160" s="1" t="str">
        <f t="shared" si="16"/>
        <v>Active</v>
      </c>
      <c r="K160" s="3">
        <f t="shared" si="17"/>
        <v>0</v>
      </c>
      <c r="L160" t="s">
        <v>49</v>
      </c>
      <c r="M160" t="s">
        <v>40</v>
      </c>
      <c r="N160" t="s">
        <v>28</v>
      </c>
      <c r="O160" t="s">
        <v>29</v>
      </c>
      <c r="P160">
        <v>69</v>
      </c>
      <c r="Q160" t="s">
        <v>5249</v>
      </c>
      <c r="R160" t="s">
        <v>30</v>
      </c>
      <c r="S160" t="s">
        <v>31</v>
      </c>
      <c r="T160">
        <v>3074</v>
      </c>
      <c r="U160" t="s">
        <v>68</v>
      </c>
      <c r="V160" t="s">
        <v>75</v>
      </c>
      <c r="W160" t="s">
        <v>34</v>
      </c>
      <c r="X160">
        <v>4</v>
      </c>
      <c r="Y160">
        <v>1</v>
      </c>
      <c r="Z160">
        <v>2</v>
      </c>
      <c r="AA160">
        <v>3</v>
      </c>
      <c r="AB160" t="s">
        <v>35</v>
      </c>
      <c r="AC160" t="s">
        <v>58</v>
      </c>
      <c r="AD160" t="s">
        <v>532</v>
      </c>
      <c r="AE160">
        <v>4</v>
      </c>
      <c r="AF160" s="2">
        <v>107.48</v>
      </c>
    </row>
    <row r="161" spans="1:32">
      <c r="A161">
        <v>3586</v>
      </c>
      <c r="B161">
        <f t="shared" si="12"/>
        <v>1</v>
      </c>
      <c r="C161" t="s">
        <v>533</v>
      </c>
      <c r="D161" t="s">
        <v>534</v>
      </c>
      <c r="E161" s="1">
        <v>43497</v>
      </c>
      <c r="F161" s="3">
        <f t="shared" si="13"/>
        <v>2019</v>
      </c>
      <c r="G161" s="3">
        <f t="shared" si="14"/>
        <v>2</v>
      </c>
      <c r="H161" s="1">
        <v>43506</v>
      </c>
      <c r="I161" s="3">
        <f t="shared" si="15"/>
        <v>2019</v>
      </c>
      <c r="J161" s="1" t="str">
        <f t="shared" si="16"/>
        <v>Terminated</v>
      </c>
      <c r="K161" s="3">
        <f t="shared" si="17"/>
        <v>1</v>
      </c>
      <c r="L161" t="s">
        <v>41</v>
      </c>
      <c r="M161" t="s">
        <v>50</v>
      </c>
      <c r="N161" t="s">
        <v>88</v>
      </c>
      <c r="O161" t="s">
        <v>29</v>
      </c>
      <c r="P161">
        <v>38</v>
      </c>
      <c r="Q161" t="s">
        <v>5246</v>
      </c>
      <c r="R161" t="s">
        <v>30</v>
      </c>
      <c r="S161" t="s">
        <v>31</v>
      </c>
      <c r="T161">
        <v>24711</v>
      </c>
      <c r="U161" t="s">
        <v>43</v>
      </c>
      <c r="V161" t="s">
        <v>57</v>
      </c>
      <c r="W161" t="s">
        <v>34</v>
      </c>
      <c r="X161">
        <v>2</v>
      </c>
      <c r="Y161">
        <v>4</v>
      </c>
      <c r="Z161">
        <v>2</v>
      </c>
      <c r="AA161">
        <v>4</v>
      </c>
      <c r="AB161" t="s">
        <v>44</v>
      </c>
      <c r="AC161" t="s">
        <v>58</v>
      </c>
      <c r="AD161" t="s">
        <v>535</v>
      </c>
      <c r="AE161">
        <v>1</v>
      </c>
      <c r="AF161" s="2">
        <v>502.7</v>
      </c>
    </row>
    <row r="162" spans="1:32">
      <c r="A162">
        <v>3587</v>
      </c>
      <c r="B162">
        <f t="shared" si="12"/>
        <v>1</v>
      </c>
      <c r="C162" t="s">
        <v>483</v>
      </c>
      <c r="D162" t="s">
        <v>536</v>
      </c>
      <c r="E162" s="1">
        <v>44326</v>
      </c>
      <c r="F162" s="3">
        <f t="shared" si="13"/>
        <v>2021</v>
      </c>
      <c r="G162" s="3">
        <f t="shared" si="14"/>
        <v>5</v>
      </c>
      <c r="H162" s="1">
        <v>44547</v>
      </c>
      <c r="I162" s="3">
        <f t="shared" si="15"/>
        <v>2021</v>
      </c>
      <c r="J162" s="1" t="str">
        <f t="shared" si="16"/>
        <v>Terminated</v>
      </c>
      <c r="K162" s="3">
        <f t="shared" si="17"/>
        <v>1</v>
      </c>
      <c r="L162" t="s">
        <v>49</v>
      </c>
      <c r="M162" t="s">
        <v>50</v>
      </c>
      <c r="N162" t="s">
        <v>88</v>
      </c>
      <c r="O162" t="s">
        <v>29</v>
      </c>
      <c r="P162">
        <v>46</v>
      </c>
      <c r="Q162" t="s">
        <v>5246</v>
      </c>
      <c r="R162" t="s">
        <v>30</v>
      </c>
      <c r="S162" t="s">
        <v>42</v>
      </c>
      <c r="T162">
        <v>74564</v>
      </c>
      <c r="U162" t="s">
        <v>56</v>
      </c>
      <c r="V162" t="s">
        <v>75</v>
      </c>
      <c r="W162" t="s">
        <v>34</v>
      </c>
      <c r="X162">
        <v>2</v>
      </c>
      <c r="Y162">
        <v>1</v>
      </c>
      <c r="Z162">
        <v>2</v>
      </c>
      <c r="AA162">
        <v>2</v>
      </c>
      <c r="AB162" t="s">
        <v>44</v>
      </c>
      <c r="AC162" t="s">
        <v>58</v>
      </c>
      <c r="AD162" t="s">
        <v>537</v>
      </c>
      <c r="AE162">
        <v>5</v>
      </c>
      <c r="AF162" s="2">
        <v>570.04</v>
      </c>
    </row>
    <row r="163" spans="1:32">
      <c r="A163">
        <v>3588</v>
      </c>
      <c r="B163">
        <f t="shared" si="12"/>
        <v>1</v>
      </c>
      <c r="C163" t="s">
        <v>538</v>
      </c>
      <c r="D163" t="s">
        <v>539</v>
      </c>
      <c r="E163" s="1">
        <v>43641</v>
      </c>
      <c r="F163" s="3">
        <f t="shared" si="13"/>
        <v>2019</v>
      </c>
      <c r="G163" s="3">
        <f t="shared" si="14"/>
        <v>6</v>
      </c>
      <c r="H163" s="1">
        <v>43692</v>
      </c>
      <c r="I163" s="3">
        <f t="shared" si="15"/>
        <v>2019</v>
      </c>
      <c r="J163" s="1" t="str">
        <f t="shared" si="16"/>
        <v>Terminated</v>
      </c>
      <c r="K163" s="3">
        <f t="shared" si="17"/>
        <v>1</v>
      </c>
      <c r="L163" t="s">
        <v>49</v>
      </c>
      <c r="M163" t="s">
        <v>27</v>
      </c>
      <c r="N163" t="s">
        <v>97</v>
      </c>
      <c r="O163" t="s">
        <v>29</v>
      </c>
      <c r="P163">
        <v>47</v>
      </c>
      <c r="Q163" t="s">
        <v>5246</v>
      </c>
      <c r="R163" t="s">
        <v>30</v>
      </c>
      <c r="S163" t="s">
        <v>42</v>
      </c>
      <c r="T163">
        <v>14504</v>
      </c>
      <c r="U163" t="s">
        <v>68</v>
      </c>
      <c r="V163" t="s">
        <v>33</v>
      </c>
      <c r="W163" t="s">
        <v>34</v>
      </c>
      <c r="X163">
        <v>2</v>
      </c>
      <c r="Y163">
        <v>4</v>
      </c>
      <c r="Z163">
        <v>2</v>
      </c>
      <c r="AA163">
        <v>1</v>
      </c>
      <c r="AB163" t="s">
        <v>44</v>
      </c>
      <c r="AC163" t="s">
        <v>69</v>
      </c>
      <c r="AD163" t="s">
        <v>540</v>
      </c>
      <c r="AE163">
        <v>1</v>
      </c>
      <c r="AF163" s="2">
        <v>538.83000000000004</v>
      </c>
    </row>
    <row r="164" spans="1:32">
      <c r="A164">
        <v>3589</v>
      </c>
      <c r="B164">
        <f t="shared" si="12"/>
        <v>1</v>
      </c>
      <c r="C164" t="s">
        <v>541</v>
      </c>
      <c r="D164" t="s">
        <v>542</v>
      </c>
      <c r="E164" s="1">
        <v>43580</v>
      </c>
      <c r="F164" s="3">
        <f t="shared" si="13"/>
        <v>2019</v>
      </c>
      <c r="G164" s="3">
        <f t="shared" si="14"/>
        <v>4</v>
      </c>
      <c r="I164" s="3">
        <f t="shared" si="15"/>
        <v>1900</v>
      </c>
      <c r="J164" s="1" t="str">
        <f t="shared" si="16"/>
        <v>Active</v>
      </c>
      <c r="K164" s="3">
        <f t="shared" si="17"/>
        <v>0</v>
      </c>
      <c r="L164" t="s">
        <v>26</v>
      </c>
      <c r="M164" t="s">
        <v>50</v>
      </c>
      <c r="N164" t="s">
        <v>28</v>
      </c>
      <c r="O164" t="s">
        <v>29</v>
      </c>
      <c r="P164">
        <v>41</v>
      </c>
      <c r="Q164" t="s">
        <v>5246</v>
      </c>
      <c r="R164" t="s">
        <v>30</v>
      </c>
      <c r="S164" t="s">
        <v>42</v>
      </c>
      <c r="T164">
        <v>2683</v>
      </c>
      <c r="U164" t="s">
        <v>32</v>
      </c>
      <c r="V164" t="s">
        <v>57</v>
      </c>
      <c r="W164" t="s">
        <v>34</v>
      </c>
      <c r="X164">
        <v>1</v>
      </c>
      <c r="Y164">
        <v>2</v>
      </c>
      <c r="Z164">
        <v>3</v>
      </c>
      <c r="AA164">
        <v>2</v>
      </c>
      <c r="AB164" t="s">
        <v>35</v>
      </c>
      <c r="AC164" t="s">
        <v>45</v>
      </c>
      <c r="AD164" t="s">
        <v>543</v>
      </c>
      <c r="AE164">
        <v>4</v>
      </c>
      <c r="AF164" s="2">
        <v>881.8</v>
      </c>
    </row>
    <row r="165" spans="1:32">
      <c r="A165">
        <v>3590</v>
      </c>
      <c r="B165">
        <f t="shared" si="12"/>
        <v>1</v>
      </c>
      <c r="C165" t="s">
        <v>544</v>
      </c>
      <c r="D165" t="s">
        <v>545</v>
      </c>
      <c r="E165" s="1">
        <v>44252</v>
      </c>
      <c r="F165" s="3">
        <f t="shared" si="13"/>
        <v>2021</v>
      </c>
      <c r="G165" s="3">
        <f t="shared" si="14"/>
        <v>2</v>
      </c>
      <c r="H165" s="1">
        <v>44847</v>
      </c>
      <c r="I165" s="3">
        <f t="shared" si="15"/>
        <v>2022</v>
      </c>
      <c r="J165" s="1" t="str">
        <f t="shared" si="16"/>
        <v>Terminated</v>
      </c>
      <c r="K165" s="3">
        <f t="shared" si="17"/>
        <v>1</v>
      </c>
      <c r="L165" t="s">
        <v>41</v>
      </c>
      <c r="M165" t="s">
        <v>27</v>
      </c>
      <c r="N165" t="s">
        <v>97</v>
      </c>
      <c r="O165" t="s">
        <v>29</v>
      </c>
      <c r="P165">
        <v>62</v>
      </c>
      <c r="Q165" t="s">
        <v>5247</v>
      </c>
      <c r="R165" t="s">
        <v>30</v>
      </c>
      <c r="S165" t="s">
        <v>42</v>
      </c>
      <c r="T165">
        <v>66167</v>
      </c>
      <c r="U165" t="s">
        <v>89</v>
      </c>
      <c r="V165" t="s">
        <v>33</v>
      </c>
      <c r="W165" t="s">
        <v>34</v>
      </c>
      <c r="X165">
        <v>4</v>
      </c>
      <c r="Y165">
        <v>2</v>
      </c>
      <c r="Z165">
        <v>5</v>
      </c>
      <c r="AA165">
        <v>4</v>
      </c>
      <c r="AB165" t="s">
        <v>44</v>
      </c>
      <c r="AC165" t="s">
        <v>58</v>
      </c>
      <c r="AD165" t="s">
        <v>546</v>
      </c>
      <c r="AE165">
        <v>1</v>
      </c>
      <c r="AF165" s="2">
        <v>274.33</v>
      </c>
    </row>
    <row r="166" spans="1:32">
      <c r="A166">
        <v>3591</v>
      </c>
      <c r="B166">
        <f t="shared" si="12"/>
        <v>1</v>
      </c>
      <c r="C166" t="s">
        <v>547</v>
      </c>
      <c r="D166" t="s">
        <v>548</v>
      </c>
      <c r="E166" s="1">
        <v>44523</v>
      </c>
      <c r="F166" s="3">
        <f t="shared" si="13"/>
        <v>2021</v>
      </c>
      <c r="G166" s="3">
        <f t="shared" si="14"/>
        <v>11</v>
      </c>
      <c r="H166" s="1">
        <v>45075</v>
      </c>
      <c r="I166" s="3">
        <f t="shared" si="15"/>
        <v>2023</v>
      </c>
      <c r="J166" s="1" t="str">
        <f t="shared" si="16"/>
        <v>Terminated</v>
      </c>
      <c r="K166" s="3">
        <f t="shared" si="17"/>
        <v>1</v>
      </c>
      <c r="L166" t="s">
        <v>26</v>
      </c>
      <c r="M166" t="s">
        <v>50</v>
      </c>
      <c r="N166" t="s">
        <v>118</v>
      </c>
      <c r="O166" t="s">
        <v>29</v>
      </c>
      <c r="P166">
        <v>79</v>
      </c>
      <c r="Q166" t="s">
        <v>5249</v>
      </c>
      <c r="R166" t="s">
        <v>30</v>
      </c>
      <c r="S166" t="s">
        <v>31</v>
      </c>
      <c r="T166">
        <v>21634</v>
      </c>
      <c r="U166" t="s">
        <v>32</v>
      </c>
      <c r="V166" t="s">
        <v>63</v>
      </c>
      <c r="W166" t="s">
        <v>153</v>
      </c>
      <c r="X166">
        <v>5</v>
      </c>
      <c r="Y166">
        <v>2</v>
      </c>
      <c r="Z166">
        <v>1</v>
      </c>
      <c r="AA166">
        <v>4</v>
      </c>
      <c r="AB166" t="s">
        <v>35</v>
      </c>
      <c r="AC166" t="s">
        <v>36</v>
      </c>
      <c r="AD166" t="s">
        <v>549</v>
      </c>
      <c r="AE166">
        <v>1</v>
      </c>
      <c r="AF166" s="2">
        <v>247.01</v>
      </c>
    </row>
    <row r="167" spans="1:32">
      <c r="A167">
        <v>3592</v>
      </c>
      <c r="B167">
        <f t="shared" si="12"/>
        <v>1</v>
      </c>
      <c r="C167" t="s">
        <v>550</v>
      </c>
      <c r="D167" t="s">
        <v>551</v>
      </c>
      <c r="E167" s="1">
        <v>44474</v>
      </c>
      <c r="F167" s="3">
        <f t="shared" si="13"/>
        <v>2021</v>
      </c>
      <c r="G167" s="3">
        <f t="shared" si="14"/>
        <v>10</v>
      </c>
      <c r="H167" s="1">
        <v>44730</v>
      </c>
      <c r="I167" s="3">
        <f t="shared" si="15"/>
        <v>2022</v>
      </c>
      <c r="J167" s="1" t="str">
        <f t="shared" si="16"/>
        <v>Terminated</v>
      </c>
      <c r="K167" s="3">
        <f t="shared" si="17"/>
        <v>1</v>
      </c>
      <c r="L167" t="s">
        <v>26</v>
      </c>
      <c r="M167" t="s">
        <v>50</v>
      </c>
      <c r="N167" t="s">
        <v>118</v>
      </c>
      <c r="O167" t="s">
        <v>29</v>
      </c>
      <c r="P167">
        <v>39</v>
      </c>
      <c r="Q167" t="s">
        <v>5246</v>
      </c>
      <c r="R167" t="s">
        <v>30</v>
      </c>
      <c r="S167" t="s">
        <v>42</v>
      </c>
      <c r="T167">
        <v>9454</v>
      </c>
      <c r="U167" t="s">
        <v>56</v>
      </c>
      <c r="V167" t="s">
        <v>57</v>
      </c>
      <c r="W167" t="s">
        <v>34</v>
      </c>
      <c r="X167">
        <v>3</v>
      </c>
      <c r="Y167">
        <v>4</v>
      </c>
      <c r="Z167">
        <v>1</v>
      </c>
      <c r="AA167">
        <v>2</v>
      </c>
      <c r="AB167" t="s">
        <v>44</v>
      </c>
      <c r="AC167" t="s">
        <v>45</v>
      </c>
      <c r="AD167" t="s">
        <v>552</v>
      </c>
      <c r="AE167">
        <v>1</v>
      </c>
      <c r="AF167" s="2">
        <v>734.68</v>
      </c>
    </row>
    <row r="168" spans="1:32">
      <c r="A168">
        <v>3593</v>
      </c>
      <c r="B168">
        <f t="shared" si="12"/>
        <v>1</v>
      </c>
      <c r="C168" t="s">
        <v>553</v>
      </c>
      <c r="D168" t="s">
        <v>554</v>
      </c>
      <c r="E168" s="1">
        <v>43981</v>
      </c>
      <c r="F168" s="3">
        <f t="shared" si="13"/>
        <v>2020</v>
      </c>
      <c r="G168" s="3">
        <f t="shared" si="14"/>
        <v>5</v>
      </c>
      <c r="I168" s="3">
        <f t="shared" si="15"/>
        <v>1900</v>
      </c>
      <c r="J168" s="1" t="str">
        <f t="shared" si="16"/>
        <v>Active</v>
      </c>
      <c r="K168" s="3">
        <f t="shared" si="17"/>
        <v>0</v>
      </c>
      <c r="L168" t="s">
        <v>26</v>
      </c>
      <c r="M168" t="s">
        <v>40</v>
      </c>
      <c r="N168" t="s">
        <v>28</v>
      </c>
      <c r="O168" t="s">
        <v>29</v>
      </c>
      <c r="P168">
        <v>29</v>
      </c>
      <c r="Q168" t="s">
        <v>5248</v>
      </c>
      <c r="R168" t="s">
        <v>30</v>
      </c>
      <c r="S168" t="s">
        <v>42</v>
      </c>
      <c r="T168">
        <v>48453</v>
      </c>
      <c r="U168" t="s">
        <v>89</v>
      </c>
      <c r="V168" t="s">
        <v>63</v>
      </c>
      <c r="W168" t="s">
        <v>34</v>
      </c>
      <c r="X168">
        <v>1</v>
      </c>
      <c r="Y168">
        <v>4</v>
      </c>
      <c r="Z168">
        <v>4</v>
      </c>
      <c r="AA168">
        <v>3</v>
      </c>
      <c r="AB168" t="s">
        <v>35</v>
      </c>
      <c r="AC168" t="s">
        <v>45</v>
      </c>
      <c r="AD168" t="s">
        <v>555</v>
      </c>
      <c r="AE168">
        <v>3</v>
      </c>
      <c r="AF168" s="2">
        <v>258.07</v>
      </c>
    </row>
    <row r="169" spans="1:32">
      <c r="A169">
        <v>3594</v>
      </c>
      <c r="B169">
        <f t="shared" si="12"/>
        <v>1</v>
      </c>
      <c r="C169" t="s">
        <v>556</v>
      </c>
      <c r="D169" t="s">
        <v>557</v>
      </c>
      <c r="E169" s="1">
        <v>43445</v>
      </c>
      <c r="F169" s="3">
        <f t="shared" si="13"/>
        <v>2018</v>
      </c>
      <c r="G169" s="3">
        <f t="shared" si="14"/>
        <v>12</v>
      </c>
      <c r="I169" s="3">
        <f t="shared" si="15"/>
        <v>1900</v>
      </c>
      <c r="J169" s="1" t="str">
        <f t="shared" si="16"/>
        <v>Active</v>
      </c>
      <c r="K169" s="3">
        <f t="shared" si="17"/>
        <v>0</v>
      </c>
      <c r="L169" t="s">
        <v>41</v>
      </c>
      <c r="M169" t="s">
        <v>50</v>
      </c>
      <c r="N169" t="s">
        <v>28</v>
      </c>
      <c r="O169" t="s">
        <v>29</v>
      </c>
      <c r="P169">
        <v>21</v>
      </c>
      <c r="Q169" t="s">
        <v>5248</v>
      </c>
      <c r="R169" t="s">
        <v>30</v>
      </c>
      <c r="S169" t="s">
        <v>42</v>
      </c>
      <c r="T169">
        <v>72888</v>
      </c>
      <c r="U169" t="s">
        <v>68</v>
      </c>
      <c r="V169" t="s">
        <v>63</v>
      </c>
      <c r="W169" t="s">
        <v>153</v>
      </c>
      <c r="X169">
        <v>1</v>
      </c>
      <c r="Y169">
        <v>1</v>
      </c>
      <c r="Z169">
        <v>5</v>
      </c>
      <c r="AA169">
        <v>1</v>
      </c>
      <c r="AB169" t="s">
        <v>35</v>
      </c>
      <c r="AC169" t="s">
        <v>69</v>
      </c>
      <c r="AD169" t="s">
        <v>558</v>
      </c>
      <c r="AE169">
        <v>5</v>
      </c>
      <c r="AF169" s="2">
        <v>472.64</v>
      </c>
    </row>
    <row r="170" spans="1:32">
      <c r="A170">
        <v>3595</v>
      </c>
      <c r="B170">
        <f t="shared" si="12"/>
        <v>1</v>
      </c>
      <c r="C170" t="s">
        <v>559</v>
      </c>
      <c r="D170" t="s">
        <v>560</v>
      </c>
      <c r="E170" s="1">
        <v>44096</v>
      </c>
      <c r="F170" s="3">
        <f t="shared" si="13"/>
        <v>2020</v>
      </c>
      <c r="G170" s="3">
        <f t="shared" si="14"/>
        <v>9</v>
      </c>
      <c r="H170" s="1">
        <v>44818</v>
      </c>
      <c r="I170" s="3">
        <f t="shared" si="15"/>
        <v>2022</v>
      </c>
      <c r="J170" s="1" t="str">
        <f t="shared" si="16"/>
        <v>Terminated</v>
      </c>
      <c r="K170" s="3">
        <f t="shared" si="17"/>
        <v>1</v>
      </c>
      <c r="L170" t="s">
        <v>26</v>
      </c>
      <c r="M170" t="s">
        <v>40</v>
      </c>
      <c r="N170" t="s">
        <v>88</v>
      </c>
      <c r="O170" t="s">
        <v>29</v>
      </c>
      <c r="P170">
        <v>25</v>
      </c>
      <c r="Q170" t="s">
        <v>5248</v>
      </c>
      <c r="R170" t="s">
        <v>30</v>
      </c>
      <c r="S170" t="s">
        <v>42</v>
      </c>
      <c r="T170">
        <v>56703</v>
      </c>
      <c r="U170" t="s">
        <v>56</v>
      </c>
      <c r="V170" t="s">
        <v>75</v>
      </c>
      <c r="W170" t="s">
        <v>34</v>
      </c>
      <c r="X170">
        <v>1</v>
      </c>
      <c r="Y170">
        <v>2</v>
      </c>
      <c r="Z170">
        <v>3</v>
      </c>
      <c r="AA170">
        <v>1</v>
      </c>
      <c r="AB170" t="s">
        <v>44</v>
      </c>
      <c r="AC170" t="s">
        <v>69</v>
      </c>
      <c r="AD170" t="s">
        <v>561</v>
      </c>
      <c r="AE170">
        <v>2</v>
      </c>
      <c r="AF170" s="2">
        <v>252.88</v>
      </c>
    </row>
    <row r="171" spans="1:32">
      <c r="A171">
        <v>3596</v>
      </c>
      <c r="B171">
        <f t="shared" si="12"/>
        <v>1</v>
      </c>
      <c r="C171" t="s">
        <v>562</v>
      </c>
      <c r="D171" t="s">
        <v>563</v>
      </c>
      <c r="E171" s="1">
        <v>43674</v>
      </c>
      <c r="F171" s="3">
        <f t="shared" si="13"/>
        <v>2019</v>
      </c>
      <c r="G171" s="3">
        <f t="shared" si="14"/>
        <v>7</v>
      </c>
      <c r="I171" s="3">
        <f t="shared" si="15"/>
        <v>1900</v>
      </c>
      <c r="J171" s="1" t="str">
        <f t="shared" si="16"/>
        <v>Active</v>
      </c>
      <c r="K171" s="3">
        <f t="shared" si="17"/>
        <v>0</v>
      </c>
      <c r="L171" t="s">
        <v>41</v>
      </c>
      <c r="M171" t="s">
        <v>27</v>
      </c>
      <c r="N171" t="s">
        <v>28</v>
      </c>
      <c r="O171" t="s">
        <v>29</v>
      </c>
      <c r="P171">
        <v>61</v>
      </c>
      <c r="Q171" t="s">
        <v>5247</v>
      </c>
      <c r="R171" t="s">
        <v>30</v>
      </c>
      <c r="S171" t="s">
        <v>42</v>
      </c>
      <c r="T171">
        <v>33998</v>
      </c>
      <c r="U171" t="s">
        <v>56</v>
      </c>
      <c r="V171" t="s">
        <v>57</v>
      </c>
      <c r="W171" t="s">
        <v>153</v>
      </c>
      <c r="X171">
        <v>2</v>
      </c>
      <c r="Y171">
        <v>4</v>
      </c>
      <c r="Z171">
        <v>3</v>
      </c>
      <c r="AA171">
        <v>4</v>
      </c>
      <c r="AB171" t="s">
        <v>35</v>
      </c>
      <c r="AC171" t="s">
        <v>45</v>
      </c>
      <c r="AD171" t="s">
        <v>564</v>
      </c>
      <c r="AE171">
        <v>2</v>
      </c>
      <c r="AF171" s="2">
        <v>289.68</v>
      </c>
    </row>
    <row r="172" spans="1:32">
      <c r="A172">
        <v>3597</v>
      </c>
      <c r="B172">
        <f t="shared" si="12"/>
        <v>1</v>
      </c>
      <c r="C172" t="s">
        <v>565</v>
      </c>
      <c r="D172" t="s">
        <v>566</v>
      </c>
      <c r="E172" s="1">
        <v>43988</v>
      </c>
      <c r="F172" s="3">
        <f t="shared" si="13"/>
        <v>2020</v>
      </c>
      <c r="G172" s="3">
        <f t="shared" si="14"/>
        <v>6</v>
      </c>
      <c r="H172" s="1">
        <v>44300</v>
      </c>
      <c r="I172" s="3">
        <f t="shared" si="15"/>
        <v>2021</v>
      </c>
      <c r="J172" s="1" t="str">
        <f t="shared" si="16"/>
        <v>Terminated</v>
      </c>
      <c r="K172" s="3">
        <f t="shared" si="17"/>
        <v>1</v>
      </c>
      <c r="L172" t="s">
        <v>26</v>
      </c>
      <c r="M172" t="s">
        <v>27</v>
      </c>
      <c r="N172" t="s">
        <v>97</v>
      </c>
      <c r="O172" t="s">
        <v>29</v>
      </c>
      <c r="P172">
        <v>24</v>
      </c>
      <c r="Q172" t="s">
        <v>5248</v>
      </c>
      <c r="R172" t="s">
        <v>30</v>
      </c>
      <c r="S172" t="s">
        <v>31</v>
      </c>
      <c r="T172">
        <v>17650</v>
      </c>
      <c r="U172" t="s">
        <v>68</v>
      </c>
      <c r="V172" t="s">
        <v>57</v>
      </c>
      <c r="W172" t="s">
        <v>34</v>
      </c>
      <c r="X172">
        <v>1</v>
      </c>
      <c r="Y172">
        <v>5</v>
      </c>
      <c r="Z172">
        <v>4</v>
      </c>
      <c r="AA172">
        <v>4</v>
      </c>
      <c r="AB172" t="s">
        <v>44</v>
      </c>
      <c r="AC172" t="s">
        <v>45</v>
      </c>
      <c r="AD172" t="s">
        <v>567</v>
      </c>
      <c r="AE172">
        <v>4</v>
      </c>
      <c r="AF172" s="2">
        <v>505.59</v>
      </c>
    </row>
    <row r="173" spans="1:32">
      <c r="A173">
        <v>3598</v>
      </c>
      <c r="B173">
        <f t="shared" si="12"/>
        <v>1</v>
      </c>
      <c r="C173" t="s">
        <v>568</v>
      </c>
      <c r="D173" t="s">
        <v>569</v>
      </c>
      <c r="E173" s="1">
        <v>43371</v>
      </c>
      <c r="F173" s="3">
        <f t="shared" si="13"/>
        <v>2018</v>
      </c>
      <c r="G173" s="3">
        <f t="shared" si="14"/>
        <v>9</v>
      </c>
      <c r="H173" s="1">
        <v>45143</v>
      </c>
      <c r="I173" s="3">
        <f t="shared" si="15"/>
        <v>2023</v>
      </c>
      <c r="J173" s="1" t="str">
        <f t="shared" si="16"/>
        <v>Terminated</v>
      </c>
      <c r="K173" s="3">
        <f t="shared" si="17"/>
        <v>1</v>
      </c>
      <c r="L173" t="s">
        <v>41</v>
      </c>
      <c r="M173" t="s">
        <v>40</v>
      </c>
      <c r="N173" t="s">
        <v>88</v>
      </c>
      <c r="O173" t="s">
        <v>29</v>
      </c>
      <c r="P173">
        <v>46</v>
      </c>
      <c r="Q173" t="s">
        <v>5246</v>
      </c>
      <c r="R173" t="s">
        <v>30</v>
      </c>
      <c r="S173" t="s">
        <v>31</v>
      </c>
      <c r="T173">
        <v>72750</v>
      </c>
      <c r="U173" t="s">
        <v>56</v>
      </c>
      <c r="V173" t="s">
        <v>63</v>
      </c>
      <c r="W173" t="s">
        <v>153</v>
      </c>
      <c r="X173">
        <v>1</v>
      </c>
      <c r="Y173">
        <v>2</v>
      </c>
      <c r="Z173">
        <v>5</v>
      </c>
      <c r="AA173">
        <v>4</v>
      </c>
      <c r="AB173" t="s">
        <v>35</v>
      </c>
      <c r="AC173" t="s">
        <v>69</v>
      </c>
      <c r="AD173" t="s">
        <v>570</v>
      </c>
      <c r="AE173">
        <v>3</v>
      </c>
      <c r="AF173" s="2">
        <v>373.87</v>
      </c>
    </row>
    <row r="174" spans="1:32">
      <c r="A174">
        <v>3599</v>
      </c>
      <c r="B174">
        <f t="shared" si="12"/>
        <v>1</v>
      </c>
      <c r="C174" t="s">
        <v>340</v>
      </c>
      <c r="D174" t="s">
        <v>571</v>
      </c>
      <c r="E174" s="1">
        <v>43933</v>
      </c>
      <c r="F174" s="3">
        <f t="shared" si="13"/>
        <v>2020</v>
      </c>
      <c r="G174" s="3">
        <f t="shared" si="14"/>
        <v>4</v>
      </c>
      <c r="I174" s="3">
        <f t="shared" si="15"/>
        <v>1900</v>
      </c>
      <c r="J174" s="1" t="str">
        <f t="shared" si="16"/>
        <v>Active</v>
      </c>
      <c r="K174" s="3">
        <f t="shared" si="17"/>
        <v>0</v>
      </c>
      <c r="L174" t="s">
        <v>41</v>
      </c>
      <c r="M174" t="s">
        <v>40</v>
      </c>
      <c r="N174" t="s">
        <v>28</v>
      </c>
      <c r="O174" t="s">
        <v>29</v>
      </c>
      <c r="P174">
        <v>28</v>
      </c>
      <c r="Q174" t="s">
        <v>5248</v>
      </c>
      <c r="R174" t="s">
        <v>30</v>
      </c>
      <c r="S174" t="s">
        <v>31</v>
      </c>
      <c r="T174">
        <v>14044</v>
      </c>
      <c r="U174" t="s">
        <v>32</v>
      </c>
      <c r="V174" t="s">
        <v>75</v>
      </c>
      <c r="W174" t="s">
        <v>34</v>
      </c>
      <c r="X174">
        <v>2</v>
      </c>
      <c r="Y174">
        <v>4</v>
      </c>
      <c r="Z174">
        <v>4</v>
      </c>
      <c r="AA174">
        <v>2</v>
      </c>
      <c r="AB174" t="s">
        <v>35</v>
      </c>
      <c r="AC174" t="s">
        <v>58</v>
      </c>
      <c r="AD174" t="s">
        <v>572</v>
      </c>
      <c r="AE174">
        <v>5</v>
      </c>
      <c r="AF174" s="2">
        <v>918.86</v>
      </c>
    </row>
    <row r="175" spans="1:32">
      <c r="A175">
        <v>3600</v>
      </c>
      <c r="B175">
        <f t="shared" si="12"/>
        <v>1</v>
      </c>
      <c r="C175" t="s">
        <v>573</v>
      </c>
      <c r="D175" t="s">
        <v>574</v>
      </c>
      <c r="E175" s="1">
        <v>44866</v>
      </c>
      <c r="F175" s="3">
        <f t="shared" si="13"/>
        <v>2022</v>
      </c>
      <c r="G175" s="3">
        <f t="shared" si="14"/>
        <v>11</v>
      </c>
      <c r="I175" s="3">
        <f t="shared" si="15"/>
        <v>1900</v>
      </c>
      <c r="J175" s="1" t="str">
        <f t="shared" si="16"/>
        <v>Active</v>
      </c>
      <c r="K175" s="3">
        <f t="shared" si="17"/>
        <v>0</v>
      </c>
      <c r="L175" t="s">
        <v>26</v>
      </c>
      <c r="M175" t="s">
        <v>50</v>
      </c>
      <c r="N175" t="s">
        <v>28</v>
      </c>
      <c r="O175" t="s">
        <v>29</v>
      </c>
      <c r="P175">
        <v>52</v>
      </c>
      <c r="Q175" t="s">
        <v>5247</v>
      </c>
      <c r="R175" t="s">
        <v>30</v>
      </c>
      <c r="S175" t="s">
        <v>31</v>
      </c>
      <c r="T175">
        <v>34810</v>
      </c>
      <c r="U175" t="s">
        <v>32</v>
      </c>
      <c r="V175" t="s">
        <v>57</v>
      </c>
      <c r="W175" t="s">
        <v>34</v>
      </c>
      <c r="X175">
        <v>2</v>
      </c>
      <c r="Y175">
        <v>2</v>
      </c>
      <c r="Z175">
        <v>1</v>
      </c>
      <c r="AA175">
        <v>4</v>
      </c>
      <c r="AB175" t="s">
        <v>35</v>
      </c>
      <c r="AC175" t="s">
        <v>69</v>
      </c>
      <c r="AD175" t="s">
        <v>575</v>
      </c>
      <c r="AE175">
        <v>4</v>
      </c>
      <c r="AF175" s="2">
        <v>299.7</v>
      </c>
    </row>
    <row r="176" spans="1:32">
      <c r="A176">
        <v>3601</v>
      </c>
      <c r="B176">
        <f t="shared" si="12"/>
        <v>1</v>
      </c>
      <c r="C176" t="s">
        <v>576</v>
      </c>
      <c r="D176" t="s">
        <v>577</v>
      </c>
      <c r="E176" s="1">
        <v>44886</v>
      </c>
      <c r="F176" s="3">
        <f t="shared" si="13"/>
        <v>2022</v>
      </c>
      <c r="G176" s="3">
        <f t="shared" si="14"/>
        <v>11</v>
      </c>
      <c r="I176" s="3">
        <f t="shared" si="15"/>
        <v>1900</v>
      </c>
      <c r="J176" s="1" t="str">
        <f t="shared" si="16"/>
        <v>Active</v>
      </c>
      <c r="K176" s="3">
        <f t="shared" si="17"/>
        <v>0</v>
      </c>
      <c r="L176" t="s">
        <v>41</v>
      </c>
      <c r="M176" t="s">
        <v>50</v>
      </c>
      <c r="N176" t="s">
        <v>28</v>
      </c>
      <c r="O176" t="s">
        <v>29</v>
      </c>
      <c r="P176">
        <v>74</v>
      </c>
      <c r="Q176" t="s">
        <v>5249</v>
      </c>
      <c r="R176" t="s">
        <v>30</v>
      </c>
      <c r="S176" t="s">
        <v>31</v>
      </c>
      <c r="T176">
        <v>75187</v>
      </c>
      <c r="U176" t="s">
        <v>32</v>
      </c>
      <c r="V176" t="s">
        <v>63</v>
      </c>
      <c r="W176" t="s">
        <v>34</v>
      </c>
      <c r="X176">
        <v>5</v>
      </c>
      <c r="Y176">
        <v>1</v>
      </c>
      <c r="Z176">
        <v>1</v>
      </c>
      <c r="AA176">
        <v>2</v>
      </c>
      <c r="AB176" t="s">
        <v>44</v>
      </c>
      <c r="AC176" t="s">
        <v>58</v>
      </c>
      <c r="AD176" t="s">
        <v>578</v>
      </c>
      <c r="AE176">
        <v>1</v>
      </c>
      <c r="AF176" s="2">
        <v>865.58</v>
      </c>
    </row>
    <row r="177" spans="1:32">
      <c r="A177">
        <v>3602</v>
      </c>
      <c r="B177">
        <f t="shared" si="12"/>
        <v>1</v>
      </c>
      <c r="C177" t="s">
        <v>579</v>
      </c>
      <c r="D177" t="s">
        <v>580</v>
      </c>
      <c r="E177" s="1">
        <v>44297</v>
      </c>
      <c r="F177" s="3">
        <f t="shared" si="13"/>
        <v>2021</v>
      </c>
      <c r="G177" s="3">
        <f t="shared" si="14"/>
        <v>4</v>
      </c>
      <c r="H177" s="1">
        <v>45070</v>
      </c>
      <c r="I177" s="3">
        <f t="shared" si="15"/>
        <v>2023</v>
      </c>
      <c r="J177" s="1" t="str">
        <f t="shared" si="16"/>
        <v>Terminated</v>
      </c>
      <c r="K177" s="3">
        <f t="shared" si="17"/>
        <v>1</v>
      </c>
      <c r="L177" t="s">
        <v>49</v>
      </c>
      <c r="M177" t="s">
        <v>50</v>
      </c>
      <c r="N177" t="s">
        <v>73</v>
      </c>
      <c r="O177" t="s">
        <v>29</v>
      </c>
      <c r="P177">
        <v>39</v>
      </c>
      <c r="Q177" t="s">
        <v>5246</v>
      </c>
      <c r="R177" t="s">
        <v>30</v>
      </c>
      <c r="S177" t="s">
        <v>31</v>
      </c>
      <c r="T177">
        <v>30766</v>
      </c>
      <c r="U177" t="s">
        <v>43</v>
      </c>
      <c r="V177" t="s">
        <v>63</v>
      </c>
      <c r="W177" t="s">
        <v>34</v>
      </c>
      <c r="X177">
        <v>5</v>
      </c>
      <c r="Y177">
        <v>3</v>
      </c>
      <c r="Z177">
        <v>3</v>
      </c>
      <c r="AA177">
        <v>3</v>
      </c>
      <c r="AB177" t="s">
        <v>44</v>
      </c>
      <c r="AC177" t="s">
        <v>45</v>
      </c>
      <c r="AD177" t="s">
        <v>581</v>
      </c>
      <c r="AE177">
        <v>1</v>
      </c>
      <c r="AF177" s="2">
        <v>632.59</v>
      </c>
    </row>
    <row r="178" spans="1:32">
      <c r="A178">
        <v>3603</v>
      </c>
      <c r="B178">
        <f t="shared" si="12"/>
        <v>1</v>
      </c>
      <c r="C178" t="s">
        <v>582</v>
      </c>
      <c r="D178" t="s">
        <v>583</v>
      </c>
      <c r="E178" s="1">
        <v>43433</v>
      </c>
      <c r="F178" s="3">
        <f t="shared" si="13"/>
        <v>2018</v>
      </c>
      <c r="G178" s="3">
        <f t="shared" si="14"/>
        <v>11</v>
      </c>
      <c r="H178" s="1">
        <v>43517</v>
      </c>
      <c r="I178" s="3">
        <f t="shared" si="15"/>
        <v>2019</v>
      </c>
      <c r="J178" s="1" t="str">
        <f t="shared" si="16"/>
        <v>Terminated</v>
      </c>
      <c r="K178" s="3">
        <f t="shared" si="17"/>
        <v>1</v>
      </c>
      <c r="L178" t="s">
        <v>49</v>
      </c>
      <c r="M178" t="s">
        <v>40</v>
      </c>
      <c r="N178" t="s">
        <v>88</v>
      </c>
      <c r="O178" t="s">
        <v>29</v>
      </c>
      <c r="P178">
        <v>54</v>
      </c>
      <c r="Q178" t="s">
        <v>5247</v>
      </c>
      <c r="R178" t="s">
        <v>30</v>
      </c>
      <c r="S178" t="s">
        <v>31</v>
      </c>
      <c r="T178">
        <v>58348</v>
      </c>
      <c r="U178" t="s">
        <v>32</v>
      </c>
      <c r="V178" t="s">
        <v>63</v>
      </c>
      <c r="W178" t="s">
        <v>34</v>
      </c>
      <c r="X178">
        <v>2</v>
      </c>
      <c r="Y178">
        <v>5</v>
      </c>
      <c r="Z178">
        <v>1</v>
      </c>
      <c r="AA178">
        <v>3</v>
      </c>
      <c r="AB178" t="s">
        <v>44</v>
      </c>
      <c r="AC178" t="s">
        <v>45</v>
      </c>
      <c r="AD178" t="s">
        <v>584</v>
      </c>
      <c r="AE178">
        <v>3</v>
      </c>
      <c r="AF178" s="2">
        <v>680.48</v>
      </c>
    </row>
    <row r="179" spans="1:32">
      <c r="A179">
        <v>3604</v>
      </c>
      <c r="B179">
        <f t="shared" si="12"/>
        <v>1</v>
      </c>
      <c r="C179" t="s">
        <v>585</v>
      </c>
      <c r="D179" t="s">
        <v>586</v>
      </c>
      <c r="E179" s="1">
        <v>43481</v>
      </c>
      <c r="F179" s="3">
        <f t="shared" si="13"/>
        <v>2019</v>
      </c>
      <c r="G179" s="3">
        <f t="shared" si="14"/>
        <v>1</v>
      </c>
      <c r="H179" s="1">
        <v>44804</v>
      </c>
      <c r="I179" s="3">
        <f t="shared" si="15"/>
        <v>2022</v>
      </c>
      <c r="J179" s="1" t="str">
        <f t="shared" si="16"/>
        <v>Terminated</v>
      </c>
      <c r="K179" s="3">
        <f t="shared" si="17"/>
        <v>1</v>
      </c>
      <c r="L179" t="s">
        <v>41</v>
      </c>
      <c r="M179" t="s">
        <v>50</v>
      </c>
      <c r="N179" t="s">
        <v>88</v>
      </c>
      <c r="O179" t="s">
        <v>29</v>
      </c>
      <c r="P179">
        <v>75</v>
      </c>
      <c r="Q179" t="s">
        <v>5249</v>
      </c>
      <c r="R179" t="s">
        <v>30</v>
      </c>
      <c r="S179" t="s">
        <v>31</v>
      </c>
      <c r="T179">
        <v>44626</v>
      </c>
      <c r="U179" t="s">
        <v>43</v>
      </c>
      <c r="V179" t="s">
        <v>75</v>
      </c>
      <c r="W179" t="s">
        <v>153</v>
      </c>
      <c r="X179">
        <v>4</v>
      </c>
      <c r="Y179">
        <v>3</v>
      </c>
      <c r="Z179">
        <v>5</v>
      </c>
      <c r="AA179">
        <v>4</v>
      </c>
      <c r="AB179" t="s">
        <v>44</v>
      </c>
      <c r="AC179" t="s">
        <v>36</v>
      </c>
      <c r="AD179" t="s">
        <v>587</v>
      </c>
      <c r="AE179">
        <v>3</v>
      </c>
      <c r="AF179" s="2">
        <v>287.70999999999998</v>
      </c>
    </row>
    <row r="180" spans="1:32">
      <c r="A180">
        <v>3605</v>
      </c>
      <c r="B180">
        <f t="shared" si="12"/>
        <v>1</v>
      </c>
      <c r="C180" t="s">
        <v>588</v>
      </c>
      <c r="D180" t="s">
        <v>589</v>
      </c>
      <c r="E180" s="1">
        <v>43726</v>
      </c>
      <c r="F180" s="3">
        <f t="shared" si="13"/>
        <v>2019</v>
      </c>
      <c r="G180" s="3">
        <f t="shared" si="14"/>
        <v>9</v>
      </c>
      <c r="I180" s="3">
        <f t="shared" si="15"/>
        <v>1900</v>
      </c>
      <c r="J180" s="1" t="str">
        <f t="shared" si="16"/>
        <v>Active</v>
      </c>
      <c r="K180" s="3">
        <f t="shared" si="17"/>
        <v>0</v>
      </c>
      <c r="L180" t="s">
        <v>26</v>
      </c>
      <c r="M180" t="s">
        <v>27</v>
      </c>
      <c r="N180" t="s">
        <v>28</v>
      </c>
      <c r="O180" t="s">
        <v>29</v>
      </c>
      <c r="P180">
        <v>77</v>
      </c>
      <c r="Q180" t="s">
        <v>5249</v>
      </c>
      <c r="R180" t="s">
        <v>30</v>
      </c>
      <c r="S180" t="s">
        <v>42</v>
      </c>
      <c r="T180">
        <v>2315</v>
      </c>
      <c r="U180" t="s">
        <v>56</v>
      </c>
      <c r="V180" t="s">
        <v>75</v>
      </c>
      <c r="W180" t="s">
        <v>34</v>
      </c>
      <c r="X180">
        <v>4</v>
      </c>
      <c r="Y180">
        <v>5</v>
      </c>
      <c r="Z180">
        <v>1</v>
      </c>
      <c r="AA180">
        <v>3</v>
      </c>
      <c r="AB180" t="s">
        <v>44</v>
      </c>
      <c r="AC180" t="s">
        <v>69</v>
      </c>
      <c r="AD180" t="s">
        <v>590</v>
      </c>
      <c r="AE180">
        <v>2</v>
      </c>
      <c r="AF180" s="2">
        <v>102.92</v>
      </c>
    </row>
    <row r="181" spans="1:32">
      <c r="A181">
        <v>3606</v>
      </c>
      <c r="B181">
        <f t="shared" si="12"/>
        <v>1</v>
      </c>
      <c r="C181" t="s">
        <v>591</v>
      </c>
      <c r="D181" t="s">
        <v>592</v>
      </c>
      <c r="E181" s="1">
        <v>43678</v>
      </c>
      <c r="F181" s="3">
        <f t="shared" si="13"/>
        <v>2019</v>
      </c>
      <c r="G181" s="3">
        <f t="shared" si="14"/>
        <v>8</v>
      </c>
      <c r="H181" s="1">
        <v>44946</v>
      </c>
      <c r="I181" s="3">
        <f t="shared" si="15"/>
        <v>2023</v>
      </c>
      <c r="J181" s="1" t="str">
        <f t="shared" si="16"/>
        <v>Terminated</v>
      </c>
      <c r="K181" s="3">
        <f t="shared" si="17"/>
        <v>1</v>
      </c>
      <c r="L181" t="s">
        <v>41</v>
      </c>
      <c r="M181" t="s">
        <v>27</v>
      </c>
      <c r="N181" t="s">
        <v>73</v>
      </c>
      <c r="O181" t="s">
        <v>29</v>
      </c>
      <c r="P181">
        <v>35</v>
      </c>
      <c r="Q181" t="s">
        <v>5248</v>
      </c>
      <c r="R181" t="s">
        <v>30</v>
      </c>
      <c r="S181" t="s">
        <v>42</v>
      </c>
      <c r="T181">
        <v>95618</v>
      </c>
      <c r="U181" t="s">
        <v>56</v>
      </c>
      <c r="V181" t="s">
        <v>75</v>
      </c>
      <c r="W181" t="s">
        <v>34</v>
      </c>
      <c r="X181">
        <v>3</v>
      </c>
      <c r="Y181">
        <v>3</v>
      </c>
      <c r="Z181">
        <v>5</v>
      </c>
      <c r="AA181">
        <v>1</v>
      </c>
      <c r="AB181" t="s">
        <v>35</v>
      </c>
      <c r="AC181" t="s">
        <v>69</v>
      </c>
      <c r="AD181" t="s">
        <v>593</v>
      </c>
      <c r="AE181">
        <v>2</v>
      </c>
      <c r="AF181" s="2">
        <v>255.6</v>
      </c>
    </row>
    <row r="182" spans="1:32">
      <c r="A182">
        <v>3607</v>
      </c>
      <c r="B182">
        <f t="shared" si="12"/>
        <v>1</v>
      </c>
      <c r="C182" t="s">
        <v>594</v>
      </c>
      <c r="D182" t="s">
        <v>595</v>
      </c>
      <c r="E182" s="1">
        <v>43634</v>
      </c>
      <c r="F182" s="3">
        <f t="shared" si="13"/>
        <v>2019</v>
      </c>
      <c r="G182" s="3">
        <f t="shared" si="14"/>
        <v>6</v>
      </c>
      <c r="H182" s="1">
        <v>44300</v>
      </c>
      <c r="I182" s="3">
        <f t="shared" si="15"/>
        <v>2021</v>
      </c>
      <c r="J182" s="1" t="str">
        <f t="shared" si="16"/>
        <v>Terminated</v>
      </c>
      <c r="K182" s="3">
        <f t="shared" si="17"/>
        <v>1</v>
      </c>
      <c r="L182" t="s">
        <v>49</v>
      </c>
      <c r="M182" t="s">
        <v>40</v>
      </c>
      <c r="N182" t="s">
        <v>88</v>
      </c>
      <c r="O182" t="s">
        <v>29</v>
      </c>
      <c r="P182">
        <v>61</v>
      </c>
      <c r="Q182" t="s">
        <v>5247</v>
      </c>
      <c r="R182" t="s">
        <v>30</v>
      </c>
      <c r="S182" t="s">
        <v>42</v>
      </c>
      <c r="T182">
        <v>15195</v>
      </c>
      <c r="U182" t="s">
        <v>56</v>
      </c>
      <c r="V182" t="s">
        <v>63</v>
      </c>
      <c r="W182" t="s">
        <v>34</v>
      </c>
      <c r="X182">
        <v>5</v>
      </c>
      <c r="Y182">
        <v>2</v>
      </c>
      <c r="Z182">
        <v>4</v>
      </c>
      <c r="AA182">
        <v>1</v>
      </c>
      <c r="AB182" t="s">
        <v>44</v>
      </c>
      <c r="AC182" t="s">
        <v>69</v>
      </c>
      <c r="AD182" t="s">
        <v>596</v>
      </c>
      <c r="AE182">
        <v>4</v>
      </c>
      <c r="AF182" s="2">
        <v>321.91000000000003</v>
      </c>
    </row>
    <row r="183" spans="1:32">
      <c r="A183">
        <v>3608</v>
      </c>
      <c r="B183">
        <f t="shared" si="12"/>
        <v>1</v>
      </c>
      <c r="C183" t="s">
        <v>597</v>
      </c>
      <c r="D183" t="s">
        <v>598</v>
      </c>
      <c r="E183" s="1">
        <v>43509</v>
      </c>
      <c r="F183" s="3">
        <f t="shared" si="13"/>
        <v>2019</v>
      </c>
      <c r="G183" s="3">
        <f t="shared" si="14"/>
        <v>2</v>
      </c>
      <c r="I183" s="3">
        <f t="shared" si="15"/>
        <v>1900</v>
      </c>
      <c r="J183" s="1" t="str">
        <f t="shared" si="16"/>
        <v>Active</v>
      </c>
      <c r="K183" s="3">
        <f t="shared" si="17"/>
        <v>0</v>
      </c>
      <c r="L183" t="s">
        <v>49</v>
      </c>
      <c r="M183" t="s">
        <v>27</v>
      </c>
      <c r="N183" t="s">
        <v>28</v>
      </c>
      <c r="O183" t="s">
        <v>29</v>
      </c>
      <c r="P183">
        <v>42</v>
      </c>
      <c r="Q183" t="s">
        <v>5246</v>
      </c>
      <c r="R183" t="s">
        <v>30</v>
      </c>
      <c r="S183" t="s">
        <v>42</v>
      </c>
      <c r="T183">
        <v>74447</v>
      </c>
      <c r="U183" t="s">
        <v>56</v>
      </c>
      <c r="V183" t="s">
        <v>63</v>
      </c>
      <c r="W183" t="s">
        <v>34</v>
      </c>
      <c r="X183">
        <v>3</v>
      </c>
      <c r="Y183">
        <v>1</v>
      </c>
      <c r="Z183">
        <v>3</v>
      </c>
      <c r="AA183">
        <v>1</v>
      </c>
      <c r="AB183" t="s">
        <v>44</v>
      </c>
      <c r="AC183" t="s">
        <v>58</v>
      </c>
      <c r="AD183" t="s">
        <v>599</v>
      </c>
      <c r="AE183">
        <v>3</v>
      </c>
      <c r="AF183" s="2">
        <v>834.12</v>
      </c>
    </row>
    <row r="184" spans="1:32">
      <c r="A184">
        <v>3609</v>
      </c>
      <c r="B184">
        <f t="shared" si="12"/>
        <v>1</v>
      </c>
      <c r="C184" t="s">
        <v>600</v>
      </c>
      <c r="D184" t="s">
        <v>229</v>
      </c>
      <c r="E184" s="1">
        <v>44349</v>
      </c>
      <c r="F184" s="3">
        <f t="shared" si="13"/>
        <v>2021</v>
      </c>
      <c r="G184" s="3">
        <f t="shared" si="14"/>
        <v>6</v>
      </c>
      <c r="I184" s="3">
        <f t="shared" si="15"/>
        <v>1900</v>
      </c>
      <c r="J184" s="1" t="str">
        <f t="shared" si="16"/>
        <v>Active</v>
      </c>
      <c r="K184" s="3">
        <f t="shared" si="17"/>
        <v>0</v>
      </c>
      <c r="L184" t="s">
        <v>26</v>
      </c>
      <c r="M184" t="s">
        <v>50</v>
      </c>
      <c r="N184" t="s">
        <v>28</v>
      </c>
      <c r="O184" t="s">
        <v>29</v>
      </c>
      <c r="P184">
        <v>38</v>
      </c>
      <c r="Q184" t="s">
        <v>5246</v>
      </c>
      <c r="R184" t="s">
        <v>30</v>
      </c>
      <c r="S184" t="s">
        <v>31</v>
      </c>
      <c r="T184">
        <v>21318</v>
      </c>
      <c r="U184" t="s">
        <v>56</v>
      </c>
      <c r="V184" t="s">
        <v>33</v>
      </c>
      <c r="W184" t="s">
        <v>34</v>
      </c>
      <c r="X184">
        <v>3</v>
      </c>
      <c r="Y184">
        <v>2</v>
      </c>
      <c r="Z184">
        <v>2</v>
      </c>
      <c r="AA184">
        <v>4</v>
      </c>
      <c r="AB184" t="s">
        <v>35</v>
      </c>
      <c r="AC184" t="s">
        <v>69</v>
      </c>
      <c r="AD184" t="s">
        <v>601</v>
      </c>
      <c r="AE184">
        <v>4</v>
      </c>
      <c r="AF184" s="2">
        <v>273.88</v>
      </c>
    </row>
    <row r="185" spans="1:32">
      <c r="A185">
        <v>3610</v>
      </c>
      <c r="B185">
        <f t="shared" si="12"/>
        <v>1</v>
      </c>
      <c r="C185" t="s">
        <v>602</v>
      </c>
      <c r="D185" t="s">
        <v>603</v>
      </c>
      <c r="E185" s="1">
        <v>43384</v>
      </c>
      <c r="F185" s="3">
        <f t="shared" si="13"/>
        <v>2018</v>
      </c>
      <c r="G185" s="3">
        <f t="shared" si="14"/>
        <v>10</v>
      </c>
      <c r="I185" s="3">
        <f t="shared" si="15"/>
        <v>1900</v>
      </c>
      <c r="J185" s="1" t="str">
        <f t="shared" si="16"/>
        <v>Active</v>
      </c>
      <c r="K185" s="3">
        <f t="shared" si="17"/>
        <v>0</v>
      </c>
      <c r="L185" t="s">
        <v>41</v>
      </c>
      <c r="M185" t="s">
        <v>27</v>
      </c>
      <c r="N185" t="s">
        <v>28</v>
      </c>
      <c r="O185" t="s">
        <v>29</v>
      </c>
      <c r="P185">
        <v>27</v>
      </c>
      <c r="Q185" t="s">
        <v>5248</v>
      </c>
      <c r="R185" t="s">
        <v>30</v>
      </c>
      <c r="S185" t="s">
        <v>31</v>
      </c>
      <c r="T185">
        <v>51430</v>
      </c>
      <c r="U185" t="s">
        <v>56</v>
      </c>
      <c r="V185" t="s">
        <v>57</v>
      </c>
      <c r="W185" t="s">
        <v>34</v>
      </c>
      <c r="X185">
        <v>3</v>
      </c>
      <c r="Y185">
        <v>4</v>
      </c>
      <c r="Z185">
        <v>5</v>
      </c>
      <c r="AA185">
        <v>5</v>
      </c>
      <c r="AB185" t="s">
        <v>35</v>
      </c>
      <c r="AC185" t="s">
        <v>45</v>
      </c>
      <c r="AD185" t="s">
        <v>604</v>
      </c>
      <c r="AE185">
        <v>4</v>
      </c>
      <c r="AF185" s="2">
        <v>217.57</v>
      </c>
    </row>
    <row r="186" spans="1:32">
      <c r="A186">
        <v>3611</v>
      </c>
      <c r="B186">
        <f t="shared" si="12"/>
        <v>1</v>
      </c>
      <c r="C186" t="s">
        <v>605</v>
      </c>
      <c r="D186" t="s">
        <v>606</v>
      </c>
      <c r="E186" s="1">
        <v>44264</v>
      </c>
      <c r="F186" s="3">
        <f t="shared" si="13"/>
        <v>2021</v>
      </c>
      <c r="G186" s="3">
        <f t="shared" si="14"/>
        <v>3</v>
      </c>
      <c r="I186" s="3">
        <f t="shared" si="15"/>
        <v>1900</v>
      </c>
      <c r="J186" s="1" t="str">
        <f t="shared" si="16"/>
        <v>Active</v>
      </c>
      <c r="K186" s="3">
        <f t="shared" si="17"/>
        <v>0</v>
      </c>
      <c r="L186" t="s">
        <v>26</v>
      </c>
      <c r="M186" t="s">
        <v>27</v>
      </c>
      <c r="N186" t="s">
        <v>28</v>
      </c>
      <c r="O186" t="s">
        <v>29</v>
      </c>
      <c r="P186">
        <v>45</v>
      </c>
      <c r="Q186" t="s">
        <v>5246</v>
      </c>
      <c r="R186" t="s">
        <v>30</v>
      </c>
      <c r="S186" t="s">
        <v>31</v>
      </c>
      <c r="T186">
        <v>85651</v>
      </c>
      <c r="U186" t="s">
        <v>43</v>
      </c>
      <c r="V186" t="s">
        <v>63</v>
      </c>
      <c r="W186" t="s">
        <v>34</v>
      </c>
      <c r="X186">
        <v>2</v>
      </c>
      <c r="Y186">
        <v>2</v>
      </c>
      <c r="Z186">
        <v>3</v>
      </c>
      <c r="AA186">
        <v>4</v>
      </c>
      <c r="AB186" t="s">
        <v>35</v>
      </c>
      <c r="AC186" t="s">
        <v>58</v>
      </c>
      <c r="AD186" t="s">
        <v>607</v>
      </c>
      <c r="AE186">
        <v>1</v>
      </c>
      <c r="AF186" s="2">
        <v>482.09</v>
      </c>
    </row>
    <row r="187" spans="1:32">
      <c r="A187">
        <v>3612</v>
      </c>
      <c r="B187">
        <f t="shared" si="12"/>
        <v>1</v>
      </c>
      <c r="C187" t="s">
        <v>47</v>
      </c>
      <c r="D187" t="s">
        <v>608</v>
      </c>
      <c r="E187" s="1">
        <v>44584</v>
      </c>
      <c r="F187" s="3">
        <f t="shared" si="13"/>
        <v>2022</v>
      </c>
      <c r="G187" s="3">
        <f t="shared" si="14"/>
        <v>1</v>
      </c>
      <c r="I187" s="3">
        <f t="shared" si="15"/>
        <v>1900</v>
      </c>
      <c r="J187" s="1" t="str">
        <f t="shared" si="16"/>
        <v>Active</v>
      </c>
      <c r="K187" s="3">
        <f t="shared" si="17"/>
        <v>0</v>
      </c>
      <c r="L187" t="s">
        <v>26</v>
      </c>
      <c r="M187" t="s">
        <v>40</v>
      </c>
      <c r="N187" t="s">
        <v>28</v>
      </c>
      <c r="O187" t="s">
        <v>29</v>
      </c>
      <c r="P187">
        <v>23</v>
      </c>
      <c r="Q187" t="s">
        <v>5248</v>
      </c>
      <c r="R187" t="s">
        <v>30</v>
      </c>
      <c r="S187" t="s">
        <v>42</v>
      </c>
      <c r="T187">
        <v>68900</v>
      </c>
      <c r="U187" t="s">
        <v>68</v>
      </c>
      <c r="V187" t="s">
        <v>57</v>
      </c>
      <c r="W187" t="s">
        <v>469</v>
      </c>
      <c r="X187">
        <v>4</v>
      </c>
      <c r="Y187">
        <v>5</v>
      </c>
      <c r="Z187">
        <v>3</v>
      </c>
      <c r="AA187">
        <v>3</v>
      </c>
      <c r="AB187" t="s">
        <v>44</v>
      </c>
      <c r="AC187" t="s">
        <v>36</v>
      </c>
      <c r="AD187" t="s">
        <v>609</v>
      </c>
      <c r="AE187">
        <v>2</v>
      </c>
      <c r="AF187" s="2">
        <v>614.11</v>
      </c>
    </row>
    <row r="188" spans="1:32">
      <c r="A188">
        <v>3613</v>
      </c>
      <c r="B188">
        <f t="shared" si="12"/>
        <v>1</v>
      </c>
      <c r="C188" t="s">
        <v>610</v>
      </c>
      <c r="D188" t="s">
        <v>244</v>
      </c>
      <c r="E188" s="1">
        <v>43520</v>
      </c>
      <c r="F188" s="3">
        <f t="shared" si="13"/>
        <v>2019</v>
      </c>
      <c r="G188" s="3">
        <f t="shared" si="14"/>
        <v>2</v>
      </c>
      <c r="I188" s="3">
        <f t="shared" si="15"/>
        <v>1900</v>
      </c>
      <c r="J188" s="1" t="str">
        <f t="shared" si="16"/>
        <v>Active</v>
      </c>
      <c r="K188" s="3">
        <f t="shared" si="17"/>
        <v>0</v>
      </c>
      <c r="L188" t="s">
        <v>26</v>
      </c>
      <c r="M188" t="s">
        <v>50</v>
      </c>
      <c r="N188" t="s">
        <v>28</v>
      </c>
      <c r="O188" t="s">
        <v>29</v>
      </c>
      <c r="P188">
        <v>59</v>
      </c>
      <c r="Q188" t="s">
        <v>5247</v>
      </c>
      <c r="R188" t="s">
        <v>30</v>
      </c>
      <c r="S188" t="s">
        <v>42</v>
      </c>
      <c r="T188">
        <v>9241</v>
      </c>
      <c r="U188" t="s">
        <v>89</v>
      </c>
      <c r="V188" t="s">
        <v>63</v>
      </c>
      <c r="W188" t="s">
        <v>76</v>
      </c>
      <c r="X188">
        <v>1</v>
      </c>
      <c r="Y188">
        <v>1</v>
      </c>
      <c r="Z188">
        <v>5</v>
      </c>
      <c r="AA188">
        <v>2</v>
      </c>
      <c r="AB188" t="s">
        <v>35</v>
      </c>
      <c r="AC188" t="s">
        <v>45</v>
      </c>
      <c r="AD188" t="s">
        <v>611</v>
      </c>
      <c r="AE188">
        <v>1</v>
      </c>
      <c r="AF188" s="2">
        <v>354.22</v>
      </c>
    </row>
    <row r="189" spans="1:32">
      <c r="A189">
        <v>3614</v>
      </c>
      <c r="B189">
        <f t="shared" si="12"/>
        <v>1</v>
      </c>
      <c r="C189" t="s">
        <v>612</v>
      </c>
      <c r="D189" t="s">
        <v>613</v>
      </c>
      <c r="E189" s="1">
        <v>43838</v>
      </c>
      <c r="F189" s="3">
        <f t="shared" si="13"/>
        <v>2020</v>
      </c>
      <c r="G189" s="3">
        <f t="shared" si="14"/>
        <v>1</v>
      </c>
      <c r="H189" s="1">
        <v>44379</v>
      </c>
      <c r="I189" s="3">
        <f t="shared" si="15"/>
        <v>2021</v>
      </c>
      <c r="J189" s="1" t="str">
        <f t="shared" si="16"/>
        <v>Terminated</v>
      </c>
      <c r="K189" s="3">
        <f t="shared" si="17"/>
        <v>1</v>
      </c>
      <c r="L189" t="s">
        <v>26</v>
      </c>
      <c r="M189" t="s">
        <v>50</v>
      </c>
      <c r="N189" t="s">
        <v>118</v>
      </c>
      <c r="O189" t="s">
        <v>29</v>
      </c>
      <c r="P189">
        <v>36</v>
      </c>
      <c r="Q189" t="s">
        <v>5246</v>
      </c>
      <c r="R189" t="s">
        <v>30</v>
      </c>
      <c r="S189" t="s">
        <v>42</v>
      </c>
      <c r="T189">
        <v>23691</v>
      </c>
      <c r="U189" t="s">
        <v>32</v>
      </c>
      <c r="V189" t="s">
        <v>63</v>
      </c>
      <c r="W189" t="s">
        <v>34</v>
      </c>
      <c r="X189">
        <v>2</v>
      </c>
      <c r="Y189">
        <v>4</v>
      </c>
      <c r="Z189">
        <v>5</v>
      </c>
      <c r="AA189">
        <v>1</v>
      </c>
      <c r="AB189" t="s">
        <v>44</v>
      </c>
      <c r="AC189" t="s">
        <v>69</v>
      </c>
      <c r="AD189" t="s">
        <v>614</v>
      </c>
      <c r="AE189">
        <v>3</v>
      </c>
      <c r="AF189" s="2">
        <v>868.85</v>
      </c>
    </row>
    <row r="190" spans="1:32">
      <c r="A190">
        <v>3615</v>
      </c>
      <c r="B190">
        <f t="shared" si="12"/>
        <v>1</v>
      </c>
      <c r="C190" t="s">
        <v>615</v>
      </c>
      <c r="D190" t="s">
        <v>404</v>
      </c>
      <c r="E190" s="1">
        <v>44329</v>
      </c>
      <c r="F190" s="3">
        <f t="shared" si="13"/>
        <v>2021</v>
      </c>
      <c r="G190" s="3">
        <f t="shared" si="14"/>
        <v>5</v>
      </c>
      <c r="H190" s="1">
        <v>44826</v>
      </c>
      <c r="I190" s="3">
        <f t="shared" si="15"/>
        <v>2022</v>
      </c>
      <c r="J190" s="1" t="str">
        <f t="shared" si="16"/>
        <v>Terminated</v>
      </c>
      <c r="K190" s="3">
        <f t="shared" si="17"/>
        <v>1</v>
      </c>
      <c r="L190" t="s">
        <v>49</v>
      </c>
      <c r="M190" t="s">
        <v>50</v>
      </c>
      <c r="N190" t="s">
        <v>97</v>
      </c>
      <c r="O190" t="s">
        <v>29</v>
      </c>
      <c r="P190">
        <v>42</v>
      </c>
      <c r="Q190" t="s">
        <v>5246</v>
      </c>
      <c r="R190" t="s">
        <v>30</v>
      </c>
      <c r="S190" t="s">
        <v>42</v>
      </c>
      <c r="T190">
        <v>74388</v>
      </c>
      <c r="U190" t="s">
        <v>89</v>
      </c>
      <c r="V190" t="s">
        <v>75</v>
      </c>
      <c r="W190" t="s">
        <v>76</v>
      </c>
      <c r="X190">
        <v>2</v>
      </c>
      <c r="Y190">
        <v>3</v>
      </c>
      <c r="Z190">
        <v>1</v>
      </c>
      <c r="AA190">
        <v>4</v>
      </c>
      <c r="AB190" t="s">
        <v>35</v>
      </c>
      <c r="AC190" t="s">
        <v>69</v>
      </c>
      <c r="AD190" t="s">
        <v>616</v>
      </c>
      <c r="AE190">
        <v>4</v>
      </c>
      <c r="AF190" s="2">
        <v>701.34</v>
      </c>
    </row>
    <row r="191" spans="1:32">
      <c r="A191">
        <v>3616</v>
      </c>
      <c r="B191">
        <f t="shared" si="12"/>
        <v>1</v>
      </c>
      <c r="C191" t="s">
        <v>617</v>
      </c>
      <c r="D191" t="s">
        <v>618</v>
      </c>
      <c r="E191" s="1">
        <v>44604</v>
      </c>
      <c r="F191" s="3">
        <f t="shared" si="13"/>
        <v>2022</v>
      </c>
      <c r="G191" s="3">
        <f t="shared" si="14"/>
        <v>2</v>
      </c>
      <c r="I191" s="3">
        <f t="shared" si="15"/>
        <v>1900</v>
      </c>
      <c r="J191" s="1" t="str">
        <f t="shared" si="16"/>
        <v>Active</v>
      </c>
      <c r="K191" s="3">
        <f t="shared" si="17"/>
        <v>0</v>
      </c>
      <c r="L191" t="s">
        <v>26</v>
      </c>
      <c r="M191" t="s">
        <v>27</v>
      </c>
      <c r="N191" t="s">
        <v>28</v>
      </c>
      <c r="O191" t="s">
        <v>29</v>
      </c>
      <c r="P191">
        <v>55</v>
      </c>
      <c r="Q191" t="s">
        <v>5247</v>
      </c>
      <c r="R191" t="s">
        <v>30</v>
      </c>
      <c r="S191" t="s">
        <v>31</v>
      </c>
      <c r="T191">
        <v>14234</v>
      </c>
      <c r="U191" t="s">
        <v>43</v>
      </c>
      <c r="V191" t="s">
        <v>63</v>
      </c>
      <c r="W191" t="s">
        <v>34</v>
      </c>
      <c r="X191">
        <v>4</v>
      </c>
      <c r="Y191">
        <v>1</v>
      </c>
      <c r="Z191">
        <v>1</v>
      </c>
      <c r="AA191">
        <v>1</v>
      </c>
      <c r="AB191" t="s">
        <v>35</v>
      </c>
      <c r="AC191" t="s">
        <v>45</v>
      </c>
      <c r="AD191" t="s">
        <v>619</v>
      </c>
      <c r="AE191">
        <v>4</v>
      </c>
      <c r="AF191" s="2">
        <v>134.93</v>
      </c>
    </row>
    <row r="192" spans="1:32">
      <c r="A192">
        <v>3617</v>
      </c>
      <c r="B192">
        <f t="shared" si="12"/>
        <v>1</v>
      </c>
      <c r="C192" t="s">
        <v>620</v>
      </c>
      <c r="D192" t="s">
        <v>621</v>
      </c>
      <c r="E192" s="1">
        <v>44958</v>
      </c>
      <c r="F192" s="3">
        <f t="shared" si="13"/>
        <v>2023</v>
      </c>
      <c r="G192" s="3">
        <f t="shared" si="14"/>
        <v>2</v>
      </c>
      <c r="I192" s="3">
        <f t="shared" si="15"/>
        <v>1900</v>
      </c>
      <c r="J192" s="1" t="str">
        <f t="shared" si="16"/>
        <v>Active</v>
      </c>
      <c r="K192" s="3">
        <f t="shared" si="17"/>
        <v>0</v>
      </c>
      <c r="L192" t="s">
        <v>49</v>
      </c>
      <c r="M192" t="s">
        <v>27</v>
      </c>
      <c r="N192" t="s">
        <v>28</v>
      </c>
      <c r="O192" t="s">
        <v>29</v>
      </c>
      <c r="P192">
        <v>54</v>
      </c>
      <c r="Q192" t="s">
        <v>5247</v>
      </c>
      <c r="R192" t="s">
        <v>30</v>
      </c>
      <c r="S192" t="s">
        <v>31</v>
      </c>
      <c r="T192">
        <v>37635</v>
      </c>
      <c r="U192" t="s">
        <v>43</v>
      </c>
      <c r="V192" t="s">
        <v>63</v>
      </c>
      <c r="W192" t="s">
        <v>34</v>
      </c>
      <c r="X192">
        <v>1</v>
      </c>
      <c r="Y192">
        <v>2</v>
      </c>
      <c r="Z192">
        <v>3</v>
      </c>
      <c r="AA192">
        <v>3</v>
      </c>
      <c r="AB192" t="s">
        <v>35</v>
      </c>
      <c r="AC192" t="s">
        <v>58</v>
      </c>
      <c r="AD192" t="s">
        <v>622</v>
      </c>
      <c r="AE192">
        <v>5</v>
      </c>
      <c r="AF192" s="2">
        <v>531.1</v>
      </c>
    </row>
    <row r="193" spans="1:32">
      <c r="A193">
        <v>3618</v>
      </c>
      <c r="B193">
        <f t="shared" si="12"/>
        <v>1</v>
      </c>
      <c r="C193" t="s">
        <v>623</v>
      </c>
      <c r="D193" t="s">
        <v>624</v>
      </c>
      <c r="E193" s="1">
        <v>44961</v>
      </c>
      <c r="F193" s="3">
        <f t="shared" si="13"/>
        <v>2023</v>
      </c>
      <c r="G193" s="3">
        <f t="shared" si="14"/>
        <v>2</v>
      </c>
      <c r="I193" s="3">
        <f t="shared" si="15"/>
        <v>1900</v>
      </c>
      <c r="J193" s="1" t="str">
        <f t="shared" si="16"/>
        <v>Active</v>
      </c>
      <c r="K193" s="3">
        <f t="shared" si="17"/>
        <v>0</v>
      </c>
      <c r="L193" t="s">
        <v>41</v>
      </c>
      <c r="M193" t="s">
        <v>50</v>
      </c>
      <c r="N193" t="s">
        <v>28</v>
      </c>
      <c r="O193" t="s">
        <v>29</v>
      </c>
      <c r="P193">
        <v>74</v>
      </c>
      <c r="Q193" t="s">
        <v>5249</v>
      </c>
      <c r="R193" t="s">
        <v>30</v>
      </c>
      <c r="S193" t="s">
        <v>42</v>
      </c>
      <c r="T193">
        <v>13186</v>
      </c>
      <c r="U193" t="s">
        <v>68</v>
      </c>
      <c r="V193" t="s">
        <v>63</v>
      </c>
      <c r="W193" t="s">
        <v>34</v>
      </c>
      <c r="X193">
        <v>3</v>
      </c>
      <c r="Y193">
        <v>3</v>
      </c>
      <c r="Z193">
        <v>4</v>
      </c>
      <c r="AA193">
        <v>5</v>
      </c>
      <c r="AB193" t="s">
        <v>44</v>
      </c>
      <c r="AC193" t="s">
        <v>69</v>
      </c>
      <c r="AD193" t="s">
        <v>625</v>
      </c>
      <c r="AE193">
        <v>3</v>
      </c>
      <c r="AF193" s="2">
        <v>609.29999999999995</v>
      </c>
    </row>
    <row r="194" spans="1:32">
      <c r="A194">
        <v>3619</v>
      </c>
      <c r="B194">
        <f t="shared" ref="B194:B257" si="18">COUNTA(A194)</f>
        <v>1</v>
      </c>
      <c r="C194" t="s">
        <v>626</v>
      </c>
      <c r="D194" t="s">
        <v>627</v>
      </c>
      <c r="E194" s="1">
        <v>45008</v>
      </c>
      <c r="F194" s="3">
        <f t="shared" si="13"/>
        <v>2023</v>
      </c>
      <c r="G194" s="3">
        <f t="shared" si="14"/>
        <v>3</v>
      </c>
      <c r="H194" s="1">
        <v>45047</v>
      </c>
      <c r="I194" s="3">
        <f t="shared" si="15"/>
        <v>2023</v>
      </c>
      <c r="J194" s="1" t="str">
        <f t="shared" si="16"/>
        <v>Terminated</v>
      </c>
      <c r="K194" s="3">
        <f t="shared" si="17"/>
        <v>1</v>
      </c>
      <c r="L194" t="s">
        <v>49</v>
      </c>
      <c r="M194" t="s">
        <v>40</v>
      </c>
      <c r="N194" t="s">
        <v>73</v>
      </c>
      <c r="O194" t="s">
        <v>29</v>
      </c>
      <c r="P194">
        <v>54</v>
      </c>
      <c r="Q194" t="s">
        <v>5247</v>
      </c>
      <c r="R194" t="s">
        <v>30</v>
      </c>
      <c r="S194" t="s">
        <v>42</v>
      </c>
      <c r="T194">
        <v>76278</v>
      </c>
      <c r="U194" t="s">
        <v>89</v>
      </c>
      <c r="V194" t="s">
        <v>63</v>
      </c>
      <c r="W194" t="s">
        <v>34</v>
      </c>
      <c r="X194">
        <v>3</v>
      </c>
      <c r="Y194">
        <v>1</v>
      </c>
      <c r="Z194">
        <v>5</v>
      </c>
      <c r="AA194">
        <v>2</v>
      </c>
      <c r="AB194" t="s">
        <v>35</v>
      </c>
      <c r="AC194" t="s">
        <v>69</v>
      </c>
      <c r="AD194" t="s">
        <v>628</v>
      </c>
      <c r="AE194">
        <v>2</v>
      </c>
      <c r="AF194" s="2">
        <v>656.68</v>
      </c>
    </row>
    <row r="195" spans="1:32">
      <c r="A195">
        <v>3620</v>
      </c>
      <c r="B195">
        <f t="shared" si="18"/>
        <v>1</v>
      </c>
      <c r="C195" t="s">
        <v>629</v>
      </c>
      <c r="D195" t="s">
        <v>630</v>
      </c>
      <c r="E195" s="1">
        <v>45007</v>
      </c>
      <c r="F195" s="3">
        <f t="shared" ref="F195:F258" si="19">YEAR(E195)</f>
        <v>2023</v>
      </c>
      <c r="G195" s="3">
        <f t="shared" ref="G195:G258" si="20">MONTH(E195)</f>
        <v>3</v>
      </c>
      <c r="H195" s="1">
        <v>45121</v>
      </c>
      <c r="I195" s="3">
        <f t="shared" ref="I195:I258" si="21">YEAR(H195)</f>
        <v>2023</v>
      </c>
      <c r="J195" s="1" t="str">
        <f t="shared" ref="J195:J258" si="22">IF(ISBLANK(H195), "Active", "Terminated")</f>
        <v>Terminated</v>
      </c>
      <c r="K195" s="3">
        <f t="shared" ref="K195:K258" si="23">COUNTIF(J195, "Terminated")</f>
        <v>1</v>
      </c>
      <c r="L195" t="s">
        <v>41</v>
      </c>
      <c r="M195" t="s">
        <v>40</v>
      </c>
      <c r="N195" t="s">
        <v>73</v>
      </c>
      <c r="O195" t="s">
        <v>29</v>
      </c>
      <c r="P195">
        <v>28</v>
      </c>
      <c r="Q195" t="s">
        <v>5248</v>
      </c>
      <c r="R195" t="s">
        <v>30</v>
      </c>
      <c r="S195" t="s">
        <v>42</v>
      </c>
      <c r="T195">
        <v>77580</v>
      </c>
      <c r="U195" t="s">
        <v>43</v>
      </c>
      <c r="V195" t="s">
        <v>63</v>
      </c>
      <c r="W195" t="s">
        <v>34</v>
      </c>
      <c r="X195">
        <v>2</v>
      </c>
      <c r="Y195">
        <v>1</v>
      </c>
      <c r="Z195">
        <v>2</v>
      </c>
      <c r="AA195">
        <v>2</v>
      </c>
      <c r="AB195" t="s">
        <v>35</v>
      </c>
      <c r="AC195" t="s">
        <v>58</v>
      </c>
      <c r="AD195" t="s">
        <v>631</v>
      </c>
      <c r="AE195">
        <v>3</v>
      </c>
      <c r="AF195" s="2">
        <v>654.22</v>
      </c>
    </row>
    <row r="196" spans="1:32">
      <c r="A196">
        <v>3621</v>
      </c>
      <c r="B196">
        <f t="shared" si="18"/>
        <v>1</v>
      </c>
      <c r="C196" t="s">
        <v>632</v>
      </c>
      <c r="D196" t="s">
        <v>633</v>
      </c>
      <c r="E196" s="1">
        <v>43432</v>
      </c>
      <c r="F196" s="3">
        <f t="shared" si="19"/>
        <v>2018</v>
      </c>
      <c r="G196" s="3">
        <f t="shared" si="20"/>
        <v>11</v>
      </c>
      <c r="I196" s="3">
        <f t="shared" si="21"/>
        <v>1900</v>
      </c>
      <c r="J196" s="1" t="str">
        <f t="shared" si="22"/>
        <v>Active</v>
      </c>
      <c r="K196" s="3">
        <f t="shared" si="23"/>
        <v>0</v>
      </c>
      <c r="L196" t="s">
        <v>26</v>
      </c>
      <c r="M196" t="s">
        <v>40</v>
      </c>
      <c r="N196" t="s">
        <v>28</v>
      </c>
      <c r="O196" t="s">
        <v>29</v>
      </c>
      <c r="P196">
        <v>28</v>
      </c>
      <c r="Q196" t="s">
        <v>5248</v>
      </c>
      <c r="R196" t="s">
        <v>30</v>
      </c>
      <c r="S196" t="s">
        <v>42</v>
      </c>
      <c r="T196">
        <v>15586</v>
      </c>
      <c r="U196" t="s">
        <v>32</v>
      </c>
      <c r="V196" t="s">
        <v>63</v>
      </c>
      <c r="W196" t="s">
        <v>34</v>
      </c>
      <c r="X196">
        <v>2</v>
      </c>
      <c r="Y196">
        <v>2</v>
      </c>
      <c r="Z196">
        <v>3</v>
      </c>
      <c r="AA196">
        <v>2</v>
      </c>
      <c r="AB196" t="s">
        <v>44</v>
      </c>
      <c r="AC196" t="s">
        <v>69</v>
      </c>
      <c r="AD196" t="s">
        <v>634</v>
      </c>
      <c r="AE196">
        <v>3</v>
      </c>
      <c r="AF196" s="2">
        <v>879.89</v>
      </c>
    </row>
    <row r="197" spans="1:32">
      <c r="A197">
        <v>3622</v>
      </c>
      <c r="B197">
        <f t="shared" si="18"/>
        <v>1</v>
      </c>
      <c r="C197" t="s">
        <v>635</v>
      </c>
      <c r="D197" t="s">
        <v>636</v>
      </c>
      <c r="E197" s="1">
        <v>44021</v>
      </c>
      <c r="F197" s="3">
        <f t="shared" si="19"/>
        <v>2020</v>
      </c>
      <c r="G197" s="3">
        <f t="shared" si="20"/>
        <v>7</v>
      </c>
      <c r="H197" s="1">
        <v>44387</v>
      </c>
      <c r="I197" s="3">
        <f t="shared" si="21"/>
        <v>2021</v>
      </c>
      <c r="J197" s="1" t="str">
        <f t="shared" si="22"/>
        <v>Terminated</v>
      </c>
      <c r="K197" s="3">
        <f t="shared" si="23"/>
        <v>1</v>
      </c>
      <c r="L197" t="s">
        <v>41</v>
      </c>
      <c r="M197" t="s">
        <v>40</v>
      </c>
      <c r="N197" t="s">
        <v>88</v>
      </c>
      <c r="O197" t="s">
        <v>29</v>
      </c>
      <c r="P197">
        <v>73</v>
      </c>
      <c r="Q197" t="s">
        <v>5249</v>
      </c>
      <c r="R197" t="s">
        <v>30</v>
      </c>
      <c r="S197" t="s">
        <v>31</v>
      </c>
      <c r="T197">
        <v>75607</v>
      </c>
      <c r="U197" t="s">
        <v>43</v>
      </c>
      <c r="V197" t="s">
        <v>75</v>
      </c>
      <c r="W197" t="s">
        <v>34</v>
      </c>
      <c r="X197">
        <v>3</v>
      </c>
      <c r="Y197">
        <v>3</v>
      </c>
      <c r="Z197">
        <v>1</v>
      </c>
      <c r="AA197">
        <v>5</v>
      </c>
      <c r="AB197" t="s">
        <v>44</v>
      </c>
      <c r="AC197" t="s">
        <v>58</v>
      </c>
      <c r="AD197" t="s">
        <v>637</v>
      </c>
      <c r="AE197">
        <v>1</v>
      </c>
      <c r="AF197" s="2">
        <v>977.23</v>
      </c>
    </row>
    <row r="198" spans="1:32">
      <c r="A198">
        <v>3623</v>
      </c>
      <c r="B198">
        <f t="shared" si="18"/>
        <v>1</v>
      </c>
      <c r="C198" t="s">
        <v>346</v>
      </c>
      <c r="D198" t="s">
        <v>638</v>
      </c>
      <c r="E198" s="1">
        <v>43507</v>
      </c>
      <c r="F198" s="3">
        <f t="shared" si="19"/>
        <v>2019</v>
      </c>
      <c r="G198" s="3">
        <f t="shared" si="20"/>
        <v>2</v>
      </c>
      <c r="I198" s="3">
        <f t="shared" si="21"/>
        <v>1900</v>
      </c>
      <c r="J198" s="1" t="str">
        <f t="shared" si="22"/>
        <v>Active</v>
      </c>
      <c r="K198" s="3">
        <f t="shared" si="23"/>
        <v>0</v>
      </c>
      <c r="L198" t="s">
        <v>41</v>
      </c>
      <c r="M198" t="s">
        <v>40</v>
      </c>
      <c r="N198" t="s">
        <v>28</v>
      </c>
      <c r="O198" t="s">
        <v>29</v>
      </c>
      <c r="P198">
        <v>26</v>
      </c>
      <c r="Q198" t="s">
        <v>5248</v>
      </c>
      <c r="R198" t="s">
        <v>30</v>
      </c>
      <c r="S198" t="s">
        <v>31</v>
      </c>
      <c r="T198">
        <v>47289</v>
      </c>
      <c r="U198" t="s">
        <v>89</v>
      </c>
      <c r="V198" t="s">
        <v>75</v>
      </c>
      <c r="W198" t="s">
        <v>34</v>
      </c>
      <c r="X198">
        <v>3</v>
      </c>
      <c r="Y198">
        <v>2</v>
      </c>
      <c r="Z198">
        <v>2</v>
      </c>
      <c r="AA198">
        <v>5</v>
      </c>
      <c r="AB198" t="s">
        <v>44</v>
      </c>
      <c r="AC198" t="s">
        <v>58</v>
      </c>
      <c r="AD198" t="s">
        <v>639</v>
      </c>
      <c r="AE198">
        <v>2</v>
      </c>
      <c r="AF198" s="2">
        <v>763.37</v>
      </c>
    </row>
    <row r="199" spans="1:32">
      <c r="A199">
        <v>3624</v>
      </c>
      <c r="B199">
        <f t="shared" si="18"/>
        <v>1</v>
      </c>
      <c r="C199" t="s">
        <v>640</v>
      </c>
      <c r="D199" t="s">
        <v>641</v>
      </c>
      <c r="E199" s="1">
        <v>43839</v>
      </c>
      <c r="F199" s="3">
        <f t="shared" si="19"/>
        <v>2020</v>
      </c>
      <c r="G199" s="3">
        <f t="shared" si="20"/>
        <v>1</v>
      </c>
      <c r="I199" s="3">
        <f t="shared" si="21"/>
        <v>1900</v>
      </c>
      <c r="J199" s="1" t="str">
        <f t="shared" si="22"/>
        <v>Active</v>
      </c>
      <c r="K199" s="3">
        <f t="shared" si="23"/>
        <v>0</v>
      </c>
      <c r="L199" t="s">
        <v>41</v>
      </c>
      <c r="M199" t="s">
        <v>50</v>
      </c>
      <c r="N199" t="s">
        <v>28</v>
      </c>
      <c r="O199" t="s">
        <v>29</v>
      </c>
      <c r="P199">
        <v>27</v>
      </c>
      <c r="Q199" t="s">
        <v>5248</v>
      </c>
      <c r="R199" t="s">
        <v>30</v>
      </c>
      <c r="S199" t="s">
        <v>31</v>
      </c>
      <c r="T199">
        <v>85711</v>
      </c>
      <c r="U199" t="s">
        <v>89</v>
      </c>
      <c r="V199" t="s">
        <v>63</v>
      </c>
      <c r="W199" t="s">
        <v>34</v>
      </c>
      <c r="X199">
        <v>4</v>
      </c>
      <c r="Y199">
        <v>2</v>
      </c>
      <c r="Z199">
        <v>2</v>
      </c>
      <c r="AA199">
        <v>2</v>
      </c>
      <c r="AB199" t="s">
        <v>44</v>
      </c>
      <c r="AC199" t="s">
        <v>69</v>
      </c>
      <c r="AD199" t="s">
        <v>642</v>
      </c>
      <c r="AE199">
        <v>5</v>
      </c>
      <c r="AF199" s="2">
        <v>962.13</v>
      </c>
    </row>
    <row r="200" spans="1:32">
      <c r="A200">
        <v>3625</v>
      </c>
      <c r="B200">
        <f t="shared" si="18"/>
        <v>1</v>
      </c>
      <c r="C200" t="s">
        <v>643</v>
      </c>
      <c r="D200" t="s">
        <v>180</v>
      </c>
      <c r="E200" s="1">
        <v>44511</v>
      </c>
      <c r="F200" s="3">
        <f t="shared" si="19"/>
        <v>2021</v>
      </c>
      <c r="G200" s="3">
        <f t="shared" si="20"/>
        <v>11</v>
      </c>
      <c r="H200" s="1">
        <v>44773</v>
      </c>
      <c r="I200" s="3">
        <f t="shared" si="21"/>
        <v>2022</v>
      </c>
      <c r="J200" s="1" t="str">
        <f t="shared" si="22"/>
        <v>Terminated</v>
      </c>
      <c r="K200" s="3">
        <f t="shared" si="23"/>
        <v>1</v>
      </c>
      <c r="L200" t="s">
        <v>26</v>
      </c>
      <c r="M200" t="s">
        <v>50</v>
      </c>
      <c r="N200" t="s">
        <v>88</v>
      </c>
      <c r="O200" t="s">
        <v>29</v>
      </c>
      <c r="P200">
        <v>25</v>
      </c>
      <c r="Q200" t="s">
        <v>5248</v>
      </c>
      <c r="R200" t="s">
        <v>30</v>
      </c>
      <c r="S200" t="s">
        <v>31</v>
      </c>
      <c r="T200">
        <v>54392</v>
      </c>
      <c r="U200" t="s">
        <v>89</v>
      </c>
      <c r="V200" t="s">
        <v>57</v>
      </c>
      <c r="W200" t="s">
        <v>34</v>
      </c>
      <c r="X200">
        <v>5</v>
      </c>
      <c r="Y200">
        <v>5</v>
      </c>
      <c r="Z200">
        <v>2</v>
      </c>
      <c r="AA200">
        <v>4</v>
      </c>
      <c r="AB200" t="s">
        <v>44</v>
      </c>
      <c r="AC200" t="s">
        <v>45</v>
      </c>
      <c r="AD200" t="s">
        <v>644</v>
      </c>
      <c r="AE200">
        <v>2</v>
      </c>
      <c r="AF200" s="2">
        <v>617.27</v>
      </c>
    </row>
    <row r="201" spans="1:32">
      <c r="A201">
        <v>3626</v>
      </c>
      <c r="B201">
        <f t="shared" si="18"/>
        <v>1</v>
      </c>
      <c r="C201" t="s">
        <v>645</v>
      </c>
      <c r="D201" t="s">
        <v>646</v>
      </c>
      <c r="E201" s="1">
        <v>44331</v>
      </c>
      <c r="F201" s="3">
        <f t="shared" si="19"/>
        <v>2021</v>
      </c>
      <c r="G201" s="3">
        <f t="shared" si="20"/>
        <v>5</v>
      </c>
      <c r="I201" s="3">
        <f t="shared" si="21"/>
        <v>1900</v>
      </c>
      <c r="J201" s="1" t="str">
        <f t="shared" si="22"/>
        <v>Active</v>
      </c>
      <c r="K201" s="3">
        <f t="shared" si="23"/>
        <v>0</v>
      </c>
      <c r="L201" t="s">
        <v>49</v>
      </c>
      <c r="M201" t="s">
        <v>50</v>
      </c>
      <c r="N201" t="s">
        <v>28</v>
      </c>
      <c r="O201" t="s">
        <v>29</v>
      </c>
      <c r="P201">
        <v>18</v>
      </c>
      <c r="Q201" t="s">
        <v>5250</v>
      </c>
      <c r="R201" t="s">
        <v>30</v>
      </c>
      <c r="S201" t="s">
        <v>31</v>
      </c>
      <c r="T201">
        <v>61825</v>
      </c>
      <c r="U201" t="s">
        <v>89</v>
      </c>
      <c r="V201" t="s">
        <v>57</v>
      </c>
      <c r="W201" t="s">
        <v>34</v>
      </c>
      <c r="X201">
        <v>2</v>
      </c>
      <c r="Y201">
        <v>2</v>
      </c>
      <c r="Z201">
        <v>5</v>
      </c>
      <c r="AA201">
        <v>1</v>
      </c>
      <c r="AB201" t="s">
        <v>35</v>
      </c>
      <c r="AC201" t="s">
        <v>36</v>
      </c>
      <c r="AD201" t="s">
        <v>647</v>
      </c>
      <c r="AE201">
        <v>2</v>
      </c>
      <c r="AF201" s="2">
        <v>559.78</v>
      </c>
    </row>
    <row r="202" spans="1:32">
      <c r="A202">
        <v>3627</v>
      </c>
      <c r="B202">
        <f t="shared" si="18"/>
        <v>1</v>
      </c>
      <c r="C202" t="s">
        <v>648</v>
      </c>
      <c r="D202" t="s">
        <v>649</v>
      </c>
      <c r="E202" s="1">
        <v>43698</v>
      </c>
      <c r="F202" s="3">
        <f t="shared" si="19"/>
        <v>2019</v>
      </c>
      <c r="G202" s="3">
        <f t="shared" si="20"/>
        <v>8</v>
      </c>
      <c r="H202" s="1">
        <v>44862</v>
      </c>
      <c r="I202" s="3">
        <f t="shared" si="21"/>
        <v>2022</v>
      </c>
      <c r="J202" s="1" t="str">
        <f t="shared" si="22"/>
        <v>Terminated</v>
      </c>
      <c r="K202" s="3">
        <f t="shared" si="23"/>
        <v>1</v>
      </c>
      <c r="L202" t="s">
        <v>26</v>
      </c>
      <c r="M202" t="s">
        <v>27</v>
      </c>
      <c r="N202" t="s">
        <v>88</v>
      </c>
      <c r="O202" t="s">
        <v>29</v>
      </c>
      <c r="P202">
        <v>29</v>
      </c>
      <c r="Q202" t="s">
        <v>5248</v>
      </c>
      <c r="R202" t="s">
        <v>30</v>
      </c>
      <c r="S202" t="s">
        <v>31</v>
      </c>
      <c r="T202">
        <v>52646</v>
      </c>
      <c r="U202" t="s">
        <v>68</v>
      </c>
      <c r="V202" t="s">
        <v>63</v>
      </c>
      <c r="W202" t="s">
        <v>34</v>
      </c>
      <c r="X202">
        <v>3</v>
      </c>
      <c r="Y202">
        <v>1</v>
      </c>
      <c r="Z202">
        <v>1</v>
      </c>
      <c r="AA202">
        <v>4</v>
      </c>
      <c r="AB202" t="s">
        <v>35</v>
      </c>
      <c r="AC202" t="s">
        <v>45</v>
      </c>
      <c r="AD202" t="s">
        <v>650</v>
      </c>
      <c r="AE202">
        <v>5</v>
      </c>
      <c r="AF202" s="2">
        <v>113.89</v>
      </c>
    </row>
    <row r="203" spans="1:32">
      <c r="A203">
        <v>3628</v>
      </c>
      <c r="B203">
        <f t="shared" si="18"/>
        <v>1</v>
      </c>
      <c r="C203" t="s">
        <v>651</v>
      </c>
      <c r="D203" t="s">
        <v>652</v>
      </c>
      <c r="E203" s="1">
        <v>44092</v>
      </c>
      <c r="F203" s="3">
        <f t="shared" si="19"/>
        <v>2020</v>
      </c>
      <c r="G203" s="3">
        <f t="shared" si="20"/>
        <v>9</v>
      </c>
      <c r="I203" s="3">
        <f t="shared" si="21"/>
        <v>1900</v>
      </c>
      <c r="J203" s="1" t="str">
        <f t="shared" si="22"/>
        <v>Active</v>
      </c>
      <c r="K203" s="3">
        <f t="shared" si="23"/>
        <v>0</v>
      </c>
      <c r="L203" t="s">
        <v>26</v>
      </c>
      <c r="M203" t="s">
        <v>50</v>
      </c>
      <c r="N203" t="s">
        <v>28</v>
      </c>
      <c r="O203" t="s">
        <v>29</v>
      </c>
      <c r="P203">
        <v>56</v>
      </c>
      <c r="Q203" t="s">
        <v>5247</v>
      </c>
      <c r="R203" t="s">
        <v>30</v>
      </c>
      <c r="S203" t="s">
        <v>31</v>
      </c>
      <c r="T203">
        <v>56126</v>
      </c>
      <c r="U203" t="s">
        <v>43</v>
      </c>
      <c r="V203" t="s">
        <v>63</v>
      </c>
      <c r="W203" t="s">
        <v>34</v>
      </c>
      <c r="X203">
        <v>3</v>
      </c>
      <c r="Y203">
        <v>4</v>
      </c>
      <c r="Z203">
        <v>3</v>
      </c>
      <c r="AA203">
        <v>1</v>
      </c>
      <c r="AB203" t="s">
        <v>35</v>
      </c>
      <c r="AC203" t="s">
        <v>45</v>
      </c>
      <c r="AD203" t="s">
        <v>653</v>
      </c>
      <c r="AE203">
        <v>4</v>
      </c>
      <c r="AF203" s="2">
        <v>858.62</v>
      </c>
    </row>
    <row r="204" spans="1:32">
      <c r="A204">
        <v>3629</v>
      </c>
      <c r="B204">
        <f t="shared" si="18"/>
        <v>1</v>
      </c>
      <c r="C204" t="s">
        <v>654</v>
      </c>
      <c r="D204" t="s">
        <v>655</v>
      </c>
      <c r="E204" s="1">
        <v>44800</v>
      </c>
      <c r="F204" s="3">
        <f t="shared" si="19"/>
        <v>2022</v>
      </c>
      <c r="G204" s="3">
        <f t="shared" si="20"/>
        <v>8</v>
      </c>
      <c r="H204" s="1">
        <v>44898</v>
      </c>
      <c r="I204" s="3">
        <f t="shared" si="21"/>
        <v>2022</v>
      </c>
      <c r="J204" s="1" t="str">
        <f t="shared" si="22"/>
        <v>Terminated</v>
      </c>
      <c r="K204" s="3">
        <f t="shared" si="23"/>
        <v>1</v>
      </c>
      <c r="L204" t="s">
        <v>26</v>
      </c>
      <c r="M204" t="s">
        <v>50</v>
      </c>
      <c r="N204" t="s">
        <v>118</v>
      </c>
      <c r="O204" t="s">
        <v>29</v>
      </c>
      <c r="P204">
        <v>30</v>
      </c>
      <c r="Q204" t="s">
        <v>5248</v>
      </c>
      <c r="R204" t="s">
        <v>30</v>
      </c>
      <c r="S204" t="s">
        <v>42</v>
      </c>
      <c r="T204">
        <v>70056</v>
      </c>
      <c r="U204" t="s">
        <v>68</v>
      </c>
      <c r="V204" t="s">
        <v>75</v>
      </c>
      <c r="W204" t="s">
        <v>34</v>
      </c>
      <c r="X204">
        <v>5</v>
      </c>
      <c r="Y204">
        <v>2</v>
      </c>
      <c r="Z204">
        <v>4</v>
      </c>
      <c r="AA204">
        <v>4</v>
      </c>
      <c r="AB204" t="s">
        <v>35</v>
      </c>
      <c r="AC204" t="s">
        <v>45</v>
      </c>
      <c r="AD204" t="s">
        <v>656</v>
      </c>
      <c r="AE204">
        <v>1</v>
      </c>
      <c r="AF204" s="2">
        <v>343.76</v>
      </c>
    </row>
    <row r="205" spans="1:32">
      <c r="A205">
        <v>3630</v>
      </c>
      <c r="B205">
        <f t="shared" si="18"/>
        <v>1</v>
      </c>
      <c r="C205" t="s">
        <v>657</v>
      </c>
      <c r="D205" t="s">
        <v>658</v>
      </c>
      <c r="E205" s="1">
        <v>43519</v>
      </c>
      <c r="F205" s="3">
        <f t="shared" si="19"/>
        <v>2019</v>
      </c>
      <c r="G205" s="3">
        <f t="shared" si="20"/>
        <v>2</v>
      </c>
      <c r="I205" s="3">
        <f t="shared" si="21"/>
        <v>1900</v>
      </c>
      <c r="J205" s="1" t="str">
        <f t="shared" si="22"/>
        <v>Active</v>
      </c>
      <c r="K205" s="3">
        <f t="shared" si="23"/>
        <v>0</v>
      </c>
      <c r="L205" t="s">
        <v>26</v>
      </c>
      <c r="M205" t="s">
        <v>50</v>
      </c>
      <c r="N205" t="s">
        <v>28</v>
      </c>
      <c r="O205" t="s">
        <v>29</v>
      </c>
      <c r="P205">
        <v>45</v>
      </c>
      <c r="Q205" t="s">
        <v>5246</v>
      </c>
      <c r="R205" t="s">
        <v>30</v>
      </c>
      <c r="S205" t="s">
        <v>42</v>
      </c>
      <c r="T205">
        <v>81819</v>
      </c>
      <c r="U205" t="s">
        <v>56</v>
      </c>
      <c r="V205" t="s">
        <v>33</v>
      </c>
      <c r="W205" t="s">
        <v>34</v>
      </c>
      <c r="X205">
        <v>5</v>
      </c>
      <c r="Y205">
        <v>5</v>
      </c>
      <c r="Z205">
        <v>3</v>
      </c>
      <c r="AA205">
        <v>2</v>
      </c>
      <c r="AB205" t="s">
        <v>35</v>
      </c>
      <c r="AC205" t="s">
        <v>36</v>
      </c>
      <c r="AD205" t="s">
        <v>659</v>
      </c>
      <c r="AE205">
        <v>5</v>
      </c>
      <c r="AF205" s="2">
        <v>507.58</v>
      </c>
    </row>
    <row r="206" spans="1:32">
      <c r="A206">
        <v>3631</v>
      </c>
      <c r="B206">
        <f t="shared" si="18"/>
        <v>1</v>
      </c>
      <c r="C206" t="s">
        <v>660</v>
      </c>
      <c r="D206" t="s">
        <v>661</v>
      </c>
      <c r="E206" s="1">
        <v>44781</v>
      </c>
      <c r="F206" s="3">
        <f t="shared" si="19"/>
        <v>2022</v>
      </c>
      <c r="G206" s="3">
        <f t="shared" si="20"/>
        <v>8</v>
      </c>
      <c r="H206" s="1">
        <v>44859</v>
      </c>
      <c r="I206" s="3">
        <f t="shared" si="21"/>
        <v>2022</v>
      </c>
      <c r="J206" s="1" t="str">
        <f t="shared" si="22"/>
        <v>Terminated</v>
      </c>
      <c r="K206" s="3">
        <f t="shared" si="23"/>
        <v>1</v>
      </c>
      <c r="L206" t="s">
        <v>26</v>
      </c>
      <c r="M206" t="s">
        <v>27</v>
      </c>
      <c r="N206" t="s">
        <v>97</v>
      </c>
      <c r="O206" t="s">
        <v>29</v>
      </c>
      <c r="P206">
        <v>70</v>
      </c>
      <c r="Q206" t="s">
        <v>5249</v>
      </c>
      <c r="R206" t="s">
        <v>30</v>
      </c>
      <c r="S206" t="s">
        <v>42</v>
      </c>
      <c r="T206">
        <v>12978</v>
      </c>
      <c r="U206" t="s">
        <v>56</v>
      </c>
      <c r="V206" t="s">
        <v>75</v>
      </c>
      <c r="W206" t="s">
        <v>34</v>
      </c>
      <c r="X206">
        <v>3</v>
      </c>
      <c r="Y206">
        <v>4</v>
      </c>
      <c r="Z206">
        <v>1</v>
      </c>
      <c r="AA206">
        <v>5</v>
      </c>
      <c r="AB206" t="s">
        <v>35</v>
      </c>
      <c r="AC206" t="s">
        <v>58</v>
      </c>
      <c r="AD206" t="s">
        <v>288</v>
      </c>
      <c r="AE206">
        <v>1</v>
      </c>
      <c r="AF206" s="2">
        <v>691.12</v>
      </c>
    </row>
    <row r="207" spans="1:32">
      <c r="A207">
        <v>3632</v>
      </c>
      <c r="B207">
        <f t="shared" si="18"/>
        <v>1</v>
      </c>
      <c r="C207" t="s">
        <v>427</v>
      </c>
      <c r="D207" t="s">
        <v>662</v>
      </c>
      <c r="E207" s="1">
        <v>44828</v>
      </c>
      <c r="F207" s="3">
        <f t="shared" si="19"/>
        <v>2022</v>
      </c>
      <c r="G207" s="3">
        <f t="shared" si="20"/>
        <v>9</v>
      </c>
      <c r="H207" s="1">
        <v>44858</v>
      </c>
      <c r="I207" s="3">
        <f t="shared" si="21"/>
        <v>2022</v>
      </c>
      <c r="J207" s="1" t="str">
        <f t="shared" si="22"/>
        <v>Terminated</v>
      </c>
      <c r="K207" s="3">
        <f t="shared" si="23"/>
        <v>1</v>
      </c>
      <c r="L207" t="s">
        <v>26</v>
      </c>
      <c r="M207" t="s">
        <v>27</v>
      </c>
      <c r="N207" t="s">
        <v>73</v>
      </c>
      <c r="O207" t="s">
        <v>29</v>
      </c>
      <c r="P207">
        <v>50</v>
      </c>
      <c r="Q207" t="s">
        <v>5246</v>
      </c>
      <c r="R207" t="s">
        <v>30</v>
      </c>
      <c r="S207" t="s">
        <v>42</v>
      </c>
      <c r="T207">
        <v>37983</v>
      </c>
      <c r="U207" t="s">
        <v>89</v>
      </c>
      <c r="V207" t="s">
        <v>63</v>
      </c>
      <c r="W207" t="s">
        <v>34</v>
      </c>
      <c r="X207">
        <v>3</v>
      </c>
      <c r="Y207">
        <v>3</v>
      </c>
      <c r="Z207">
        <v>4</v>
      </c>
      <c r="AA207">
        <v>5</v>
      </c>
      <c r="AB207" t="s">
        <v>35</v>
      </c>
      <c r="AC207" t="s">
        <v>58</v>
      </c>
      <c r="AD207" t="s">
        <v>663</v>
      </c>
      <c r="AE207">
        <v>2</v>
      </c>
      <c r="AF207" s="2">
        <v>174.85</v>
      </c>
    </row>
    <row r="208" spans="1:32">
      <c r="A208">
        <v>3633</v>
      </c>
      <c r="B208">
        <f t="shared" si="18"/>
        <v>1</v>
      </c>
      <c r="C208" t="s">
        <v>664</v>
      </c>
      <c r="D208" t="s">
        <v>665</v>
      </c>
      <c r="E208" s="1">
        <v>44641</v>
      </c>
      <c r="F208" s="3">
        <f t="shared" si="19"/>
        <v>2022</v>
      </c>
      <c r="G208" s="3">
        <f t="shared" si="20"/>
        <v>3</v>
      </c>
      <c r="I208" s="3">
        <f t="shared" si="21"/>
        <v>1900</v>
      </c>
      <c r="J208" s="1" t="str">
        <f t="shared" si="22"/>
        <v>Active</v>
      </c>
      <c r="K208" s="3">
        <f t="shared" si="23"/>
        <v>0</v>
      </c>
      <c r="L208" t="s">
        <v>26</v>
      </c>
      <c r="M208" t="s">
        <v>50</v>
      </c>
      <c r="N208" t="s">
        <v>28</v>
      </c>
      <c r="O208" t="s">
        <v>29</v>
      </c>
      <c r="P208">
        <v>34</v>
      </c>
      <c r="Q208" t="s">
        <v>5248</v>
      </c>
      <c r="R208" t="s">
        <v>30</v>
      </c>
      <c r="S208" t="s">
        <v>31</v>
      </c>
      <c r="T208">
        <v>56687</v>
      </c>
      <c r="U208" t="s">
        <v>43</v>
      </c>
      <c r="V208" t="s">
        <v>57</v>
      </c>
      <c r="W208" t="s">
        <v>34</v>
      </c>
      <c r="X208">
        <v>5</v>
      </c>
      <c r="Y208">
        <v>4</v>
      </c>
      <c r="Z208">
        <v>4</v>
      </c>
      <c r="AA208">
        <v>4</v>
      </c>
      <c r="AB208" t="s">
        <v>35</v>
      </c>
      <c r="AC208" t="s">
        <v>45</v>
      </c>
      <c r="AD208" t="s">
        <v>666</v>
      </c>
      <c r="AE208">
        <v>3</v>
      </c>
      <c r="AF208" s="2">
        <v>699.39</v>
      </c>
    </row>
    <row r="209" spans="1:32">
      <c r="A209">
        <v>3634</v>
      </c>
      <c r="B209">
        <f t="shared" si="18"/>
        <v>1</v>
      </c>
      <c r="C209" t="s">
        <v>667</v>
      </c>
      <c r="D209" t="s">
        <v>668</v>
      </c>
      <c r="E209" s="1">
        <v>45100</v>
      </c>
      <c r="F209" s="3">
        <f t="shared" si="19"/>
        <v>2023</v>
      </c>
      <c r="G209" s="3">
        <f t="shared" si="20"/>
        <v>6</v>
      </c>
      <c r="H209" s="1">
        <v>45133</v>
      </c>
      <c r="I209" s="3">
        <f t="shared" si="21"/>
        <v>2023</v>
      </c>
      <c r="J209" s="1" t="str">
        <f t="shared" si="22"/>
        <v>Terminated</v>
      </c>
      <c r="K209" s="3">
        <f t="shared" si="23"/>
        <v>1</v>
      </c>
      <c r="L209" t="s">
        <v>41</v>
      </c>
      <c r="M209" t="s">
        <v>50</v>
      </c>
      <c r="N209" t="s">
        <v>97</v>
      </c>
      <c r="O209" t="s">
        <v>29</v>
      </c>
      <c r="P209">
        <v>66</v>
      </c>
      <c r="Q209" t="s">
        <v>5249</v>
      </c>
      <c r="R209" t="s">
        <v>30</v>
      </c>
      <c r="S209" t="s">
        <v>31</v>
      </c>
      <c r="T209">
        <v>40148</v>
      </c>
      <c r="U209" t="s">
        <v>56</v>
      </c>
      <c r="V209" t="s">
        <v>63</v>
      </c>
      <c r="W209" t="s">
        <v>34</v>
      </c>
      <c r="X209">
        <v>5</v>
      </c>
      <c r="Y209">
        <v>2</v>
      </c>
      <c r="Z209">
        <v>5</v>
      </c>
      <c r="AA209">
        <v>2</v>
      </c>
      <c r="AB209" t="s">
        <v>44</v>
      </c>
      <c r="AC209" t="s">
        <v>45</v>
      </c>
      <c r="AD209" t="s">
        <v>192</v>
      </c>
      <c r="AE209">
        <v>3</v>
      </c>
      <c r="AF209" s="2">
        <v>254.68</v>
      </c>
    </row>
    <row r="210" spans="1:32">
      <c r="A210">
        <v>3635</v>
      </c>
      <c r="B210">
        <f t="shared" si="18"/>
        <v>1</v>
      </c>
      <c r="C210" t="s">
        <v>669</v>
      </c>
      <c r="D210" t="s">
        <v>670</v>
      </c>
      <c r="E210" s="1">
        <v>44130</v>
      </c>
      <c r="F210" s="3">
        <f t="shared" si="19"/>
        <v>2020</v>
      </c>
      <c r="G210" s="3">
        <f t="shared" si="20"/>
        <v>10</v>
      </c>
      <c r="I210" s="3">
        <f t="shared" si="21"/>
        <v>1900</v>
      </c>
      <c r="J210" s="1" t="str">
        <f t="shared" si="22"/>
        <v>Active</v>
      </c>
      <c r="K210" s="3">
        <f t="shared" si="23"/>
        <v>0</v>
      </c>
      <c r="L210" t="s">
        <v>41</v>
      </c>
      <c r="M210" t="s">
        <v>27</v>
      </c>
      <c r="N210" t="s">
        <v>28</v>
      </c>
      <c r="O210" t="s">
        <v>29</v>
      </c>
      <c r="P210">
        <v>24</v>
      </c>
      <c r="Q210" t="s">
        <v>5248</v>
      </c>
      <c r="R210" t="s">
        <v>30</v>
      </c>
      <c r="S210" t="s">
        <v>31</v>
      </c>
      <c r="T210">
        <v>71593</v>
      </c>
      <c r="U210" t="s">
        <v>43</v>
      </c>
      <c r="V210" t="s">
        <v>57</v>
      </c>
      <c r="W210" t="s">
        <v>34</v>
      </c>
      <c r="X210">
        <v>4</v>
      </c>
      <c r="Y210">
        <v>1</v>
      </c>
      <c r="Z210">
        <v>5</v>
      </c>
      <c r="AA210">
        <v>4</v>
      </c>
      <c r="AB210" t="s">
        <v>44</v>
      </c>
      <c r="AC210" t="s">
        <v>36</v>
      </c>
      <c r="AD210" t="s">
        <v>671</v>
      </c>
      <c r="AE210">
        <v>2</v>
      </c>
      <c r="AF210" s="2">
        <v>534.54999999999995</v>
      </c>
    </row>
    <row r="211" spans="1:32">
      <c r="A211">
        <v>3636</v>
      </c>
      <c r="B211">
        <f t="shared" si="18"/>
        <v>1</v>
      </c>
      <c r="C211" t="s">
        <v>672</v>
      </c>
      <c r="D211" t="s">
        <v>223</v>
      </c>
      <c r="E211" s="1">
        <v>43859</v>
      </c>
      <c r="F211" s="3">
        <f t="shared" si="19"/>
        <v>2020</v>
      </c>
      <c r="G211" s="3">
        <f t="shared" si="20"/>
        <v>1</v>
      </c>
      <c r="I211" s="3">
        <f t="shared" si="21"/>
        <v>1900</v>
      </c>
      <c r="J211" s="1" t="str">
        <f t="shared" si="22"/>
        <v>Active</v>
      </c>
      <c r="K211" s="3">
        <f t="shared" si="23"/>
        <v>0</v>
      </c>
      <c r="L211" t="s">
        <v>26</v>
      </c>
      <c r="M211" t="s">
        <v>50</v>
      </c>
      <c r="N211" t="s">
        <v>28</v>
      </c>
      <c r="O211" t="s">
        <v>29</v>
      </c>
      <c r="P211">
        <v>27</v>
      </c>
      <c r="Q211" t="s">
        <v>5248</v>
      </c>
      <c r="R211" t="s">
        <v>30</v>
      </c>
      <c r="S211" t="s">
        <v>42</v>
      </c>
      <c r="T211">
        <v>10775</v>
      </c>
      <c r="U211" t="s">
        <v>89</v>
      </c>
      <c r="V211" t="s">
        <v>75</v>
      </c>
      <c r="W211" t="s">
        <v>34</v>
      </c>
      <c r="X211">
        <v>3</v>
      </c>
      <c r="Y211">
        <v>3</v>
      </c>
      <c r="Z211">
        <v>5</v>
      </c>
      <c r="AA211">
        <v>3</v>
      </c>
      <c r="AB211" t="s">
        <v>44</v>
      </c>
      <c r="AC211" t="s">
        <v>69</v>
      </c>
      <c r="AD211" t="s">
        <v>673</v>
      </c>
      <c r="AE211">
        <v>3</v>
      </c>
      <c r="AF211" s="2">
        <v>795.72</v>
      </c>
    </row>
    <row r="212" spans="1:32">
      <c r="A212">
        <v>3637</v>
      </c>
      <c r="B212">
        <f t="shared" si="18"/>
        <v>1</v>
      </c>
      <c r="C212" t="s">
        <v>547</v>
      </c>
      <c r="D212" t="s">
        <v>674</v>
      </c>
      <c r="E212" s="1">
        <v>44674</v>
      </c>
      <c r="F212" s="3">
        <f t="shared" si="19"/>
        <v>2022</v>
      </c>
      <c r="G212" s="3">
        <f t="shared" si="20"/>
        <v>4</v>
      </c>
      <c r="I212" s="3">
        <f t="shared" si="21"/>
        <v>1900</v>
      </c>
      <c r="J212" s="1" t="str">
        <f t="shared" si="22"/>
        <v>Active</v>
      </c>
      <c r="K212" s="3">
        <f t="shared" si="23"/>
        <v>0</v>
      </c>
      <c r="L212" t="s">
        <v>49</v>
      </c>
      <c r="M212" t="s">
        <v>27</v>
      </c>
      <c r="N212" t="s">
        <v>28</v>
      </c>
      <c r="O212" t="s">
        <v>29</v>
      </c>
      <c r="P212">
        <v>53</v>
      </c>
      <c r="Q212" t="s">
        <v>5247</v>
      </c>
      <c r="R212" t="s">
        <v>30</v>
      </c>
      <c r="S212" t="s">
        <v>42</v>
      </c>
      <c r="T212">
        <v>59441</v>
      </c>
      <c r="U212" t="s">
        <v>89</v>
      </c>
      <c r="V212" t="s">
        <v>75</v>
      </c>
      <c r="W212" t="s">
        <v>34</v>
      </c>
      <c r="X212">
        <v>3</v>
      </c>
      <c r="Y212">
        <v>2</v>
      </c>
      <c r="Z212">
        <v>1</v>
      </c>
      <c r="AA212">
        <v>3</v>
      </c>
      <c r="AB212" t="s">
        <v>44</v>
      </c>
      <c r="AC212" t="s">
        <v>58</v>
      </c>
      <c r="AD212" t="s">
        <v>675</v>
      </c>
      <c r="AE212">
        <v>4</v>
      </c>
      <c r="AF212" s="2">
        <v>977.23</v>
      </c>
    </row>
    <row r="213" spans="1:32">
      <c r="A213">
        <v>3638</v>
      </c>
      <c r="B213">
        <f t="shared" si="18"/>
        <v>1</v>
      </c>
      <c r="C213" t="s">
        <v>676</v>
      </c>
      <c r="D213" t="s">
        <v>624</v>
      </c>
      <c r="E213" s="1">
        <v>45092</v>
      </c>
      <c r="F213" s="3">
        <f t="shared" si="19"/>
        <v>2023</v>
      </c>
      <c r="G213" s="3">
        <f t="shared" si="20"/>
        <v>6</v>
      </c>
      <c r="I213" s="3">
        <f t="shared" si="21"/>
        <v>1900</v>
      </c>
      <c r="J213" s="1" t="str">
        <f t="shared" si="22"/>
        <v>Active</v>
      </c>
      <c r="K213" s="3">
        <f t="shared" si="23"/>
        <v>0</v>
      </c>
      <c r="L213" t="s">
        <v>49</v>
      </c>
      <c r="M213" t="s">
        <v>27</v>
      </c>
      <c r="N213" t="s">
        <v>28</v>
      </c>
      <c r="O213" t="s">
        <v>29</v>
      </c>
      <c r="P213">
        <v>53</v>
      </c>
      <c r="Q213" t="s">
        <v>5247</v>
      </c>
      <c r="R213" t="s">
        <v>30</v>
      </c>
      <c r="S213" t="s">
        <v>42</v>
      </c>
      <c r="T213">
        <v>55470</v>
      </c>
      <c r="U213" t="s">
        <v>43</v>
      </c>
      <c r="V213" t="s">
        <v>57</v>
      </c>
      <c r="W213" t="s">
        <v>34</v>
      </c>
      <c r="X213">
        <v>3</v>
      </c>
      <c r="Y213">
        <v>4</v>
      </c>
      <c r="Z213">
        <v>5</v>
      </c>
      <c r="AA213">
        <v>1</v>
      </c>
      <c r="AB213" t="s">
        <v>35</v>
      </c>
      <c r="AC213" t="s">
        <v>58</v>
      </c>
      <c r="AD213" t="s">
        <v>677</v>
      </c>
      <c r="AE213">
        <v>3</v>
      </c>
      <c r="AF213" s="2">
        <v>370.79</v>
      </c>
    </row>
    <row r="214" spans="1:32">
      <c r="A214">
        <v>3639</v>
      </c>
      <c r="B214">
        <f t="shared" si="18"/>
        <v>1</v>
      </c>
      <c r="C214" t="s">
        <v>678</v>
      </c>
      <c r="D214" t="s">
        <v>679</v>
      </c>
      <c r="E214" s="1">
        <v>43727</v>
      </c>
      <c r="F214" s="3">
        <f t="shared" si="19"/>
        <v>2019</v>
      </c>
      <c r="G214" s="3">
        <f t="shared" si="20"/>
        <v>9</v>
      </c>
      <c r="H214" s="1">
        <v>43935</v>
      </c>
      <c r="I214" s="3">
        <f t="shared" si="21"/>
        <v>2020</v>
      </c>
      <c r="J214" s="1" t="str">
        <f t="shared" si="22"/>
        <v>Terminated</v>
      </c>
      <c r="K214" s="3">
        <f t="shared" si="23"/>
        <v>1</v>
      </c>
      <c r="L214" t="s">
        <v>26</v>
      </c>
      <c r="M214" t="s">
        <v>27</v>
      </c>
      <c r="N214" t="s">
        <v>97</v>
      </c>
      <c r="O214" t="s">
        <v>29</v>
      </c>
      <c r="P214">
        <v>34</v>
      </c>
      <c r="Q214" t="s">
        <v>5248</v>
      </c>
      <c r="R214" t="s">
        <v>30</v>
      </c>
      <c r="S214" t="s">
        <v>31</v>
      </c>
      <c r="T214">
        <v>8655</v>
      </c>
      <c r="U214" t="s">
        <v>43</v>
      </c>
      <c r="V214" t="s">
        <v>75</v>
      </c>
      <c r="W214" t="s">
        <v>34</v>
      </c>
      <c r="X214">
        <v>3</v>
      </c>
      <c r="Y214">
        <v>3</v>
      </c>
      <c r="Z214">
        <v>2</v>
      </c>
      <c r="AA214">
        <v>3</v>
      </c>
      <c r="AB214" t="s">
        <v>44</v>
      </c>
      <c r="AC214" t="s">
        <v>58</v>
      </c>
      <c r="AD214" t="s">
        <v>680</v>
      </c>
      <c r="AE214">
        <v>3</v>
      </c>
      <c r="AF214" s="2">
        <v>160.86000000000001</v>
      </c>
    </row>
    <row r="215" spans="1:32">
      <c r="A215">
        <v>3640</v>
      </c>
      <c r="B215">
        <f t="shared" si="18"/>
        <v>1</v>
      </c>
      <c r="C215" t="s">
        <v>681</v>
      </c>
      <c r="D215" t="s">
        <v>682</v>
      </c>
      <c r="E215" s="1">
        <v>44933</v>
      </c>
      <c r="F215" s="3">
        <f t="shared" si="19"/>
        <v>2023</v>
      </c>
      <c r="G215" s="3">
        <f t="shared" si="20"/>
        <v>1</v>
      </c>
      <c r="I215" s="3">
        <f t="shared" si="21"/>
        <v>1900</v>
      </c>
      <c r="J215" s="1" t="str">
        <f t="shared" si="22"/>
        <v>Active</v>
      </c>
      <c r="K215" s="3">
        <f t="shared" si="23"/>
        <v>0</v>
      </c>
      <c r="L215" t="s">
        <v>26</v>
      </c>
      <c r="M215" t="s">
        <v>40</v>
      </c>
      <c r="N215" t="s">
        <v>28</v>
      </c>
      <c r="O215" t="s">
        <v>29</v>
      </c>
      <c r="P215">
        <v>28</v>
      </c>
      <c r="Q215" t="s">
        <v>5248</v>
      </c>
      <c r="R215" t="s">
        <v>30</v>
      </c>
      <c r="S215" t="s">
        <v>31</v>
      </c>
      <c r="T215">
        <v>48077</v>
      </c>
      <c r="U215" t="s">
        <v>89</v>
      </c>
      <c r="V215" t="s">
        <v>75</v>
      </c>
      <c r="W215" t="s">
        <v>34</v>
      </c>
      <c r="X215">
        <v>3</v>
      </c>
      <c r="Y215">
        <v>2</v>
      </c>
      <c r="Z215">
        <v>1</v>
      </c>
      <c r="AA215">
        <v>2</v>
      </c>
      <c r="AB215" t="s">
        <v>44</v>
      </c>
      <c r="AC215" t="s">
        <v>69</v>
      </c>
      <c r="AD215" t="s">
        <v>683</v>
      </c>
      <c r="AE215">
        <v>1</v>
      </c>
      <c r="AF215" s="2">
        <v>699.48</v>
      </c>
    </row>
    <row r="216" spans="1:32">
      <c r="A216">
        <v>3641</v>
      </c>
      <c r="B216">
        <f t="shared" si="18"/>
        <v>1</v>
      </c>
      <c r="C216" t="s">
        <v>684</v>
      </c>
      <c r="D216" t="s">
        <v>273</v>
      </c>
      <c r="E216" s="1">
        <v>43868</v>
      </c>
      <c r="F216" s="3">
        <f t="shared" si="19"/>
        <v>2020</v>
      </c>
      <c r="G216" s="3">
        <f t="shared" si="20"/>
        <v>2</v>
      </c>
      <c r="H216" s="1">
        <v>44317</v>
      </c>
      <c r="I216" s="3">
        <f t="shared" si="21"/>
        <v>2021</v>
      </c>
      <c r="J216" s="1" t="str">
        <f t="shared" si="22"/>
        <v>Terminated</v>
      </c>
      <c r="K216" s="3">
        <f t="shared" si="23"/>
        <v>1</v>
      </c>
      <c r="L216" t="s">
        <v>26</v>
      </c>
      <c r="M216" t="s">
        <v>50</v>
      </c>
      <c r="N216" t="s">
        <v>118</v>
      </c>
      <c r="O216" t="s">
        <v>29</v>
      </c>
      <c r="P216">
        <v>49</v>
      </c>
      <c r="Q216" t="s">
        <v>5246</v>
      </c>
      <c r="R216" t="s">
        <v>30</v>
      </c>
      <c r="S216" t="s">
        <v>42</v>
      </c>
      <c r="T216">
        <v>56039</v>
      </c>
      <c r="U216" t="s">
        <v>56</v>
      </c>
      <c r="V216" t="s">
        <v>33</v>
      </c>
      <c r="W216" t="s">
        <v>34</v>
      </c>
      <c r="X216">
        <v>3</v>
      </c>
      <c r="Y216">
        <v>2</v>
      </c>
      <c r="Z216">
        <v>5</v>
      </c>
      <c r="AA216">
        <v>4</v>
      </c>
      <c r="AB216" t="s">
        <v>35</v>
      </c>
      <c r="AC216" t="s">
        <v>69</v>
      </c>
      <c r="AD216" t="s">
        <v>685</v>
      </c>
      <c r="AE216">
        <v>3</v>
      </c>
      <c r="AF216" s="2">
        <v>831.52</v>
      </c>
    </row>
    <row r="217" spans="1:32">
      <c r="A217">
        <v>3642</v>
      </c>
      <c r="B217">
        <f t="shared" si="18"/>
        <v>1</v>
      </c>
      <c r="C217" t="s">
        <v>626</v>
      </c>
      <c r="D217" t="s">
        <v>686</v>
      </c>
      <c r="E217" s="1">
        <v>43950</v>
      </c>
      <c r="F217" s="3">
        <f t="shared" si="19"/>
        <v>2020</v>
      </c>
      <c r="G217" s="3">
        <f t="shared" si="20"/>
        <v>4</v>
      </c>
      <c r="H217" s="1">
        <v>44512</v>
      </c>
      <c r="I217" s="3">
        <f t="shared" si="21"/>
        <v>2021</v>
      </c>
      <c r="J217" s="1" t="str">
        <f t="shared" si="22"/>
        <v>Terminated</v>
      </c>
      <c r="K217" s="3">
        <f t="shared" si="23"/>
        <v>1</v>
      </c>
      <c r="L217" t="s">
        <v>26</v>
      </c>
      <c r="M217" t="s">
        <v>50</v>
      </c>
      <c r="N217" t="s">
        <v>97</v>
      </c>
      <c r="O217" t="s">
        <v>29</v>
      </c>
      <c r="P217">
        <v>24</v>
      </c>
      <c r="Q217" t="s">
        <v>5248</v>
      </c>
      <c r="R217" t="s">
        <v>30</v>
      </c>
      <c r="S217" t="s">
        <v>42</v>
      </c>
      <c r="T217">
        <v>7474</v>
      </c>
      <c r="U217" t="s">
        <v>68</v>
      </c>
      <c r="V217" t="s">
        <v>57</v>
      </c>
      <c r="W217" t="s">
        <v>34</v>
      </c>
      <c r="X217">
        <v>3</v>
      </c>
      <c r="Y217">
        <v>4</v>
      </c>
      <c r="Z217">
        <v>1</v>
      </c>
      <c r="AA217">
        <v>2</v>
      </c>
      <c r="AB217" t="s">
        <v>35</v>
      </c>
      <c r="AC217" t="s">
        <v>58</v>
      </c>
      <c r="AD217" t="s">
        <v>687</v>
      </c>
      <c r="AE217">
        <v>1</v>
      </c>
      <c r="AF217" s="2">
        <v>234.74</v>
      </c>
    </row>
    <row r="218" spans="1:32">
      <c r="A218">
        <v>3643</v>
      </c>
      <c r="B218">
        <f t="shared" si="18"/>
        <v>1</v>
      </c>
      <c r="C218" t="s">
        <v>688</v>
      </c>
      <c r="D218" t="s">
        <v>689</v>
      </c>
      <c r="E218" s="1">
        <v>43937</v>
      </c>
      <c r="F218" s="3">
        <f t="shared" si="19"/>
        <v>2020</v>
      </c>
      <c r="G218" s="3">
        <f t="shared" si="20"/>
        <v>4</v>
      </c>
      <c r="I218" s="3">
        <f t="shared" si="21"/>
        <v>1900</v>
      </c>
      <c r="J218" s="1" t="str">
        <f t="shared" si="22"/>
        <v>Active</v>
      </c>
      <c r="K218" s="3">
        <f t="shared" si="23"/>
        <v>0</v>
      </c>
      <c r="L218" t="s">
        <v>49</v>
      </c>
      <c r="M218" t="s">
        <v>40</v>
      </c>
      <c r="N218" t="s">
        <v>28</v>
      </c>
      <c r="O218" t="s">
        <v>29</v>
      </c>
      <c r="P218">
        <v>68</v>
      </c>
      <c r="Q218" t="s">
        <v>5249</v>
      </c>
      <c r="R218" t="s">
        <v>30</v>
      </c>
      <c r="S218" t="s">
        <v>42</v>
      </c>
      <c r="T218">
        <v>9287</v>
      </c>
      <c r="U218" t="s">
        <v>89</v>
      </c>
      <c r="V218" t="s">
        <v>57</v>
      </c>
      <c r="W218" t="s">
        <v>34</v>
      </c>
      <c r="X218">
        <v>3</v>
      </c>
      <c r="Y218">
        <v>1</v>
      </c>
      <c r="Z218">
        <v>5</v>
      </c>
      <c r="AA218">
        <v>3</v>
      </c>
      <c r="AB218" t="s">
        <v>35</v>
      </c>
      <c r="AC218" t="s">
        <v>58</v>
      </c>
      <c r="AD218" t="s">
        <v>690</v>
      </c>
      <c r="AE218">
        <v>4</v>
      </c>
      <c r="AF218" s="2">
        <v>712.43</v>
      </c>
    </row>
    <row r="219" spans="1:32">
      <c r="A219">
        <v>3644</v>
      </c>
      <c r="B219">
        <f t="shared" si="18"/>
        <v>1</v>
      </c>
      <c r="C219" t="s">
        <v>691</v>
      </c>
      <c r="D219" t="s">
        <v>692</v>
      </c>
      <c r="E219" s="1">
        <v>44728</v>
      </c>
      <c r="F219" s="3">
        <f t="shared" si="19"/>
        <v>2022</v>
      </c>
      <c r="G219" s="3">
        <f t="shared" si="20"/>
        <v>6</v>
      </c>
      <c r="I219" s="3">
        <f t="shared" si="21"/>
        <v>1900</v>
      </c>
      <c r="J219" s="1" t="str">
        <f t="shared" si="22"/>
        <v>Active</v>
      </c>
      <c r="K219" s="3">
        <f t="shared" si="23"/>
        <v>0</v>
      </c>
      <c r="L219" t="s">
        <v>41</v>
      </c>
      <c r="M219" t="s">
        <v>50</v>
      </c>
      <c r="N219" t="s">
        <v>28</v>
      </c>
      <c r="O219" t="s">
        <v>29</v>
      </c>
      <c r="P219">
        <v>25</v>
      </c>
      <c r="Q219" t="s">
        <v>5248</v>
      </c>
      <c r="R219" t="s">
        <v>30</v>
      </c>
      <c r="S219" t="s">
        <v>42</v>
      </c>
      <c r="T219">
        <v>42213</v>
      </c>
      <c r="U219" t="s">
        <v>68</v>
      </c>
      <c r="V219" t="s">
        <v>63</v>
      </c>
      <c r="W219" t="s">
        <v>34</v>
      </c>
      <c r="X219">
        <v>3</v>
      </c>
      <c r="Y219">
        <v>4</v>
      </c>
      <c r="Z219">
        <v>4</v>
      </c>
      <c r="AA219">
        <v>4</v>
      </c>
      <c r="AB219" t="s">
        <v>35</v>
      </c>
      <c r="AC219" t="s">
        <v>45</v>
      </c>
      <c r="AD219" t="s">
        <v>693</v>
      </c>
      <c r="AE219">
        <v>1</v>
      </c>
      <c r="AF219" s="2">
        <v>504.66</v>
      </c>
    </row>
    <row r="220" spans="1:32">
      <c r="A220">
        <v>3645</v>
      </c>
      <c r="B220">
        <f t="shared" si="18"/>
        <v>1</v>
      </c>
      <c r="C220" t="s">
        <v>694</v>
      </c>
      <c r="D220" t="s">
        <v>695</v>
      </c>
      <c r="E220" s="1">
        <v>43668</v>
      </c>
      <c r="F220" s="3">
        <f t="shared" si="19"/>
        <v>2019</v>
      </c>
      <c r="G220" s="3">
        <f t="shared" si="20"/>
        <v>7</v>
      </c>
      <c r="I220" s="3">
        <f t="shared" si="21"/>
        <v>1900</v>
      </c>
      <c r="J220" s="1" t="str">
        <f t="shared" si="22"/>
        <v>Active</v>
      </c>
      <c r="K220" s="3">
        <f t="shared" si="23"/>
        <v>0</v>
      </c>
      <c r="L220" t="s">
        <v>41</v>
      </c>
      <c r="M220" t="s">
        <v>27</v>
      </c>
      <c r="N220" t="s">
        <v>28</v>
      </c>
      <c r="O220" t="s">
        <v>29</v>
      </c>
      <c r="P220">
        <v>62</v>
      </c>
      <c r="Q220" t="s">
        <v>5247</v>
      </c>
      <c r="R220" t="s">
        <v>30</v>
      </c>
      <c r="S220" t="s">
        <v>42</v>
      </c>
      <c r="T220">
        <v>34428</v>
      </c>
      <c r="U220" t="s">
        <v>89</v>
      </c>
      <c r="V220" t="s">
        <v>57</v>
      </c>
      <c r="W220" t="s">
        <v>34</v>
      </c>
      <c r="X220">
        <v>3</v>
      </c>
      <c r="Y220">
        <v>1</v>
      </c>
      <c r="Z220">
        <v>3</v>
      </c>
      <c r="AA220">
        <v>3</v>
      </c>
      <c r="AB220" t="s">
        <v>44</v>
      </c>
      <c r="AC220" t="s">
        <v>45</v>
      </c>
      <c r="AD220" t="s">
        <v>696</v>
      </c>
      <c r="AE220">
        <v>5</v>
      </c>
      <c r="AF220" s="2">
        <v>398.36</v>
      </c>
    </row>
    <row r="221" spans="1:32">
      <c r="A221">
        <v>3646</v>
      </c>
      <c r="B221">
        <f t="shared" si="18"/>
        <v>1</v>
      </c>
      <c r="C221" t="s">
        <v>565</v>
      </c>
      <c r="D221" t="s">
        <v>279</v>
      </c>
      <c r="E221" s="1">
        <v>45038</v>
      </c>
      <c r="F221" s="3">
        <f t="shared" si="19"/>
        <v>2023</v>
      </c>
      <c r="G221" s="3">
        <f t="shared" si="20"/>
        <v>4</v>
      </c>
      <c r="I221" s="3">
        <f t="shared" si="21"/>
        <v>1900</v>
      </c>
      <c r="J221" s="1" t="str">
        <f t="shared" si="22"/>
        <v>Active</v>
      </c>
      <c r="K221" s="3">
        <f t="shared" si="23"/>
        <v>0</v>
      </c>
      <c r="L221" t="s">
        <v>41</v>
      </c>
      <c r="M221" t="s">
        <v>40</v>
      </c>
      <c r="N221" t="s">
        <v>28</v>
      </c>
      <c r="O221" t="s">
        <v>29</v>
      </c>
      <c r="P221">
        <v>22</v>
      </c>
      <c r="Q221" t="s">
        <v>5248</v>
      </c>
      <c r="R221" t="s">
        <v>30</v>
      </c>
      <c r="S221" t="s">
        <v>31</v>
      </c>
      <c r="T221">
        <v>77551</v>
      </c>
      <c r="U221" t="s">
        <v>43</v>
      </c>
      <c r="V221" t="s">
        <v>33</v>
      </c>
      <c r="W221" t="s">
        <v>34</v>
      </c>
      <c r="X221">
        <v>3</v>
      </c>
      <c r="Y221">
        <v>5</v>
      </c>
      <c r="Z221">
        <v>4</v>
      </c>
      <c r="AA221">
        <v>4</v>
      </c>
      <c r="AB221" t="s">
        <v>44</v>
      </c>
      <c r="AC221" t="s">
        <v>36</v>
      </c>
      <c r="AD221" t="s">
        <v>697</v>
      </c>
      <c r="AE221">
        <v>4</v>
      </c>
      <c r="AF221" s="2">
        <v>533.61</v>
      </c>
    </row>
    <row r="222" spans="1:32">
      <c r="A222">
        <v>3647</v>
      </c>
      <c r="B222">
        <f t="shared" si="18"/>
        <v>1</v>
      </c>
      <c r="C222" t="s">
        <v>698</v>
      </c>
      <c r="D222" t="s">
        <v>699</v>
      </c>
      <c r="E222" s="1">
        <v>44193</v>
      </c>
      <c r="F222" s="3">
        <f t="shared" si="19"/>
        <v>2020</v>
      </c>
      <c r="G222" s="3">
        <f t="shared" si="20"/>
        <v>12</v>
      </c>
      <c r="H222" s="1">
        <v>44226</v>
      </c>
      <c r="I222" s="3">
        <f t="shared" si="21"/>
        <v>2021</v>
      </c>
      <c r="J222" s="1" t="str">
        <f t="shared" si="22"/>
        <v>Terminated</v>
      </c>
      <c r="K222" s="3">
        <f t="shared" si="23"/>
        <v>1</v>
      </c>
      <c r="L222" t="s">
        <v>41</v>
      </c>
      <c r="M222" t="s">
        <v>40</v>
      </c>
      <c r="N222" t="s">
        <v>73</v>
      </c>
      <c r="O222" t="s">
        <v>29</v>
      </c>
      <c r="P222">
        <v>30</v>
      </c>
      <c r="Q222" t="s">
        <v>5248</v>
      </c>
      <c r="R222" t="s">
        <v>30</v>
      </c>
      <c r="S222" t="s">
        <v>31</v>
      </c>
      <c r="T222">
        <v>20847</v>
      </c>
      <c r="U222" t="s">
        <v>68</v>
      </c>
      <c r="V222" t="s">
        <v>57</v>
      </c>
      <c r="W222" t="s">
        <v>34</v>
      </c>
      <c r="X222">
        <v>3</v>
      </c>
      <c r="Y222">
        <v>2</v>
      </c>
      <c r="Z222">
        <v>4</v>
      </c>
      <c r="AA222">
        <v>4</v>
      </c>
      <c r="AB222" t="s">
        <v>35</v>
      </c>
      <c r="AC222" t="s">
        <v>58</v>
      </c>
      <c r="AD222" t="s">
        <v>700</v>
      </c>
      <c r="AE222">
        <v>4</v>
      </c>
      <c r="AF222" s="2">
        <v>199.55</v>
      </c>
    </row>
    <row r="223" spans="1:32">
      <c r="A223">
        <v>3648</v>
      </c>
      <c r="B223">
        <f t="shared" si="18"/>
        <v>1</v>
      </c>
      <c r="C223" t="s">
        <v>667</v>
      </c>
      <c r="D223" t="s">
        <v>701</v>
      </c>
      <c r="E223" s="1">
        <v>44615</v>
      </c>
      <c r="F223" s="3">
        <f t="shared" si="19"/>
        <v>2022</v>
      </c>
      <c r="G223" s="3">
        <f t="shared" si="20"/>
        <v>2</v>
      </c>
      <c r="I223" s="3">
        <f t="shared" si="21"/>
        <v>1900</v>
      </c>
      <c r="J223" s="1" t="str">
        <f t="shared" si="22"/>
        <v>Active</v>
      </c>
      <c r="K223" s="3">
        <f t="shared" si="23"/>
        <v>0</v>
      </c>
      <c r="L223" t="s">
        <v>26</v>
      </c>
      <c r="M223" t="s">
        <v>40</v>
      </c>
      <c r="N223" t="s">
        <v>28</v>
      </c>
      <c r="O223" t="s">
        <v>29</v>
      </c>
      <c r="P223">
        <v>35</v>
      </c>
      <c r="Q223" t="s">
        <v>5248</v>
      </c>
      <c r="R223" t="s">
        <v>30</v>
      </c>
      <c r="S223" t="s">
        <v>31</v>
      </c>
      <c r="T223">
        <v>76615</v>
      </c>
      <c r="U223" t="s">
        <v>56</v>
      </c>
      <c r="V223" t="s">
        <v>75</v>
      </c>
      <c r="W223" t="s">
        <v>76</v>
      </c>
      <c r="X223">
        <v>4</v>
      </c>
      <c r="Y223">
        <v>3</v>
      </c>
      <c r="Z223">
        <v>3</v>
      </c>
      <c r="AA223">
        <v>5</v>
      </c>
      <c r="AB223" t="s">
        <v>35</v>
      </c>
      <c r="AC223" t="s">
        <v>58</v>
      </c>
      <c r="AD223" t="s">
        <v>702</v>
      </c>
      <c r="AE223">
        <v>2</v>
      </c>
      <c r="AF223" s="2">
        <v>325.77999999999997</v>
      </c>
    </row>
    <row r="224" spans="1:32">
      <c r="A224">
        <v>3649</v>
      </c>
      <c r="B224">
        <f t="shared" si="18"/>
        <v>1</v>
      </c>
      <c r="C224" t="s">
        <v>703</v>
      </c>
      <c r="D224" t="s">
        <v>704</v>
      </c>
      <c r="E224" s="1">
        <v>44786</v>
      </c>
      <c r="F224" s="3">
        <f t="shared" si="19"/>
        <v>2022</v>
      </c>
      <c r="G224" s="3">
        <f t="shared" si="20"/>
        <v>8</v>
      </c>
      <c r="I224" s="3">
        <f t="shared" si="21"/>
        <v>1900</v>
      </c>
      <c r="J224" s="1" t="str">
        <f t="shared" si="22"/>
        <v>Active</v>
      </c>
      <c r="K224" s="3">
        <f t="shared" si="23"/>
        <v>0</v>
      </c>
      <c r="L224" t="s">
        <v>26</v>
      </c>
      <c r="M224" t="s">
        <v>40</v>
      </c>
      <c r="N224" t="s">
        <v>28</v>
      </c>
      <c r="O224" t="s">
        <v>29</v>
      </c>
      <c r="P224">
        <v>45</v>
      </c>
      <c r="Q224" t="s">
        <v>5246</v>
      </c>
      <c r="R224" t="s">
        <v>30</v>
      </c>
      <c r="S224" t="s">
        <v>31</v>
      </c>
      <c r="T224">
        <v>26602</v>
      </c>
      <c r="U224" t="s">
        <v>32</v>
      </c>
      <c r="V224" t="s">
        <v>63</v>
      </c>
      <c r="W224" t="s">
        <v>76</v>
      </c>
      <c r="X224">
        <v>4</v>
      </c>
      <c r="Y224">
        <v>1</v>
      </c>
      <c r="Z224">
        <v>2</v>
      </c>
      <c r="AA224">
        <v>2</v>
      </c>
      <c r="AB224" t="s">
        <v>44</v>
      </c>
      <c r="AC224" t="s">
        <v>58</v>
      </c>
      <c r="AD224" t="s">
        <v>705</v>
      </c>
      <c r="AE224">
        <v>4</v>
      </c>
      <c r="AF224" s="2">
        <v>336.33</v>
      </c>
    </row>
    <row r="225" spans="1:32">
      <c r="A225">
        <v>3650</v>
      </c>
      <c r="B225">
        <f t="shared" si="18"/>
        <v>1</v>
      </c>
      <c r="C225" t="s">
        <v>610</v>
      </c>
      <c r="D225" t="s">
        <v>706</v>
      </c>
      <c r="E225" s="1">
        <v>43741</v>
      </c>
      <c r="F225" s="3">
        <f t="shared" si="19"/>
        <v>2019</v>
      </c>
      <c r="G225" s="3">
        <f t="shared" si="20"/>
        <v>10</v>
      </c>
      <c r="H225" s="1">
        <v>44620</v>
      </c>
      <c r="I225" s="3">
        <f t="shared" si="21"/>
        <v>2022</v>
      </c>
      <c r="J225" s="1" t="str">
        <f t="shared" si="22"/>
        <v>Terminated</v>
      </c>
      <c r="K225" s="3">
        <f t="shared" si="23"/>
        <v>1</v>
      </c>
      <c r="L225" t="s">
        <v>49</v>
      </c>
      <c r="M225" t="s">
        <v>50</v>
      </c>
      <c r="N225" t="s">
        <v>97</v>
      </c>
      <c r="O225" t="s">
        <v>29</v>
      </c>
      <c r="P225">
        <v>80</v>
      </c>
      <c r="Q225" t="s">
        <v>5249</v>
      </c>
      <c r="R225" t="s">
        <v>30</v>
      </c>
      <c r="S225" t="s">
        <v>31</v>
      </c>
      <c r="T225">
        <v>72818</v>
      </c>
      <c r="U225" t="s">
        <v>32</v>
      </c>
      <c r="V225" t="s">
        <v>75</v>
      </c>
      <c r="W225" t="s">
        <v>34</v>
      </c>
      <c r="X225">
        <v>3</v>
      </c>
      <c r="Y225">
        <v>3</v>
      </c>
      <c r="Z225">
        <v>2</v>
      </c>
      <c r="AA225">
        <v>4</v>
      </c>
      <c r="AB225" t="s">
        <v>44</v>
      </c>
      <c r="AC225" t="s">
        <v>69</v>
      </c>
      <c r="AD225" t="s">
        <v>707</v>
      </c>
      <c r="AE225">
        <v>4</v>
      </c>
      <c r="AF225" s="2">
        <v>242.71</v>
      </c>
    </row>
    <row r="226" spans="1:32">
      <c r="A226">
        <v>3651</v>
      </c>
      <c r="B226">
        <f t="shared" si="18"/>
        <v>1</v>
      </c>
      <c r="C226" t="s">
        <v>109</v>
      </c>
      <c r="D226" t="s">
        <v>708</v>
      </c>
      <c r="E226" s="1">
        <v>43752</v>
      </c>
      <c r="F226" s="3">
        <f t="shared" si="19"/>
        <v>2019</v>
      </c>
      <c r="G226" s="3">
        <f t="shared" si="20"/>
        <v>10</v>
      </c>
      <c r="I226" s="3">
        <f t="shared" si="21"/>
        <v>1900</v>
      </c>
      <c r="J226" s="1" t="str">
        <f t="shared" si="22"/>
        <v>Active</v>
      </c>
      <c r="K226" s="3">
        <f t="shared" si="23"/>
        <v>0</v>
      </c>
      <c r="L226" t="s">
        <v>49</v>
      </c>
      <c r="M226" t="s">
        <v>27</v>
      </c>
      <c r="N226" t="s">
        <v>28</v>
      </c>
      <c r="O226" t="s">
        <v>29</v>
      </c>
      <c r="P226">
        <v>65</v>
      </c>
      <c r="Q226" t="s">
        <v>5247</v>
      </c>
      <c r="R226" t="s">
        <v>30</v>
      </c>
      <c r="S226" t="s">
        <v>31</v>
      </c>
      <c r="T226">
        <v>90347</v>
      </c>
      <c r="U226" t="s">
        <v>32</v>
      </c>
      <c r="V226" t="s">
        <v>57</v>
      </c>
      <c r="W226" t="s">
        <v>34</v>
      </c>
      <c r="X226">
        <v>3</v>
      </c>
      <c r="Y226">
        <v>1</v>
      </c>
      <c r="Z226">
        <v>4</v>
      </c>
      <c r="AA226">
        <v>1</v>
      </c>
      <c r="AB226" t="s">
        <v>35</v>
      </c>
      <c r="AC226" t="s">
        <v>36</v>
      </c>
      <c r="AD226" t="s">
        <v>709</v>
      </c>
      <c r="AE226">
        <v>4</v>
      </c>
      <c r="AF226" s="2">
        <v>651.28</v>
      </c>
    </row>
    <row r="227" spans="1:32">
      <c r="A227">
        <v>3652</v>
      </c>
      <c r="B227">
        <f t="shared" si="18"/>
        <v>1</v>
      </c>
      <c r="C227" t="s">
        <v>586</v>
      </c>
      <c r="D227" t="s">
        <v>710</v>
      </c>
      <c r="E227" s="1">
        <v>43707</v>
      </c>
      <c r="F227" s="3">
        <f t="shared" si="19"/>
        <v>2019</v>
      </c>
      <c r="G227" s="3">
        <f t="shared" si="20"/>
        <v>8</v>
      </c>
      <c r="H227" s="1">
        <v>44800</v>
      </c>
      <c r="I227" s="3">
        <f t="shared" si="21"/>
        <v>2022</v>
      </c>
      <c r="J227" s="1" t="str">
        <f t="shared" si="22"/>
        <v>Terminated</v>
      </c>
      <c r="K227" s="3">
        <f t="shared" si="23"/>
        <v>1</v>
      </c>
      <c r="L227" t="s">
        <v>41</v>
      </c>
      <c r="M227" t="s">
        <v>27</v>
      </c>
      <c r="N227" t="s">
        <v>88</v>
      </c>
      <c r="O227" t="s">
        <v>29</v>
      </c>
      <c r="P227">
        <v>65</v>
      </c>
      <c r="Q227" t="s">
        <v>5247</v>
      </c>
      <c r="R227" t="s">
        <v>30</v>
      </c>
      <c r="S227" t="s">
        <v>42</v>
      </c>
      <c r="T227">
        <v>96845</v>
      </c>
      <c r="U227" t="s">
        <v>56</v>
      </c>
      <c r="V227" t="s">
        <v>63</v>
      </c>
      <c r="W227" t="s">
        <v>34</v>
      </c>
      <c r="X227">
        <v>3</v>
      </c>
      <c r="Y227">
        <v>1</v>
      </c>
      <c r="Z227">
        <v>5</v>
      </c>
      <c r="AA227">
        <v>2</v>
      </c>
      <c r="AB227" t="s">
        <v>44</v>
      </c>
      <c r="AC227" t="s">
        <v>45</v>
      </c>
      <c r="AD227" t="s">
        <v>711</v>
      </c>
      <c r="AE227">
        <v>3</v>
      </c>
      <c r="AF227" s="2">
        <v>962.45</v>
      </c>
    </row>
    <row r="228" spans="1:32">
      <c r="A228">
        <v>3653</v>
      </c>
      <c r="B228">
        <f t="shared" si="18"/>
        <v>1</v>
      </c>
      <c r="C228" t="s">
        <v>612</v>
      </c>
      <c r="D228" t="s">
        <v>712</v>
      </c>
      <c r="E228" s="1">
        <v>44231</v>
      </c>
      <c r="F228" s="3">
        <f t="shared" si="19"/>
        <v>2021</v>
      </c>
      <c r="G228" s="3">
        <f t="shared" si="20"/>
        <v>2</v>
      </c>
      <c r="H228" s="1">
        <v>45137</v>
      </c>
      <c r="I228" s="3">
        <f t="shared" si="21"/>
        <v>2023</v>
      </c>
      <c r="J228" s="1" t="str">
        <f t="shared" si="22"/>
        <v>Terminated</v>
      </c>
      <c r="K228" s="3">
        <f t="shared" si="23"/>
        <v>1</v>
      </c>
      <c r="L228" t="s">
        <v>26</v>
      </c>
      <c r="M228" t="s">
        <v>50</v>
      </c>
      <c r="N228" t="s">
        <v>118</v>
      </c>
      <c r="O228" t="s">
        <v>29</v>
      </c>
      <c r="P228">
        <v>36</v>
      </c>
      <c r="Q228" t="s">
        <v>5246</v>
      </c>
      <c r="R228" t="s">
        <v>30</v>
      </c>
      <c r="S228" t="s">
        <v>42</v>
      </c>
      <c r="T228">
        <v>67277</v>
      </c>
      <c r="U228" t="s">
        <v>89</v>
      </c>
      <c r="V228" t="s">
        <v>33</v>
      </c>
      <c r="W228" t="s">
        <v>76</v>
      </c>
      <c r="X228">
        <v>3</v>
      </c>
      <c r="Y228">
        <v>4</v>
      </c>
      <c r="Z228">
        <v>4</v>
      </c>
      <c r="AA228">
        <v>3</v>
      </c>
      <c r="AB228" t="s">
        <v>44</v>
      </c>
      <c r="AC228" t="s">
        <v>36</v>
      </c>
      <c r="AD228" t="s">
        <v>713</v>
      </c>
      <c r="AE228">
        <v>1</v>
      </c>
      <c r="AF228" s="2">
        <v>791.72</v>
      </c>
    </row>
    <row r="229" spans="1:32">
      <c r="A229">
        <v>3654</v>
      </c>
      <c r="B229">
        <f t="shared" si="18"/>
        <v>1</v>
      </c>
      <c r="C229" t="s">
        <v>714</v>
      </c>
      <c r="D229" t="s">
        <v>715</v>
      </c>
      <c r="E229" s="1">
        <v>44888</v>
      </c>
      <c r="F229" s="3">
        <f t="shared" si="19"/>
        <v>2022</v>
      </c>
      <c r="G229" s="3">
        <f t="shared" si="20"/>
        <v>11</v>
      </c>
      <c r="I229" s="3">
        <f t="shared" si="21"/>
        <v>1900</v>
      </c>
      <c r="J229" s="1" t="str">
        <f t="shared" si="22"/>
        <v>Active</v>
      </c>
      <c r="K229" s="3">
        <f t="shared" si="23"/>
        <v>0</v>
      </c>
      <c r="L229" t="s">
        <v>41</v>
      </c>
      <c r="M229" t="s">
        <v>40</v>
      </c>
      <c r="N229" t="s">
        <v>28</v>
      </c>
      <c r="O229" t="s">
        <v>29</v>
      </c>
      <c r="P229">
        <v>75</v>
      </c>
      <c r="Q229" t="s">
        <v>5249</v>
      </c>
      <c r="R229" t="s">
        <v>30</v>
      </c>
      <c r="S229" t="s">
        <v>42</v>
      </c>
      <c r="T229">
        <v>17975</v>
      </c>
      <c r="U229" t="s">
        <v>89</v>
      </c>
      <c r="V229" t="s">
        <v>75</v>
      </c>
      <c r="W229" t="s">
        <v>76</v>
      </c>
      <c r="X229">
        <v>4</v>
      </c>
      <c r="Y229">
        <v>2</v>
      </c>
      <c r="Z229">
        <v>4</v>
      </c>
      <c r="AA229">
        <v>1</v>
      </c>
      <c r="AB229" t="s">
        <v>35</v>
      </c>
      <c r="AC229" t="s">
        <v>45</v>
      </c>
      <c r="AD229" t="s">
        <v>716</v>
      </c>
      <c r="AE229">
        <v>4</v>
      </c>
      <c r="AF229" s="2">
        <v>553.86</v>
      </c>
    </row>
    <row r="230" spans="1:32">
      <c r="A230">
        <v>3655</v>
      </c>
      <c r="B230">
        <f t="shared" si="18"/>
        <v>1</v>
      </c>
      <c r="C230" t="s">
        <v>717</v>
      </c>
      <c r="D230" t="s">
        <v>718</v>
      </c>
      <c r="E230" s="1">
        <v>44982</v>
      </c>
      <c r="F230" s="3">
        <f t="shared" si="19"/>
        <v>2023</v>
      </c>
      <c r="G230" s="3">
        <f t="shared" si="20"/>
        <v>2</v>
      </c>
      <c r="I230" s="3">
        <f t="shared" si="21"/>
        <v>1900</v>
      </c>
      <c r="J230" s="1" t="str">
        <f t="shared" si="22"/>
        <v>Active</v>
      </c>
      <c r="K230" s="3">
        <f t="shared" si="23"/>
        <v>0</v>
      </c>
      <c r="L230" t="s">
        <v>41</v>
      </c>
      <c r="M230" t="s">
        <v>27</v>
      </c>
      <c r="N230" t="s">
        <v>28</v>
      </c>
      <c r="O230" t="s">
        <v>29</v>
      </c>
      <c r="P230">
        <v>61</v>
      </c>
      <c r="Q230" t="s">
        <v>5247</v>
      </c>
      <c r="R230" t="s">
        <v>30</v>
      </c>
      <c r="S230" t="s">
        <v>42</v>
      </c>
      <c r="T230">
        <v>97142</v>
      </c>
      <c r="U230" t="s">
        <v>89</v>
      </c>
      <c r="V230" t="s">
        <v>63</v>
      </c>
      <c r="W230" t="s">
        <v>34</v>
      </c>
      <c r="X230">
        <v>3</v>
      </c>
      <c r="Y230">
        <v>1</v>
      </c>
      <c r="Z230">
        <v>5</v>
      </c>
      <c r="AA230">
        <v>1</v>
      </c>
      <c r="AB230" t="s">
        <v>44</v>
      </c>
      <c r="AC230" t="s">
        <v>69</v>
      </c>
      <c r="AD230" t="s">
        <v>719</v>
      </c>
      <c r="AE230">
        <v>1</v>
      </c>
      <c r="AF230" s="2">
        <v>735.72</v>
      </c>
    </row>
    <row r="231" spans="1:32">
      <c r="A231">
        <v>3656</v>
      </c>
      <c r="B231">
        <f t="shared" si="18"/>
        <v>1</v>
      </c>
      <c r="C231" t="s">
        <v>720</v>
      </c>
      <c r="D231" t="s">
        <v>721</v>
      </c>
      <c r="E231" s="1">
        <v>43814</v>
      </c>
      <c r="F231" s="3">
        <f t="shared" si="19"/>
        <v>2019</v>
      </c>
      <c r="G231" s="3">
        <f t="shared" si="20"/>
        <v>12</v>
      </c>
      <c r="I231" s="3">
        <f t="shared" si="21"/>
        <v>1900</v>
      </c>
      <c r="J231" s="1" t="str">
        <f t="shared" si="22"/>
        <v>Active</v>
      </c>
      <c r="K231" s="3">
        <f t="shared" si="23"/>
        <v>0</v>
      </c>
      <c r="L231" t="s">
        <v>41</v>
      </c>
      <c r="M231" t="s">
        <v>50</v>
      </c>
      <c r="N231" t="s">
        <v>28</v>
      </c>
      <c r="O231" t="s">
        <v>29</v>
      </c>
      <c r="P231">
        <v>70</v>
      </c>
      <c r="Q231" t="s">
        <v>5249</v>
      </c>
      <c r="R231" t="s">
        <v>30</v>
      </c>
      <c r="S231" t="s">
        <v>42</v>
      </c>
      <c r="T231">
        <v>72523</v>
      </c>
      <c r="U231" t="s">
        <v>43</v>
      </c>
      <c r="V231" t="s">
        <v>75</v>
      </c>
      <c r="W231" t="s">
        <v>76</v>
      </c>
      <c r="X231">
        <v>5</v>
      </c>
      <c r="Y231">
        <v>5</v>
      </c>
      <c r="Z231">
        <v>3</v>
      </c>
      <c r="AA231">
        <v>2</v>
      </c>
      <c r="AB231" t="s">
        <v>35</v>
      </c>
      <c r="AC231" t="s">
        <v>36</v>
      </c>
      <c r="AD231" t="s">
        <v>722</v>
      </c>
      <c r="AE231">
        <v>4</v>
      </c>
      <c r="AF231" s="2">
        <v>867.03</v>
      </c>
    </row>
    <row r="232" spans="1:32">
      <c r="A232">
        <v>3657</v>
      </c>
      <c r="B232">
        <f t="shared" si="18"/>
        <v>1</v>
      </c>
      <c r="C232" t="s">
        <v>723</v>
      </c>
      <c r="D232" t="s">
        <v>724</v>
      </c>
      <c r="E232" s="1">
        <v>44437</v>
      </c>
      <c r="F232" s="3">
        <f t="shared" si="19"/>
        <v>2021</v>
      </c>
      <c r="G232" s="3">
        <f t="shared" si="20"/>
        <v>8</v>
      </c>
      <c r="I232" s="3">
        <f t="shared" si="21"/>
        <v>1900</v>
      </c>
      <c r="J232" s="1" t="str">
        <f t="shared" si="22"/>
        <v>Active</v>
      </c>
      <c r="K232" s="3">
        <f t="shared" si="23"/>
        <v>0</v>
      </c>
      <c r="L232" t="s">
        <v>41</v>
      </c>
      <c r="M232" t="s">
        <v>27</v>
      </c>
      <c r="N232" t="s">
        <v>28</v>
      </c>
      <c r="O232" t="s">
        <v>29</v>
      </c>
      <c r="P232">
        <v>27</v>
      </c>
      <c r="Q232" t="s">
        <v>5248</v>
      </c>
      <c r="R232" t="s">
        <v>30</v>
      </c>
      <c r="S232" t="s">
        <v>31</v>
      </c>
      <c r="T232">
        <v>44406</v>
      </c>
      <c r="U232" t="s">
        <v>68</v>
      </c>
      <c r="V232" t="s">
        <v>57</v>
      </c>
      <c r="W232" t="s">
        <v>34</v>
      </c>
      <c r="X232">
        <v>4</v>
      </c>
      <c r="Y232">
        <v>4</v>
      </c>
      <c r="Z232">
        <v>2</v>
      </c>
      <c r="AA232">
        <v>4</v>
      </c>
      <c r="AB232" t="s">
        <v>44</v>
      </c>
      <c r="AC232" t="s">
        <v>45</v>
      </c>
      <c r="AD232" t="s">
        <v>725</v>
      </c>
      <c r="AE232">
        <v>1</v>
      </c>
      <c r="AF232" s="2">
        <v>710.14</v>
      </c>
    </row>
    <row r="233" spans="1:32">
      <c r="A233">
        <v>3658</v>
      </c>
      <c r="B233">
        <f t="shared" si="18"/>
        <v>1</v>
      </c>
      <c r="C233" t="s">
        <v>432</v>
      </c>
      <c r="D233" t="s">
        <v>726</v>
      </c>
      <c r="E233" s="1">
        <v>44869</v>
      </c>
      <c r="F233" s="3">
        <f t="shared" si="19"/>
        <v>2022</v>
      </c>
      <c r="G233" s="3">
        <f t="shared" si="20"/>
        <v>11</v>
      </c>
      <c r="H233" s="1">
        <v>45114</v>
      </c>
      <c r="I233" s="3">
        <f t="shared" si="21"/>
        <v>2023</v>
      </c>
      <c r="J233" s="1" t="str">
        <f t="shared" si="22"/>
        <v>Terminated</v>
      </c>
      <c r="K233" s="3">
        <f t="shared" si="23"/>
        <v>1</v>
      </c>
      <c r="L233" t="s">
        <v>41</v>
      </c>
      <c r="M233" t="s">
        <v>27</v>
      </c>
      <c r="N233" t="s">
        <v>73</v>
      </c>
      <c r="O233" t="s">
        <v>29</v>
      </c>
      <c r="P233">
        <v>40</v>
      </c>
      <c r="Q233" t="s">
        <v>5246</v>
      </c>
      <c r="R233" t="s">
        <v>30</v>
      </c>
      <c r="S233" t="s">
        <v>31</v>
      </c>
      <c r="T233">
        <v>95682</v>
      </c>
      <c r="U233" t="s">
        <v>68</v>
      </c>
      <c r="V233" t="s">
        <v>75</v>
      </c>
      <c r="W233" t="s">
        <v>34</v>
      </c>
      <c r="X233">
        <v>3</v>
      </c>
      <c r="Y233">
        <v>5</v>
      </c>
      <c r="Z233">
        <v>4</v>
      </c>
      <c r="AA233">
        <v>2</v>
      </c>
      <c r="AB233" t="s">
        <v>44</v>
      </c>
      <c r="AC233" t="s">
        <v>45</v>
      </c>
      <c r="AD233" t="s">
        <v>727</v>
      </c>
      <c r="AE233">
        <v>2</v>
      </c>
      <c r="AF233" s="2">
        <v>799.88</v>
      </c>
    </row>
    <row r="234" spans="1:32">
      <c r="A234">
        <v>3659</v>
      </c>
      <c r="B234">
        <f t="shared" si="18"/>
        <v>1</v>
      </c>
      <c r="C234" t="s">
        <v>728</v>
      </c>
      <c r="D234" t="s">
        <v>729</v>
      </c>
      <c r="E234" s="1">
        <v>43740</v>
      </c>
      <c r="F234" s="3">
        <f t="shared" si="19"/>
        <v>2019</v>
      </c>
      <c r="G234" s="3">
        <f t="shared" si="20"/>
        <v>10</v>
      </c>
      <c r="H234" s="1">
        <v>43751</v>
      </c>
      <c r="I234" s="3">
        <f t="shared" si="21"/>
        <v>2019</v>
      </c>
      <c r="J234" s="1" t="str">
        <f t="shared" si="22"/>
        <v>Terminated</v>
      </c>
      <c r="K234" s="3">
        <f t="shared" si="23"/>
        <v>1</v>
      </c>
      <c r="L234" t="s">
        <v>49</v>
      </c>
      <c r="M234" t="s">
        <v>40</v>
      </c>
      <c r="N234" t="s">
        <v>118</v>
      </c>
      <c r="O234" t="s">
        <v>29</v>
      </c>
      <c r="P234">
        <v>42</v>
      </c>
      <c r="Q234" t="s">
        <v>5246</v>
      </c>
      <c r="R234" t="s">
        <v>30</v>
      </c>
      <c r="S234" t="s">
        <v>42</v>
      </c>
      <c r="T234">
        <v>86746</v>
      </c>
      <c r="U234" t="s">
        <v>56</v>
      </c>
      <c r="V234" t="s">
        <v>75</v>
      </c>
      <c r="W234" t="s">
        <v>76</v>
      </c>
      <c r="X234">
        <v>1</v>
      </c>
      <c r="Y234">
        <v>3</v>
      </c>
      <c r="Z234">
        <v>1</v>
      </c>
      <c r="AA234">
        <v>5</v>
      </c>
      <c r="AB234" t="s">
        <v>44</v>
      </c>
      <c r="AC234" t="s">
        <v>69</v>
      </c>
      <c r="AD234" t="s">
        <v>730</v>
      </c>
      <c r="AE234">
        <v>5</v>
      </c>
      <c r="AF234" s="2">
        <v>242.87</v>
      </c>
    </row>
    <row r="235" spans="1:32">
      <c r="A235">
        <v>3660</v>
      </c>
      <c r="B235">
        <f t="shared" si="18"/>
        <v>1</v>
      </c>
      <c r="C235" t="s">
        <v>731</v>
      </c>
      <c r="D235" t="s">
        <v>732</v>
      </c>
      <c r="E235" s="1">
        <v>43609</v>
      </c>
      <c r="F235" s="3">
        <f t="shared" si="19"/>
        <v>2019</v>
      </c>
      <c r="G235" s="3">
        <f t="shared" si="20"/>
        <v>5</v>
      </c>
      <c r="I235" s="3">
        <f t="shared" si="21"/>
        <v>1900</v>
      </c>
      <c r="J235" s="1" t="str">
        <f t="shared" si="22"/>
        <v>Active</v>
      </c>
      <c r="K235" s="3">
        <f t="shared" si="23"/>
        <v>0</v>
      </c>
      <c r="L235" t="s">
        <v>49</v>
      </c>
      <c r="M235" t="s">
        <v>40</v>
      </c>
      <c r="N235" t="s">
        <v>28</v>
      </c>
      <c r="O235" t="s">
        <v>29</v>
      </c>
      <c r="P235">
        <v>58</v>
      </c>
      <c r="Q235" t="s">
        <v>5247</v>
      </c>
      <c r="R235" t="s">
        <v>30</v>
      </c>
      <c r="S235" t="s">
        <v>42</v>
      </c>
      <c r="T235">
        <v>73540</v>
      </c>
      <c r="U235" t="s">
        <v>43</v>
      </c>
      <c r="V235" t="s">
        <v>57</v>
      </c>
      <c r="W235" t="s">
        <v>76</v>
      </c>
      <c r="X235">
        <v>3</v>
      </c>
      <c r="Y235">
        <v>3</v>
      </c>
      <c r="Z235">
        <v>2</v>
      </c>
      <c r="AA235">
        <v>4</v>
      </c>
      <c r="AB235" t="s">
        <v>35</v>
      </c>
      <c r="AC235" t="s">
        <v>69</v>
      </c>
      <c r="AD235" t="s">
        <v>733</v>
      </c>
      <c r="AE235">
        <v>4</v>
      </c>
      <c r="AF235" s="2">
        <v>849.77</v>
      </c>
    </row>
    <row r="236" spans="1:32">
      <c r="A236">
        <v>3661</v>
      </c>
      <c r="B236">
        <f t="shared" si="18"/>
        <v>1</v>
      </c>
      <c r="C236" t="s">
        <v>734</v>
      </c>
      <c r="D236" t="s">
        <v>735</v>
      </c>
      <c r="E236" s="1">
        <v>44620</v>
      </c>
      <c r="F236" s="3">
        <f t="shared" si="19"/>
        <v>2022</v>
      </c>
      <c r="G236" s="3">
        <f t="shared" si="20"/>
        <v>2</v>
      </c>
      <c r="H236" s="1">
        <v>44809</v>
      </c>
      <c r="I236" s="3">
        <f t="shared" si="21"/>
        <v>2022</v>
      </c>
      <c r="J236" s="1" t="str">
        <f t="shared" si="22"/>
        <v>Terminated</v>
      </c>
      <c r="K236" s="3">
        <f t="shared" si="23"/>
        <v>1</v>
      </c>
      <c r="L236" t="s">
        <v>26</v>
      </c>
      <c r="M236" t="s">
        <v>27</v>
      </c>
      <c r="N236" t="s">
        <v>73</v>
      </c>
      <c r="O236" t="s">
        <v>29</v>
      </c>
      <c r="P236">
        <v>29</v>
      </c>
      <c r="Q236" t="s">
        <v>5248</v>
      </c>
      <c r="R236" t="s">
        <v>30</v>
      </c>
      <c r="S236" t="s">
        <v>42</v>
      </c>
      <c r="T236">
        <v>21624</v>
      </c>
      <c r="U236" t="s">
        <v>89</v>
      </c>
      <c r="V236" t="s">
        <v>63</v>
      </c>
      <c r="W236" t="s">
        <v>34</v>
      </c>
      <c r="X236">
        <v>3</v>
      </c>
      <c r="Y236">
        <v>3</v>
      </c>
      <c r="Z236">
        <v>2</v>
      </c>
      <c r="AA236">
        <v>5</v>
      </c>
      <c r="AB236" t="s">
        <v>44</v>
      </c>
      <c r="AC236" t="s">
        <v>69</v>
      </c>
      <c r="AD236" t="s">
        <v>736</v>
      </c>
      <c r="AE236">
        <v>2</v>
      </c>
      <c r="AF236" s="2">
        <v>471.5</v>
      </c>
    </row>
    <row r="237" spans="1:32">
      <c r="A237">
        <v>3662</v>
      </c>
      <c r="B237">
        <f t="shared" si="18"/>
        <v>1</v>
      </c>
      <c r="C237" t="s">
        <v>737</v>
      </c>
      <c r="D237" t="s">
        <v>738</v>
      </c>
      <c r="E237" s="1">
        <v>45090</v>
      </c>
      <c r="F237" s="3">
        <f t="shared" si="19"/>
        <v>2023</v>
      </c>
      <c r="G237" s="3">
        <f t="shared" si="20"/>
        <v>6</v>
      </c>
      <c r="I237" s="3">
        <f t="shared" si="21"/>
        <v>1900</v>
      </c>
      <c r="J237" s="1" t="str">
        <f t="shared" si="22"/>
        <v>Active</v>
      </c>
      <c r="K237" s="3">
        <f t="shared" si="23"/>
        <v>0</v>
      </c>
      <c r="L237" t="s">
        <v>49</v>
      </c>
      <c r="M237" t="s">
        <v>50</v>
      </c>
      <c r="N237" t="s">
        <v>28</v>
      </c>
      <c r="O237" t="s">
        <v>29</v>
      </c>
      <c r="P237">
        <v>31</v>
      </c>
      <c r="Q237" t="s">
        <v>5248</v>
      </c>
      <c r="R237" t="s">
        <v>30</v>
      </c>
      <c r="S237" t="s">
        <v>42</v>
      </c>
      <c r="T237">
        <v>90473</v>
      </c>
      <c r="U237" t="s">
        <v>56</v>
      </c>
      <c r="V237" t="s">
        <v>63</v>
      </c>
      <c r="W237" t="s">
        <v>76</v>
      </c>
      <c r="X237">
        <v>2</v>
      </c>
      <c r="Y237">
        <v>3</v>
      </c>
      <c r="Z237">
        <v>5</v>
      </c>
      <c r="AA237">
        <v>3</v>
      </c>
      <c r="AB237" t="s">
        <v>35</v>
      </c>
      <c r="AC237" t="s">
        <v>69</v>
      </c>
      <c r="AD237" t="s">
        <v>739</v>
      </c>
      <c r="AE237">
        <v>1</v>
      </c>
      <c r="AF237" s="2">
        <v>535.92999999999995</v>
      </c>
    </row>
    <row r="238" spans="1:32">
      <c r="A238">
        <v>3663</v>
      </c>
      <c r="B238">
        <f t="shared" si="18"/>
        <v>1</v>
      </c>
      <c r="C238" t="s">
        <v>740</v>
      </c>
      <c r="D238" t="s">
        <v>741</v>
      </c>
      <c r="E238" s="1">
        <v>43745</v>
      </c>
      <c r="F238" s="3">
        <f t="shared" si="19"/>
        <v>2019</v>
      </c>
      <c r="G238" s="3">
        <f t="shared" si="20"/>
        <v>10</v>
      </c>
      <c r="H238" s="1">
        <v>44583</v>
      </c>
      <c r="I238" s="3">
        <f t="shared" si="21"/>
        <v>2022</v>
      </c>
      <c r="J238" s="1" t="str">
        <f t="shared" si="22"/>
        <v>Terminated</v>
      </c>
      <c r="K238" s="3">
        <f t="shared" si="23"/>
        <v>1</v>
      </c>
      <c r="L238" t="s">
        <v>41</v>
      </c>
      <c r="M238" t="s">
        <v>50</v>
      </c>
      <c r="N238" t="s">
        <v>97</v>
      </c>
      <c r="O238" t="s">
        <v>29</v>
      </c>
      <c r="P238">
        <v>28</v>
      </c>
      <c r="Q238" t="s">
        <v>5248</v>
      </c>
      <c r="R238" t="s">
        <v>30</v>
      </c>
      <c r="S238" t="s">
        <v>31</v>
      </c>
      <c r="T238">
        <v>13534</v>
      </c>
      <c r="U238" t="s">
        <v>68</v>
      </c>
      <c r="V238" t="s">
        <v>57</v>
      </c>
      <c r="W238" t="s">
        <v>76</v>
      </c>
      <c r="X238">
        <v>3</v>
      </c>
      <c r="Y238">
        <v>2</v>
      </c>
      <c r="Z238">
        <v>3</v>
      </c>
      <c r="AA238">
        <v>4</v>
      </c>
      <c r="AB238" t="s">
        <v>35</v>
      </c>
      <c r="AC238" t="s">
        <v>69</v>
      </c>
      <c r="AD238" t="s">
        <v>742</v>
      </c>
      <c r="AE238">
        <v>3</v>
      </c>
      <c r="AF238" s="2">
        <v>816.64</v>
      </c>
    </row>
    <row r="239" spans="1:32">
      <c r="A239">
        <v>3664</v>
      </c>
      <c r="B239">
        <f t="shared" si="18"/>
        <v>1</v>
      </c>
      <c r="C239" t="s">
        <v>743</v>
      </c>
      <c r="D239" t="s">
        <v>744</v>
      </c>
      <c r="E239" s="1">
        <v>44110</v>
      </c>
      <c r="F239" s="3">
        <f t="shared" si="19"/>
        <v>2020</v>
      </c>
      <c r="G239" s="3">
        <f t="shared" si="20"/>
        <v>10</v>
      </c>
      <c r="H239" s="1">
        <v>44573</v>
      </c>
      <c r="I239" s="3">
        <f t="shared" si="21"/>
        <v>2022</v>
      </c>
      <c r="J239" s="1" t="str">
        <f t="shared" si="22"/>
        <v>Terminated</v>
      </c>
      <c r="K239" s="3">
        <f t="shared" si="23"/>
        <v>1</v>
      </c>
      <c r="L239" t="s">
        <v>49</v>
      </c>
      <c r="M239" t="s">
        <v>27</v>
      </c>
      <c r="N239" t="s">
        <v>73</v>
      </c>
      <c r="O239" t="s">
        <v>29</v>
      </c>
      <c r="P239">
        <v>39</v>
      </c>
      <c r="Q239" t="s">
        <v>5246</v>
      </c>
      <c r="R239" t="s">
        <v>30</v>
      </c>
      <c r="S239" t="s">
        <v>31</v>
      </c>
      <c r="T239">
        <v>2667</v>
      </c>
      <c r="U239" t="s">
        <v>56</v>
      </c>
      <c r="V239" t="s">
        <v>33</v>
      </c>
      <c r="W239" t="s">
        <v>34</v>
      </c>
      <c r="X239">
        <v>3</v>
      </c>
      <c r="Y239">
        <v>5</v>
      </c>
      <c r="Z239">
        <v>3</v>
      </c>
      <c r="AA239">
        <v>2</v>
      </c>
      <c r="AB239" t="s">
        <v>35</v>
      </c>
      <c r="AC239" t="s">
        <v>45</v>
      </c>
      <c r="AD239" t="s">
        <v>745</v>
      </c>
      <c r="AE239">
        <v>1</v>
      </c>
      <c r="AF239" s="2">
        <v>210.44</v>
      </c>
    </row>
    <row r="240" spans="1:32">
      <c r="A240">
        <v>3665</v>
      </c>
      <c r="B240">
        <f t="shared" si="18"/>
        <v>1</v>
      </c>
      <c r="C240" t="s">
        <v>127</v>
      </c>
      <c r="D240" t="s">
        <v>746</v>
      </c>
      <c r="E240" s="1">
        <v>43791</v>
      </c>
      <c r="F240" s="3">
        <f t="shared" si="19"/>
        <v>2019</v>
      </c>
      <c r="G240" s="3">
        <f t="shared" si="20"/>
        <v>11</v>
      </c>
      <c r="I240" s="3">
        <f t="shared" si="21"/>
        <v>1900</v>
      </c>
      <c r="J240" s="1" t="str">
        <f t="shared" si="22"/>
        <v>Active</v>
      </c>
      <c r="K240" s="3">
        <f t="shared" si="23"/>
        <v>0</v>
      </c>
      <c r="L240" t="s">
        <v>49</v>
      </c>
      <c r="M240" t="s">
        <v>50</v>
      </c>
      <c r="N240" t="s">
        <v>28</v>
      </c>
      <c r="O240" t="s">
        <v>29</v>
      </c>
      <c r="P240">
        <v>45</v>
      </c>
      <c r="Q240" t="s">
        <v>5246</v>
      </c>
      <c r="R240" t="s">
        <v>30</v>
      </c>
      <c r="S240" t="s">
        <v>42</v>
      </c>
      <c r="T240">
        <v>54319</v>
      </c>
      <c r="U240" t="s">
        <v>89</v>
      </c>
      <c r="V240" t="s">
        <v>63</v>
      </c>
      <c r="W240" t="s">
        <v>34</v>
      </c>
      <c r="X240">
        <v>3</v>
      </c>
      <c r="Y240">
        <v>5</v>
      </c>
      <c r="Z240">
        <v>2</v>
      </c>
      <c r="AA240">
        <v>1</v>
      </c>
      <c r="AB240" t="s">
        <v>35</v>
      </c>
      <c r="AC240" t="s">
        <v>69</v>
      </c>
      <c r="AD240" t="s">
        <v>747</v>
      </c>
      <c r="AE240">
        <v>3</v>
      </c>
      <c r="AF240" s="2">
        <v>752.33</v>
      </c>
    </row>
    <row r="241" spans="1:32">
      <c r="A241">
        <v>3666</v>
      </c>
      <c r="B241">
        <f t="shared" si="18"/>
        <v>1</v>
      </c>
      <c r="C241" t="s">
        <v>748</v>
      </c>
      <c r="D241" t="s">
        <v>749</v>
      </c>
      <c r="E241" s="1">
        <v>44680</v>
      </c>
      <c r="F241" s="3">
        <f t="shared" si="19"/>
        <v>2022</v>
      </c>
      <c r="G241" s="3">
        <f t="shared" si="20"/>
        <v>4</v>
      </c>
      <c r="H241" s="1">
        <v>44947</v>
      </c>
      <c r="I241" s="3">
        <f t="shared" si="21"/>
        <v>2023</v>
      </c>
      <c r="J241" s="1" t="str">
        <f t="shared" si="22"/>
        <v>Terminated</v>
      </c>
      <c r="K241" s="3">
        <f t="shared" si="23"/>
        <v>1</v>
      </c>
      <c r="L241" t="s">
        <v>49</v>
      </c>
      <c r="M241" t="s">
        <v>40</v>
      </c>
      <c r="N241" t="s">
        <v>73</v>
      </c>
      <c r="O241" t="s">
        <v>29</v>
      </c>
      <c r="P241">
        <v>31</v>
      </c>
      <c r="Q241" t="s">
        <v>5248</v>
      </c>
      <c r="R241" t="s">
        <v>30</v>
      </c>
      <c r="S241" t="s">
        <v>42</v>
      </c>
      <c r="T241">
        <v>16052</v>
      </c>
      <c r="U241" t="s">
        <v>43</v>
      </c>
      <c r="V241" t="s">
        <v>57</v>
      </c>
      <c r="W241" t="s">
        <v>34</v>
      </c>
      <c r="X241">
        <v>3</v>
      </c>
      <c r="Y241">
        <v>5</v>
      </c>
      <c r="Z241">
        <v>2</v>
      </c>
      <c r="AA241">
        <v>1</v>
      </c>
      <c r="AB241" t="s">
        <v>35</v>
      </c>
      <c r="AC241" t="s">
        <v>58</v>
      </c>
      <c r="AD241" t="s">
        <v>750</v>
      </c>
      <c r="AE241">
        <v>3</v>
      </c>
      <c r="AF241" s="2">
        <v>343.52</v>
      </c>
    </row>
    <row r="242" spans="1:32">
      <c r="A242">
        <v>3667</v>
      </c>
      <c r="B242">
        <f t="shared" si="18"/>
        <v>1</v>
      </c>
      <c r="C242" t="s">
        <v>751</v>
      </c>
      <c r="D242" t="s">
        <v>752</v>
      </c>
      <c r="E242" s="1">
        <v>44906</v>
      </c>
      <c r="F242" s="3">
        <f t="shared" si="19"/>
        <v>2022</v>
      </c>
      <c r="G242" s="3">
        <f t="shared" si="20"/>
        <v>12</v>
      </c>
      <c r="H242" s="1">
        <v>45044</v>
      </c>
      <c r="I242" s="3">
        <f t="shared" si="21"/>
        <v>2023</v>
      </c>
      <c r="J242" s="1" t="str">
        <f t="shared" si="22"/>
        <v>Terminated</v>
      </c>
      <c r="K242" s="3">
        <f t="shared" si="23"/>
        <v>1</v>
      </c>
      <c r="L242" t="s">
        <v>41</v>
      </c>
      <c r="M242" t="s">
        <v>50</v>
      </c>
      <c r="N242" t="s">
        <v>88</v>
      </c>
      <c r="O242" t="s">
        <v>29</v>
      </c>
      <c r="P242">
        <v>71</v>
      </c>
      <c r="Q242" t="s">
        <v>5249</v>
      </c>
      <c r="R242" t="s">
        <v>30</v>
      </c>
      <c r="S242" t="s">
        <v>42</v>
      </c>
      <c r="T242">
        <v>18998</v>
      </c>
      <c r="U242" t="s">
        <v>68</v>
      </c>
      <c r="V242" t="s">
        <v>57</v>
      </c>
      <c r="W242" t="s">
        <v>34</v>
      </c>
      <c r="X242">
        <v>3</v>
      </c>
      <c r="Y242">
        <v>1</v>
      </c>
      <c r="Z242">
        <v>1</v>
      </c>
      <c r="AA242">
        <v>2</v>
      </c>
      <c r="AB242" t="s">
        <v>35</v>
      </c>
      <c r="AC242" t="s">
        <v>58</v>
      </c>
      <c r="AD242" t="s">
        <v>753</v>
      </c>
      <c r="AE242">
        <v>3</v>
      </c>
      <c r="AF242" s="2">
        <v>860.31</v>
      </c>
    </row>
    <row r="243" spans="1:32">
      <c r="A243">
        <v>3668</v>
      </c>
      <c r="B243">
        <f t="shared" si="18"/>
        <v>1</v>
      </c>
      <c r="C243" t="s">
        <v>632</v>
      </c>
      <c r="D243" t="s">
        <v>232</v>
      </c>
      <c r="E243" s="1">
        <v>45144</v>
      </c>
      <c r="F243" s="3">
        <f t="shared" si="19"/>
        <v>2023</v>
      </c>
      <c r="G243" s="3">
        <f t="shared" si="20"/>
        <v>8</v>
      </c>
      <c r="H243" s="1">
        <v>45144</v>
      </c>
      <c r="I243" s="3">
        <f t="shared" si="21"/>
        <v>2023</v>
      </c>
      <c r="J243" s="1" t="str">
        <f t="shared" si="22"/>
        <v>Terminated</v>
      </c>
      <c r="K243" s="3">
        <f t="shared" si="23"/>
        <v>1</v>
      </c>
      <c r="L243" t="s">
        <v>49</v>
      </c>
      <c r="M243" t="s">
        <v>27</v>
      </c>
      <c r="N243" t="s">
        <v>118</v>
      </c>
      <c r="O243" t="s">
        <v>29</v>
      </c>
      <c r="P243">
        <v>43</v>
      </c>
      <c r="Q243" t="s">
        <v>5246</v>
      </c>
      <c r="R243" t="s">
        <v>30</v>
      </c>
      <c r="S243" t="s">
        <v>42</v>
      </c>
      <c r="T243">
        <v>33735</v>
      </c>
      <c r="U243" t="s">
        <v>89</v>
      </c>
      <c r="V243" t="s">
        <v>33</v>
      </c>
      <c r="W243" t="s">
        <v>153</v>
      </c>
      <c r="X243">
        <v>3</v>
      </c>
      <c r="Y243">
        <v>1</v>
      </c>
      <c r="Z243">
        <v>5</v>
      </c>
      <c r="AA243">
        <v>1</v>
      </c>
      <c r="AB243" t="s">
        <v>44</v>
      </c>
      <c r="AC243" t="s">
        <v>58</v>
      </c>
      <c r="AD243" t="s">
        <v>754</v>
      </c>
      <c r="AE243">
        <v>4</v>
      </c>
      <c r="AF243" s="2">
        <v>265.55</v>
      </c>
    </row>
    <row r="244" spans="1:32">
      <c r="A244">
        <v>3669</v>
      </c>
      <c r="B244">
        <f t="shared" si="18"/>
        <v>1</v>
      </c>
      <c r="C244" t="s">
        <v>755</v>
      </c>
      <c r="D244" t="s">
        <v>756</v>
      </c>
      <c r="E244" s="1">
        <v>43918</v>
      </c>
      <c r="F244" s="3">
        <f t="shared" si="19"/>
        <v>2020</v>
      </c>
      <c r="G244" s="3">
        <f t="shared" si="20"/>
        <v>3</v>
      </c>
      <c r="H244" s="1">
        <v>44997</v>
      </c>
      <c r="I244" s="3">
        <f t="shared" si="21"/>
        <v>2023</v>
      </c>
      <c r="J244" s="1" t="str">
        <f t="shared" si="22"/>
        <v>Terminated</v>
      </c>
      <c r="K244" s="3">
        <f t="shared" si="23"/>
        <v>1</v>
      </c>
      <c r="L244" t="s">
        <v>26</v>
      </c>
      <c r="M244" t="s">
        <v>40</v>
      </c>
      <c r="N244" t="s">
        <v>97</v>
      </c>
      <c r="O244" t="s">
        <v>29</v>
      </c>
      <c r="P244">
        <v>69</v>
      </c>
      <c r="Q244" t="s">
        <v>5249</v>
      </c>
      <c r="R244" t="s">
        <v>30</v>
      </c>
      <c r="S244" t="s">
        <v>42</v>
      </c>
      <c r="T244">
        <v>81928</v>
      </c>
      <c r="U244" t="s">
        <v>68</v>
      </c>
      <c r="V244" t="s">
        <v>33</v>
      </c>
      <c r="W244" t="s">
        <v>34</v>
      </c>
      <c r="X244">
        <v>3</v>
      </c>
      <c r="Y244">
        <v>4</v>
      </c>
      <c r="Z244">
        <v>2</v>
      </c>
      <c r="AA244">
        <v>4</v>
      </c>
      <c r="AB244" t="s">
        <v>35</v>
      </c>
      <c r="AC244" t="s">
        <v>58</v>
      </c>
      <c r="AD244" t="s">
        <v>757</v>
      </c>
      <c r="AE244">
        <v>1</v>
      </c>
      <c r="AF244" s="2">
        <v>183.85</v>
      </c>
    </row>
    <row r="245" spans="1:32">
      <c r="A245">
        <v>3670</v>
      </c>
      <c r="B245">
        <f t="shared" si="18"/>
        <v>1</v>
      </c>
      <c r="C245" t="s">
        <v>758</v>
      </c>
      <c r="D245" t="s">
        <v>430</v>
      </c>
      <c r="E245" s="1">
        <v>44784</v>
      </c>
      <c r="F245" s="3">
        <f t="shared" si="19"/>
        <v>2022</v>
      </c>
      <c r="G245" s="3">
        <f t="shared" si="20"/>
        <v>8</v>
      </c>
      <c r="H245" s="1">
        <v>45012</v>
      </c>
      <c r="I245" s="3">
        <f t="shared" si="21"/>
        <v>2023</v>
      </c>
      <c r="J245" s="1" t="str">
        <f t="shared" si="22"/>
        <v>Terminated</v>
      </c>
      <c r="K245" s="3">
        <f t="shared" si="23"/>
        <v>1</v>
      </c>
      <c r="L245" t="s">
        <v>49</v>
      </c>
      <c r="M245" t="s">
        <v>40</v>
      </c>
      <c r="N245" t="s">
        <v>88</v>
      </c>
      <c r="O245" t="s">
        <v>29</v>
      </c>
      <c r="P245">
        <v>43</v>
      </c>
      <c r="Q245" t="s">
        <v>5246</v>
      </c>
      <c r="R245" t="s">
        <v>30</v>
      </c>
      <c r="S245" t="s">
        <v>31</v>
      </c>
      <c r="T245">
        <v>14006</v>
      </c>
      <c r="U245" t="s">
        <v>43</v>
      </c>
      <c r="V245" t="s">
        <v>33</v>
      </c>
      <c r="W245" t="s">
        <v>153</v>
      </c>
      <c r="X245">
        <v>3</v>
      </c>
      <c r="Y245">
        <v>2</v>
      </c>
      <c r="Z245">
        <v>2</v>
      </c>
      <c r="AA245">
        <v>3</v>
      </c>
      <c r="AB245" t="s">
        <v>44</v>
      </c>
      <c r="AC245" t="s">
        <v>58</v>
      </c>
      <c r="AD245" t="s">
        <v>759</v>
      </c>
      <c r="AE245">
        <v>5</v>
      </c>
      <c r="AF245" s="2">
        <v>942.09</v>
      </c>
    </row>
    <row r="246" spans="1:32">
      <c r="A246">
        <v>3671</v>
      </c>
      <c r="B246">
        <f t="shared" si="18"/>
        <v>1</v>
      </c>
      <c r="C246" t="s">
        <v>760</v>
      </c>
      <c r="D246" t="s">
        <v>761</v>
      </c>
      <c r="E246" s="1">
        <v>44952</v>
      </c>
      <c r="F246" s="3">
        <f t="shared" si="19"/>
        <v>2023</v>
      </c>
      <c r="G246" s="3">
        <f t="shared" si="20"/>
        <v>1</v>
      </c>
      <c r="H246" s="1">
        <v>45096</v>
      </c>
      <c r="I246" s="3">
        <f t="shared" si="21"/>
        <v>2023</v>
      </c>
      <c r="J246" s="1" t="str">
        <f t="shared" si="22"/>
        <v>Terminated</v>
      </c>
      <c r="K246" s="3">
        <f t="shared" si="23"/>
        <v>1</v>
      </c>
      <c r="L246" t="s">
        <v>41</v>
      </c>
      <c r="M246" t="s">
        <v>40</v>
      </c>
      <c r="N246" t="s">
        <v>73</v>
      </c>
      <c r="O246" t="s">
        <v>29</v>
      </c>
      <c r="P246">
        <v>53</v>
      </c>
      <c r="Q246" t="s">
        <v>5247</v>
      </c>
      <c r="R246" t="s">
        <v>30</v>
      </c>
      <c r="S246" t="s">
        <v>31</v>
      </c>
      <c r="T246">
        <v>45376</v>
      </c>
      <c r="U246" t="s">
        <v>89</v>
      </c>
      <c r="V246" t="s">
        <v>75</v>
      </c>
      <c r="W246" t="s">
        <v>153</v>
      </c>
      <c r="X246">
        <v>3</v>
      </c>
      <c r="Y246">
        <v>3</v>
      </c>
      <c r="Z246">
        <v>4</v>
      </c>
      <c r="AA246">
        <v>5</v>
      </c>
      <c r="AB246" t="s">
        <v>44</v>
      </c>
      <c r="AC246" t="s">
        <v>69</v>
      </c>
      <c r="AD246" t="s">
        <v>762</v>
      </c>
      <c r="AE246">
        <v>4</v>
      </c>
      <c r="AF246" s="2">
        <v>381.94</v>
      </c>
    </row>
    <row r="247" spans="1:32">
      <c r="A247">
        <v>3672</v>
      </c>
      <c r="B247">
        <f t="shared" si="18"/>
        <v>1</v>
      </c>
      <c r="C247" t="s">
        <v>763</v>
      </c>
      <c r="D247" t="s">
        <v>764</v>
      </c>
      <c r="E247" s="1">
        <v>43479</v>
      </c>
      <c r="F247" s="3">
        <f t="shared" si="19"/>
        <v>2019</v>
      </c>
      <c r="G247" s="3">
        <f t="shared" si="20"/>
        <v>1</v>
      </c>
      <c r="I247" s="3">
        <f t="shared" si="21"/>
        <v>1900</v>
      </c>
      <c r="J247" s="1" t="str">
        <f t="shared" si="22"/>
        <v>Active</v>
      </c>
      <c r="K247" s="3">
        <f t="shared" si="23"/>
        <v>0</v>
      </c>
      <c r="L247" t="s">
        <v>41</v>
      </c>
      <c r="M247" t="s">
        <v>40</v>
      </c>
      <c r="N247" t="s">
        <v>28</v>
      </c>
      <c r="O247" t="s">
        <v>29</v>
      </c>
      <c r="P247">
        <v>45</v>
      </c>
      <c r="Q247" t="s">
        <v>5246</v>
      </c>
      <c r="R247" t="s">
        <v>30</v>
      </c>
      <c r="S247" t="s">
        <v>31</v>
      </c>
      <c r="T247">
        <v>44501</v>
      </c>
      <c r="U247" t="s">
        <v>89</v>
      </c>
      <c r="V247" t="s">
        <v>75</v>
      </c>
      <c r="W247" t="s">
        <v>34</v>
      </c>
      <c r="X247">
        <v>3</v>
      </c>
      <c r="Y247">
        <v>3</v>
      </c>
      <c r="Z247">
        <v>2</v>
      </c>
      <c r="AA247">
        <v>4</v>
      </c>
      <c r="AB247" t="s">
        <v>44</v>
      </c>
      <c r="AC247" t="s">
        <v>36</v>
      </c>
      <c r="AD247" t="s">
        <v>765</v>
      </c>
      <c r="AE247">
        <v>1</v>
      </c>
      <c r="AF247" s="2">
        <v>358.73</v>
      </c>
    </row>
    <row r="248" spans="1:32">
      <c r="A248">
        <v>3673</v>
      </c>
      <c r="B248">
        <f t="shared" si="18"/>
        <v>1</v>
      </c>
      <c r="C248" t="s">
        <v>766</v>
      </c>
      <c r="D248" t="s">
        <v>767</v>
      </c>
      <c r="E248" s="1">
        <v>44723</v>
      </c>
      <c r="F248" s="3">
        <f t="shared" si="19"/>
        <v>2022</v>
      </c>
      <c r="G248" s="3">
        <f t="shared" si="20"/>
        <v>6</v>
      </c>
      <c r="H248" s="1">
        <v>44936</v>
      </c>
      <c r="I248" s="3">
        <f t="shared" si="21"/>
        <v>2023</v>
      </c>
      <c r="J248" s="1" t="str">
        <f t="shared" si="22"/>
        <v>Terminated</v>
      </c>
      <c r="K248" s="3">
        <f t="shared" si="23"/>
        <v>1</v>
      </c>
      <c r="L248" t="s">
        <v>49</v>
      </c>
      <c r="M248" t="s">
        <v>50</v>
      </c>
      <c r="N248" t="s">
        <v>118</v>
      </c>
      <c r="O248" t="s">
        <v>29</v>
      </c>
      <c r="P248">
        <v>27</v>
      </c>
      <c r="Q248" t="s">
        <v>5248</v>
      </c>
      <c r="R248" t="s">
        <v>30</v>
      </c>
      <c r="S248" t="s">
        <v>31</v>
      </c>
      <c r="T248">
        <v>47767</v>
      </c>
      <c r="U248" t="s">
        <v>56</v>
      </c>
      <c r="V248" t="s">
        <v>33</v>
      </c>
      <c r="W248" t="s">
        <v>34</v>
      </c>
      <c r="X248">
        <v>3</v>
      </c>
      <c r="Y248">
        <v>3</v>
      </c>
      <c r="Z248">
        <v>3</v>
      </c>
      <c r="AA248">
        <v>1</v>
      </c>
      <c r="AB248" t="s">
        <v>44</v>
      </c>
      <c r="AC248" t="s">
        <v>69</v>
      </c>
      <c r="AD248" t="s">
        <v>768</v>
      </c>
      <c r="AE248">
        <v>3</v>
      </c>
      <c r="AF248" s="2">
        <v>578.02</v>
      </c>
    </row>
    <row r="249" spans="1:32">
      <c r="A249">
        <v>3674</v>
      </c>
      <c r="B249">
        <f t="shared" si="18"/>
        <v>1</v>
      </c>
      <c r="C249" t="s">
        <v>769</v>
      </c>
      <c r="D249" t="s">
        <v>770</v>
      </c>
      <c r="E249" s="1">
        <v>44007</v>
      </c>
      <c r="F249" s="3">
        <f t="shared" si="19"/>
        <v>2020</v>
      </c>
      <c r="G249" s="3">
        <f t="shared" si="20"/>
        <v>6</v>
      </c>
      <c r="H249" s="1">
        <v>44622</v>
      </c>
      <c r="I249" s="3">
        <f t="shared" si="21"/>
        <v>2022</v>
      </c>
      <c r="J249" s="1" t="str">
        <f t="shared" si="22"/>
        <v>Terminated</v>
      </c>
      <c r="K249" s="3">
        <f t="shared" si="23"/>
        <v>1</v>
      </c>
      <c r="L249" t="s">
        <v>41</v>
      </c>
      <c r="M249" t="s">
        <v>27</v>
      </c>
      <c r="N249" t="s">
        <v>118</v>
      </c>
      <c r="O249" t="s">
        <v>29</v>
      </c>
      <c r="P249">
        <v>46</v>
      </c>
      <c r="Q249" t="s">
        <v>5246</v>
      </c>
      <c r="R249" t="s">
        <v>30</v>
      </c>
      <c r="S249" t="s">
        <v>31</v>
      </c>
      <c r="T249">
        <v>39141</v>
      </c>
      <c r="U249" t="s">
        <v>56</v>
      </c>
      <c r="V249" t="s">
        <v>57</v>
      </c>
      <c r="W249" t="s">
        <v>34</v>
      </c>
      <c r="X249">
        <v>3</v>
      </c>
      <c r="Y249">
        <v>4</v>
      </c>
      <c r="Z249">
        <v>4</v>
      </c>
      <c r="AA249">
        <v>3</v>
      </c>
      <c r="AB249" t="s">
        <v>35</v>
      </c>
      <c r="AC249" t="s">
        <v>58</v>
      </c>
      <c r="AD249" t="s">
        <v>771</v>
      </c>
      <c r="AE249">
        <v>2</v>
      </c>
      <c r="AF249" s="2">
        <v>223.29</v>
      </c>
    </row>
    <row r="250" spans="1:32">
      <c r="A250">
        <v>3675</v>
      </c>
      <c r="B250">
        <f t="shared" si="18"/>
        <v>1</v>
      </c>
      <c r="C250" t="s">
        <v>772</v>
      </c>
      <c r="D250" t="s">
        <v>773</v>
      </c>
      <c r="E250" s="1">
        <v>43990</v>
      </c>
      <c r="F250" s="3">
        <f t="shared" si="19"/>
        <v>2020</v>
      </c>
      <c r="G250" s="3">
        <f t="shared" si="20"/>
        <v>6</v>
      </c>
      <c r="H250" s="1">
        <v>44924</v>
      </c>
      <c r="I250" s="3">
        <f t="shared" si="21"/>
        <v>2022</v>
      </c>
      <c r="J250" s="1" t="str">
        <f t="shared" si="22"/>
        <v>Terminated</v>
      </c>
      <c r="K250" s="3">
        <f t="shared" si="23"/>
        <v>1</v>
      </c>
      <c r="L250" t="s">
        <v>49</v>
      </c>
      <c r="M250" t="s">
        <v>27</v>
      </c>
      <c r="N250" t="s">
        <v>88</v>
      </c>
      <c r="O250" t="s">
        <v>29</v>
      </c>
      <c r="P250">
        <v>50</v>
      </c>
      <c r="Q250" t="s">
        <v>5246</v>
      </c>
      <c r="R250" t="s">
        <v>30</v>
      </c>
      <c r="S250" t="s">
        <v>31</v>
      </c>
      <c r="T250">
        <v>70090</v>
      </c>
      <c r="U250" t="s">
        <v>43</v>
      </c>
      <c r="V250" t="s">
        <v>75</v>
      </c>
      <c r="W250" t="s">
        <v>34</v>
      </c>
      <c r="X250">
        <v>3</v>
      </c>
      <c r="Y250">
        <v>5</v>
      </c>
      <c r="Z250">
        <v>3</v>
      </c>
      <c r="AA250">
        <v>2</v>
      </c>
      <c r="AB250" t="s">
        <v>35</v>
      </c>
      <c r="AC250" t="s">
        <v>69</v>
      </c>
      <c r="AD250" t="s">
        <v>774</v>
      </c>
      <c r="AE250">
        <v>5</v>
      </c>
      <c r="AF250" s="2">
        <v>992.37</v>
      </c>
    </row>
    <row r="251" spans="1:32">
      <c r="A251">
        <v>3676</v>
      </c>
      <c r="B251">
        <f t="shared" si="18"/>
        <v>1</v>
      </c>
      <c r="C251" t="s">
        <v>775</v>
      </c>
      <c r="D251" t="s">
        <v>165</v>
      </c>
      <c r="E251" s="1">
        <v>43341</v>
      </c>
      <c r="F251" s="3">
        <f t="shared" si="19"/>
        <v>2018</v>
      </c>
      <c r="G251" s="3">
        <f t="shared" si="20"/>
        <v>8</v>
      </c>
      <c r="I251" s="3">
        <f t="shared" si="21"/>
        <v>1900</v>
      </c>
      <c r="J251" s="1" t="str">
        <f t="shared" si="22"/>
        <v>Active</v>
      </c>
      <c r="K251" s="3">
        <f t="shared" si="23"/>
        <v>0</v>
      </c>
      <c r="L251" t="s">
        <v>26</v>
      </c>
      <c r="M251" t="s">
        <v>50</v>
      </c>
      <c r="N251" t="s">
        <v>28</v>
      </c>
      <c r="O251" t="s">
        <v>29</v>
      </c>
      <c r="P251">
        <v>61</v>
      </c>
      <c r="Q251" t="s">
        <v>5247</v>
      </c>
      <c r="R251" t="s">
        <v>30</v>
      </c>
      <c r="S251" t="s">
        <v>42</v>
      </c>
      <c r="T251">
        <v>35858</v>
      </c>
      <c r="U251" t="s">
        <v>68</v>
      </c>
      <c r="V251" t="s">
        <v>75</v>
      </c>
      <c r="W251" t="s">
        <v>34</v>
      </c>
      <c r="X251">
        <v>3</v>
      </c>
      <c r="Y251">
        <v>3</v>
      </c>
      <c r="Z251">
        <v>4</v>
      </c>
      <c r="AA251">
        <v>1</v>
      </c>
      <c r="AB251" t="s">
        <v>35</v>
      </c>
      <c r="AC251" t="s">
        <v>36</v>
      </c>
      <c r="AD251" t="s">
        <v>776</v>
      </c>
      <c r="AE251">
        <v>5</v>
      </c>
      <c r="AF251" s="2">
        <v>113.48</v>
      </c>
    </row>
    <row r="252" spans="1:32">
      <c r="A252">
        <v>3677</v>
      </c>
      <c r="B252">
        <f t="shared" si="18"/>
        <v>1</v>
      </c>
      <c r="C252" t="s">
        <v>777</v>
      </c>
      <c r="D252" t="s">
        <v>620</v>
      </c>
      <c r="E252" s="1">
        <v>44835</v>
      </c>
      <c r="F252" s="3">
        <f t="shared" si="19"/>
        <v>2022</v>
      </c>
      <c r="G252" s="3">
        <f t="shared" si="20"/>
        <v>10</v>
      </c>
      <c r="I252" s="3">
        <f t="shared" si="21"/>
        <v>1900</v>
      </c>
      <c r="J252" s="1" t="str">
        <f t="shared" si="22"/>
        <v>Active</v>
      </c>
      <c r="K252" s="3">
        <f t="shared" si="23"/>
        <v>0</v>
      </c>
      <c r="L252" t="s">
        <v>49</v>
      </c>
      <c r="M252" t="s">
        <v>40</v>
      </c>
      <c r="N252" t="s">
        <v>28</v>
      </c>
      <c r="O252" t="s">
        <v>29</v>
      </c>
      <c r="P252">
        <v>40</v>
      </c>
      <c r="Q252" t="s">
        <v>5246</v>
      </c>
      <c r="R252" t="s">
        <v>30</v>
      </c>
      <c r="S252" t="s">
        <v>42</v>
      </c>
      <c r="T252">
        <v>27462</v>
      </c>
      <c r="U252" t="s">
        <v>43</v>
      </c>
      <c r="V252" t="s">
        <v>57</v>
      </c>
      <c r="W252" t="s">
        <v>34</v>
      </c>
      <c r="X252">
        <v>3</v>
      </c>
      <c r="Y252">
        <v>3</v>
      </c>
      <c r="Z252">
        <v>5</v>
      </c>
      <c r="AA252">
        <v>5</v>
      </c>
      <c r="AB252" t="s">
        <v>44</v>
      </c>
      <c r="AC252" t="s">
        <v>45</v>
      </c>
      <c r="AD252" t="s">
        <v>778</v>
      </c>
      <c r="AE252">
        <v>4</v>
      </c>
      <c r="AF252" s="2">
        <v>882.2</v>
      </c>
    </row>
    <row r="253" spans="1:32">
      <c r="A253">
        <v>3678</v>
      </c>
      <c r="B253">
        <f t="shared" si="18"/>
        <v>1</v>
      </c>
      <c r="C253" t="s">
        <v>779</v>
      </c>
      <c r="D253" t="s">
        <v>636</v>
      </c>
      <c r="E253" s="1">
        <v>44399</v>
      </c>
      <c r="F253" s="3">
        <f t="shared" si="19"/>
        <v>2021</v>
      </c>
      <c r="G253" s="3">
        <f t="shared" si="20"/>
        <v>7</v>
      </c>
      <c r="I253" s="3">
        <f t="shared" si="21"/>
        <v>1900</v>
      </c>
      <c r="J253" s="1" t="str">
        <f t="shared" si="22"/>
        <v>Active</v>
      </c>
      <c r="K253" s="3">
        <f t="shared" si="23"/>
        <v>0</v>
      </c>
      <c r="L253" t="s">
        <v>49</v>
      </c>
      <c r="M253" t="s">
        <v>40</v>
      </c>
      <c r="N253" t="s">
        <v>28</v>
      </c>
      <c r="O253" t="s">
        <v>29</v>
      </c>
      <c r="P253">
        <v>35</v>
      </c>
      <c r="Q253" t="s">
        <v>5248</v>
      </c>
      <c r="R253" t="s">
        <v>30</v>
      </c>
      <c r="S253" t="s">
        <v>42</v>
      </c>
      <c r="T253">
        <v>65321</v>
      </c>
      <c r="U253" t="s">
        <v>89</v>
      </c>
      <c r="V253" t="s">
        <v>57</v>
      </c>
      <c r="W253" t="s">
        <v>34</v>
      </c>
      <c r="X253">
        <v>3</v>
      </c>
      <c r="Y253">
        <v>3</v>
      </c>
      <c r="Z253">
        <v>4</v>
      </c>
      <c r="AA253">
        <v>4</v>
      </c>
      <c r="AB253" t="s">
        <v>35</v>
      </c>
      <c r="AC253" t="s">
        <v>45</v>
      </c>
      <c r="AD253" t="s">
        <v>780</v>
      </c>
      <c r="AE253">
        <v>2</v>
      </c>
      <c r="AF253" s="2">
        <v>288.16000000000003</v>
      </c>
    </row>
    <row r="254" spans="1:32">
      <c r="A254">
        <v>3679</v>
      </c>
      <c r="B254">
        <f t="shared" si="18"/>
        <v>1</v>
      </c>
      <c r="C254" t="s">
        <v>781</v>
      </c>
      <c r="D254" t="s">
        <v>782</v>
      </c>
      <c r="E254" s="1">
        <v>43813</v>
      </c>
      <c r="F254" s="3">
        <f t="shared" si="19"/>
        <v>2019</v>
      </c>
      <c r="G254" s="3">
        <f t="shared" si="20"/>
        <v>12</v>
      </c>
      <c r="I254" s="3">
        <f t="shared" si="21"/>
        <v>1900</v>
      </c>
      <c r="J254" s="1" t="str">
        <f t="shared" si="22"/>
        <v>Active</v>
      </c>
      <c r="K254" s="3">
        <f t="shared" si="23"/>
        <v>0</v>
      </c>
      <c r="L254" t="s">
        <v>49</v>
      </c>
      <c r="M254" t="s">
        <v>40</v>
      </c>
      <c r="N254" t="s">
        <v>28</v>
      </c>
      <c r="O254" t="s">
        <v>29</v>
      </c>
      <c r="P254">
        <v>55</v>
      </c>
      <c r="Q254" t="s">
        <v>5247</v>
      </c>
      <c r="R254" t="s">
        <v>30</v>
      </c>
      <c r="S254" t="s">
        <v>42</v>
      </c>
      <c r="T254">
        <v>54017</v>
      </c>
      <c r="U254" t="s">
        <v>89</v>
      </c>
      <c r="V254" t="s">
        <v>75</v>
      </c>
      <c r="W254" t="s">
        <v>34</v>
      </c>
      <c r="X254">
        <v>3</v>
      </c>
      <c r="Y254">
        <v>4</v>
      </c>
      <c r="Z254">
        <v>2</v>
      </c>
      <c r="AA254">
        <v>5</v>
      </c>
      <c r="AB254" t="s">
        <v>44</v>
      </c>
      <c r="AC254" t="s">
        <v>58</v>
      </c>
      <c r="AD254" t="s">
        <v>783</v>
      </c>
      <c r="AE254">
        <v>1</v>
      </c>
      <c r="AF254" s="2">
        <v>815.52</v>
      </c>
    </row>
    <row r="255" spans="1:32">
      <c r="A255">
        <v>3680</v>
      </c>
      <c r="B255">
        <f t="shared" si="18"/>
        <v>1</v>
      </c>
      <c r="C255" t="s">
        <v>782</v>
      </c>
      <c r="D255" t="s">
        <v>784</v>
      </c>
      <c r="E255" s="1">
        <v>43917</v>
      </c>
      <c r="F255" s="3">
        <f t="shared" si="19"/>
        <v>2020</v>
      </c>
      <c r="G255" s="3">
        <f t="shared" si="20"/>
        <v>3</v>
      </c>
      <c r="I255" s="3">
        <f t="shared" si="21"/>
        <v>1900</v>
      </c>
      <c r="J255" s="1" t="str">
        <f t="shared" si="22"/>
        <v>Active</v>
      </c>
      <c r="K255" s="3">
        <f t="shared" si="23"/>
        <v>0</v>
      </c>
      <c r="L255" t="s">
        <v>41</v>
      </c>
      <c r="M255" t="s">
        <v>50</v>
      </c>
      <c r="N255" t="s">
        <v>28</v>
      </c>
      <c r="O255" t="s">
        <v>29</v>
      </c>
      <c r="P255">
        <v>45</v>
      </c>
      <c r="Q255" t="s">
        <v>5246</v>
      </c>
      <c r="R255" t="s">
        <v>30</v>
      </c>
      <c r="S255" t="s">
        <v>31</v>
      </c>
      <c r="T255">
        <v>51584</v>
      </c>
      <c r="U255" t="s">
        <v>56</v>
      </c>
      <c r="V255" t="s">
        <v>75</v>
      </c>
      <c r="W255" t="s">
        <v>34</v>
      </c>
      <c r="X255">
        <v>3</v>
      </c>
      <c r="Y255">
        <v>3</v>
      </c>
      <c r="Z255">
        <v>2</v>
      </c>
      <c r="AA255">
        <v>3</v>
      </c>
      <c r="AB255" t="s">
        <v>35</v>
      </c>
      <c r="AC255" t="s">
        <v>58</v>
      </c>
      <c r="AD255" t="s">
        <v>785</v>
      </c>
      <c r="AE255">
        <v>4</v>
      </c>
      <c r="AF255" s="2">
        <v>461.06</v>
      </c>
    </row>
    <row r="256" spans="1:32">
      <c r="A256">
        <v>3681</v>
      </c>
      <c r="B256">
        <f t="shared" si="18"/>
        <v>1</v>
      </c>
      <c r="C256" t="s">
        <v>786</v>
      </c>
      <c r="D256" t="s">
        <v>766</v>
      </c>
      <c r="E256" s="1">
        <v>44525</v>
      </c>
      <c r="F256" s="3">
        <f t="shared" si="19"/>
        <v>2021</v>
      </c>
      <c r="G256" s="3">
        <f t="shared" si="20"/>
        <v>11</v>
      </c>
      <c r="I256" s="3">
        <f t="shared" si="21"/>
        <v>1900</v>
      </c>
      <c r="J256" s="1" t="str">
        <f t="shared" si="22"/>
        <v>Active</v>
      </c>
      <c r="K256" s="3">
        <f t="shared" si="23"/>
        <v>0</v>
      </c>
      <c r="L256" t="s">
        <v>41</v>
      </c>
      <c r="M256" t="s">
        <v>50</v>
      </c>
      <c r="N256" t="s">
        <v>28</v>
      </c>
      <c r="O256" t="s">
        <v>29</v>
      </c>
      <c r="P256">
        <v>29</v>
      </c>
      <c r="Q256" t="s">
        <v>5248</v>
      </c>
      <c r="R256" t="s">
        <v>30</v>
      </c>
      <c r="S256" t="s">
        <v>31</v>
      </c>
      <c r="T256">
        <v>75321</v>
      </c>
      <c r="U256" t="s">
        <v>68</v>
      </c>
      <c r="V256" t="s">
        <v>33</v>
      </c>
      <c r="W256" t="s">
        <v>34</v>
      </c>
      <c r="X256">
        <v>3</v>
      </c>
      <c r="Y256">
        <v>5</v>
      </c>
      <c r="Z256">
        <v>2</v>
      </c>
      <c r="AA256">
        <v>5</v>
      </c>
      <c r="AB256" t="s">
        <v>44</v>
      </c>
      <c r="AC256" t="s">
        <v>45</v>
      </c>
      <c r="AD256" t="s">
        <v>787</v>
      </c>
      <c r="AE256">
        <v>2</v>
      </c>
      <c r="AF256" s="2">
        <v>580.16</v>
      </c>
    </row>
    <row r="257" spans="1:32">
      <c r="A257">
        <v>3682</v>
      </c>
      <c r="B257">
        <f t="shared" si="18"/>
        <v>1</v>
      </c>
      <c r="C257" t="s">
        <v>788</v>
      </c>
      <c r="D257" t="s">
        <v>789</v>
      </c>
      <c r="E257" s="1">
        <v>45115</v>
      </c>
      <c r="F257" s="3">
        <f t="shared" si="19"/>
        <v>2023</v>
      </c>
      <c r="G257" s="3">
        <f t="shared" si="20"/>
        <v>7</v>
      </c>
      <c r="I257" s="3">
        <f t="shared" si="21"/>
        <v>1900</v>
      </c>
      <c r="J257" s="1" t="str">
        <f t="shared" si="22"/>
        <v>Active</v>
      </c>
      <c r="K257" s="3">
        <f t="shared" si="23"/>
        <v>0</v>
      </c>
      <c r="L257" t="s">
        <v>49</v>
      </c>
      <c r="M257" t="s">
        <v>27</v>
      </c>
      <c r="N257" t="s">
        <v>28</v>
      </c>
      <c r="O257" t="s">
        <v>29</v>
      </c>
      <c r="P257">
        <v>31</v>
      </c>
      <c r="Q257" t="s">
        <v>5248</v>
      </c>
      <c r="R257" t="s">
        <v>30</v>
      </c>
      <c r="S257" t="s">
        <v>31</v>
      </c>
      <c r="T257">
        <v>37646</v>
      </c>
      <c r="U257" t="s">
        <v>68</v>
      </c>
      <c r="V257" t="s">
        <v>57</v>
      </c>
      <c r="W257" t="s">
        <v>34</v>
      </c>
      <c r="X257">
        <v>4</v>
      </c>
      <c r="Y257">
        <v>3</v>
      </c>
      <c r="Z257">
        <v>3</v>
      </c>
      <c r="AA257">
        <v>3</v>
      </c>
      <c r="AB257" t="s">
        <v>44</v>
      </c>
      <c r="AC257" t="s">
        <v>45</v>
      </c>
      <c r="AD257" t="s">
        <v>790</v>
      </c>
      <c r="AE257">
        <v>3</v>
      </c>
      <c r="AF257" s="2">
        <v>336.69</v>
      </c>
    </row>
    <row r="258" spans="1:32">
      <c r="A258">
        <v>3683</v>
      </c>
      <c r="B258">
        <f t="shared" ref="B258:B321" si="24">COUNTA(A258)</f>
        <v>1</v>
      </c>
      <c r="C258" t="s">
        <v>791</v>
      </c>
      <c r="D258" t="s">
        <v>792</v>
      </c>
      <c r="E258" s="1">
        <v>44502</v>
      </c>
      <c r="F258" s="3">
        <f t="shared" si="19"/>
        <v>2021</v>
      </c>
      <c r="G258" s="3">
        <f t="shared" si="20"/>
        <v>11</v>
      </c>
      <c r="H258" s="1">
        <v>44541</v>
      </c>
      <c r="I258" s="3">
        <f t="shared" si="21"/>
        <v>2021</v>
      </c>
      <c r="J258" s="1" t="str">
        <f t="shared" si="22"/>
        <v>Terminated</v>
      </c>
      <c r="K258" s="3">
        <f t="shared" si="23"/>
        <v>1</v>
      </c>
      <c r="L258" t="s">
        <v>41</v>
      </c>
      <c r="M258" t="s">
        <v>27</v>
      </c>
      <c r="N258" t="s">
        <v>73</v>
      </c>
      <c r="O258" t="s">
        <v>29</v>
      </c>
      <c r="P258">
        <v>75</v>
      </c>
      <c r="Q258" t="s">
        <v>5249</v>
      </c>
      <c r="R258" t="s">
        <v>30</v>
      </c>
      <c r="S258" t="s">
        <v>42</v>
      </c>
      <c r="T258">
        <v>33204</v>
      </c>
      <c r="U258" t="s">
        <v>56</v>
      </c>
      <c r="V258" t="s">
        <v>75</v>
      </c>
      <c r="W258" t="s">
        <v>34</v>
      </c>
      <c r="X258">
        <v>3</v>
      </c>
      <c r="Y258">
        <v>2</v>
      </c>
      <c r="Z258">
        <v>1</v>
      </c>
      <c r="AA258">
        <v>5</v>
      </c>
      <c r="AB258" t="s">
        <v>35</v>
      </c>
      <c r="AC258" t="s">
        <v>58</v>
      </c>
      <c r="AD258" t="s">
        <v>793</v>
      </c>
      <c r="AE258">
        <v>1</v>
      </c>
      <c r="AF258" s="2">
        <v>990.69</v>
      </c>
    </row>
    <row r="259" spans="1:32">
      <c r="A259">
        <v>3684</v>
      </c>
      <c r="B259">
        <f t="shared" si="24"/>
        <v>1</v>
      </c>
      <c r="C259" t="s">
        <v>794</v>
      </c>
      <c r="D259" t="s">
        <v>795</v>
      </c>
      <c r="E259" s="1">
        <v>43800</v>
      </c>
      <c r="F259" s="3">
        <f t="shared" ref="F259:F322" si="25">YEAR(E259)</f>
        <v>2019</v>
      </c>
      <c r="G259" s="3">
        <f t="shared" ref="G259:G322" si="26">MONTH(E259)</f>
        <v>12</v>
      </c>
      <c r="H259" s="1">
        <v>44920</v>
      </c>
      <c r="I259" s="3">
        <f t="shared" ref="I259:I322" si="27">YEAR(H259)</f>
        <v>2022</v>
      </c>
      <c r="J259" s="1" t="str">
        <f t="shared" ref="J259:J322" si="28">IF(ISBLANK(H259), "Active", "Terminated")</f>
        <v>Terminated</v>
      </c>
      <c r="K259" s="3">
        <f t="shared" ref="K259:K322" si="29">COUNTIF(J259, "Terminated")</f>
        <v>1</v>
      </c>
      <c r="L259" t="s">
        <v>26</v>
      </c>
      <c r="M259" t="s">
        <v>27</v>
      </c>
      <c r="N259" t="s">
        <v>73</v>
      </c>
      <c r="O259" t="s">
        <v>29</v>
      </c>
      <c r="P259">
        <v>75</v>
      </c>
      <c r="Q259" t="s">
        <v>5249</v>
      </c>
      <c r="R259" t="s">
        <v>30</v>
      </c>
      <c r="S259" t="s">
        <v>42</v>
      </c>
      <c r="T259">
        <v>76198</v>
      </c>
      <c r="U259" t="s">
        <v>43</v>
      </c>
      <c r="V259" t="s">
        <v>33</v>
      </c>
      <c r="W259" t="s">
        <v>34</v>
      </c>
      <c r="X259">
        <v>3</v>
      </c>
      <c r="Y259">
        <v>5</v>
      </c>
      <c r="Z259">
        <v>5</v>
      </c>
      <c r="AA259">
        <v>3</v>
      </c>
      <c r="AB259" t="s">
        <v>35</v>
      </c>
      <c r="AC259" t="s">
        <v>58</v>
      </c>
      <c r="AD259" t="s">
        <v>796</v>
      </c>
      <c r="AE259">
        <v>2</v>
      </c>
      <c r="AF259" s="2">
        <v>939.39</v>
      </c>
    </row>
    <row r="260" spans="1:32">
      <c r="A260">
        <v>3685</v>
      </c>
      <c r="B260">
        <f t="shared" si="24"/>
        <v>1</v>
      </c>
      <c r="C260" t="s">
        <v>797</v>
      </c>
      <c r="D260" t="s">
        <v>798</v>
      </c>
      <c r="E260" s="1">
        <v>44789</v>
      </c>
      <c r="F260" s="3">
        <f t="shared" si="25"/>
        <v>2022</v>
      </c>
      <c r="G260" s="3">
        <f t="shared" si="26"/>
        <v>8</v>
      </c>
      <c r="H260" s="1">
        <v>44875</v>
      </c>
      <c r="I260" s="3">
        <f t="shared" si="27"/>
        <v>2022</v>
      </c>
      <c r="J260" s="1" t="str">
        <f t="shared" si="28"/>
        <v>Terminated</v>
      </c>
      <c r="K260" s="3">
        <f t="shared" si="29"/>
        <v>1</v>
      </c>
      <c r="L260" t="s">
        <v>49</v>
      </c>
      <c r="M260" t="s">
        <v>27</v>
      </c>
      <c r="N260" t="s">
        <v>97</v>
      </c>
      <c r="O260" t="s">
        <v>29</v>
      </c>
      <c r="P260">
        <v>61</v>
      </c>
      <c r="Q260" t="s">
        <v>5247</v>
      </c>
      <c r="R260" t="s">
        <v>30</v>
      </c>
      <c r="S260" t="s">
        <v>42</v>
      </c>
      <c r="T260">
        <v>10600</v>
      </c>
      <c r="U260" t="s">
        <v>89</v>
      </c>
      <c r="V260" t="s">
        <v>33</v>
      </c>
      <c r="W260" t="s">
        <v>34</v>
      </c>
      <c r="X260">
        <v>3</v>
      </c>
      <c r="Y260">
        <v>4</v>
      </c>
      <c r="Z260">
        <v>3</v>
      </c>
      <c r="AA260">
        <v>4</v>
      </c>
      <c r="AB260" t="s">
        <v>44</v>
      </c>
      <c r="AC260" t="s">
        <v>69</v>
      </c>
      <c r="AD260" t="s">
        <v>799</v>
      </c>
      <c r="AE260">
        <v>1</v>
      </c>
      <c r="AF260" s="2">
        <v>941.12</v>
      </c>
    </row>
    <row r="261" spans="1:32">
      <c r="A261">
        <v>3686</v>
      </c>
      <c r="B261">
        <f t="shared" si="24"/>
        <v>1</v>
      </c>
      <c r="C261" t="s">
        <v>800</v>
      </c>
      <c r="D261" t="s">
        <v>801</v>
      </c>
      <c r="E261" s="1">
        <v>44311</v>
      </c>
      <c r="F261" s="3">
        <f t="shared" si="25"/>
        <v>2021</v>
      </c>
      <c r="G261" s="3">
        <f t="shared" si="26"/>
        <v>4</v>
      </c>
      <c r="H261" s="1">
        <v>44907</v>
      </c>
      <c r="I261" s="3">
        <f t="shared" si="27"/>
        <v>2022</v>
      </c>
      <c r="J261" s="1" t="str">
        <f t="shared" si="28"/>
        <v>Terminated</v>
      </c>
      <c r="K261" s="3">
        <f t="shared" si="29"/>
        <v>1</v>
      </c>
      <c r="L261" t="s">
        <v>41</v>
      </c>
      <c r="M261" t="s">
        <v>40</v>
      </c>
      <c r="N261" t="s">
        <v>97</v>
      </c>
      <c r="O261" t="s">
        <v>29</v>
      </c>
      <c r="P261">
        <v>60</v>
      </c>
      <c r="Q261" t="s">
        <v>5247</v>
      </c>
      <c r="R261" t="s">
        <v>30</v>
      </c>
      <c r="S261" t="s">
        <v>42</v>
      </c>
      <c r="T261">
        <v>67909</v>
      </c>
      <c r="U261" t="s">
        <v>32</v>
      </c>
      <c r="V261" t="s">
        <v>57</v>
      </c>
      <c r="W261" t="s">
        <v>76</v>
      </c>
      <c r="X261">
        <v>1</v>
      </c>
      <c r="Y261">
        <v>3</v>
      </c>
      <c r="Z261">
        <v>3</v>
      </c>
      <c r="AA261">
        <v>1</v>
      </c>
      <c r="AB261" t="s">
        <v>35</v>
      </c>
      <c r="AC261" t="s">
        <v>45</v>
      </c>
      <c r="AD261" t="s">
        <v>802</v>
      </c>
      <c r="AE261">
        <v>3</v>
      </c>
      <c r="AF261" s="2">
        <v>878.11</v>
      </c>
    </row>
    <row r="262" spans="1:32">
      <c r="A262">
        <v>3687</v>
      </c>
      <c r="B262">
        <f t="shared" si="24"/>
        <v>1</v>
      </c>
      <c r="C262" t="s">
        <v>803</v>
      </c>
      <c r="D262" t="s">
        <v>804</v>
      </c>
      <c r="E262" s="1">
        <v>43602</v>
      </c>
      <c r="F262" s="3">
        <f t="shared" si="25"/>
        <v>2019</v>
      </c>
      <c r="G262" s="3">
        <f t="shared" si="26"/>
        <v>5</v>
      </c>
      <c r="I262" s="3">
        <f t="shared" si="27"/>
        <v>1900</v>
      </c>
      <c r="J262" s="1" t="str">
        <f t="shared" si="28"/>
        <v>Active</v>
      </c>
      <c r="K262" s="3">
        <f t="shared" si="29"/>
        <v>0</v>
      </c>
      <c r="L262" t="s">
        <v>41</v>
      </c>
      <c r="M262" t="s">
        <v>50</v>
      </c>
      <c r="N262" t="s">
        <v>28</v>
      </c>
      <c r="O262" t="s">
        <v>29</v>
      </c>
      <c r="P262">
        <v>73</v>
      </c>
      <c r="Q262" t="s">
        <v>5249</v>
      </c>
      <c r="R262" t="s">
        <v>30</v>
      </c>
      <c r="S262" t="s">
        <v>31</v>
      </c>
      <c r="T262">
        <v>26340</v>
      </c>
      <c r="U262" t="s">
        <v>32</v>
      </c>
      <c r="V262" t="s">
        <v>75</v>
      </c>
      <c r="W262" t="s">
        <v>76</v>
      </c>
      <c r="X262">
        <v>1</v>
      </c>
      <c r="Y262">
        <v>2</v>
      </c>
      <c r="Z262">
        <v>4</v>
      </c>
      <c r="AA262">
        <v>5</v>
      </c>
      <c r="AB262" t="s">
        <v>44</v>
      </c>
      <c r="AC262" t="s">
        <v>45</v>
      </c>
      <c r="AD262" t="s">
        <v>805</v>
      </c>
      <c r="AE262">
        <v>3</v>
      </c>
      <c r="AF262" s="2">
        <v>614.53</v>
      </c>
    </row>
    <row r="263" spans="1:32">
      <c r="A263">
        <v>3688</v>
      </c>
      <c r="B263">
        <f t="shared" si="24"/>
        <v>1</v>
      </c>
      <c r="C263" t="s">
        <v>806</v>
      </c>
      <c r="D263" t="s">
        <v>238</v>
      </c>
      <c r="E263" s="1">
        <v>43589</v>
      </c>
      <c r="F263" s="3">
        <f t="shared" si="25"/>
        <v>2019</v>
      </c>
      <c r="G263" s="3">
        <f t="shared" si="26"/>
        <v>5</v>
      </c>
      <c r="H263" s="1">
        <v>44411</v>
      </c>
      <c r="I263" s="3">
        <f t="shared" si="27"/>
        <v>2021</v>
      </c>
      <c r="J263" s="1" t="str">
        <f t="shared" si="28"/>
        <v>Terminated</v>
      </c>
      <c r="K263" s="3">
        <f t="shared" si="29"/>
        <v>1</v>
      </c>
      <c r="L263" t="s">
        <v>26</v>
      </c>
      <c r="M263" t="s">
        <v>50</v>
      </c>
      <c r="N263" t="s">
        <v>73</v>
      </c>
      <c r="O263" t="s">
        <v>29</v>
      </c>
      <c r="P263">
        <v>50</v>
      </c>
      <c r="Q263" t="s">
        <v>5246</v>
      </c>
      <c r="R263" t="s">
        <v>30</v>
      </c>
      <c r="S263" t="s">
        <v>31</v>
      </c>
      <c r="T263">
        <v>42113</v>
      </c>
      <c r="U263" t="s">
        <v>89</v>
      </c>
      <c r="V263" t="s">
        <v>75</v>
      </c>
      <c r="W263" t="s">
        <v>76</v>
      </c>
      <c r="X263">
        <v>3</v>
      </c>
      <c r="Y263">
        <v>4</v>
      </c>
      <c r="Z263">
        <v>4</v>
      </c>
      <c r="AA263">
        <v>4</v>
      </c>
      <c r="AB263" t="s">
        <v>35</v>
      </c>
      <c r="AC263" t="s">
        <v>36</v>
      </c>
      <c r="AD263" t="s">
        <v>807</v>
      </c>
      <c r="AE263">
        <v>4</v>
      </c>
      <c r="AF263" s="2">
        <v>269.88</v>
      </c>
    </row>
    <row r="264" spans="1:32">
      <c r="A264">
        <v>3689</v>
      </c>
      <c r="B264">
        <f t="shared" si="24"/>
        <v>1</v>
      </c>
      <c r="C264" t="s">
        <v>808</v>
      </c>
      <c r="D264" t="s">
        <v>809</v>
      </c>
      <c r="E264" s="1">
        <v>44393</v>
      </c>
      <c r="F264" s="3">
        <f t="shared" si="25"/>
        <v>2021</v>
      </c>
      <c r="G264" s="3">
        <f t="shared" si="26"/>
        <v>7</v>
      </c>
      <c r="I264" s="3">
        <f t="shared" si="27"/>
        <v>1900</v>
      </c>
      <c r="J264" s="1" t="str">
        <f t="shared" si="28"/>
        <v>Active</v>
      </c>
      <c r="K264" s="3">
        <f t="shared" si="29"/>
        <v>0</v>
      </c>
      <c r="L264" t="s">
        <v>26</v>
      </c>
      <c r="M264" t="s">
        <v>40</v>
      </c>
      <c r="N264" t="s">
        <v>28</v>
      </c>
      <c r="O264" t="s">
        <v>29</v>
      </c>
      <c r="P264">
        <v>50</v>
      </c>
      <c r="Q264" t="s">
        <v>5246</v>
      </c>
      <c r="R264" t="s">
        <v>30</v>
      </c>
      <c r="S264" t="s">
        <v>42</v>
      </c>
      <c r="T264">
        <v>95832</v>
      </c>
      <c r="U264" t="s">
        <v>89</v>
      </c>
      <c r="V264" t="s">
        <v>63</v>
      </c>
      <c r="W264" t="s">
        <v>76</v>
      </c>
      <c r="X264">
        <v>3</v>
      </c>
      <c r="Y264">
        <v>4</v>
      </c>
      <c r="Z264">
        <v>4</v>
      </c>
      <c r="AA264">
        <v>3</v>
      </c>
      <c r="AB264" t="s">
        <v>44</v>
      </c>
      <c r="AC264" t="s">
        <v>69</v>
      </c>
      <c r="AD264" t="s">
        <v>810</v>
      </c>
      <c r="AE264">
        <v>1</v>
      </c>
      <c r="AF264" s="2">
        <v>734.94</v>
      </c>
    </row>
    <row r="265" spans="1:32">
      <c r="A265">
        <v>3690</v>
      </c>
      <c r="B265">
        <f t="shared" si="24"/>
        <v>1</v>
      </c>
      <c r="C265" t="s">
        <v>811</v>
      </c>
      <c r="D265" t="s">
        <v>613</v>
      </c>
      <c r="E265" s="1">
        <v>44047</v>
      </c>
      <c r="F265" s="3">
        <f t="shared" si="25"/>
        <v>2020</v>
      </c>
      <c r="G265" s="3">
        <f t="shared" si="26"/>
        <v>8</v>
      </c>
      <c r="H265" s="1">
        <v>44254</v>
      </c>
      <c r="I265" s="3">
        <f t="shared" si="27"/>
        <v>2021</v>
      </c>
      <c r="J265" s="1" t="str">
        <f t="shared" si="28"/>
        <v>Terminated</v>
      </c>
      <c r="K265" s="3">
        <f t="shared" si="29"/>
        <v>1</v>
      </c>
      <c r="L265" t="s">
        <v>41</v>
      </c>
      <c r="M265" t="s">
        <v>40</v>
      </c>
      <c r="N265" t="s">
        <v>118</v>
      </c>
      <c r="O265" t="s">
        <v>29</v>
      </c>
      <c r="P265">
        <v>64</v>
      </c>
      <c r="Q265" t="s">
        <v>5247</v>
      </c>
      <c r="R265" t="s">
        <v>30</v>
      </c>
      <c r="S265" t="s">
        <v>42</v>
      </c>
      <c r="T265">
        <v>60287</v>
      </c>
      <c r="U265" t="s">
        <v>32</v>
      </c>
      <c r="V265" t="s">
        <v>57</v>
      </c>
      <c r="W265" t="s">
        <v>153</v>
      </c>
      <c r="X265">
        <v>3</v>
      </c>
      <c r="Y265">
        <v>4</v>
      </c>
      <c r="Z265">
        <v>3</v>
      </c>
      <c r="AA265">
        <v>5</v>
      </c>
      <c r="AB265" t="s">
        <v>35</v>
      </c>
      <c r="AC265" t="s">
        <v>58</v>
      </c>
      <c r="AD265" t="s">
        <v>812</v>
      </c>
      <c r="AE265">
        <v>5</v>
      </c>
      <c r="AF265" s="2">
        <v>589.5</v>
      </c>
    </row>
    <row r="266" spans="1:32">
      <c r="A266">
        <v>3691</v>
      </c>
      <c r="B266">
        <f t="shared" si="24"/>
        <v>1</v>
      </c>
      <c r="C266" t="s">
        <v>487</v>
      </c>
      <c r="D266" t="s">
        <v>813</v>
      </c>
      <c r="E266" s="1">
        <v>44158</v>
      </c>
      <c r="F266" s="3">
        <f t="shared" si="25"/>
        <v>2020</v>
      </c>
      <c r="G266" s="3">
        <f t="shared" si="26"/>
        <v>11</v>
      </c>
      <c r="I266" s="3">
        <f t="shared" si="27"/>
        <v>1900</v>
      </c>
      <c r="J266" s="1" t="str">
        <f t="shared" si="28"/>
        <v>Active</v>
      </c>
      <c r="K266" s="3">
        <f t="shared" si="29"/>
        <v>0</v>
      </c>
      <c r="L266" t="s">
        <v>41</v>
      </c>
      <c r="M266" t="s">
        <v>27</v>
      </c>
      <c r="N266" t="s">
        <v>28</v>
      </c>
      <c r="O266" t="s">
        <v>29</v>
      </c>
      <c r="P266">
        <v>25</v>
      </c>
      <c r="Q266" t="s">
        <v>5248</v>
      </c>
      <c r="R266" t="s">
        <v>30</v>
      </c>
      <c r="S266" t="s">
        <v>42</v>
      </c>
      <c r="T266">
        <v>34316</v>
      </c>
      <c r="U266" t="s">
        <v>89</v>
      </c>
      <c r="V266" t="s">
        <v>57</v>
      </c>
      <c r="W266" t="s">
        <v>153</v>
      </c>
      <c r="X266">
        <v>1</v>
      </c>
      <c r="Y266">
        <v>1</v>
      </c>
      <c r="Z266">
        <v>1</v>
      </c>
      <c r="AA266">
        <v>5</v>
      </c>
      <c r="AB266" t="s">
        <v>35</v>
      </c>
      <c r="AC266" t="s">
        <v>58</v>
      </c>
      <c r="AD266" t="s">
        <v>814</v>
      </c>
      <c r="AE266">
        <v>3</v>
      </c>
      <c r="AF266" s="2">
        <v>311.27999999999997</v>
      </c>
    </row>
    <row r="267" spans="1:32">
      <c r="A267">
        <v>3692</v>
      </c>
      <c r="B267">
        <f t="shared" si="24"/>
        <v>1</v>
      </c>
      <c r="C267" t="s">
        <v>815</v>
      </c>
      <c r="D267" t="s">
        <v>816</v>
      </c>
      <c r="E267" s="1">
        <v>43780</v>
      </c>
      <c r="F267" s="3">
        <f t="shared" si="25"/>
        <v>2019</v>
      </c>
      <c r="G267" s="3">
        <f t="shared" si="26"/>
        <v>11</v>
      </c>
      <c r="I267" s="3">
        <f t="shared" si="27"/>
        <v>1900</v>
      </c>
      <c r="J267" s="1" t="str">
        <f t="shared" si="28"/>
        <v>Active</v>
      </c>
      <c r="K267" s="3">
        <f t="shared" si="29"/>
        <v>0</v>
      </c>
      <c r="L267" t="s">
        <v>49</v>
      </c>
      <c r="M267" t="s">
        <v>50</v>
      </c>
      <c r="N267" t="s">
        <v>28</v>
      </c>
      <c r="O267" t="s">
        <v>29</v>
      </c>
      <c r="P267">
        <v>76</v>
      </c>
      <c r="Q267" t="s">
        <v>5249</v>
      </c>
      <c r="R267" t="s">
        <v>30</v>
      </c>
      <c r="S267" t="s">
        <v>42</v>
      </c>
      <c r="T267">
        <v>75371</v>
      </c>
      <c r="U267" t="s">
        <v>68</v>
      </c>
      <c r="V267" t="s">
        <v>33</v>
      </c>
      <c r="W267" t="s">
        <v>153</v>
      </c>
      <c r="X267">
        <v>3</v>
      </c>
      <c r="Y267">
        <v>4</v>
      </c>
      <c r="Z267">
        <v>5</v>
      </c>
      <c r="AA267">
        <v>3</v>
      </c>
      <c r="AB267" t="s">
        <v>35</v>
      </c>
      <c r="AC267" t="s">
        <v>69</v>
      </c>
      <c r="AD267" t="s">
        <v>817</v>
      </c>
      <c r="AE267">
        <v>5</v>
      </c>
      <c r="AF267" s="2">
        <v>671.88</v>
      </c>
    </row>
    <row r="268" spans="1:32">
      <c r="A268">
        <v>3693</v>
      </c>
      <c r="B268">
        <f t="shared" si="24"/>
        <v>1</v>
      </c>
      <c r="C268" t="s">
        <v>818</v>
      </c>
      <c r="D268" t="s">
        <v>819</v>
      </c>
      <c r="E268" s="1">
        <v>43605</v>
      </c>
      <c r="F268" s="3">
        <f t="shared" si="25"/>
        <v>2019</v>
      </c>
      <c r="G268" s="3">
        <f t="shared" si="26"/>
        <v>5</v>
      </c>
      <c r="H268" s="1">
        <v>44073</v>
      </c>
      <c r="I268" s="3">
        <f t="shared" si="27"/>
        <v>2020</v>
      </c>
      <c r="J268" s="1" t="str">
        <f t="shared" si="28"/>
        <v>Terminated</v>
      </c>
      <c r="K268" s="3">
        <f t="shared" si="29"/>
        <v>1</v>
      </c>
      <c r="L268" t="s">
        <v>41</v>
      </c>
      <c r="M268" t="s">
        <v>50</v>
      </c>
      <c r="N268" t="s">
        <v>73</v>
      </c>
      <c r="O268" t="s">
        <v>29</v>
      </c>
      <c r="P268">
        <v>54</v>
      </c>
      <c r="Q268" t="s">
        <v>5247</v>
      </c>
      <c r="R268" t="s">
        <v>30</v>
      </c>
      <c r="S268" t="s">
        <v>31</v>
      </c>
      <c r="T268">
        <v>13727</v>
      </c>
      <c r="U268" t="s">
        <v>32</v>
      </c>
      <c r="V268" t="s">
        <v>63</v>
      </c>
      <c r="W268" t="s">
        <v>76</v>
      </c>
      <c r="X268">
        <v>2</v>
      </c>
      <c r="Y268">
        <v>3</v>
      </c>
      <c r="Z268">
        <v>1</v>
      </c>
      <c r="AA268">
        <v>1</v>
      </c>
      <c r="AB268" t="s">
        <v>44</v>
      </c>
      <c r="AC268" t="s">
        <v>58</v>
      </c>
      <c r="AD268" t="s">
        <v>820</v>
      </c>
      <c r="AE268">
        <v>1</v>
      </c>
      <c r="AF268" s="2">
        <v>861.5</v>
      </c>
    </row>
    <row r="269" spans="1:32">
      <c r="A269">
        <v>3694</v>
      </c>
      <c r="B269">
        <f t="shared" si="24"/>
        <v>1</v>
      </c>
      <c r="C269" t="s">
        <v>821</v>
      </c>
      <c r="D269" t="s">
        <v>822</v>
      </c>
      <c r="E269" s="1">
        <v>43774</v>
      </c>
      <c r="F269" s="3">
        <f t="shared" si="25"/>
        <v>2019</v>
      </c>
      <c r="G269" s="3">
        <f t="shared" si="26"/>
        <v>11</v>
      </c>
      <c r="H269" s="1">
        <v>44667</v>
      </c>
      <c r="I269" s="3">
        <f t="shared" si="27"/>
        <v>2022</v>
      </c>
      <c r="J269" s="1" t="str">
        <f t="shared" si="28"/>
        <v>Terminated</v>
      </c>
      <c r="K269" s="3">
        <f t="shared" si="29"/>
        <v>1</v>
      </c>
      <c r="L269" t="s">
        <v>49</v>
      </c>
      <c r="M269" t="s">
        <v>40</v>
      </c>
      <c r="N269" t="s">
        <v>73</v>
      </c>
      <c r="O269" t="s">
        <v>29</v>
      </c>
      <c r="P269">
        <v>79</v>
      </c>
      <c r="Q269" t="s">
        <v>5249</v>
      </c>
      <c r="R269" t="s">
        <v>30</v>
      </c>
      <c r="S269" t="s">
        <v>31</v>
      </c>
      <c r="T269">
        <v>94278</v>
      </c>
      <c r="U269" t="s">
        <v>43</v>
      </c>
      <c r="V269" t="s">
        <v>63</v>
      </c>
      <c r="W269" t="s">
        <v>469</v>
      </c>
      <c r="X269">
        <v>4</v>
      </c>
      <c r="Y269">
        <v>3</v>
      </c>
      <c r="Z269">
        <v>3</v>
      </c>
      <c r="AA269">
        <v>5</v>
      </c>
      <c r="AB269" t="s">
        <v>44</v>
      </c>
      <c r="AC269" t="s">
        <v>58</v>
      </c>
      <c r="AD269" t="s">
        <v>823</v>
      </c>
      <c r="AE269">
        <v>2</v>
      </c>
      <c r="AF269" s="2">
        <v>649.17999999999995</v>
      </c>
    </row>
    <row r="270" spans="1:32">
      <c r="A270">
        <v>3695</v>
      </c>
      <c r="B270">
        <f t="shared" si="24"/>
        <v>1</v>
      </c>
      <c r="C270" t="s">
        <v>824</v>
      </c>
      <c r="D270" t="s">
        <v>825</v>
      </c>
      <c r="E270" s="1">
        <v>43363</v>
      </c>
      <c r="F270" s="3">
        <f t="shared" si="25"/>
        <v>2018</v>
      </c>
      <c r="G270" s="3">
        <f t="shared" si="26"/>
        <v>9</v>
      </c>
      <c r="H270" s="1">
        <v>44231</v>
      </c>
      <c r="I270" s="3">
        <f t="shared" si="27"/>
        <v>2021</v>
      </c>
      <c r="J270" s="1" t="str">
        <f t="shared" si="28"/>
        <v>Terminated</v>
      </c>
      <c r="K270" s="3">
        <f t="shared" si="29"/>
        <v>1</v>
      </c>
      <c r="L270" t="s">
        <v>26</v>
      </c>
      <c r="M270" t="s">
        <v>27</v>
      </c>
      <c r="N270" t="s">
        <v>118</v>
      </c>
      <c r="O270" t="s">
        <v>29</v>
      </c>
      <c r="P270">
        <v>57</v>
      </c>
      <c r="Q270" t="s">
        <v>5247</v>
      </c>
      <c r="R270" t="s">
        <v>30</v>
      </c>
      <c r="S270" t="s">
        <v>31</v>
      </c>
      <c r="T270">
        <v>70817</v>
      </c>
      <c r="U270" t="s">
        <v>43</v>
      </c>
      <c r="V270" t="s">
        <v>75</v>
      </c>
      <c r="W270" t="s">
        <v>469</v>
      </c>
      <c r="X270">
        <v>4</v>
      </c>
      <c r="Y270">
        <v>1</v>
      </c>
      <c r="Z270">
        <v>1</v>
      </c>
      <c r="AA270">
        <v>4</v>
      </c>
      <c r="AB270" t="s">
        <v>44</v>
      </c>
      <c r="AC270" t="s">
        <v>36</v>
      </c>
      <c r="AD270" t="s">
        <v>826</v>
      </c>
      <c r="AE270">
        <v>4</v>
      </c>
      <c r="AF270" s="2">
        <v>492.2</v>
      </c>
    </row>
    <row r="271" spans="1:32">
      <c r="A271">
        <v>3696</v>
      </c>
      <c r="B271">
        <f t="shared" si="24"/>
        <v>1</v>
      </c>
      <c r="C271" t="s">
        <v>827</v>
      </c>
      <c r="D271" t="s">
        <v>828</v>
      </c>
      <c r="E271" s="1">
        <v>44076</v>
      </c>
      <c r="F271" s="3">
        <f t="shared" si="25"/>
        <v>2020</v>
      </c>
      <c r="G271" s="3">
        <f t="shared" si="26"/>
        <v>9</v>
      </c>
      <c r="H271" s="1">
        <v>45072</v>
      </c>
      <c r="I271" s="3">
        <f t="shared" si="27"/>
        <v>2023</v>
      </c>
      <c r="J271" s="1" t="str">
        <f t="shared" si="28"/>
        <v>Terminated</v>
      </c>
      <c r="K271" s="3">
        <f t="shared" si="29"/>
        <v>1</v>
      </c>
      <c r="L271" t="s">
        <v>26</v>
      </c>
      <c r="M271" t="s">
        <v>50</v>
      </c>
      <c r="N271" t="s">
        <v>88</v>
      </c>
      <c r="O271" t="s">
        <v>29</v>
      </c>
      <c r="P271">
        <v>22</v>
      </c>
      <c r="Q271" t="s">
        <v>5248</v>
      </c>
      <c r="R271" t="s">
        <v>30</v>
      </c>
      <c r="S271" t="s">
        <v>31</v>
      </c>
      <c r="T271">
        <v>74423</v>
      </c>
      <c r="U271" t="s">
        <v>43</v>
      </c>
      <c r="V271" t="s">
        <v>33</v>
      </c>
      <c r="W271" t="s">
        <v>469</v>
      </c>
      <c r="X271">
        <v>3</v>
      </c>
      <c r="Y271">
        <v>2</v>
      </c>
      <c r="Z271">
        <v>1</v>
      </c>
      <c r="AA271">
        <v>2</v>
      </c>
      <c r="AB271" t="s">
        <v>35</v>
      </c>
      <c r="AC271" t="s">
        <v>69</v>
      </c>
      <c r="AD271" t="s">
        <v>829</v>
      </c>
      <c r="AE271">
        <v>2</v>
      </c>
      <c r="AF271" s="2">
        <v>299.58999999999997</v>
      </c>
    </row>
    <row r="272" spans="1:32">
      <c r="A272">
        <v>3697</v>
      </c>
      <c r="B272">
        <f t="shared" si="24"/>
        <v>1</v>
      </c>
      <c r="C272" t="s">
        <v>830</v>
      </c>
      <c r="D272" t="s">
        <v>831</v>
      </c>
      <c r="E272" s="1">
        <v>44010</v>
      </c>
      <c r="F272" s="3">
        <f t="shared" si="25"/>
        <v>2020</v>
      </c>
      <c r="G272" s="3">
        <f t="shared" si="26"/>
        <v>6</v>
      </c>
      <c r="I272" s="3">
        <f t="shared" si="27"/>
        <v>1900</v>
      </c>
      <c r="J272" s="1" t="str">
        <f t="shared" si="28"/>
        <v>Active</v>
      </c>
      <c r="K272" s="3">
        <f t="shared" si="29"/>
        <v>0</v>
      </c>
      <c r="L272" t="s">
        <v>49</v>
      </c>
      <c r="M272" t="s">
        <v>40</v>
      </c>
      <c r="N272" t="s">
        <v>28</v>
      </c>
      <c r="O272" t="s">
        <v>29</v>
      </c>
      <c r="P272">
        <v>66</v>
      </c>
      <c r="Q272" t="s">
        <v>5249</v>
      </c>
      <c r="R272" t="s">
        <v>30</v>
      </c>
      <c r="S272" t="s">
        <v>31</v>
      </c>
      <c r="T272">
        <v>51256</v>
      </c>
      <c r="U272" t="s">
        <v>56</v>
      </c>
      <c r="V272" t="s">
        <v>57</v>
      </c>
      <c r="W272" t="s">
        <v>469</v>
      </c>
      <c r="X272">
        <v>4</v>
      </c>
      <c r="Y272">
        <v>3</v>
      </c>
      <c r="Z272">
        <v>4</v>
      </c>
      <c r="AA272">
        <v>1</v>
      </c>
      <c r="AB272" t="s">
        <v>35</v>
      </c>
      <c r="AC272" t="s">
        <v>36</v>
      </c>
      <c r="AD272" t="s">
        <v>832</v>
      </c>
      <c r="AE272">
        <v>2</v>
      </c>
      <c r="AF272" s="2">
        <v>982.33</v>
      </c>
    </row>
    <row r="273" spans="1:32">
      <c r="A273">
        <v>3698</v>
      </c>
      <c r="B273">
        <f t="shared" si="24"/>
        <v>1</v>
      </c>
      <c r="C273" t="s">
        <v>833</v>
      </c>
      <c r="D273" t="s">
        <v>834</v>
      </c>
      <c r="E273" s="1">
        <v>45007</v>
      </c>
      <c r="F273" s="3">
        <f t="shared" si="25"/>
        <v>2023</v>
      </c>
      <c r="G273" s="3">
        <f t="shared" si="26"/>
        <v>3</v>
      </c>
      <c r="H273" s="1">
        <v>45076</v>
      </c>
      <c r="I273" s="3">
        <f t="shared" si="27"/>
        <v>2023</v>
      </c>
      <c r="J273" s="1" t="str">
        <f t="shared" si="28"/>
        <v>Terminated</v>
      </c>
      <c r="K273" s="3">
        <f t="shared" si="29"/>
        <v>1</v>
      </c>
      <c r="L273" t="s">
        <v>49</v>
      </c>
      <c r="M273" t="s">
        <v>40</v>
      </c>
      <c r="N273" t="s">
        <v>73</v>
      </c>
      <c r="O273" t="s">
        <v>29</v>
      </c>
      <c r="P273">
        <v>55</v>
      </c>
      <c r="Q273" t="s">
        <v>5247</v>
      </c>
      <c r="R273" t="s">
        <v>30</v>
      </c>
      <c r="S273" t="s">
        <v>31</v>
      </c>
      <c r="T273">
        <v>16462</v>
      </c>
      <c r="U273" t="s">
        <v>43</v>
      </c>
      <c r="V273" t="s">
        <v>63</v>
      </c>
      <c r="W273" t="s">
        <v>469</v>
      </c>
      <c r="X273">
        <v>3</v>
      </c>
      <c r="Y273">
        <v>2</v>
      </c>
      <c r="Z273">
        <v>5</v>
      </c>
      <c r="AA273">
        <v>4</v>
      </c>
      <c r="AB273" t="s">
        <v>44</v>
      </c>
      <c r="AC273" t="s">
        <v>69</v>
      </c>
      <c r="AD273" t="s">
        <v>835</v>
      </c>
      <c r="AE273">
        <v>2</v>
      </c>
      <c r="AF273" s="2">
        <v>830.36</v>
      </c>
    </row>
    <row r="274" spans="1:32">
      <c r="A274">
        <v>3699</v>
      </c>
      <c r="B274">
        <f t="shared" si="24"/>
        <v>1</v>
      </c>
      <c r="C274" t="s">
        <v>836</v>
      </c>
      <c r="D274" t="s">
        <v>837</v>
      </c>
      <c r="E274" s="1">
        <v>44803</v>
      </c>
      <c r="F274" s="3">
        <f t="shared" si="25"/>
        <v>2022</v>
      </c>
      <c r="G274" s="3">
        <f t="shared" si="26"/>
        <v>8</v>
      </c>
      <c r="H274" s="1">
        <v>44824</v>
      </c>
      <c r="I274" s="3">
        <f t="shared" si="27"/>
        <v>2022</v>
      </c>
      <c r="J274" s="1" t="str">
        <f t="shared" si="28"/>
        <v>Terminated</v>
      </c>
      <c r="K274" s="3">
        <f t="shared" si="29"/>
        <v>1</v>
      </c>
      <c r="L274" t="s">
        <v>41</v>
      </c>
      <c r="M274" t="s">
        <v>50</v>
      </c>
      <c r="N274" t="s">
        <v>73</v>
      </c>
      <c r="O274" t="s">
        <v>29</v>
      </c>
      <c r="P274">
        <v>56</v>
      </c>
      <c r="Q274" t="s">
        <v>5247</v>
      </c>
      <c r="R274" t="s">
        <v>30</v>
      </c>
      <c r="S274" t="s">
        <v>42</v>
      </c>
      <c r="T274">
        <v>48065</v>
      </c>
      <c r="U274" t="s">
        <v>89</v>
      </c>
      <c r="V274" t="s">
        <v>75</v>
      </c>
      <c r="W274" t="s">
        <v>469</v>
      </c>
      <c r="X274">
        <v>2</v>
      </c>
      <c r="Y274">
        <v>2</v>
      </c>
      <c r="Z274">
        <v>4</v>
      </c>
      <c r="AA274">
        <v>3</v>
      </c>
      <c r="AB274" t="s">
        <v>44</v>
      </c>
      <c r="AC274" t="s">
        <v>69</v>
      </c>
      <c r="AD274" t="s">
        <v>838</v>
      </c>
      <c r="AE274">
        <v>1</v>
      </c>
      <c r="AF274" s="2">
        <v>973.34</v>
      </c>
    </row>
    <row r="275" spans="1:32">
      <c r="A275">
        <v>3700</v>
      </c>
      <c r="B275">
        <f t="shared" si="24"/>
        <v>1</v>
      </c>
      <c r="C275" t="s">
        <v>839</v>
      </c>
      <c r="D275" t="s">
        <v>840</v>
      </c>
      <c r="E275" s="1">
        <v>43762</v>
      </c>
      <c r="F275" s="3">
        <f t="shared" si="25"/>
        <v>2019</v>
      </c>
      <c r="G275" s="3">
        <f t="shared" si="26"/>
        <v>10</v>
      </c>
      <c r="I275" s="3">
        <f t="shared" si="27"/>
        <v>1900</v>
      </c>
      <c r="J275" s="1" t="str">
        <f t="shared" si="28"/>
        <v>Active</v>
      </c>
      <c r="K275" s="3">
        <f t="shared" si="29"/>
        <v>0</v>
      </c>
      <c r="L275" t="s">
        <v>41</v>
      </c>
      <c r="M275" t="s">
        <v>40</v>
      </c>
      <c r="N275" t="s">
        <v>28</v>
      </c>
      <c r="O275" t="s">
        <v>29</v>
      </c>
      <c r="P275">
        <v>44</v>
      </c>
      <c r="Q275" t="s">
        <v>5246</v>
      </c>
      <c r="R275" t="s">
        <v>30</v>
      </c>
      <c r="S275" t="s">
        <v>42</v>
      </c>
      <c r="T275">
        <v>93840</v>
      </c>
      <c r="U275" t="s">
        <v>43</v>
      </c>
      <c r="V275" t="s">
        <v>75</v>
      </c>
      <c r="W275" t="s">
        <v>469</v>
      </c>
      <c r="X275">
        <v>1</v>
      </c>
      <c r="Y275">
        <v>4</v>
      </c>
      <c r="Z275">
        <v>1</v>
      </c>
      <c r="AA275">
        <v>1</v>
      </c>
      <c r="AB275" t="s">
        <v>35</v>
      </c>
      <c r="AC275" t="s">
        <v>36</v>
      </c>
      <c r="AD275" t="s">
        <v>841</v>
      </c>
      <c r="AE275">
        <v>4</v>
      </c>
      <c r="AF275" s="2">
        <v>667.34</v>
      </c>
    </row>
    <row r="276" spans="1:32">
      <c r="A276">
        <v>3701</v>
      </c>
      <c r="B276">
        <f t="shared" si="24"/>
        <v>1</v>
      </c>
      <c r="C276" t="s">
        <v>842</v>
      </c>
      <c r="D276" t="s">
        <v>843</v>
      </c>
      <c r="E276" s="1">
        <v>43778</v>
      </c>
      <c r="F276" s="3">
        <f t="shared" si="25"/>
        <v>2019</v>
      </c>
      <c r="G276" s="3">
        <f t="shared" si="26"/>
        <v>11</v>
      </c>
      <c r="I276" s="3">
        <f t="shared" si="27"/>
        <v>1900</v>
      </c>
      <c r="J276" s="1" t="str">
        <f t="shared" si="28"/>
        <v>Active</v>
      </c>
      <c r="K276" s="3">
        <f t="shared" si="29"/>
        <v>0</v>
      </c>
      <c r="L276" t="s">
        <v>41</v>
      </c>
      <c r="M276" t="s">
        <v>50</v>
      </c>
      <c r="N276" t="s">
        <v>28</v>
      </c>
      <c r="O276" t="s">
        <v>29</v>
      </c>
      <c r="P276">
        <v>72</v>
      </c>
      <c r="Q276" t="s">
        <v>5249</v>
      </c>
      <c r="R276" t="s">
        <v>30</v>
      </c>
      <c r="S276" t="s">
        <v>42</v>
      </c>
      <c r="T276">
        <v>35917</v>
      </c>
      <c r="U276" t="s">
        <v>56</v>
      </c>
      <c r="V276" t="s">
        <v>57</v>
      </c>
      <c r="W276" t="s">
        <v>469</v>
      </c>
      <c r="X276">
        <v>2</v>
      </c>
      <c r="Y276">
        <v>4</v>
      </c>
      <c r="Z276">
        <v>1</v>
      </c>
      <c r="AA276">
        <v>4</v>
      </c>
      <c r="AB276" t="s">
        <v>35</v>
      </c>
      <c r="AC276" t="s">
        <v>36</v>
      </c>
      <c r="AD276" t="s">
        <v>844</v>
      </c>
      <c r="AE276">
        <v>4</v>
      </c>
      <c r="AF276" s="2">
        <v>480.17</v>
      </c>
    </row>
    <row r="277" spans="1:32">
      <c r="A277">
        <v>3702</v>
      </c>
      <c r="B277">
        <f t="shared" si="24"/>
        <v>1</v>
      </c>
      <c r="C277" t="s">
        <v>845</v>
      </c>
      <c r="D277" t="s">
        <v>846</v>
      </c>
      <c r="E277" s="1">
        <v>43659</v>
      </c>
      <c r="F277" s="3">
        <f t="shared" si="25"/>
        <v>2019</v>
      </c>
      <c r="G277" s="3">
        <f t="shared" si="26"/>
        <v>7</v>
      </c>
      <c r="I277" s="3">
        <f t="shared" si="27"/>
        <v>1900</v>
      </c>
      <c r="J277" s="1" t="str">
        <f t="shared" si="28"/>
        <v>Active</v>
      </c>
      <c r="K277" s="3">
        <f t="shared" si="29"/>
        <v>0</v>
      </c>
      <c r="L277" t="s">
        <v>41</v>
      </c>
      <c r="M277" t="s">
        <v>27</v>
      </c>
      <c r="N277" t="s">
        <v>28</v>
      </c>
      <c r="O277" t="s">
        <v>29</v>
      </c>
      <c r="P277">
        <v>22</v>
      </c>
      <c r="Q277" t="s">
        <v>5248</v>
      </c>
      <c r="R277" t="s">
        <v>30</v>
      </c>
      <c r="S277" t="s">
        <v>42</v>
      </c>
      <c r="T277">
        <v>22165</v>
      </c>
      <c r="U277" t="s">
        <v>89</v>
      </c>
      <c r="V277" t="s">
        <v>57</v>
      </c>
      <c r="W277" t="s">
        <v>76</v>
      </c>
      <c r="X277">
        <v>3</v>
      </c>
      <c r="Y277">
        <v>2</v>
      </c>
      <c r="Z277">
        <v>4</v>
      </c>
      <c r="AA277">
        <v>1</v>
      </c>
      <c r="AB277" t="s">
        <v>44</v>
      </c>
      <c r="AC277" t="s">
        <v>36</v>
      </c>
      <c r="AD277" t="s">
        <v>847</v>
      </c>
      <c r="AE277">
        <v>3</v>
      </c>
      <c r="AF277" s="2">
        <v>346.28</v>
      </c>
    </row>
    <row r="278" spans="1:32">
      <c r="A278">
        <v>3703</v>
      </c>
      <c r="B278">
        <f t="shared" si="24"/>
        <v>1</v>
      </c>
      <c r="C278" t="s">
        <v>848</v>
      </c>
      <c r="D278" t="s">
        <v>849</v>
      </c>
      <c r="E278" s="1">
        <v>44074</v>
      </c>
      <c r="F278" s="3">
        <f t="shared" si="25"/>
        <v>2020</v>
      </c>
      <c r="G278" s="3">
        <f t="shared" si="26"/>
        <v>8</v>
      </c>
      <c r="H278" s="1">
        <v>44738</v>
      </c>
      <c r="I278" s="3">
        <f t="shared" si="27"/>
        <v>2022</v>
      </c>
      <c r="J278" s="1" t="str">
        <f t="shared" si="28"/>
        <v>Terminated</v>
      </c>
      <c r="K278" s="3">
        <f t="shared" si="29"/>
        <v>1</v>
      </c>
      <c r="L278" t="s">
        <v>41</v>
      </c>
      <c r="M278" t="s">
        <v>40</v>
      </c>
      <c r="N278" t="s">
        <v>88</v>
      </c>
      <c r="O278" t="s">
        <v>29</v>
      </c>
      <c r="P278">
        <v>67</v>
      </c>
      <c r="Q278" t="s">
        <v>5249</v>
      </c>
      <c r="R278" t="s">
        <v>30</v>
      </c>
      <c r="S278" t="s">
        <v>31</v>
      </c>
      <c r="T278">
        <v>87563</v>
      </c>
      <c r="U278" t="s">
        <v>32</v>
      </c>
      <c r="V278" t="s">
        <v>33</v>
      </c>
      <c r="W278" t="s">
        <v>76</v>
      </c>
      <c r="X278">
        <v>4</v>
      </c>
      <c r="Y278">
        <v>5</v>
      </c>
      <c r="Z278">
        <v>5</v>
      </c>
      <c r="AA278">
        <v>5</v>
      </c>
      <c r="AB278" t="s">
        <v>44</v>
      </c>
      <c r="AC278" t="s">
        <v>58</v>
      </c>
      <c r="AD278" t="s">
        <v>850</v>
      </c>
      <c r="AE278">
        <v>3</v>
      </c>
      <c r="AF278" s="2">
        <v>121.45</v>
      </c>
    </row>
    <row r="279" spans="1:32">
      <c r="A279">
        <v>3704</v>
      </c>
      <c r="B279">
        <f t="shared" si="24"/>
        <v>1</v>
      </c>
      <c r="C279" t="s">
        <v>848</v>
      </c>
      <c r="D279" t="s">
        <v>851</v>
      </c>
      <c r="E279" s="1">
        <v>43490</v>
      </c>
      <c r="F279" s="3">
        <f t="shared" si="25"/>
        <v>2019</v>
      </c>
      <c r="G279" s="3">
        <f t="shared" si="26"/>
        <v>1</v>
      </c>
      <c r="H279" s="1">
        <v>44495</v>
      </c>
      <c r="I279" s="3">
        <f t="shared" si="27"/>
        <v>2021</v>
      </c>
      <c r="J279" s="1" t="str">
        <f t="shared" si="28"/>
        <v>Terminated</v>
      </c>
      <c r="K279" s="3">
        <f t="shared" si="29"/>
        <v>1</v>
      </c>
      <c r="L279" t="s">
        <v>49</v>
      </c>
      <c r="M279" t="s">
        <v>27</v>
      </c>
      <c r="N279" t="s">
        <v>73</v>
      </c>
      <c r="O279" t="s">
        <v>29</v>
      </c>
      <c r="P279">
        <v>21</v>
      </c>
      <c r="Q279" t="s">
        <v>5248</v>
      </c>
      <c r="R279" t="s">
        <v>30</v>
      </c>
      <c r="S279" t="s">
        <v>31</v>
      </c>
      <c r="T279">
        <v>20993</v>
      </c>
      <c r="U279" t="s">
        <v>89</v>
      </c>
      <c r="V279" t="s">
        <v>63</v>
      </c>
      <c r="W279" t="s">
        <v>76</v>
      </c>
      <c r="X279">
        <v>5</v>
      </c>
      <c r="Y279">
        <v>2</v>
      </c>
      <c r="Z279">
        <v>4</v>
      </c>
      <c r="AA279">
        <v>5</v>
      </c>
      <c r="AB279" t="s">
        <v>44</v>
      </c>
      <c r="AC279" t="s">
        <v>45</v>
      </c>
      <c r="AD279" t="s">
        <v>852</v>
      </c>
      <c r="AE279">
        <v>2</v>
      </c>
      <c r="AF279" s="2">
        <v>669.3</v>
      </c>
    </row>
    <row r="280" spans="1:32">
      <c r="A280">
        <v>3705</v>
      </c>
      <c r="B280">
        <f t="shared" si="24"/>
        <v>1</v>
      </c>
      <c r="C280" t="s">
        <v>853</v>
      </c>
      <c r="D280" t="s">
        <v>854</v>
      </c>
      <c r="E280" s="1">
        <v>44156</v>
      </c>
      <c r="F280" s="3">
        <f t="shared" si="25"/>
        <v>2020</v>
      </c>
      <c r="G280" s="3">
        <f t="shared" si="26"/>
        <v>11</v>
      </c>
      <c r="H280" s="1">
        <v>45025</v>
      </c>
      <c r="I280" s="3">
        <f t="shared" si="27"/>
        <v>2023</v>
      </c>
      <c r="J280" s="1" t="str">
        <f t="shared" si="28"/>
        <v>Terminated</v>
      </c>
      <c r="K280" s="3">
        <f t="shared" si="29"/>
        <v>1</v>
      </c>
      <c r="L280" t="s">
        <v>49</v>
      </c>
      <c r="M280" t="s">
        <v>40</v>
      </c>
      <c r="N280" t="s">
        <v>73</v>
      </c>
      <c r="O280" t="s">
        <v>29</v>
      </c>
      <c r="P280">
        <v>75</v>
      </c>
      <c r="Q280" t="s">
        <v>5249</v>
      </c>
      <c r="R280" t="s">
        <v>30</v>
      </c>
      <c r="S280" t="s">
        <v>31</v>
      </c>
      <c r="T280">
        <v>88723</v>
      </c>
      <c r="U280" t="s">
        <v>32</v>
      </c>
      <c r="V280" t="s">
        <v>57</v>
      </c>
      <c r="W280" t="s">
        <v>76</v>
      </c>
      <c r="X280">
        <v>3</v>
      </c>
      <c r="Y280">
        <v>3</v>
      </c>
      <c r="Z280">
        <v>1</v>
      </c>
      <c r="AA280">
        <v>4</v>
      </c>
      <c r="AB280" t="s">
        <v>35</v>
      </c>
      <c r="AC280" t="s">
        <v>58</v>
      </c>
      <c r="AD280" t="s">
        <v>855</v>
      </c>
      <c r="AE280">
        <v>5</v>
      </c>
      <c r="AF280" s="2">
        <v>983.59</v>
      </c>
    </row>
    <row r="281" spans="1:32">
      <c r="A281">
        <v>3706</v>
      </c>
      <c r="B281">
        <f t="shared" si="24"/>
        <v>1</v>
      </c>
      <c r="C281" t="s">
        <v>856</v>
      </c>
      <c r="D281" t="s">
        <v>857</v>
      </c>
      <c r="E281" s="1">
        <v>43731</v>
      </c>
      <c r="F281" s="3">
        <f t="shared" si="25"/>
        <v>2019</v>
      </c>
      <c r="G281" s="3">
        <f t="shared" si="26"/>
        <v>9</v>
      </c>
      <c r="I281" s="3">
        <f t="shared" si="27"/>
        <v>1900</v>
      </c>
      <c r="J281" s="1" t="str">
        <f t="shared" si="28"/>
        <v>Active</v>
      </c>
      <c r="K281" s="3">
        <f t="shared" si="29"/>
        <v>0</v>
      </c>
      <c r="L281" t="s">
        <v>49</v>
      </c>
      <c r="M281" t="s">
        <v>50</v>
      </c>
      <c r="N281" t="s">
        <v>28</v>
      </c>
      <c r="O281" t="s">
        <v>29</v>
      </c>
      <c r="P281">
        <v>40</v>
      </c>
      <c r="Q281" t="s">
        <v>5246</v>
      </c>
      <c r="R281" t="s">
        <v>30</v>
      </c>
      <c r="S281" t="s">
        <v>42</v>
      </c>
      <c r="T281">
        <v>59933</v>
      </c>
      <c r="U281" t="s">
        <v>32</v>
      </c>
      <c r="V281" t="s">
        <v>75</v>
      </c>
      <c r="W281" t="s">
        <v>76</v>
      </c>
      <c r="X281">
        <v>3</v>
      </c>
      <c r="Y281">
        <v>2</v>
      </c>
      <c r="Z281">
        <v>1</v>
      </c>
      <c r="AA281">
        <v>4</v>
      </c>
      <c r="AB281" t="s">
        <v>35</v>
      </c>
      <c r="AC281" t="s">
        <v>58</v>
      </c>
      <c r="AD281" t="s">
        <v>858</v>
      </c>
      <c r="AE281">
        <v>1</v>
      </c>
      <c r="AF281" s="2">
        <v>304.89999999999998</v>
      </c>
    </row>
    <row r="282" spans="1:32">
      <c r="A282">
        <v>3707</v>
      </c>
      <c r="B282">
        <f t="shared" si="24"/>
        <v>1</v>
      </c>
      <c r="C282" t="s">
        <v>859</v>
      </c>
      <c r="D282" t="s">
        <v>860</v>
      </c>
      <c r="E282" s="1">
        <v>44906</v>
      </c>
      <c r="F282" s="3">
        <f t="shared" si="25"/>
        <v>2022</v>
      </c>
      <c r="G282" s="3">
        <f t="shared" si="26"/>
        <v>12</v>
      </c>
      <c r="I282" s="3">
        <f t="shared" si="27"/>
        <v>1900</v>
      </c>
      <c r="J282" s="1" t="str">
        <f t="shared" si="28"/>
        <v>Active</v>
      </c>
      <c r="K282" s="3">
        <f t="shared" si="29"/>
        <v>0</v>
      </c>
      <c r="L282" t="s">
        <v>26</v>
      </c>
      <c r="M282" t="s">
        <v>50</v>
      </c>
      <c r="N282" t="s">
        <v>28</v>
      </c>
      <c r="O282" t="s">
        <v>29</v>
      </c>
      <c r="P282">
        <v>70</v>
      </c>
      <c r="Q282" t="s">
        <v>5249</v>
      </c>
      <c r="R282" t="s">
        <v>30</v>
      </c>
      <c r="S282" t="s">
        <v>42</v>
      </c>
      <c r="T282">
        <v>81280</v>
      </c>
      <c r="U282" t="s">
        <v>89</v>
      </c>
      <c r="V282" t="s">
        <v>75</v>
      </c>
      <c r="W282" t="s">
        <v>76</v>
      </c>
      <c r="X282">
        <v>3</v>
      </c>
      <c r="Y282">
        <v>3</v>
      </c>
      <c r="Z282">
        <v>2</v>
      </c>
      <c r="AA282">
        <v>4</v>
      </c>
      <c r="AB282" t="s">
        <v>44</v>
      </c>
      <c r="AC282" t="s">
        <v>69</v>
      </c>
      <c r="AD282" t="s">
        <v>861</v>
      </c>
      <c r="AE282">
        <v>3</v>
      </c>
      <c r="AF282" s="2">
        <v>778.72</v>
      </c>
    </row>
    <row r="283" spans="1:32">
      <c r="A283">
        <v>3708</v>
      </c>
      <c r="B283">
        <f t="shared" si="24"/>
        <v>1</v>
      </c>
      <c r="C283" t="s">
        <v>862</v>
      </c>
      <c r="D283" t="s">
        <v>792</v>
      </c>
      <c r="E283" s="1">
        <v>44064</v>
      </c>
      <c r="F283" s="3">
        <f t="shared" si="25"/>
        <v>2020</v>
      </c>
      <c r="G283" s="3">
        <f t="shared" si="26"/>
        <v>8</v>
      </c>
      <c r="H283" s="1">
        <v>44824</v>
      </c>
      <c r="I283" s="3">
        <f t="shared" si="27"/>
        <v>2022</v>
      </c>
      <c r="J283" s="1" t="str">
        <f t="shared" si="28"/>
        <v>Terminated</v>
      </c>
      <c r="K283" s="3">
        <f t="shared" si="29"/>
        <v>1</v>
      </c>
      <c r="L283" t="s">
        <v>49</v>
      </c>
      <c r="M283" t="s">
        <v>27</v>
      </c>
      <c r="N283" t="s">
        <v>88</v>
      </c>
      <c r="O283" t="s">
        <v>29</v>
      </c>
      <c r="P283">
        <v>56</v>
      </c>
      <c r="Q283" t="s">
        <v>5247</v>
      </c>
      <c r="R283" t="s">
        <v>30</v>
      </c>
      <c r="S283" t="s">
        <v>42</v>
      </c>
      <c r="T283">
        <v>13899</v>
      </c>
      <c r="U283" t="s">
        <v>68</v>
      </c>
      <c r="V283" t="s">
        <v>63</v>
      </c>
      <c r="W283" t="s">
        <v>76</v>
      </c>
      <c r="X283">
        <v>4</v>
      </c>
      <c r="Y283">
        <v>5</v>
      </c>
      <c r="Z283">
        <v>5</v>
      </c>
      <c r="AA283">
        <v>2</v>
      </c>
      <c r="AB283" t="s">
        <v>44</v>
      </c>
      <c r="AC283" t="s">
        <v>69</v>
      </c>
      <c r="AD283" t="s">
        <v>863</v>
      </c>
      <c r="AE283">
        <v>4</v>
      </c>
      <c r="AF283" s="2">
        <v>136.15</v>
      </c>
    </row>
    <row r="284" spans="1:32">
      <c r="A284">
        <v>3709</v>
      </c>
      <c r="B284">
        <f t="shared" si="24"/>
        <v>1</v>
      </c>
      <c r="C284" t="s">
        <v>864</v>
      </c>
      <c r="D284" t="s">
        <v>865</v>
      </c>
      <c r="E284" s="1">
        <v>43500</v>
      </c>
      <c r="F284" s="3">
        <f t="shared" si="25"/>
        <v>2019</v>
      </c>
      <c r="G284" s="3">
        <f t="shared" si="26"/>
        <v>2</v>
      </c>
      <c r="H284" s="1">
        <v>45033</v>
      </c>
      <c r="I284" s="3">
        <f t="shared" si="27"/>
        <v>2023</v>
      </c>
      <c r="J284" s="1" t="str">
        <f t="shared" si="28"/>
        <v>Terminated</v>
      </c>
      <c r="K284" s="3">
        <f t="shared" si="29"/>
        <v>1</v>
      </c>
      <c r="L284" t="s">
        <v>49</v>
      </c>
      <c r="M284" t="s">
        <v>27</v>
      </c>
      <c r="N284" t="s">
        <v>118</v>
      </c>
      <c r="O284" t="s">
        <v>29</v>
      </c>
      <c r="P284">
        <v>41</v>
      </c>
      <c r="Q284" t="s">
        <v>5246</v>
      </c>
      <c r="R284" t="s">
        <v>30</v>
      </c>
      <c r="S284" t="s">
        <v>42</v>
      </c>
      <c r="T284">
        <v>44907</v>
      </c>
      <c r="U284" t="s">
        <v>68</v>
      </c>
      <c r="V284" t="s">
        <v>75</v>
      </c>
      <c r="W284" t="s">
        <v>76</v>
      </c>
      <c r="X284">
        <v>5</v>
      </c>
      <c r="Y284">
        <v>3</v>
      </c>
      <c r="Z284">
        <v>5</v>
      </c>
      <c r="AA284">
        <v>3</v>
      </c>
      <c r="AB284" t="s">
        <v>35</v>
      </c>
      <c r="AC284" t="s">
        <v>45</v>
      </c>
      <c r="AD284" t="s">
        <v>866</v>
      </c>
      <c r="AE284">
        <v>4</v>
      </c>
      <c r="AF284" s="2">
        <v>339.84</v>
      </c>
    </row>
    <row r="285" spans="1:32">
      <c r="A285">
        <v>3710</v>
      </c>
      <c r="B285">
        <f t="shared" si="24"/>
        <v>1</v>
      </c>
      <c r="C285" t="s">
        <v>867</v>
      </c>
      <c r="D285" t="s">
        <v>868</v>
      </c>
      <c r="E285" s="1">
        <v>44498</v>
      </c>
      <c r="F285" s="3">
        <f t="shared" si="25"/>
        <v>2021</v>
      </c>
      <c r="G285" s="3">
        <f t="shared" si="26"/>
        <v>10</v>
      </c>
      <c r="I285" s="3">
        <f t="shared" si="27"/>
        <v>1900</v>
      </c>
      <c r="J285" s="1" t="str">
        <f t="shared" si="28"/>
        <v>Active</v>
      </c>
      <c r="K285" s="3">
        <f t="shared" si="29"/>
        <v>0</v>
      </c>
      <c r="L285" t="s">
        <v>49</v>
      </c>
      <c r="M285" t="s">
        <v>27</v>
      </c>
      <c r="N285" t="s">
        <v>28</v>
      </c>
      <c r="O285" t="s">
        <v>29</v>
      </c>
      <c r="P285">
        <v>51</v>
      </c>
      <c r="Q285" t="s">
        <v>5247</v>
      </c>
      <c r="R285" t="s">
        <v>30</v>
      </c>
      <c r="S285" t="s">
        <v>31</v>
      </c>
      <c r="T285">
        <v>64630</v>
      </c>
      <c r="U285" t="s">
        <v>43</v>
      </c>
      <c r="V285" t="s">
        <v>57</v>
      </c>
      <c r="W285" t="s">
        <v>76</v>
      </c>
      <c r="X285">
        <v>1</v>
      </c>
      <c r="Y285">
        <v>5</v>
      </c>
      <c r="Z285">
        <v>5</v>
      </c>
      <c r="AA285">
        <v>3</v>
      </c>
      <c r="AB285" t="s">
        <v>44</v>
      </c>
      <c r="AC285" t="s">
        <v>58</v>
      </c>
      <c r="AD285" t="s">
        <v>869</v>
      </c>
      <c r="AE285">
        <v>1</v>
      </c>
      <c r="AF285" s="2">
        <v>791.78</v>
      </c>
    </row>
    <row r="286" spans="1:32">
      <c r="A286">
        <v>3711</v>
      </c>
      <c r="B286">
        <f t="shared" si="24"/>
        <v>1</v>
      </c>
      <c r="C286" t="s">
        <v>870</v>
      </c>
      <c r="D286" t="s">
        <v>670</v>
      </c>
      <c r="E286" s="1">
        <v>44394</v>
      </c>
      <c r="F286" s="3">
        <f t="shared" si="25"/>
        <v>2021</v>
      </c>
      <c r="G286" s="3">
        <f t="shared" si="26"/>
        <v>7</v>
      </c>
      <c r="I286" s="3">
        <f t="shared" si="27"/>
        <v>1900</v>
      </c>
      <c r="J286" s="1" t="str">
        <f t="shared" si="28"/>
        <v>Active</v>
      </c>
      <c r="K286" s="3">
        <f t="shared" si="29"/>
        <v>0</v>
      </c>
      <c r="L286" t="s">
        <v>41</v>
      </c>
      <c r="M286" t="s">
        <v>40</v>
      </c>
      <c r="N286" t="s">
        <v>28</v>
      </c>
      <c r="O286" t="s">
        <v>29</v>
      </c>
      <c r="P286">
        <v>77</v>
      </c>
      <c r="Q286" t="s">
        <v>5249</v>
      </c>
      <c r="R286" t="s">
        <v>30</v>
      </c>
      <c r="S286" t="s">
        <v>31</v>
      </c>
      <c r="T286">
        <v>36588</v>
      </c>
      <c r="U286" t="s">
        <v>68</v>
      </c>
      <c r="V286" t="s">
        <v>57</v>
      </c>
      <c r="W286" t="s">
        <v>153</v>
      </c>
      <c r="X286">
        <v>1</v>
      </c>
      <c r="Y286">
        <v>4</v>
      </c>
      <c r="Z286">
        <v>3</v>
      </c>
      <c r="AA286">
        <v>3</v>
      </c>
      <c r="AB286" t="s">
        <v>44</v>
      </c>
      <c r="AC286" t="s">
        <v>45</v>
      </c>
      <c r="AD286" t="s">
        <v>871</v>
      </c>
      <c r="AE286">
        <v>5</v>
      </c>
      <c r="AF286" s="2">
        <v>853.26</v>
      </c>
    </row>
    <row r="287" spans="1:32">
      <c r="A287">
        <v>3712</v>
      </c>
      <c r="B287">
        <f t="shared" si="24"/>
        <v>1</v>
      </c>
      <c r="C287" t="s">
        <v>872</v>
      </c>
      <c r="D287" t="s">
        <v>873</v>
      </c>
      <c r="E287" s="1">
        <v>43583</v>
      </c>
      <c r="F287" s="3">
        <f t="shared" si="25"/>
        <v>2019</v>
      </c>
      <c r="G287" s="3">
        <f t="shared" si="26"/>
        <v>4</v>
      </c>
      <c r="H287" s="1">
        <v>44805</v>
      </c>
      <c r="I287" s="3">
        <f t="shared" si="27"/>
        <v>2022</v>
      </c>
      <c r="J287" s="1" t="str">
        <f t="shared" si="28"/>
        <v>Terminated</v>
      </c>
      <c r="K287" s="3">
        <f t="shared" si="29"/>
        <v>1</v>
      </c>
      <c r="L287" t="s">
        <v>41</v>
      </c>
      <c r="M287" t="s">
        <v>27</v>
      </c>
      <c r="N287" t="s">
        <v>97</v>
      </c>
      <c r="O287" t="s">
        <v>29</v>
      </c>
      <c r="P287">
        <v>50</v>
      </c>
      <c r="Q287" t="s">
        <v>5246</v>
      </c>
      <c r="R287" t="s">
        <v>30</v>
      </c>
      <c r="S287" t="s">
        <v>42</v>
      </c>
      <c r="T287">
        <v>33658</v>
      </c>
      <c r="U287" t="s">
        <v>89</v>
      </c>
      <c r="V287" t="s">
        <v>63</v>
      </c>
      <c r="W287" t="s">
        <v>153</v>
      </c>
      <c r="X287">
        <v>5</v>
      </c>
      <c r="Y287">
        <v>2</v>
      </c>
      <c r="Z287">
        <v>3</v>
      </c>
      <c r="AA287">
        <v>1</v>
      </c>
      <c r="AB287" t="s">
        <v>35</v>
      </c>
      <c r="AC287" t="s">
        <v>45</v>
      </c>
      <c r="AD287" t="s">
        <v>874</v>
      </c>
      <c r="AE287">
        <v>4</v>
      </c>
      <c r="AF287" s="2">
        <v>214.12</v>
      </c>
    </row>
    <row r="288" spans="1:32">
      <c r="A288">
        <v>3713</v>
      </c>
      <c r="B288">
        <f t="shared" si="24"/>
        <v>1</v>
      </c>
      <c r="C288" t="s">
        <v>875</v>
      </c>
      <c r="D288" t="s">
        <v>876</v>
      </c>
      <c r="E288" s="1">
        <v>44033</v>
      </c>
      <c r="F288" s="3">
        <f t="shared" si="25"/>
        <v>2020</v>
      </c>
      <c r="G288" s="3">
        <f t="shared" si="26"/>
        <v>7</v>
      </c>
      <c r="I288" s="3">
        <f t="shared" si="27"/>
        <v>1900</v>
      </c>
      <c r="J288" s="1" t="str">
        <f t="shared" si="28"/>
        <v>Active</v>
      </c>
      <c r="K288" s="3">
        <f t="shared" si="29"/>
        <v>0</v>
      </c>
      <c r="L288" t="s">
        <v>49</v>
      </c>
      <c r="M288" t="s">
        <v>50</v>
      </c>
      <c r="N288" t="s">
        <v>28</v>
      </c>
      <c r="O288" t="s">
        <v>29</v>
      </c>
      <c r="P288">
        <v>36</v>
      </c>
      <c r="Q288" t="s">
        <v>5246</v>
      </c>
      <c r="R288" t="s">
        <v>30</v>
      </c>
      <c r="S288" t="s">
        <v>42</v>
      </c>
      <c r="T288">
        <v>87025</v>
      </c>
      <c r="U288" t="s">
        <v>43</v>
      </c>
      <c r="V288" t="s">
        <v>33</v>
      </c>
      <c r="W288" t="s">
        <v>34</v>
      </c>
      <c r="X288">
        <v>3</v>
      </c>
      <c r="Y288">
        <v>3</v>
      </c>
      <c r="Z288">
        <v>4</v>
      </c>
      <c r="AA288">
        <v>1</v>
      </c>
      <c r="AB288" t="s">
        <v>44</v>
      </c>
      <c r="AC288" t="s">
        <v>45</v>
      </c>
      <c r="AD288" t="s">
        <v>877</v>
      </c>
      <c r="AE288">
        <v>5</v>
      </c>
      <c r="AF288" s="2">
        <v>235.82</v>
      </c>
    </row>
    <row r="289" spans="1:32">
      <c r="A289">
        <v>3714</v>
      </c>
      <c r="B289">
        <f t="shared" si="24"/>
        <v>1</v>
      </c>
      <c r="C289" t="s">
        <v>878</v>
      </c>
      <c r="D289" t="s">
        <v>879</v>
      </c>
      <c r="E289" s="1">
        <v>43849</v>
      </c>
      <c r="F289" s="3">
        <f t="shared" si="25"/>
        <v>2020</v>
      </c>
      <c r="G289" s="3">
        <f t="shared" si="26"/>
        <v>1</v>
      </c>
      <c r="I289" s="3">
        <f t="shared" si="27"/>
        <v>1900</v>
      </c>
      <c r="J289" s="1" t="str">
        <f t="shared" si="28"/>
        <v>Active</v>
      </c>
      <c r="K289" s="3">
        <f t="shared" si="29"/>
        <v>0</v>
      </c>
      <c r="L289" t="s">
        <v>49</v>
      </c>
      <c r="M289" t="s">
        <v>50</v>
      </c>
      <c r="N289" t="s">
        <v>28</v>
      </c>
      <c r="O289" t="s">
        <v>29</v>
      </c>
      <c r="P289">
        <v>65</v>
      </c>
      <c r="Q289" t="s">
        <v>5247</v>
      </c>
      <c r="R289" t="s">
        <v>30</v>
      </c>
      <c r="S289" t="s">
        <v>42</v>
      </c>
      <c r="T289">
        <v>93985</v>
      </c>
      <c r="U289" t="s">
        <v>32</v>
      </c>
      <c r="V289" t="s">
        <v>63</v>
      </c>
      <c r="W289" t="s">
        <v>34</v>
      </c>
      <c r="X289">
        <v>4</v>
      </c>
      <c r="Y289">
        <v>3</v>
      </c>
      <c r="Z289">
        <v>5</v>
      </c>
      <c r="AA289">
        <v>2</v>
      </c>
      <c r="AB289" t="s">
        <v>35</v>
      </c>
      <c r="AC289" t="s">
        <v>69</v>
      </c>
      <c r="AD289" t="s">
        <v>880</v>
      </c>
      <c r="AE289">
        <v>5</v>
      </c>
      <c r="AF289" s="2">
        <v>448.57</v>
      </c>
    </row>
    <row r="290" spans="1:32">
      <c r="A290">
        <v>3715</v>
      </c>
      <c r="B290">
        <f t="shared" si="24"/>
        <v>1</v>
      </c>
      <c r="C290" t="s">
        <v>881</v>
      </c>
      <c r="D290" t="s">
        <v>32</v>
      </c>
      <c r="E290" s="1">
        <v>44451</v>
      </c>
      <c r="F290" s="3">
        <f t="shared" si="25"/>
        <v>2021</v>
      </c>
      <c r="G290" s="3">
        <f t="shared" si="26"/>
        <v>9</v>
      </c>
      <c r="I290" s="3">
        <f t="shared" si="27"/>
        <v>1900</v>
      </c>
      <c r="J290" s="1" t="str">
        <f t="shared" si="28"/>
        <v>Active</v>
      </c>
      <c r="K290" s="3">
        <f t="shared" si="29"/>
        <v>0</v>
      </c>
      <c r="L290" t="s">
        <v>26</v>
      </c>
      <c r="M290" t="s">
        <v>40</v>
      </c>
      <c r="N290" t="s">
        <v>28</v>
      </c>
      <c r="O290" t="s">
        <v>29</v>
      </c>
      <c r="P290">
        <v>49</v>
      </c>
      <c r="Q290" t="s">
        <v>5246</v>
      </c>
      <c r="R290" t="s">
        <v>30</v>
      </c>
      <c r="S290" t="s">
        <v>42</v>
      </c>
      <c r="T290">
        <v>27233</v>
      </c>
      <c r="U290" t="s">
        <v>68</v>
      </c>
      <c r="V290" t="s">
        <v>33</v>
      </c>
      <c r="W290" t="s">
        <v>34</v>
      </c>
      <c r="X290">
        <v>4</v>
      </c>
      <c r="Y290">
        <v>1</v>
      </c>
      <c r="Z290">
        <v>1</v>
      </c>
      <c r="AA290">
        <v>4</v>
      </c>
      <c r="AB290" t="s">
        <v>44</v>
      </c>
      <c r="AC290" t="s">
        <v>45</v>
      </c>
      <c r="AD290" t="s">
        <v>882</v>
      </c>
      <c r="AE290">
        <v>3</v>
      </c>
      <c r="AF290" s="2">
        <v>572.55999999999995</v>
      </c>
    </row>
    <row r="291" spans="1:32">
      <c r="A291">
        <v>3716</v>
      </c>
      <c r="B291">
        <f t="shared" si="24"/>
        <v>1</v>
      </c>
      <c r="C291" t="s">
        <v>207</v>
      </c>
      <c r="D291" t="s">
        <v>883</v>
      </c>
      <c r="E291" s="1">
        <v>44773</v>
      </c>
      <c r="F291" s="3">
        <f t="shared" si="25"/>
        <v>2022</v>
      </c>
      <c r="G291" s="3">
        <f t="shared" si="26"/>
        <v>7</v>
      </c>
      <c r="H291" s="1">
        <v>44975</v>
      </c>
      <c r="I291" s="3">
        <f t="shared" si="27"/>
        <v>2023</v>
      </c>
      <c r="J291" s="1" t="str">
        <f t="shared" si="28"/>
        <v>Terminated</v>
      </c>
      <c r="K291" s="3">
        <f t="shared" si="29"/>
        <v>1</v>
      </c>
      <c r="L291" t="s">
        <v>49</v>
      </c>
      <c r="M291" t="s">
        <v>40</v>
      </c>
      <c r="N291" t="s">
        <v>118</v>
      </c>
      <c r="O291" t="s">
        <v>29</v>
      </c>
      <c r="P291">
        <v>68</v>
      </c>
      <c r="Q291" t="s">
        <v>5249</v>
      </c>
      <c r="R291" t="s">
        <v>30</v>
      </c>
      <c r="S291" t="s">
        <v>31</v>
      </c>
      <c r="T291">
        <v>5569</v>
      </c>
      <c r="U291" t="s">
        <v>68</v>
      </c>
      <c r="V291" t="s">
        <v>63</v>
      </c>
      <c r="W291" t="s">
        <v>34</v>
      </c>
      <c r="X291">
        <v>1</v>
      </c>
      <c r="Y291">
        <v>5</v>
      </c>
      <c r="Z291">
        <v>3</v>
      </c>
      <c r="AA291">
        <v>3</v>
      </c>
      <c r="AB291" t="s">
        <v>35</v>
      </c>
      <c r="AC291" t="s">
        <v>45</v>
      </c>
      <c r="AD291" t="s">
        <v>884</v>
      </c>
      <c r="AE291">
        <v>4</v>
      </c>
      <c r="AF291" s="2">
        <v>959.78</v>
      </c>
    </row>
    <row r="292" spans="1:32">
      <c r="A292">
        <v>3717</v>
      </c>
      <c r="B292">
        <f t="shared" si="24"/>
        <v>1</v>
      </c>
      <c r="C292" t="s">
        <v>885</v>
      </c>
      <c r="D292" t="s">
        <v>886</v>
      </c>
      <c r="E292" s="1">
        <v>45064</v>
      </c>
      <c r="F292" s="3">
        <f t="shared" si="25"/>
        <v>2023</v>
      </c>
      <c r="G292" s="3">
        <f t="shared" si="26"/>
        <v>5</v>
      </c>
      <c r="I292" s="3">
        <f t="shared" si="27"/>
        <v>1900</v>
      </c>
      <c r="J292" s="1" t="str">
        <f t="shared" si="28"/>
        <v>Active</v>
      </c>
      <c r="K292" s="3">
        <f t="shared" si="29"/>
        <v>0</v>
      </c>
      <c r="L292" t="s">
        <v>26</v>
      </c>
      <c r="M292" t="s">
        <v>50</v>
      </c>
      <c r="N292" t="s">
        <v>28</v>
      </c>
      <c r="O292" t="s">
        <v>29</v>
      </c>
      <c r="P292">
        <v>60</v>
      </c>
      <c r="Q292" t="s">
        <v>5247</v>
      </c>
      <c r="R292" t="s">
        <v>30</v>
      </c>
      <c r="S292" t="s">
        <v>31</v>
      </c>
      <c r="T292">
        <v>21090</v>
      </c>
      <c r="U292" t="s">
        <v>89</v>
      </c>
      <c r="V292" t="s">
        <v>63</v>
      </c>
      <c r="W292" t="s">
        <v>34</v>
      </c>
      <c r="X292">
        <v>2</v>
      </c>
      <c r="Y292">
        <v>4</v>
      </c>
      <c r="Z292">
        <v>1</v>
      </c>
      <c r="AA292">
        <v>3</v>
      </c>
      <c r="AB292" t="s">
        <v>44</v>
      </c>
      <c r="AC292" t="s">
        <v>69</v>
      </c>
      <c r="AD292" t="s">
        <v>887</v>
      </c>
      <c r="AE292">
        <v>3</v>
      </c>
      <c r="AF292" s="2">
        <v>363.02</v>
      </c>
    </row>
    <row r="293" spans="1:32">
      <c r="A293">
        <v>3718</v>
      </c>
      <c r="B293">
        <f t="shared" si="24"/>
        <v>1</v>
      </c>
      <c r="C293" t="s">
        <v>127</v>
      </c>
      <c r="D293" t="s">
        <v>888</v>
      </c>
      <c r="E293" s="1">
        <v>44341</v>
      </c>
      <c r="F293" s="3">
        <f t="shared" si="25"/>
        <v>2021</v>
      </c>
      <c r="G293" s="3">
        <f t="shared" si="26"/>
        <v>5</v>
      </c>
      <c r="H293" s="1">
        <v>44491</v>
      </c>
      <c r="I293" s="3">
        <f t="shared" si="27"/>
        <v>2021</v>
      </c>
      <c r="J293" s="1" t="str">
        <f t="shared" si="28"/>
        <v>Terminated</v>
      </c>
      <c r="K293" s="3">
        <f t="shared" si="29"/>
        <v>1</v>
      </c>
      <c r="L293" t="s">
        <v>26</v>
      </c>
      <c r="M293" t="s">
        <v>27</v>
      </c>
      <c r="N293" t="s">
        <v>118</v>
      </c>
      <c r="O293" t="s">
        <v>29</v>
      </c>
      <c r="P293">
        <v>42</v>
      </c>
      <c r="Q293" t="s">
        <v>5246</v>
      </c>
      <c r="R293" t="s">
        <v>30</v>
      </c>
      <c r="S293" t="s">
        <v>31</v>
      </c>
      <c r="T293">
        <v>52357</v>
      </c>
      <c r="U293" t="s">
        <v>56</v>
      </c>
      <c r="V293" t="s">
        <v>63</v>
      </c>
      <c r="W293" t="s">
        <v>34</v>
      </c>
      <c r="X293">
        <v>4</v>
      </c>
      <c r="Y293">
        <v>1</v>
      </c>
      <c r="Z293">
        <v>1</v>
      </c>
      <c r="AA293">
        <v>3</v>
      </c>
      <c r="AB293" t="s">
        <v>35</v>
      </c>
      <c r="AC293" t="s">
        <v>58</v>
      </c>
      <c r="AD293" t="s">
        <v>889</v>
      </c>
      <c r="AE293">
        <v>2</v>
      </c>
      <c r="AF293" s="2">
        <v>325.7</v>
      </c>
    </row>
    <row r="294" spans="1:32">
      <c r="A294">
        <v>3719</v>
      </c>
      <c r="B294">
        <f t="shared" si="24"/>
        <v>1</v>
      </c>
      <c r="C294" t="s">
        <v>890</v>
      </c>
      <c r="D294" t="s">
        <v>732</v>
      </c>
      <c r="E294" s="1">
        <v>44764</v>
      </c>
      <c r="F294" s="3">
        <f t="shared" si="25"/>
        <v>2022</v>
      </c>
      <c r="G294" s="3">
        <f t="shared" si="26"/>
        <v>7</v>
      </c>
      <c r="I294" s="3">
        <f t="shared" si="27"/>
        <v>1900</v>
      </c>
      <c r="J294" s="1" t="str">
        <f t="shared" si="28"/>
        <v>Active</v>
      </c>
      <c r="K294" s="3">
        <f t="shared" si="29"/>
        <v>0</v>
      </c>
      <c r="L294" t="s">
        <v>26</v>
      </c>
      <c r="M294" t="s">
        <v>50</v>
      </c>
      <c r="N294" t="s">
        <v>28</v>
      </c>
      <c r="O294" t="s">
        <v>29</v>
      </c>
      <c r="P294">
        <v>77</v>
      </c>
      <c r="Q294" t="s">
        <v>5249</v>
      </c>
      <c r="R294" t="s">
        <v>30</v>
      </c>
      <c r="S294" t="s">
        <v>31</v>
      </c>
      <c r="T294">
        <v>47989</v>
      </c>
      <c r="U294" t="s">
        <v>43</v>
      </c>
      <c r="V294" t="s">
        <v>75</v>
      </c>
      <c r="W294" t="s">
        <v>34</v>
      </c>
      <c r="X294">
        <v>3</v>
      </c>
      <c r="Y294">
        <v>1</v>
      </c>
      <c r="Z294">
        <v>2</v>
      </c>
      <c r="AA294">
        <v>1</v>
      </c>
      <c r="AB294" t="s">
        <v>35</v>
      </c>
      <c r="AC294" t="s">
        <v>45</v>
      </c>
      <c r="AD294" t="s">
        <v>891</v>
      </c>
      <c r="AE294">
        <v>3</v>
      </c>
      <c r="AF294" s="2">
        <v>727.75</v>
      </c>
    </row>
    <row r="295" spans="1:32">
      <c r="A295">
        <v>3720</v>
      </c>
      <c r="B295">
        <f t="shared" si="24"/>
        <v>1</v>
      </c>
      <c r="C295" t="s">
        <v>892</v>
      </c>
      <c r="D295" t="s">
        <v>893</v>
      </c>
      <c r="E295" s="1">
        <v>43608</v>
      </c>
      <c r="F295" s="3">
        <f t="shared" si="25"/>
        <v>2019</v>
      </c>
      <c r="G295" s="3">
        <f t="shared" si="26"/>
        <v>5</v>
      </c>
      <c r="H295" s="1">
        <v>44086</v>
      </c>
      <c r="I295" s="3">
        <f t="shared" si="27"/>
        <v>2020</v>
      </c>
      <c r="J295" s="1" t="str">
        <f t="shared" si="28"/>
        <v>Terminated</v>
      </c>
      <c r="K295" s="3">
        <f t="shared" si="29"/>
        <v>1</v>
      </c>
      <c r="L295" t="s">
        <v>41</v>
      </c>
      <c r="M295" t="s">
        <v>50</v>
      </c>
      <c r="N295" t="s">
        <v>88</v>
      </c>
      <c r="O295" t="s">
        <v>29</v>
      </c>
      <c r="P295">
        <v>76</v>
      </c>
      <c r="Q295" t="s">
        <v>5249</v>
      </c>
      <c r="R295" t="s">
        <v>30</v>
      </c>
      <c r="S295" t="s">
        <v>31</v>
      </c>
      <c r="T295">
        <v>31486</v>
      </c>
      <c r="U295" t="s">
        <v>32</v>
      </c>
      <c r="V295" t="s">
        <v>57</v>
      </c>
      <c r="W295" t="s">
        <v>34</v>
      </c>
      <c r="X295">
        <v>3</v>
      </c>
      <c r="Y295">
        <v>2</v>
      </c>
      <c r="Z295">
        <v>1</v>
      </c>
      <c r="AA295">
        <v>5</v>
      </c>
      <c r="AB295" t="s">
        <v>35</v>
      </c>
      <c r="AC295" t="s">
        <v>69</v>
      </c>
      <c r="AD295" t="s">
        <v>894</v>
      </c>
      <c r="AE295">
        <v>2</v>
      </c>
      <c r="AF295" s="2">
        <v>845.21</v>
      </c>
    </row>
    <row r="296" spans="1:32">
      <c r="A296">
        <v>3721</v>
      </c>
      <c r="B296">
        <f t="shared" si="24"/>
        <v>1</v>
      </c>
      <c r="C296" t="s">
        <v>895</v>
      </c>
      <c r="D296" t="s">
        <v>896</v>
      </c>
      <c r="E296" s="1">
        <v>43873</v>
      </c>
      <c r="F296" s="3">
        <f t="shared" si="25"/>
        <v>2020</v>
      </c>
      <c r="G296" s="3">
        <f t="shared" si="26"/>
        <v>2</v>
      </c>
      <c r="H296" s="1">
        <v>43928</v>
      </c>
      <c r="I296" s="3">
        <f t="shared" si="27"/>
        <v>2020</v>
      </c>
      <c r="J296" s="1" t="str">
        <f t="shared" si="28"/>
        <v>Terminated</v>
      </c>
      <c r="K296" s="3">
        <f t="shared" si="29"/>
        <v>1</v>
      </c>
      <c r="L296" t="s">
        <v>49</v>
      </c>
      <c r="M296" t="s">
        <v>50</v>
      </c>
      <c r="N296" t="s">
        <v>88</v>
      </c>
      <c r="O296" t="s">
        <v>29</v>
      </c>
      <c r="P296">
        <v>64</v>
      </c>
      <c r="Q296" t="s">
        <v>5247</v>
      </c>
      <c r="R296" t="s">
        <v>30</v>
      </c>
      <c r="S296" t="s">
        <v>42</v>
      </c>
      <c r="T296">
        <v>24794</v>
      </c>
      <c r="U296" t="s">
        <v>68</v>
      </c>
      <c r="V296" t="s">
        <v>33</v>
      </c>
      <c r="W296" t="s">
        <v>34</v>
      </c>
      <c r="X296">
        <v>2</v>
      </c>
      <c r="Y296">
        <v>5</v>
      </c>
      <c r="Z296">
        <v>4</v>
      </c>
      <c r="AA296">
        <v>5</v>
      </c>
      <c r="AB296" t="s">
        <v>44</v>
      </c>
      <c r="AC296" t="s">
        <v>45</v>
      </c>
      <c r="AD296" t="s">
        <v>897</v>
      </c>
      <c r="AE296">
        <v>4</v>
      </c>
      <c r="AF296" s="2">
        <v>327.82</v>
      </c>
    </row>
    <row r="297" spans="1:32">
      <c r="A297">
        <v>3722</v>
      </c>
      <c r="B297">
        <f t="shared" si="24"/>
        <v>1</v>
      </c>
      <c r="C297" t="s">
        <v>898</v>
      </c>
      <c r="D297" t="s">
        <v>899</v>
      </c>
      <c r="E297" s="1">
        <v>43877</v>
      </c>
      <c r="F297" s="3">
        <f t="shared" si="25"/>
        <v>2020</v>
      </c>
      <c r="G297" s="3">
        <f t="shared" si="26"/>
        <v>2</v>
      </c>
      <c r="H297" s="1">
        <v>44570</v>
      </c>
      <c r="I297" s="3">
        <f t="shared" si="27"/>
        <v>2022</v>
      </c>
      <c r="J297" s="1" t="str">
        <f t="shared" si="28"/>
        <v>Terminated</v>
      </c>
      <c r="K297" s="3">
        <f t="shared" si="29"/>
        <v>1</v>
      </c>
      <c r="L297" t="s">
        <v>41</v>
      </c>
      <c r="M297" t="s">
        <v>50</v>
      </c>
      <c r="N297" t="s">
        <v>73</v>
      </c>
      <c r="O297" t="s">
        <v>29</v>
      </c>
      <c r="P297">
        <v>61</v>
      </c>
      <c r="Q297" t="s">
        <v>5247</v>
      </c>
      <c r="R297" t="s">
        <v>30</v>
      </c>
      <c r="S297" t="s">
        <v>42</v>
      </c>
      <c r="T297">
        <v>80316</v>
      </c>
      <c r="U297" t="s">
        <v>32</v>
      </c>
      <c r="V297" t="s">
        <v>63</v>
      </c>
      <c r="W297" t="s">
        <v>34</v>
      </c>
      <c r="X297">
        <v>2</v>
      </c>
      <c r="Y297">
        <v>1</v>
      </c>
      <c r="Z297">
        <v>5</v>
      </c>
      <c r="AA297">
        <v>5</v>
      </c>
      <c r="AB297" t="s">
        <v>35</v>
      </c>
      <c r="AC297" t="s">
        <v>69</v>
      </c>
      <c r="AD297" t="s">
        <v>900</v>
      </c>
      <c r="AE297">
        <v>1</v>
      </c>
      <c r="AF297" s="2">
        <v>512.54999999999995</v>
      </c>
    </row>
    <row r="298" spans="1:32">
      <c r="A298">
        <v>3723</v>
      </c>
      <c r="B298">
        <f t="shared" si="24"/>
        <v>1</v>
      </c>
      <c r="C298" t="s">
        <v>901</v>
      </c>
      <c r="D298" t="s">
        <v>902</v>
      </c>
      <c r="E298" s="1">
        <v>44680</v>
      </c>
      <c r="F298" s="3">
        <f t="shared" si="25"/>
        <v>2022</v>
      </c>
      <c r="G298" s="3">
        <f t="shared" si="26"/>
        <v>4</v>
      </c>
      <c r="H298" s="1">
        <v>44758</v>
      </c>
      <c r="I298" s="3">
        <f t="shared" si="27"/>
        <v>2022</v>
      </c>
      <c r="J298" s="1" t="str">
        <f t="shared" si="28"/>
        <v>Terminated</v>
      </c>
      <c r="K298" s="3">
        <f t="shared" si="29"/>
        <v>1</v>
      </c>
      <c r="L298" t="s">
        <v>49</v>
      </c>
      <c r="M298" t="s">
        <v>40</v>
      </c>
      <c r="N298" t="s">
        <v>97</v>
      </c>
      <c r="O298" t="s">
        <v>29</v>
      </c>
      <c r="P298">
        <v>36</v>
      </c>
      <c r="Q298" t="s">
        <v>5246</v>
      </c>
      <c r="R298" t="s">
        <v>30</v>
      </c>
      <c r="S298" t="s">
        <v>42</v>
      </c>
      <c r="T298">
        <v>46742</v>
      </c>
      <c r="U298" t="s">
        <v>89</v>
      </c>
      <c r="V298" t="s">
        <v>63</v>
      </c>
      <c r="W298" t="s">
        <v>34</v>
      </c>
      <c r="X298">
        <v>3</v>
      </c>
      <c r="Y298">
        <v>2</v>
      </c>
      <c r="Z298">
        <v>1</v>
      </c>
      <c r="AA298">
        <v>4</v>
      </c>
      <c r="AB298" t="s">
        <v>35</v>
      </c>
      <c r="AC298" t="s">
        <v>58</v>
      </c>
      <c r="AD298" t="s">
        <v>903</v>
      </c>
      <c r="AE298">
        <v>1</v>
      </c>
      <c r="AF298" s="2">
        <v>457.17</v>
      </c>
    </row>
    <row r="299" spans="1:32">
      <c r="A299">
        <v>3724</v>
      </c>
      <c r="B299">
        <f t="shared" si="24"/>
        <v>1</v>
      </c>
      <c r="C299" t="s">
        <v>904</v>
      </c>
      <c r="D299" t="s">
        <v>905</v>
      </c>
      <c r="E299" s="1">
        <v>43748</v>
      </c>
      <c r="F299" s="3">
        <f t="shared" si="25"/>
        <v>2019</v>
      </c>
      <c r="G299" s="3">
        <f t="shared" si="26"/>
        <v>10</v>
      </c>
      <c r="H299" s="1">
        <v>44499</v>
      </c>
      <c r="I299" s="3">
        <f t="shared" si="27"/>
        <v>2021</v>
      </c>
      <c r="J299" s="1" t="str">
        <f t="shared" si="28"/>
        <v>Terminated</v>
      </c>
      <c r="K299" s="3">
        <f t="shared" si="29"/>
        <v>1</v>
      </c>
      <c r="L299" t="s">
        <v>41</v>
      </c>
      <c r="M299" t="s">
        <v>27</v>
      </c>
      <c r="N299" t="s">
        <v>97</v>
      </c>
      <c r="O299" t="s">
        <v>29</v>
      </c>
      <c r="P299">
        <v>71</v>
      </c>
      <c r="Q299" t="s">
        <v>5249</v>
      </c>
      <c r="R299" t="s">
        <v>30</v>
      </c>
      <c r="S299" t="s">
        <v>42</v>
      </c>
      <c r="T299">
        <v>30194</v>
      </c>
      <c r="U299" t="s">
        <v>89</v>
      </c>
      <c r="V299" t="s">
        <v>75</v>
      </c>
      <c r="W299" t="s">
        <v>34</v>
      </c>
      <c r="X299">
        <v>4</v>
      </c>
      <c r="Y299">
        <v>1</v>
      </c>
      <c r="Z299">
        <v>2</v>
      </c>
      <c r="AA299">
        <v>5</v>
      </c>
      <c r="AB299" t="s">
        <v>35</v>
      </c>
      <c r="AC299" t="s">
        <v>45</v>
      </c>
      <c r="AD299" t="s">
        <v>906</v>
      </c>
      <c r="AE299">
        <v>4</v>
      </c>
      <c r="AF299" s="2">
        <v>573.33000000000004</v>
      </c>
    </row>
    <row r="300" spans="1:32">
      <c r="A300">
        <v>3725</v>
      </c>
      <c r="B300">
        <f t="shared" si="24"/>
        <v>1</v>
      </c>
      <c r="C300" t="s">
        <v>907</v>
      </c>
      <c r="D300" t="s">
        <v>908</v>
      </c>
      <c r="E300" s="1">
        <v>43562</v>
      </c>
      <c r="F300" s="3">
        <f t="shared" si="25"/>
        <v>2019</v>
      </c>
      <c r="G300" s="3">
        <f t="shared" si="26"/>
        <v>4</v>
      </c>
      <c r="H300" s="1">
        <v>45116</v>
      </c>
      <c r="I300" s="3">
        <f t="shared" si="27"/>
        <v>2023</v>
      </c>
      <c r="J300" s="1" t="str">
        <f t="shared" si="28"/>
        <v>Terminated</v>
      </c>
      <c r="K300" s="3">
        <f t="shared" si="29"/>
        <v>1</v>
      </c>
      <c r="L300" t="s">
        <v>26</v>
      </c>
      <c r="M300" t="s">
        <v>50</v>
      </c>
      <c r="N300" t="s">
        <v>118</v>
      </c>
      <c r="O300" t="s">
        <v>29</v>
      </c>
      <c r="P300">
        <v>73</v>
      </c>
      <c r="Q300" t="s">
        <v>5249</v>
      </c>
      <c r="R300" t="s">
        <v>30</v>
      </c>
      <c r="S300" t="s">
        <v>42</v>
      </c>
      <c r="T300">
        <v>36808</v>
      </c>
      <c r="U300" t="s">
        <v>89</v>
      </c>
      <c r="V300" t="s">
        <v>33</v>
      </c>
      <c r="W300" t="s">
        <v>34</v>
      </c>
      <c r="X300">
        <v>1</v>
      </c>
      <c r="Y300">
        <v>4</v>
      </c>
      <c r="Z300">
        <v>3</v>
      </c>
      <c r="AA300">
        <v>3</v>
      </c>
      <c r="AB300" t="s">
        <v>44</v>
      </c>
      <c r="AC300" t="s">
        <v>36</v>
      </c>
      <c r="AD300" t="s">
        <v>909</v>
      </c>
      <c r="AE300">
        <v>3</v>
      </c>
      <c r="AF300" s="2">
        <v>135.18</v>
      </c>
    </row>
    <row r="301" spans="1:32">
      <c r="A301">
        <v>3726</v>
      </c>
      <c r="B301">
        <f t="shared" si="24"/>
        <v>1</v>
      </c>
      <c r="C301" t="s">
        <v>910</v>
      </c>
      <c r="D301" t="s">
        <v>911</v>
      </c>
      <c r="E301" s="1">
        <v>44025</v>
      </c>
      <c r="F301" s="3">
        <f t="shared" si="25"/>
        <v>2020</v>
      </c>
      <c r="G301" s="3">
        <f t="shared" si="26"/>
        <v>7</v>
      </c>
      <c r="H301" s="1">
        <v>44457</v>
      </c>
      <c r="I301" s="3">
        <f t="shared" si="27"/>
        <v>2021</v>
      </c>
      <c r="J301" s="1" t="str">
        <f t="shared" si="28"/>
        <v>Terminated</v>
      </c>
      <c r="K301" s="3">
        <f t="shared" si="29"/>
        <v>1</v>
      </c>
      <c r="L301" t="s">
        <v>26</v>
      </c>
      <c r="M301" t="s">
        <v>40</v>
      </c>
      <c r="N301" t="s">
        <v>118</v>
      </c>
      <c r="O301" t="s">
        <v>29</v>
      </c>
      <c r="P301">
        <v>27</v>
      </c>
      <c r="Q301" t="s">
        <v>5248</v>
      </c>
      <c r="R301" t="s">
        <v>30</v>
      </c>
      <c r="S301" t="s">
        <v>31</v>
      </c>
      <c r="T301">
        <v>36688</v>
      </c>
      <c r="U301" t="s">
        <v>56</v>
      </c>
      <c r="V301" t="s">
        <v>63</v>
      </c>
      <c r="W301" t="s">
        <v>34</v>
      </c>
      <c r="X301">
        <v>4</v>
      </c>
      <c r="Y301">
        <v>1</v>
      </c>
      <c r="Z301">
        <v>4</v>
      </c>
      <c r="AA301">
        <v>1</v>
      </c>
      <c r="AB301" t="s">
        <v>44</v>
      </c>
      <c r="AC301" t="s">
        <v>36</v>
      </c>
      <c r="AD301" t="s">
        <v>912</v>
      </c>
      <c r="AE301">
        <v>3</v>
      </c>
      <c r="AF301" s="2">
        <v>911.12</v>
      </c>
    </row>
    <row r="302" spans="1:32">
      <c r="A302">
        <v>3727</v>
      </c>
      <c r="B302">
        <f t="shared" si="24"/>
        <v>1</v>
      </c>
      <c r="C302" t="s">
        <v>913</v>
      </c>
      <c r="D302" t="s">
        <v>914</v>
      </c>
      <c r="E302" s="1">
        <v>44434</v>
      </c>
      <c r="F302" s="3">
        <f t="shared" si="25"/>
        <v>2021</v>
      </c>
      <c r="G302" s="3">
        <f t="shared" si="26"/>
        <v>8</v>
      </c>
      <c r="I302" s="3">
        <f t="shared" si="27"/>
        <v>1900</v>
      </c>
      <c r="J302" s="1" t="str">
        <f t="shared" si="28"/>
        <v>Active</v>
      </c>
      <c r="K302" s="3">
        <f t="shared" si="29"/>
        <v>0</v>
      </c>
      <c r="L302" t="s">
        <v>41</v>
      </c>
      <c r="M302" t="s">
        <v>27</v>
      </c>
      <c r="N302" t="s">
        <v>28</v>
      </c>
      <c r="O302" t="s">
        <v>29</v>
      </c>
      <c r="P302">
        <v>53</v>
      </c>
      <c r="Q302" t="s">
        <v>5247</v>
      </c>
      <c r="R302" t="s">
        <v>30</v>
      </c>
      <c r="S302" t="s">
        <v>31</v>
      </c>
      <c r="T302">
        <v>37883</v>
      </c>
      <c r="U302" t="s">
        <v>56</v>
      </c>
      <c r="V302" t="s">
        <v>75</v>
      </c>
      <c r="W302" t="s">
        <v>34</v>
      </c>
      <c r="X302">
        <v>3</v>
      </c>
      <c r="Y302">
        <v>1</v>
      </c>
      <c r="Z302">
        <v>2</v>
      </c>
      <c r="AA302">
        <v>5</v>
      </c>
      <c r="AB302" t="s">
        <v>35</v>
      </c>
      <c r="AC302" t="s">
        <v>45</v>
      </c>
      <c r="AD302" t="s">
        <v>915</v>
      </c>
      <c r="AE302">
        <v>5</v>
      </c>
      <c r="AF302" s="2">
        <v>693.8</v>
      </c>
    </row>
    <row r="303" spans="1:32">
      <c r="A303">
        <v>3728</v>
      </c>
      <c r="B303">
        <f t="shared" si="24"/>
        <v>1</v>
      </c>
      <c r="C303" t="s">
        <v>916</v>
      </c>
      <c r="D303" t="s">
        <v>917</v>
      </c>
      <c r="E303" s="1">
        <v>44553</v>
      </c>
      <c r="F303" s="3">
        <f t="shared" si="25"/>
        <v>2021</v>
      </c>
      <c r="G303" s="3">
        <f t="shared" si="26"/>
        <v>12</v>
      </c>
      <c r="I303" s="3">
        <f t="shared" si="27"/>
        <v>1900</v>
      </c>
      <c r="J303" s="1" t="str">
        <f t="shared" si="28"/>
        <v>Active</v>
      </c>
      <c r="K303" s="3">
        <f t="shared" si="29"/>
        <v>0</v>
      </c>
      <c r="L303" t="s">
        <v>26</v>
      </c>
      <c r="M303" t="s">
        <v>40</v>
      </c>
      <c r="N303" t="s">
        <v>28</v>
      </c>
      <c r="O303" t="s">
        <v>29</v>
      </c>
      <c r="P303">
        <v>76</v>
      </c>
      <c r="Q303" t="s">
        <v>5249</v>
      </c>
      <c r="R303" t="s">
        <v>30</v>
      </c>
      <c r="S303" t="s">
        <v>42</v>
      </c>
      <c r="T303">
        <v>39843</v>
      </c>
      <c r="U303" t="s">
        <v>43</v>
      </c>
      <c r="V303" t="s">
        <v>75</v>
      </c>
      <c r="W303" t="s">
        <v>34</v>
      </c>
      <c r="X303">
        <v>5</v>
      </c>
      <c r="Y303">
        <v>5</v>
      </c>
      <c r="Z303">
        <v>1</v>
      </c>
      <c r="AA303">
        <v>2</v>
      </c>
      <c r="AB303" t="s">
        <v>35</v>
      </c>
      <c r="AC303" t="s">
        <v>58</v>
      </c>
      <c r="AD303" t="s">
        <v>918</v>
      </c>
      <c r="AE303">
        <v>5</v>
      </c>
      <c r="AF303" s="2">
        <v>419.79</v>
      </c>
    </row>
    <row r="304" spans="1:32">
      <c r="A304">
        <v>3729</v>
      </c>
      <c r="B304">
        <f t="shared" si="24"/>
        <v>1</v>
      </c>
      <c r="C304" t="s">
        <v>919</v>
      </c>
      <c r="D304" t="s">
        <v>724</v>
      </c>
      <c r="E304" s="1">
        <v>44903</v>
      </c>
      <c r="F304" s="3">
        <f t="shared" si="25"/>
        <v>2022</v>
      </c>
      <c r="G304" s="3">
        <f t="shared" si="26"/>
        <v>12</v>
      </c>
      <c r="H304" s="1">
        <v>45111</v>
      </c>
      <c r="I304" s="3">
        <f t="shared" si="27"/>
        <v>2023</v>
      </c>
      <c r="J304" s="1" t="str">
        <f t="shared" si="28"/>
        <v>Terminated</v>
      </c>
      <c r="K304" s="3">
        <f t="shared" si="29"/>
        <v>1</v>
      </c>
      <c r="L304" t="s">
        <v>26</v>
      </c>
      <c r="M304" t="s">
        <v>50</v>
      </c>
      <c r="N304" t="s">
        <v>118</v>
      </c>
      <c r="O304" t="s">
        <v>29</v>
      </c>
      <c r="P304">
        <v>28</v>
      </c>
      <c r="Q304" t="s">
        <v>5248</v>
      </c>
      <c r="R304" t="s">
        <v>30</v>
      </c>
      <c r="S304" t="s">
        <v>42</v>
      </c>
      <c r="T304">
        <v>69873</v>
      </c>
      <c r="U304" t="s">
        <v>56</v>
      </c>
      <c r="V304" t="s">
        <v>75</v>
      </c>
      <c r="W304" t="s">
        <v>34</v>
      </c>
      <c r="X304">
        <v>3</v>
      </c>
      <c r="Y304">
        <v>4</v>
      </c>
      <c r="Z304">
        <v>5</v>
      </c>
      <c r="AA304">
        <v>3</v>
      </c>
      <c r="AB304" t="s">
        <v>44</v>
      </c>
      <c r="AC304" t="s">
        <v>36</v>
      </c>
      <c r="AD304" t="s">
        <v>920</v>
      </c>
      <c r="AE304">
        <v>1</v>
      </c>
      <c r="AF304" s="2">
        <v>693.56</v>
      </c>
    </row>
    <row r="305" spans="1:32">
      <c r="A305">
        <v>3730</v>
      </c>
      <c r="B305">
        <f t="shared" si="24"/>
        <v>1</v>
      </c>
      <c r="C305" t="s">
        <v>120</v>
      </c>
      <c r="D305" t="s">
        <v>921</v>
      </c>
      <c r="E305" s="1">
        <v>44579</v>
      </c>
      <c r="F305" s="3">
        <f t="shared" si="25"/>
        <v>2022</v>
      </c>
      <c r="G305" s="3">
        <f t="shared" si="26"/>
        <v>1</v>
      </c>
      <c r="I305" s="3">
        <f t="shared" si="27"/>
        <v>1900</v>
      </c>
      <c r="J305" s="1" t="str">
        <f t="shared" si="28"/>
        <v>Active</v>
      </c>
      <c r="K305" s="3">
        <f t="shared" si="29"/>
        <v>0</v>
      </c>
      <c r="L305" t="s">
        <v>26</v>
      </c>
      <c r="M305" t="s">
        <v>50</v>
      </c>
      <c r="N305" t="s">
        <v>28</v>
      </c>
      <c r="O305" t="s">
        <v>29</v>
      </c>
      <c r="P305">
        <v>29</v>
      </c>
      <c r="Q305" t="s">
        <v>5248</v>
      </c>
      <c r="R305" t="s">
        <v>30</v>
      </c>
      <c r="S305" t="s">
        <v>42</v>
      </c>
      <c r="T305">
        <v>2548</v>
      </c>
      <c r="U305" t="s">
        <v>68</v>
      </c>
      <c r="V305" t="s">
        <v>33</v>
      </c>
      <c r="W305" t="s">
        <v>34</v>
      </c>
      <c r="X305">
        <v>4</v>
      </c>
      <c r="Y305">
        <v>4</v>
      </c>
      <c r="Z305">
        <v>5</v>
      </c>
      <c r="AA305">
        <v>5</v>
      </c>
      <c r="AB305" t="s">
        <v>44</v>
      </c>
      <c r="AC305" t="s">
        <v>45</v>
      </c>
      <c r="AD305" t="s">
        <v>922</v>
      </c>
      <c r="AE305">
        <v>1</v>
      </c>
      <c r="AF305" s="2">
        <v>161.47</v>
      </c>
    </row>
    <row r="306" spans="1:32">
      <c r="A306">
        <v>3731</v>
      </c>
      <c r="B306">
        <f t="shared" si="24"/>
        <v>1</v>
      </c>
      <c r="C306" t="s">
        <v>923</v>
      </c>
      <c r="D306" t="s">
        <v>924</v>
      </c>
      <c r="E306" s="1">
        <v>43889</v>
      </c>
      <c r="F306" s="3">
        <f t="shared" si="25"/>
        <v>2020</v>
      </c>
      <c r="G306" s="3">
        <f t="shared" si="26"/>
        <v>2</v>
      </c>
      <c r="H306" s="1">
        <v>44909</v>
      </c>
      <c r="I306" s="3">
        <f t="shared" si="27"/>
        <v>2022</v>
      </c>
      <c r="J306" s="1" t="str">
        <f t="shared" si="28"/>
        <v>Terminated</v>
      </c>
      <c r="K306" s="3">
        <f t="shared" si="29"/>
        <v>1</v>
      </c>
      <c r="L306" t="s">
        <v>41</v>
      </c>
      <c r="M306" t="s">
        <v>50</v>
      </c>
      <c r="N306" t="s">
        <v>97</v>
      </c>
      <c r="O306" t="s">
        <v>29</v>
      </c>
      <c r="P306">
        <v>68</v>
      </c>
      <c r="Q306" t="s">
        <v>5249</v>
      </c>
      <c r="R306" t="s">
        <v>30</v>
      </c>
      <c r="S306" t="s">
        <v>42</v>
      </c>
      <c r="T306">
        <v>73555</v>
      </c>
      <c r="U306" t="s">
        <v>43</v>
      </c>
      <c r="V306" t="s">
        <v>57</v>
      </c>
      <c r="W306" t="s">
        <v>34</v>
      </c>
      <c r="X306">
        <v>3</v>
      </c>
      <c r="Y306">
        <v>2</v>
      </c>
      <c r="Z306">
        <v>4</v>
      </c>
      <c r="AA306">
        <v>1</v>
      </c>
      <c r="AB306" t="s">
        <v>44</v>
      </c>
      <c r="AC306" t="s">
        <v>69</v>
      </c>
      <c r="AD306" t="s">
        <v>925</v>
      </c>
      <c r="AE306">
        <v>5</v>
      </c>
      <c r="AF306" s="2">
        <v>773.63</v>
      </c>
    </row>
    <row r="307" spans="1:32">
      <c r="A307">
        <v>3732</v>
      </c>
      <c r="B307">
        <f t="shared" si="24"/>
        <v>1</v>
      </c>
      <c r="C307" t="s">
        <v>926</v>
      </c>
      <c r="D307" t="s">
        <v>927</v>
      </c>
      <c r="E307" s="1">
        <v>43982</v>
      </c>
      <c r="F307" s="3">
        <f t="shared" si="25"/>
        <v>2020</v>
      </c>
      <c r="G307" s="3">
        <f t="shared" si="26"/>
        <v>5</v>
      </c>
      <c r="I307" s="3">
        <f t="shared" si="27"/>
        <v>1900</v>
      </c>
      <c r="J307" s="1" t="str">
        <f t="shared" si="28"/>
        <v>Active</v>
      </c>
      <c r="K307" s="3">
        <f t="shared" si="29"/>
        <v>0</v>
      </c>
      <c r="L307" t="s">
        <v>41</v>
      </c>
      <c r="M307" t="s">
        <v>50</v>
      </c>
      <c r="N307" t="s">
        <v>28</v>
      </c>
      <c r="O307" t="s">
        <v>29</v>
      </c>
      <c r="P307">
        <v>27</v>
      </c>
      <c r="Q307" t="s">
        <v>5248</v>
      </c>
      <c r="R307" t="s">
        <v>30</v>
      </c>
      <c r="S307" t="s">
        <v>42</v>
      </c>
      <c r="T307">
        <v>27650</v>
      </c>
      <c r="U307" t="s">
        <v>68</v>
      </c>
      <c r="V307" t="s">
        <v>33</v>
      </c>
      <c r="W307" t="s">
        <v>34</v>
      </c>
      <c r="X307">
        <v>5</v>
      </c>
      <c r="Y307">
        <v>3</v>
      </c>
      <c r="Z307">
        <v>4</v>
      </c>
      <c r="AA307">
        <v>4</v>
      </c>
      <c r="AB307" t="s">
        <v>35</v>
      </c>
      <c r="AC307" t="s">
        <v>45</v>
      </c>
      <c r="AD307" t="s">
        <v>928</v>
      </c>
      <c r="AE307">
        <v>5</v>
      </c>
      <c r="AF307" s="2">
        <v>695.42</v>
      </c>
    </row>
    <row r="308" spans="1:32">
      <c r="A308">
        <v>3733</v>
      </c>
      <c r="B308">
        <f t="shared" si="24"/>
        <v>1</v>
      </c>
      <c r="C308" t="s">
        <v>929</v>
      </c>
      <c r="D308" t="s">
        <v>930</v>
      </c>
      <c r="E308" s="1">
        <v>43941</v>
      </c>
      <c r="F308" s="3">
        <f t="shared" si="25"/>
        <v>2020</v>
      </c>
      <c r="G308" s="3">
        <f t="shared" si="26"/>
        <v>4</v>
      </c>
      <c r="H308" s="1">
        <v>44765</v>
      </c>
      <c r="I308" s="3">
        <f t="shared" si="27"/>
        <v>2022</v>
      </c>
      <c r="J308" s="1" t="str">
        <f t="shared" si="28"/>
        <v>Terminated</v>
      </c>
      <c r="K308" s="3">
        <f t="shared" si="29"/>
        <v>1</v>
      </c>
      <c r="L308" t="s">
        <v>26</v>
      </c>
      <c r="M308" t="s">
        <v>27</v>
      </c>
      <c r="N308" t="s">
        <v>97</v>
      </c>
      <c r="O308" t="s">
        <v>29</v>
      </c>
      <c r="P308">
        <v>40</v>
      </c>
      <c r="Q308" t="s">
        <v>5246</v>
      </c>
      <c r="R308" t="s">
        <v>30</v>
      </c>
      <c r="S308" t="s">
        <v>31</v>
      </c>
      <c r="T308">
        <v>2035</v>
      </c>
      <c r="U308" t="s">
        <v>43</v>
      </c>
      <c r="V308" t="s">
        <v>57</v>
      </c>
      <c r="W308" t="s">
        <v>34</v>
      </c>
      <c r="X308">
        <v>3</v>
      </c>
      <c r="Y308">
        <v>1</v>
      </c>
      <c r="Z308">
        <v>3</v>
      </c>
      <c r="AA308">
        <v>5</v>
      </c>
      <c r="AB308" t="s">
        <v>35</v>
      </c>
      <c r="AC308" t="s">
        <v>45</v>
      </c>
      <c r="AD308" t="s">
        <v>931</v>
      </c>
      <c r="AE308">
        <v>1</v>
      </c>
      <c r="AF308" s="2">
        <v>246.16</v>
      </c>
    </row>
    <row r="309" spans="1:32">
      <c r="A309">
        <v>3734</v>
      </c>
      <c r="B309">
        <f t="shared" si="24"/>
        <v>1</v>
      </c>
      <c r="C309" t="s">
        <v>932</v>
      </c>
      <c r="D309" t="s">
        <v>569</v>
      </c>
      <c r="E309" s="1">
        <v>43531</v>
      </c>
      <c r="F309" s="3">
        <f t="shared" si="25"/>
        <v>2019</v>
      </c>
      <c r="G309" s="3">
        <f t="shared" si="26"/>
        <v>3</v>
      </c>
      <c r="I309" s="3">
        <f t="shared" si="27"/>
        <v>1900</v>
      </c>
      <c r="J309" s="1" t="str">
        <f t="shared" si="28"/>
        <v>Active</v>
      </c>
      <c r="K309" s="3">
        <f t="shared" si="29"/>
        <v>0</v>
      </c>
      <c r="L309" t="s">
        <v>49</v>
      </c>
      <c r="M309" t="s">
        <v>27</v>
      </c>
      <c r="N309" t="s">
        <v>28</v>
      </c>
      <c r="O309" t="s">
        <v>29</v>
      </c>
      <c r="P309">
        <v>56</v>
      </c>
      <c r="Q309" t="s">
        <v>5247</v>
      </c>
      <c r="R309" t="s">
        <v>30</v>
      </c>
      <c r="S309" t="s">
        <v>42</v>
      </c>
      <c r="T309">
        <v>74284</v>
      </c>
      <c r="U309" t="s">
        <v>32</v>
      </c>
      <c r="V309" t="s">
        <v>75</v>
      </c>
      <c r="W309" t="s">
        <v>34</v>
      </c>
      <c r="X309">
        <v>3</v>
      </c>
      <c r="Y309">
        <v>4</v>
      </c>
      <c r="Z309">
        <v>5</v>
      </c>
      <c r="AA309">
        <v>2</v>
      </c>
      <c r="AB309" t="s">
        <v>35</v>
      </c>
      <c r="AC309" t="s">
        <v>36</v>
      </c>
      <c r="AD309" t="s">
        <v>933</v>
      </c>
      <c r="AE309">
        <v>2</v>
      </c>
      <c r="AF309" s="2">
        <v>702.69</v>
      </c>
    </row>
    <row r="310" spans="1:32">
      <c r="A310">
        <v>3735</v>
      </c>
      <c r="B310">
        <f t="shared" si="24"/>
        <v>1</v>
      </c>
      <c r="C310" t="s">
        <v>487</v>
      </c>
      <c r="D310" t="s">
        <v>934</v>
      </c>
      <c r="E310" s="1">
        <v>43614</v>
      </c>
      <c r="F310" s="3">
        <f t="shared" si="25"/>
        <v>2019</v>
      </c>
      <c r="G310" s="3">
        <f t="shared" si="26"/>
        <v>5</v>
      </c>
      <c r="I310" s="3">
        <f t="shared" si="27"/>
        <v>1900</v>
      </c>
      <c r="J310" s="1" t="str">
        <f t="shared" si="28"/>
        <v>Active</v>
      </c>
      <c r="K310" s="3">
        <f t="shared" si="29"/>
        <v>0</v>
      </c>
      <c r="L310" t="s">
        <v>26</v>
      </c>
      <c r="M310" t="s">
        <v>27</v>
      </c>
      <c r="N310" t="s">
        <v>28</v>
      </c>
      <c r="O310" t="s">
        <v>29</v>
      </c>
      <c r="P310">
        <v>48</v>
      </c>
      <c r="Q310" t="s">
        <v>5246</v>
      </c>
      <c r="R310" t="s">
        <v>30</v>
      </c>
      <c r="S310" t="s">
        <v>42</v>
      </c>
      <c r="T310">
        <v>81455</v>
      </c>
      <c r="U310" t="s">
        <v>32</v>
      </c>
      <c r="V310" t="s">
        <v>63</v>
      </c>
      <c r="W310" t="s">
        <v>34</v>
      </c>
      <c r="X310">
        <v>1</v>
      </c>
      <c r="Y310">
        <v>4</v>
      </c>
      <c r="Z310">
        <v>4</v>
      </c>
      <c r="AA310">
        <v>4</v>
      </c>
      <c r="AB310" t="s">
        <v>44</v>
      </c>
      <c r="AC310" t="s">
        <v>36</v>
      </c>
      <c r="AD310" t="s">
        <v>935</v>
      </c>
      <c r="AE310">
        <v>1</v>
      </c>
      <c r="AF310" s="2">
        <v>473.1</v>
      </c>
    </row>
    <row r="311" spans="1:32">
      <c r="A311">
        <v>3736</v>
      </c>
      <c r="B311">
        <f t="shared" si="24"/>
        <v>1</v>
      </c>
      <c r="C311" t="s">
        <v>936</v>
      </c>
      <c r="D311" t="s">
        <v>937</v>
      </c>
      <c r="E311" s="1">
        <v>44122</v>
      </c>
      <c r="F311" s="3">
        <f t="shared" si="25"/>
        <v>2020</v>
      </c>
      <c r="G311" s="3">
        <f t="shared" si="26"/>
        <v>10</v>
      </c>
      <c r="H311" s="1">
        <v>45007</v>
      </c>
      <c r="I311" s="3">
        <f t="shared" si="27"/>
        <v>2023</v>
      </c>
      <c r="J311" s="1" t="str">
        <f t="shared" si="28"/>
        <v>Terminated</v>
      </c>
      <c r="K311" s="3">
        <f t="shared" si="29"/>
        <v>1</v>
      </c>
      <c r="L311" t="s">
        <v>49</v>
      </c>
      <c r="M311" t="s">
        <v>40</v>
      </c>
      <c r="N311" t="s">
        <v>88</v>
      </c>
      <c r="O311" t="s">
        <v>29</v>
      </c>
      <c r="P311">
        <v>21</v>
      </c>
      <c r="Q311" t="s">
        <v>5248</v>
      </c>
      <c r="R311" t="s">
        <v>30</v>
      </c>
      <c r="S311" t="s">
        <v>42</v>
      </c>
      <c r="T311">
        <v>95345</v>
      </c>
      <c r="U311" t="s">
        <v>56</v>
      </c>
      <c r="V311" t="s">
        <v>63</v>
      </c>
      <c r="W311" t="s">
        <v>34</v>
      </c>
      <c r="X311">
        <v>2</v>
      </c>
      <c r="Y311">
        <v>3</v>
      </c>
      <c r="Z311">
        <v>1</v>
      </c>
      <c r="AA311">
        <v>3</v>
      </c>
      <c r="AB311" t="s">
        <v>35</v>
      </c>
      <c r="AC311" t="s">
        <v>45</v>
      </c>
      <c r="AD311" t="s">
        <v>938</v>
      </c>
      <c r="AE311">
        <v>2</v>
      </c>
      <c r="AF311" s="2">
        <v>119.82</v>
      </c>
    </row>
    <row r="312" spans="1:32">
      <c r="A312">
        <v>3737</v>
      </c>
      <c r="B312">
        <f t="shared" si="24"/>
        <v>1</v>
      </c>
      <c r="C312" t="s">
        <v>939</v>
      </c>
      <c r="D312" t="s">
        <v>940</v>
      </c>
      <c r="E312" s="1">
        <v>43423</v>
      </c>
      <c r="F312" s="3">
        <f t="shared" si="25"/>
        <v>2018</v>
      </c>
      <c r="G312" s="3">
        <f t="shared" si="26"/>
        <v>11</v>
      </c>
      <c r="I312" s="3">
        <f t="shared" si="27"/>
        <v>1900</v>
      </c>
      <c r="J312" s="1" t="str">
        <f t="shared" si="28"/>
        <v>Active</v>
      </c>
      <c r="K312" s="3">
        <f t="shared" si="29"/>
        <v>0</v>
      </c>
      <c r="L312" t="s">
        <v>41</v>
      </c>
      <c r="M312" t="s">
        <v>50</v>
      </c>
      <c r="N312" t="s">
        <v>28</v>
      </c>
      <c r="O312" t="s">
        <v>29</v>
      </c>
      <c r="P312">
        <v>41</v>
      </c>
      <c r="Q312" t="s">
        <v>5246</v>
      </c>
      <c r="R312" t="s">
        <v>30</v>
      </c>
      <c r="S312" t="s">
        <v>42</v>
      </c>
      <c r="T312">
        <v>67176</v>
      </c>
      <c r="U312" t="s">
        <v>43</v>
      </c>
      <c r="V312" t="s">
        <v>75</v>
      </c>
      <c r="W312" t="s">
        <v>34</v>
      </c>
      <c r="X312">
        <v>5</v>
      </c>
      <c r="Y312">
        <v>2</v>
      </c>
      <c r="Z312">
        <v>5</v>
      </c>
      <c r="AA312">
        <v>1</v>
      </c>
      <c r="AB312" t="s">
        <v>44</v>
      </c>
      <c r="AC312" t="s">
        <v>36</v>
      </c>
      <c r="AD312" t="s">
        <v>941</v>
      </c>
      <c r="AE312">
        <v>1</v>
      </c>
      <c r="AF312" s="2">
        <v>157.80000000000001</v>
      </c>
    </row>
    <row r="313" spans="1:32">
      <c r="A313">
        <v>3738</v>
      </c>
      <c r="B313">
        <f t="shared" si="24"/>
        <v>1</v>
      </c>
      <c r="C313" t="s">
        <v>942</v>
      </c>
      <c r="D313" t="s">
        <v>943</v>
      </c>
      <c r="E313" s="1">
        <v>44666</v>
      </c>
      <c r="F313" s="3">
        <f t="shared" si="25"/>
        <v>2022</v>
      </c>
      <c r="G313" s="3">
        <f t="shared" si="26"/>
        <v>4</v>
      </c>
      <c r="H313" s="1">
        <v>44935</v>
      </c>
      <c r="I313" s="3">
        <f t="shared" si="27"/>
        <v>2023</v>
      </c>
      <c r="J313" s="1" t="str">
        <f t="shared" si="28"/>
        <v>Terminated</v>
      </c>
      <c r="K313" s="3">
        <f t="shared" si="29"/>
        <v>1</v>
      </c>
      <c r="L313" t="s">
        <v>49</v>
      </c>
      <c r="M313" t="s">
        <v>40</v>
      </c>
      <c r="N313" t="s">
        <v>73</v>
      </c>
      <c r="O313" t="s">
        <v>29</v>
      </c>
      <c r="P313">
        <v>41</v>
      </c>
      <c r="Q313" t="s">
        <v>5246</v>
      </c>
      <c r="R313" t="s">
        <v>30</v>
      </c>
      <c r="S313" t="s">
        <v>31</v>
      </c>
      <c r="T313">
        <v>21015</v>
      </c>
      <c r="U313" t="s">
        <v>43</v>
      </c>
      <c r="V313" t="s">
        <v>33</v>
      </c>
      <c r="W313" t="s">
        <v>34</v>
      </c>
      <c r="X313">
        <v>3</v>
      </c>
      <c r="Y313">
        <v>3</v>
      </c>
      <c r="Z313">
        <v>3</v>
      </c>
      <c r="AA313">
        <v>5</v>
      </c>
      <c r="AB313" t="s">
        <v>35</v>
      </c>
      <c r="AC313" t="s">
        <v>58</v>
      </c>
      <c r="AD313" t="s">
        <v>944</v>
      </c>
      <c r="AE313">
        <v>3</v>
      </c>
      <c r="AF313" s="2">
        <v>791.98</v>
      </c>
    </row>
    <row r="314" spans="1:32">
      <c r="A314">
        <v>3739</v>
      </c>
      <c r="B314">
        <f t="shared" si="24"/>
        <v>1</v>
      </c>
      <c r="C314" t="s">
        <v>945</v>
      </c>
      <c r="D314" t="s">
        <v>946</v>
      </c>
      <c r="E314" s="1">
        <v>43336</v>
      </c>
      <c r="F314" s="3">
        <f t="shared" si="25"/>
        <v>2018</v>
      </c>
      <c r="G314" s="3">
        <f t="shared" si="26"/>
        <v>8</v>
      </c>
      <c r="H314" s="1">
        <v>44277</v>
      </c>
      <c r="I314" s="3">
        <f t="shared" si="27"/>
        <v>2021</v>
      </c>
      <c r="J314" s="1" t="str">
        <f t="shared" si="28"/>
        <v>Terminated</v>
      </c>
      <c r="K314" s="3">
        <f t="shared" si="29"/>
        <v>1</v>
      </c>
      <c r="L314" t="s">
        <v>49</v>
      </c>
      <c r="M314" t="s">
        <v>50</v>
      </c>
      <c r="N314" t="s">
        <v>118</v>
      </c>
      <c r="O314" t="s">
        <v>29</v>
      </c>
      <c r="P314">
        <v>55</v>
      </c>
      <c r="Q314" t="s">
        <v>5247</v>
      </c>
      <c r="R314" t="s">
        <v>30</v>
      </c>
      <c r="S314" t="s">
        <v>31</v>
      </c>
      <c r="T314">
        <v>80870</v>
      </c>
      <c r="U314" t="s">
        <v>89</v>
      </c>
      <c r="V314" t="s">
        <v>75</v>
      </c>
      <c r="W314" t="s">
        <v>34</v>
      </c>
      <c r="X314">
        <v>3</v>
      </c>
      <c r="Y314">
        <v>1</v>
      </c>
      <c r="Z314">
        <v>3</v>
      </c>
      <c r="AA314">
        <v>4</v>
      </c>
      <c r="AB314" t="s">
        <v>44</v>
      </c>
      <c r="AC314" t="s">
        <v>45</v>
      </c>
      <c r="AD314" t="s">
        <v>947</v>
      </c>
      <c r="AE314">
        <v>5</v>
      </c>
      <c r="AF314" s="2">
        <v>752.97</v>
      </c>
    </row>
    <row r="315" spans="1:32">
      <c r="A315">
        <v>3740</v>
      </c>
      <c r="B315">
        <f t="shared" si="24"/>
        <v>1</v>
      </c>
      <c r="C315" t="s">
        <v>948</v>
      </c>
      <c r="D315" t="s">
        <v>949</v>
      </c>
      <c r="E315" s="1">
        <v>44849</v>
      </c>
      <c r="F315" s="3">
        <f t="shared" si="25"/>
        <v>2022</v>
      </c>
      <c r="G315" s="3">
        <f t="shared" si="26"/>
        <v>10</v>
      </c>
      <c r="H315" s="1">
        <v>44974</v>
      </c>
      <c r="I315" s="3">
        <f t="shared" si="27"/>
        <v>2023</v>
      </c>
      <c r="J315" s="1" t="str">
        <f t="shared" si="28"/>
        <v>Terminated</v>
      </c>
      <c r="K315" s="3">
        <f t="shared" si="29"/>
        <v>1</v>
      </c>
      <c r="L315" t="s">
        <v>49</v>
      </c>
      <c r="M315" t="s">
        <v>27</v>
      </c>
      <c r="N315" t="s">
        <v>118</v>
      </c>
      <c r="O315" t="s">
        <v>29</v>
      </c>
      <c r="P315">
        <v>31</v>
      </c>
      <c r="Q315" t="s">
        <v>5248</v>
      </c>
      <c r="R315" t="s">
        <v>30</v>
      </c>
      <c r="S315" t="s">
        <v>31</v>
      </c>
      <c r="T315">
        <v>12265</v>
      </c>
      <c r="U315" t="s">
        <v>56</v>
      </c>
      <c r="V315" t="s">
        <v>57</v>
      </c>
      <c r="W315" t="s">
        <v>34</v>
      </c>
      <c r="X315">
        <v>4</v>
      </c>
      <c r="Y315">
        <v>2</v>
      </c>
      <c r="Z315">
        <v>2</v>
      </c>
      <c r="AA315">
        <v>4</v>
      </c>
      <c r="AB315" t="s">
        <v>44</v>
      </c>
      <c r="AC315" t="s">
        <v>58</v>
      </c>
      <c r="AD315" t="s">
        <v>950</v>
      </c>
      <c r="AE315">
        <v>5</v>
      </c>
      <c r="AF315" s="2">
        <v>916.21</v>
      </c>
    </row>
    <row r="316" spans="1:32">
      <c r="A316">
        <v>3741</v>
      </c>
      <c r="B316">
        <f t="shared" si="24"/>
        <v>1</v>
      </c>
      <c r="C316" t="s">
        <v>951</v>
      </c>
      <c r="D316" t="s">
        <v>952</v>
      </c>
      <c r="E316" s="1">
        <v>44984</v>
      </c>
      <c r="F316" s="3">
        <f t="shared" si="25"/>
        <v>2023</v>
      </c>
      <c r="G316" s="3">
        <f t="shared" si="26"/>
        <v>2</v>
      </c>
      <c r="H316" s="1">
        <v>45013</v>
      </c>
      <c r="I316" s="3">
        <f t="shared" si="27"/>
        <v>2023</v>
      </c>
      <c r="J316" s="1" t="str">
        <f t="shared" si="28"/>
        <v>Terminated</v>
      </c>
      <c r="K316" s="3">
        <f t="shared" si="29"/>
        <v>1</v>
      </c>
      <c r="L316" t="s">
        <v>49</v>
      </c>
      <c r="M316" t="s">
        <v>40</v>
      </c>
      <c r="N316" t="s">
        <v>118</v>
      </c>
      <c r="O316" t="s">
        <v>29</v>
      </c>
      <c r="P316">
        <v>35</v>
      </c>
      <c r="Q316" t="s">
        <v>5248</v>
      </c>
      <c r="R316" t="s">
        <v>30</v>
      </c>
      <c r="S316" t="s">
        <v>31</v>
      </c>
      <c r="T316">
        <v>47025</v>
      </c>
      <c r="U316" t="s">
        <v>43</v>
      </c>
      <c r="V316" t="s">
        <v>33</v>
      </c>
      <c r="W316" t="s">
        <v>34</v>
      </c>
      <c r="X316">
        <v>1</v>
      </c>
      <c r="Y316">
        <v>2</v>
      </c>
      <c r="Z316">
        <v>5</v>
      </c>
      <c r="AA316">
        <v>4</v>
      </c>
      <c r="AB316" t="s">
        <v>44</v>
      </c>
      <c r="AC316" t="s">
        <v>58</v>
      </c>
      <c r="AD316" t="s">
        <v>953</v>
      </c>
      <c r="AE316">
        <v>2</v>
      </c>
      <c r="AF316" s="2">
        <v>751.04</v>
      </c>
    </row>
    <row r="317" spans="1:32">
      <c r="A317">
        <v>3742</v>
      </c>
      <c r="B317">
        <f t="shared" si="24"/>
        <v>1</v>
      </c>
      <c r="C317" t="s">
        <v>643</v>
      </c>
      <c r="D317" t="s">
        <v>954</v>
      </c>
      <c r="E317" s="1">
        <v>44461</v>
      </c>
      <c r="F317" s="3">
        <f t="shared" si="25"/>
        <v>2021</v>
      </c>
      <c r="G317" s="3">
        <f t="shared" si="26"/>
        <v>9</v>
      </c>
      <c r="H317" s="1">
        <v>45061</v>
      </c>
      <c r="I317" s="3">
        <f t="shared" si="27"/>
        <v>2023</v>
      </c>
      <c r="J317" s="1" t="str">
        <f t="shared" si="28"/>
        <v>Terminated</v>
      </c>
      <c r="K317" s="3">
        <f t="shared" si="29"/>
        <v>1</v>
      </c>
      <c r="L317" t="s">
        <v>26</v>
      </c>
      <c r="M317" t="s">
        <v>40</v>
      </c>
      <c r="N317" t="s">
        <v>88</v>
      </c>
      <c r="O317" t="s">
        <v>29</v>
      </c>
      <c r="P317">
        <v>58</v>
      </c>
      <c r="Q317" t="s">
        <v>5247</v>
      </c>
      <c r="R317" t="s">
        <v>30</v>
      </c>
      <c r="S317" t="s">
        <v>31</v>
      </c>
      <c r="T317">
        <v>81011</v>
      </c>
      <c r="U317" t="s">
        <v>89</v>
      </c>
      <c r="V317" t="s">
        <v>63</v>
      </c>
      <c r="W317" t="s">
        <v>34</v>
      </c>
      <c r="X317">
        <v>2</v>
      </c>
      <c r="Y317">
        <v>2</v>
      </c>
      <c r="Z317">
        <v>1</v>
      </c>
      <c r="AA317">
        <v>1</v>
      </c>
      <c r="AB317" t="s">
        <v>35</v>
      </c>
      <c r="AC317" t="s">
        <v>69</v>
      </c>
      <c r="AD317" t="s">
        <v>955</v>
      </c>
      <c r="AE317">
        <v>3</v>
      </c>
      <c r="AF317" s="2">
        <v>620.63</v>
      </c>
    </row>
    <row r="318" spans="1:32">
      <c r="A318">
        <v>3743</v>
      </c>
      <c r="B318">
        <f t="shared" si="24"/>
        <v>1</v>
      </c>
      <c r="C318" t="s">
        <v>956</v>
      </c>
      <c r="D318" t="s">
        <v>957</v>
      </c>
      <c r="E318" s="1">
        <v>43981</v>
      </c>
      <c r="F318" s="3">
        <f t="shared" si="25"/>
        <v>2020</v>
      </c>
      <c r="G318" s="3">
        <f t="shared" si="26"/>
        <v>5</v>
      </c>
      <c r="I318" s="3">
        <f t="shared" si="27"/>
        <v>1900</v>
      </c>
      <c r="J318" s="1" t="str">
        <f t="shared" si="28"/>
        <v>Active</v>
      </c>
      <c r="K318" s="3">
        <f t="shared" si="29"/>
        <v>0</v>
      </c>
      <c r="L318" t="s">
        <v>26</v>
      </c>
      <c r="M318" t="s">
        <v>40</v>
      </c>
      <c r="N318" t="s">
        <v>28</v>
      </c>
      <c r="O318" t="s">
        <v>29</v>
      </c>
      <c r="P318">
        <v>24</v>
      </c>
      <c r="Q318" t="s">
        <v>5248</v>
      </c>
      <c r="R318" t="s">
        <v>30</v>
      </c>
      <c r="S318" t="s">
        <v>42</v>
      </c>
      <c r="T318">
        <v>13394</v>
      </c>
      <c r="U318" t="s">
        <v>68</v>
      </c>
      <c r="V318" t="s">
        <v>63</v>
      </c>
      <c r="W318" t="s">
        <v>34</v>
      </c>
      <c r="X318">
        <v>2</v>
      </c>
      <c r="Y318">
        <v>2</v>
      </c>
      <c r="Z318">
        <v>1</v>
      </c>
      <c r="AA318">
        <v>3</v>
      </c>
      <c r="AB318" t="s">
        <v>35</v>
      </c>
      <c r="AC318" t="s">
        <v>69</v>
      </c>
      <c r="AD318" t="s">
        <v>958</v>
      </c>
      <c r="AE318">
        <v>3</v>
      </c>
      <c r="AF318" s="2">
        <v>439.3</v>
      </c>
    </row>
    <row r="319" spans="1:32">
      <c r="A319">
        <v>3744</v>
      </c>
      <c r="B319">
        <f t="shared" si="24"/>
        <v>1</v>
      </c>
      <c r="C319" t="s">
        <v>959</v>
      </c>
      <c r="D319" t="s">
        <v>960</v>
      </c>
      <c r="E319" s="1">
        <v>44085</v>
      </c>
      <c r="F319" s="3">
        <f t="shared" si="25"/>
        <v>2020</v>
      </c>
      <c r="G319" s="3">
        <f t="shared" si="26"/>
        <v>9</v>
      </c>
      <c r="I319" s="3">
        <f t="shared" si="27"/>
        <v>1900</v>
      </c>
      <c r="J319" s="1" t="str">
        <f t="shared" si="28"/>
        <v>Active</v>
      </c>
      <c r="K319" s="3">
        <f t="shared" si="29"/>
        <v>0</v>
      </c>
      <c r="L319" t="s">
        <v>41</v>
      </c>
      <c r="M319" t="s">
        <v>50</v>
      </c>
      <c r="N319" t="s">
        <v>28</v>
      </c>
      <c r="O319" t="s">
        <v>29</v>
      </c>
      <c r="P319">
        <v>45</v>
      </c>
      <c r="Q319" t="s">
        <v>5246</v>
      </c>
      <c r="R319" t="s">
        <v>30</v>
      </c>
      <c r="S319" t="s">
        <v>31</v>
      </c>
      <c r="T319">
        <v>50967</v>
      </c>
      <c r="U319" t="s">
        <v>89</v>
      </c>
      <c r="V319" t="s">
        <v>33</v>
      </c>
      <c r="W319" t="s">
        <v>34</v>
      </c>
      <c r="X319">
        <v>5</v>
      </c>
      <c r="Y319">
        <v>4</v>
      </c>
      <c r="Z319">
        <v>3</v>
      </c>
      <c r="AA319">
        <v>2</v>
      </c>
      <c r="AB319" t="s">
        <v>35</v>
      </c>
      <c r="AC319" t="s">
        <v>58</v>
      </c>
      <c r="AD319" t="s">
        <v>961</v>
      </c>
      <c r="AE319">
        <v>1</v>
      </c>
      <c r="AF319" s="2">
        <v>716.39</v>
      </c>
    </row>
    <row r="320" spans="1:32">
      <c r="A320">
        <v>3745</v>
      </c>
      <c r="B320">
        <f t="shared" si="24"/>
        <v>1</v>
      </c>
      <c r="C320" t="s">
        <v>962</v>
      </c>
      <c r="D320" t="s">
        <v>963</v>
      </c>
      <c r="E320" s="1">
        <v>43616</v>
      </c>
      <c r="F320" s="3">
        <f t="shared" si="25"/>
        <v>2019</v>
      </c>
      <c r="G320" s="3">
        <f t="shared" si="26"/>
        <v>5</v>
      </c>
      <c r="H320" s="1">
        <v>44110</v>
      </c>
      <c r="I320" s="3">
        <f t="shared" si="27"/>
        <v>2020</v>
      </c>
      <c r="J320" s="1" t="str">
        <f t="shared" si="28"/>
        <v>Terminated</v>
      </c>
      <c r="K320" s="3">
        <f t="shared" si="29"/>
        <v>1</v>
      </c>
      <c r="L320" t="s">
        <v>49</v>
      </c>
      <c r="M320" t="s">
        <v>27</v>
      </c>
      <c r="N320" t="s">
        <v>73</v>
      </c>
      <c r="O320" t="s">
        <v>29</v>
      </c>
      <c r="P320">
        <v>59</v>
      </c>
      <c r="Q320" t="s">
        <v>5247</v>
      </c>
      <c r="R320" t="s">
        <v>30</v>
      </c>
      <c r="S320" t="s">
        <v>42</v>
      </c>
      <c r="T320">
        <v>8286</v>
      </c>
      <c r="U320" t="s">
        <v>89</v>
      </c>
      <c r="V320" t="s">
        <v>57</v>
      </c>
      <c r="W320" t="s">
        <v>34</v>
      </c>
      <c r="X320">
        <v>4</v>
      </c>
      <c r="Y320">
        <v>5</v>
      </c>
      <c r="Z320">
        <v>4</v>
      </c>
      <c r="AA320">
        <v>4</v>
      </c>
      <c r="AB320" t="s">
        <v>44</v>
      </c>
      <c r="AC320" t="s">
        <v>36</v>
      </c>
      <c r="AD320" t="s">
        <v>964</v>
      </c>
      <c r="AE320">
        <v>5</v>
      </c>
      <c r="AF320" s="2">
        <v>300.33</v>
      </c>
    </row>
    <row r="321" spans="1:32">
      <c r="A321">
        <v>3746</v>
      </c>
      <c r="B321">
        <f t="shared" si="24"/>
        <v>1</v>
      </c>
      <c r="C321" t="s">
        <v>612</v>
      </c>
      <c r="D321" t="s">
        <v>965</v>
      </c>
      <c r="E321" s="1">
        <v>44025</v>
      </c>
      <c r="F321" s="3">
        <f t="shared" si="25"/>
        <v>2020</v>
      </c>
      <c r="G321" s="3">
        <f t="shared" si="26"/>
        <v>7</v>
      </c>
      <c r="I321" s="3">
        <f t="shared" si="27"/>
        <v>1900</v>
      </c>
      <c r="J321" s="1" t="str">
        <f t="shared" si="28"/>
        <v>Active</v>
      </c>
      <c r="K321" s="3">
        <f t="shared" si="29"/>
        <v>0</v>
      </c>
      <c r="L321" t="s">
        <v>41</v>
      </c>
      <c r="M321" t="s">
        <v>50</v>
      </c>
      <c r="N321" t="s">
        <v>28</v>
      </c>
      <c r="O321" t="s">
        <v>29</v>
      </c>
      <c r="P321">
        <v>51</v>
      </c>
      <c r="Q321" t="s">
        <v>5247</v>
      </c>
      <c r="R321" t="s">
        <v>30</v>
      </c>
      <c r="S321" t="s">
        <v>42</v>
      </c>
      <c r="T321">
        <v>68039</v>
      </c>
      <c r="U321" t="s">
        <v>68</v>
      </c>
      <c r="V321" t="s">
        <v>33</v>
      </c>
      <c r="W321" t="s">
        <v>34</v>
      </c>
      <c r="X321">
        <v>3</v>
      </c>
      <c r="Y321">
        <v>2</v>
      </c>
      <c r="Z321">
        <v>1</v>
      </c>
      <c r="AA321">
        <v>5</v>
      </c>
      <c r="AB321" t="s">
        <v>35</v>
      </c>
      <c r="AC321" t="s">
        <v>69</v>
      </c>
      <c r="AD321" t="s">
        <v>966</v>
      </c>
      <c r="AE321">
        <v>3</v>
      </c>
      <c r="AF321" s="2">
        <v>337.15</v>
      </c>
    </row>
    <row r="322" spans="1:32">
      <c r="A322">
        <v>3747</v>
      </c>
      <c r="B322">
        <f t="shared" ref="B322:B385" si="30">COUNTA(A322)</f>
        <v>1</v>
      </c>
      <c r="C322" t="s">
        <v>643</v>
      </c>
      <c r="D322" t="s">
        <v>967</v>
      </c>
      <c r="E322" s="1">
        <v>44448</v>
      </c>
      <c r="F322" s="3">
        <f t="shared" si="25"/>
        <v>2021</v>
      </c>
      <c r="G322" s="3">
        <f t="shared" si="26"/>
        <v>9</v>
      </c>
      <c r="H322" s="1">
        <v>44967</v>
      </c>
      <c r="I322" s="3">
        <f t="shared" si="27"/>
        <v>2023</v>
      </c>
      <c r="J322" s="1" t="str">
        <f t="shared" si="28"/>
        <v>Terminated</v>
      </c>
      <c r="K322" s="3">
        <f t="shared" si="29"/>
        <v>1</v>
      </c>
      <c r="L322" t="s">
        <v>41</v>
      </c>
      <c r="M322" t="s">
        <v>27</v>
      </c>
      <c r="N322" t="s">
        <v>97</v>
      </c>
      <c r="O322" t="s">
        <v>29</v>
      </c>
      <c r="P322">
        <v>47</v>
      </c>
      <c r="Q322" t="s">
        <v>5246</v>
      </c>
      <c r="R322" t="s">
        <v>30</v>
      </c>
      <c r="S322" t="s">
        <v>42</v>
      </c>
      <c r="T322">
        <v>56563</v>
      </c>
      <c r="U322" t="s">
        <v>68</v>
      </c>
      <c r="V322" t="s">
        <v>33</v>
      </c>
      <c r="W322" t="s">
        <v>34</v>
      </c>
      <c r="X322">
        <v>2</v>
      </c>
      <c r="Y322">
        <v>2</v>
      </c>
      <c r="Z322">
        <v>5</v>
      </c>
      <c r="AA322">
        <v>5</v>
      </c>
      <c r="AB322" t="s">
        <v>44</v>
      </c>
      <c r="AC322" t="s">
        <v>36</v>
      </c>
      <c r="AD322" t="s">
        <v>968</v>
      </c>
      <c r="AE322">
        <v>5</v>
      </c>
      <c r="AF322" s="2">
        <v>725.6</v>
      </c>
    </row>
    <row r="323" spans="1:32">
      <c r="A323">
        <v>3748</v>
      </c>
      <c r="B323">
        <f t="shared" si="30"/>
        <v>1</v>
      </c>
      <c r="C323" t="s">
        <v>731</v>
      </c>
      <c r="D323" t="s">
        <v>969</v>
      </c>
      <c r="E323" s="1">
        <v>43561</v>
      </c>
      <c r="F323" s="3">
        <f t="shared" ref="F323:F386" si="31">YEAR(E323)</f>
        <v>2019</v>
      </c>
      <c r="G323" s="3">
        <f t="shared" ref="G323:G386" si="32">MONTH(E323)</f>
        <v>4</v>
      </c>
      <c r="I323" s="3">
        <f t="shared" ref="I323:I386" si="33">YEAR(H323)</f>
        <v>1900</v>
      </c>
      <c r="J323" s="1" t="str">
        <f t="shared" ref="J323:J386" si="34">IF(ISBLANK(H323), "Active", "Terminated")</f>
        <v>Active</v>
      </c>
      <c r="K323" s="3">
        <f t="shared" ref="K323:K386" si="35">COUNTIF(J323, "Terminated")</f>
        <v>0</v>
      </c>
      <c r="L323" t="s">
        <v>49</v>
      </c>
      <c r="M323" t="s">
        <v>27</v>
      </c>
      <c r="N323" t="s">
        <v>28</v>
      </c>
      <c r="O323" t="s">
        <v>29</v>
      </c>
      <c r="P323">
        <v>43</v>
      </c>
      <c r="Q323" t="s">
        <v>5246</v>
      </c>
      <c r="R323" t="s">
        <v>30</v>
      </c>
      <c r="S323" t="s">
        <v>42</v>
      </c>
      <c r="T323">
        <v>96739</v>
      </c>
      <c r="U323" t="s">
        <v>56</v>
      </c>
      <c r="V323" t="s">
        <v>63</v>
      </c>
      <c r="W323" t="s">
        <v>34</v>
      </c>
      <c r="X323">
        <v>1</v>
      </c>
      <c r="Y323">
        <v>4</v>
      </c>
      <c r="Z323">
        <v>1</v>
      </c>
      <c r="AA323">
        <v>3</v>
      </c>
      <c r="AB323" t="s">
        <v>35</v>
      </c>
      <c r="AC323" t="s">
        <v>36</v>
      </c>
      <c r="AD323" t="s">
        <v>970</v>
      </c>
      <c r="AE323">
        <v>5</v>
      </c>
      <c r="AF323" s="2">
        <v>588.88</v>
      </c>
    </row>
    <row r="324" spans="1:32">
      <c r="A324">
        <v>3749</v>
      </c>
      <c r="B324">
        <f t="shared" si="30"/>
        <v>1</v>
      </c>
      <c r="C324" t="s">
        <v>179</v>
      </c>
      <c r="D324" t="s">
        <v>205</v>
      </c>
      <c r="E324" s="1">
        <v>44243</v>
      </c>
      <c r="F324" s="3">
        <f t="shared" si="31"/>
        <v>2021</v>
      </c>
      <c r="G324" s="3">
        <f t="shared" si="32"/>
        <v>2</v>
      </c>
      <c r="I324" s="3">
        <f t="shared" si="33"/>
        <v>1900</v>
      </c>
      <c r="J324" s="1" t="str">
        <f t="shared" si="34"/>
        <v>Active</v>
      </c>
      <c r="K324" s="3">
        <f t="shared" si="35"/>
        <v>0</v>
      </c>
      <c r="L324" t="s">
        <v>49</v>
      </c>
      <c r="M324" t="s">
        <v>40</v>
      </c>
      <c r="N324" t="s">
        <v>28</v>
      </c>
      <c r="O324" t="s">
        <v>29</v>
      </c>
      <c r="P324">
        <v>61</v>
      </c>
      <c r="Q324" t="s">
        <v>5247</v>
      </c>
      <c r="R324" t="s">
        <v>30</v>
      </c>
      <c r="S324" t="s">
        <v>31</v>
      </c>
      <c r="T324">
        <v>27488</v>
      </c>
      <c r="U324" t="s">
        <v>56</v>
      </c>
      <c r="V324" t="s">
        <v>63</v>
      </c>
      <c r="W324" t="s">
        <v>34</v>
      </c>
      <c r="X324">
        <v>4</v>
      </c>
      <c r="Y324">
        <v>1</v>
      </c>
      <c r="Z324">
        <v>3</v>
      </c>
      <c r="AA324">
        <v>3</v>
      </c>
      <c r="AB324" t="s">
        <v>44</v>
      </c>
      <c r="AC324" t="s">
        <v>69</v>
      </c>
      <c r="AD324" t="s">
        <v>971</v>
      </c>
      <c r="AE324">
        <v>4</v>
      </c>
      <c r="AF324" s="2">
        <v>742.98</v>
      </c>
    </row>
    <row r="325" spans="1:32">
      <c r="A325">
        <v>3750</v>
      </c>
      <c r="B325">
        <f t="shared" si="30"/>
        <v>1</v>
      </c>
      <c r="C325" t="s">
        <v>972</v>
      </c>
      <c r="D325" t="s">
        <v>973</v>
      </c>
      <c r="E325" s="1">
        <v>43878</v>
      </c>
      <c r="F325" s="3">
        <f t="shared" si="31"/>
        <v>2020</v>
      </c>
      <c r="G325" s="3">
        <f t="shared" si="32"/>
        <v>2</v>
      </c>
      <c r="I325" s="3">
        <f t="shared" si="33"/>
        <v>1900</v>
      </c>
      <c r="J325" s="1" t="str">
        <f t="shared" si="34"/>
        <v>Active</v>
      </c>
      <c r="K325" s="3">
        <f t="shared" si="35"/>
        <v>0</v>
      </c>
      <c r="L325" t="s">
        <v>49</v>
      </c>
      <c r="M325" t="s">
        <v>27</v>
      </c>
      <c r="N325" t="s">
        <v>28</v>
      </c>
      <c r="O325" t="s">
        <v>29</v>
      </c>
      <c r="P325">
        <v>42</v>
      </c>
      <c r="Q325" t="s">
        <v>5246</v>
      </c>
      <c r="R325" t="s">
        <v>30</v>
      </c>
      <c r="S325" t="s">
        <v>42</v>
      </c>
      <c r="T325">
        <v>49299</v>
      </c>
      <c r="U325" t="s">
        <v>68</v>
      </c>
      <c r="V325" t="s">
        <v>57</v>
      </c>
      <c r="W325" t="s">
        <v>34</v>
      </c>
      <c r="X325">
        <v>1</v>
      </c>
      <c r="Y325">
        <v>4</v>
      </c>
      <c r="Z325">
        <v>1</v>
      </c>
      <c r="AA325">
        <v>5</v>
      </c>
      <c r="AB325" t="s">
        <v>44</v>
      </c>
      <c r="AC325" t="s">
        <v>69</v>
      </c>
      <c r="AD325" t="s">
        <v>974</v>
      </c>
      <c r="AE325">
        <v>5</v>
      </c>
      <c r="AF325" s="2">
        <v>283.05</v>
      </c>
    </row>
    <row r="326" spans="1:32">
      <c r="A326">
        <v>3751</v>
      </c>
      <c r="B326">
        <f t="shared" si="30"/>
        <v>1</v>
      </c>
      <c r="C326" t="s">
        <v>975</v>
      </c>
      <c r="D326" t="s">
        <v>860</v>
      </c>
      <c r="E326" s="1">
        <v>44484</v>
      </c>
      <c r="F326" s="3">
        <f t="shared" si="31"/>
        <v>2021</v>
      </c>
      <c r="G326" s="3">
        <f t="shared" si="32"/>
        <v>10</v>
      </c>
      <c r="I326" s="3">
        <f t="shared" si="33"/>
        <v>1900</v>
      </c>
      <c r="J326" s="1" t="str">
        <f t="shared" si="34"/>
        <v>Active</v>
      </c>
      <c r="K326" s="3">
        <f t="shared" si="35"/>
        <v>0</v>
      </c>
      <c r="L326" t="s">
        <v>26</v>
      </c>
      <c r="M326" t="s">
        <v>40</v>
      </c>
      <c r="N326" t="s">
        <v>28</v>
      </c>
      <c r="O326" t="s">
        <v>29</v>
      </c>
      <c r="P326">
        <v>21</v>
      </c>
      <c r="Q326" t="s">
        <v>5248</v>
      </c>
      <c r="R326" t="s">
        <v>30</v>
      </c>
      <c r="S326" t="s">
        <v>42</v>
      </c>
      <c r="T326">
        <v>32547</v>
      </c>
      <c r="U326" t="s">
        <v>56</v>
      </c>
      <c r="V326" t="s">
        <v>57</v>
      </c>
      <c r="W326" t="s">
        <v>34</v>
      </c>
      <c r="X326">
        <v>3</v>
      </c>
      <c r="Y326">
        <v>1</v>
      </c>
      <c r="Z326">
        <v>1</v>
      </c>
      <c r="AA326">
        <v>4</v>
      </c>
      <c r="AB326" t="s">
        <v>35</v>
      </c>
      <c r="AC326" t="s">
        <v>45</v>
      </c>
      <c r="AD326" t="s">
        <v>976</v>
      </c>
      <c r="AE326">
        <v>4</v>
      </c>
      <c r="AF326" s="2">
        <v>511.13</v>
      </c>
    </row>
    <row r="327" spans="1:32">
      <c r="A327">
        <v>3752</v>
      </c>
      <c r="B327">
        <f t="shared" si="30"/>
        <v>1</v>
      </c>
      <c r="C327" t="s">
        <v>977</v>
      </c>
      <c r="D327" t="s">
        <v>978</v>
      </c>
      <c r="E327" s="1">
        <v>44748</v>
      </c>
      <c r="F327" s="3">
        <f t="shared" si="31"/>
        <v>2022</v>
      </c>
      <c r="G327" s="3">
        <f t="shared" si="32"/>
        <v>7</v>
      </c>
      <c r="I327" s="3">
        <f t="shared" si="33"/>
        <v>1900</v>
      </c>
      <c r="J327" s="1" t="str">
        <f t="shared" si="34"/>
        <v>Active</v>
      </c>
      <c r="K327" s="3">
        <f t="shared" si="35"/>
        <v>0</v>
      </c>
      <c r="L327" t="s">
        <v>49</v>
      </c>
      <c r="M327" t="s">
        <v>40</v>
      </c>
      <c r="N327" t="s">
        <v>28</v>
      </c>
      <c r="O327" t="s">
        <v>29</v>
      </c>
      <c r="P327">
        <v>67</v>
      </c>
      <c r="Q327" t="s">
        <v>5249</v>
      </c>
      <c r="R327" t="s">
        <v>30</v>
      </c>
      <c r="S327" t="s">
        <v>42</v>
      </c>
      <c r="T327">
        <v>11664</v>
      </c>
      <c r="U327" t="s">
        <v>32</v>
      </c>
      <c r="V327" t="s">
        <v>75</v>
      </c>
      <c r="W327" t="s">
        <v>34</v>
      </c>
      <c r="X327">
        <v>2</v>
      </c>
      <c r="Y327">
        <v>3</v>
      </c>
      <c r="Z327">
        <v>1</v>
      </c>
      <c r="AA327">
        <v>5</v>
      </c>
      <c r="AB327" t="s">
        <v>35</v>
      </c>
      <c r="AC327" t="s">
        <v>58</v>
      </c>
      <c r="AD327" t="s">
        <v>979</v>
      </c>
      <c r="AE327">
        <v>1</v>
      </c>
      <c r="AF327" s="2">
        <v>158.86000000000001</v>
      </c>
    </row>
    <row r="328" spans="1:32">
      <c r="A328">
        <v>3753</v>
      </c>
      <c r="B328">
        <f t="shared" si="30"/>
        <v>1</v>
      </c>
      <c r="C328" t="s">
        <v>504</v>
      </c>
      <c r="D328" t="s">
        <v>980</v>
      </c>
      <c r="E328" s="1">
        <v>43529</v>
      </c>
      <c r="F328" s="3">
        <f t="shared" si="31"/>
        <v>2019</v>
      </c>
      <c r="G328" s="3">
        <f t="shared" si="32"/>
        <v>3</v>
      </c>
      <c r="H328" s="1">
        <v>44175</v>
      </c>
      <c r="I328" s="3">
        <f t="shared" si="33"/>
        <v>2020</v>
      </c>
      <c r="J328" s="1" t="str">
        <f t="shared" si="34"/>
        <v>Terminated</v>
      </c>
      <c r="K328" s="3">
        <f t="shared" si="35"/>
        <v>1</v>
      </c>
      <c r="L328" t="s">
        <v>41</v>
      </c>
      <c r="M328" t="s">
        <v>50</v>
      </c>
      <c r="N328" t="s">
        <v>73</v>
      </c>
      <c r="O328" t="s">
        <v>29</v>
      </c>
      <c r="P328">
        <v>22</v>
      </c>
      <c r="Q328" t="s">
        <v>5248</v>
      </c>
      <c r="R328" t="s">
        <v>30</v>
      </c>
      <c r="S328" t="s">
        <v>42</v>
      </c>
      <c r="T328">
        <v>37926</v>
      </c>
      <c r="U328" t="s">
        <v>32</v>
      </c>
      <c r="V328" t="s">
        <v>57</v>
      </c>
      <c r="W328" t="s">
        <v>34</v>
      </c>
      <c r="X328">
        <v>4</v>
      </c>
      <c r="Y328">
        <v>1</v>
      </c>
      <c r="Z328">
        <v>3</v>
      </c>
      <c r="AA328">
        <v>2</v>
      </c>
      <c r="AB328" t="s">
        <v>44</v>
      </c>
      <c r="AC328" t="s">
        <v>36</v>
      </c>
      <c r="AD328" t="s">
        <v>981</v>
      </c>
      <c r="AE328">
        <v>1</v>
      </c>
      <c r="AF328" s="2">
        <v>741.95</v>
      </c>
    </row>
    <row r="329" spans="1:32">
      <c r="A329">
        <v>3754</v>
      </c>
      <c r="B329">
        <f t="shared" si="30"/>
        <v>1</v>
      </c>
      <c r="C329" t="s">
        <v>939</v>
      </c>
      <c r="D329" t="s">
        <v>105</v>
      </c>
      <c r="E329" s="1">
        <v>43984</v>
      </c>
      <c r="F329" s="3">
        <f t="shared" si="31"/>
        <v>2020</v>
      </c>
      <c r="G329" s="3">
        <f t="shared" si="32"/>
        <v>6</v>
      </c>
      <c r="H329" s="1">
        <v>44586</v>
      </c>
      <c r="I329" s="3">
        <f t="shared" si="33"/>
        <v>2022</v>
      </c>
      <c r="J329" s="1" t="str">
        <f t="shared" si="34"/>
        <v>Terminated</v>
      </c>
      <c r="K329" s="3">
        <f t="shared" si="35"/>
        <v>1</v>
      </c>
      <c r="L329" t="s">
        <v>49</v>
      </c>
      <c r="M329" t="s">
        <v>27</v>
      </c>
      <c r="N329" t="s">
        <v>118</v>
      </c>
      <c r="O329" t="s">
        <v>29</v>
      </c>
      <c r="P329">
        <v>33</v>
      </c>
      <c r="Q329" t="s">
        <v>5248</v>
      </c>
      <c r="R329" t="s">
        <v>30</v>
      </c>
      <c r="S329" t="s">
        <v>42</v>
      </c>
      <c r="T329">
        <v>76770</v>
      </c>
      <c r="U329" t="s">
        <v>68</v>
      </c>
      <c r="V329" t="s">
        <v>63</v>
      </c>
      <c r="W329" t="s">
        <v>34</v>
      </c>
      <c r="X329">
        <v>1</v>
      </c>
      <c r="Y329">
        <v>3</v>
      </c>
      <c r="Z329">
        <v>3</v>
      </c>
      <c r="AA329">
        <v>5</v>
      </c>
      <c r="AB329" t="s">
        <v>44</v>
      </c>
      <c r="AC329" t="s">
        <v>45</v>
      </c>
      <c r="AD329" t="s">
        <v>982</v>
      </c>
      <c r="AE329">
        <v>4</v>
      </c>
      <c r="AF329" s="2">
        <v>132.52000000000001</v>
      </c>
    </row>
    <row r="330" spans="1:32">
      <c r="A330">
        <v>3755</v>
      </c>
      <c r="B330">
        <f t="shared" si="30"/>
        <v>1</v>
      </c>
      <c r="C330" t="s">
        <v>983</v>
      </c>
      <c r="D330" t="s">
        <v>984</v>
      </c>
      <c r="E330" s="1">
        <v>44161</v>
      </c>
      <c r="F330" s="3">
        <f t="shared" si="31"/>
        <v>2020</v>
      </c>
      <c r="G330" s="3">
        <f t="shared" si="32"/>
        <v>11</v>
      </c>
      <c r="H330" s="1">
        <v>44974</v>
      </c>
      <c r="I330" s="3">
        <f t="shared" si="33"/>
        <v>2023</v>
      </c>
      <c r="J330" s="1" t="str">
        <f t="shared" si="34"/>
        <v>Terminated</v>
      </c>
      <c r="K330" s="3">
        <f t="shared" si="35"/>
        <v>1</v>
      </c>
      <c r="L330" t="s">
        <v>49</v>
      </c>
      <c r="M330" t="s">
        <v>27</v>
      </c>
      <c r="N330" t="s">
        <v>88</v>
      </c>
      <c r="O330" t="s">
        <v>29</v>
      </c>
      <c r="P330">
        <v>55</v>
      </c>
      <c r="Q330" t="s">
        <v>5247</v>
      </c>
      <c r="R330" t="s">
        <v>30</v>
      </c>
      <c r="S330" t="s">
        <v>31</v>
      </c>
      <c r="T330">
        <v>72484</v>
      </c>
      <c r="U330" t="s">
        <v>68</v>
      </c>
      <c r="V330" t="s">
        <v>63</v>
      </c>
      <c r="W330" t="s">
        <v>34</v>
      </c>
      <c r="X330">
        <v>4</v>
      </c>
      <c r="Y330">
        <v>5</v>
      </c>
      <c r="Z330">
        <v>4</v>
      </c>
      <c r="AA330">
        <v>2</v>
      </c>
      <c r="AB330" t="s">
        <v>35</v>
      </c>
      <c r="AC330" t="s">
        <v>58</v>
      </c>
      <c r="AD330" t="s">
        <v>985</v>
      </c>
      <c r="AE330">
        <v>1</v>
      </c>
      <c r="AF330" s="2">
        <v>736.19</v>
      </c>
    </row>
    <row r="331" spans="1:32">
      <c r="A331">
        <v>3756</v>
      </c>
      <c r="B331">
        <f t="shared" si="30"/>
        <v>1</v>
      </c>
      <c r="C331" t="s">
        <v>986</v>
      </c>
      <c r="D331" t="s">
        <v>25</v>
      </c>
      <c r="E331" s="1">
        <v>44340</v>
      </c>
      <c r="F331" s="3">
        <f t="shared" si="31"/>
        <v>2021</v>
      </c>
      <c r="G331" s="3">
        <f t="shared" si="32"/>
        <v>5</v>
      </c>
      <c r="I331" s="3">
        <f t="shared" si="33"/>
        <v>1900</v>
      </c>
      <c r="J331" s="1" t="str">
        <f t="shared" si="34"/>
        <v>Active</v>
      </c>
      <c r="K331" s="3">
        <f t="shared" si="35"/>
        <v>0</v>
      </c>
      <c r="L331" t="s">
        <v>49</v>
      </c>
      <c r="M331" t="s">
        <v>40</v>
      </c>
      <c r="N331" t="s">
        <v>28</v>
      </c>
      <c r="O331" t="s">
        <v>29</v>
      </c>
      <c r="P331">
        <v>45</v>
      </c>
      <c r="Q331" t="s">
        <v>5246</v>
      </c>
      <c r="R331" t="s">
        <v>30</v>
      </c>
      <c r="S331" t="s">
        <v>31</v>
      </c>
      <c r="T331">
        <v>13669</v>
      </c>
      <c r="U331" t="s">
        <v>43</v>
      </c>
      <c r="V331" t="s">
        <v>63</v>
      </c>
      <c r="W331" t="s">
        <v>34</v>
      </c>
      <c r="X331">
        <v>3</v>
      </c>
      <c r="Y331">
        <v>1</v>
      </c>
      <c r="Z331">
        <v>5</v>
      </c>
      <c r="AA331">
        <v>3</v>
      </c>
      <c r="AB331" t="s">
        <v>44</v>
      </c>
      <c r="AC331" t="s">
        <v>36</v>
      </c>
      <c r="AD331" t="s">
        <v>987</v>
      </c>
      <c r="AE331">
        <v>4</v>
      </c>
      <c r="AF331" s="2">
        <v>521.51</v>
      </c>
    </row>
    <row r="332" spans="1:32">
      <c r="A332">
        <v>3757</v>
      </c>
      <c r="B332">
        <f t="shared" si="30"/>
        <v>1</v>
      </c>
      <c r="C332" t="s">
        <v>988</v>
      </c>
      <c r="D332" t="s">
        <v>989</v>
      </c>
      <c r="E332" s="1">
        <v>44851</v>
      </c>
      <c r="F332" s="3">
        <f t="shared" si="31"/>
        <v>2022</v>
      </c>
      <c r="G332" s="3">
        <f t="shared" si="32"/>
        <v>10</v>
      </c>
      <c r="H332" s="1">
        <v>45011</v>
      </c>
      <c r="I332" s="3">
        <f t="shared" si="33"/>
        <v>2023</v>
      </c>
      <c r="J332" s="1" t="str">
        <f t="shared" si="34"/>
        <v>Terminated</v>
      </c>
      <c r="K332" s="3">
        <f t="shared" si="35"/>
        <v>1</v>
      </c>
      <c r="L332" t="s">
        <v>49</v>
      </c>
      <c r="M332" t="s">
        <v>50</v>
      </c>
      <c r="N332" t="s">
        <v>73</v>
      </c>
      <c r="O332" t="s">
        <v>29</v>
      </c>
      <c r="P332">
        <v>59</v>
      </c>
      <c r="Q332" t="s">
        <v>5247</v>
      </c>
      <c r="R332" t="s">
        <v>30</v>
      </c>
      <c r="S332" t="s">
        <v>42</v>
      </c>
      <c r="T332">
        <v>7481</v>
      </c>
      <c r="U332" t="s">
        <v>89</v>
      </c>
      <c r="V332" t="s">
        <v>57</v>
      </c>
      <c r="W332" t="s">
        <v>34</v>
      </c>
      <c r="X332">
        <v>2</v>
      </c>
      <c r="Y332">
        <v>4</v>
      </c>
      <c r="Z332">
        <v>4</v>
      </c>
      <c r="AA332">
        <v>5</v>
      </c>
      <c r="AB332" t="s">
        <v>35</v>
      </c>
      <c r="AC332" t="s">
        <v>45</v>
      </c>
      <c r="AD332" t="s">
        <v>990</v>
      </c>
      <c r="AE332">
        <v>2</v>
      </c>
      <c r="AF332" s="2">
        <v>132.09</v>
      </c>
    </row>
    <row r="333" spans="1:32">
      <c r="A333">
        <v>3758</v>
      </c>
      <c r="B333">
        <f t="shared" si="30"/>
        <v>1</v>
      </c>
      <c r="C333" t="s">
        <v>991</v>
      </c>
      <c r="D333" t="s">
        <v>992</v>
      </c>
      <c r="E333" s="1">
        <v>44881</v>
      </c>
      <c r="F333" s="3">
        <f t="shared" si="31"/>
        <v>2022</v>
      </c>
      <c r="G333" s="3">
        <f t="shared" si="32"/>
        <v>11</v>
      </c>
      <c r="H333" s="1">
        <v>45101</v>
      </c>
      <c r="I333" s="3">
        <f t="shared" si="33"/>
        <v>2023</v>
      </c>
      <c r="J333" s="1" t="str">
        <f t="shared" si="34"/>
        <v>Terminated</v>
      </c>
      <c r="K333" s="3">
        <f t="shared" si="35"/>
        <v>1</v>
      </c>
      <c r="L333" t="s">
        <v>26</v>
      </c>
      <c r="M333" t="s">
        <v>40</v>
      </c>
      <c r="N333" t="s">
        <v>97</v>
      </c>
      <c r="O333" t="s">
        <v>29</v>
      </c>
      <c r="P333">
        <v>58</v>
      </c>
      <c r="Q333" t="s">
        <v>5247</v>
      </c>
      <c r="R333" t="s">
        <v>30</v>
      </c>
      <c r="S333" t="s">
        <v>42</v>
      </c>
      <c r="T333">
        <v>76897</v>
      </c>
      <c r="U333" t="s">
        <v>56</v>
      </c>
      <c r="V333" t="s">
        <v>75</v>
      </c>
      <c r="W333" t="s">
        <v>34</v>
      </c>
      <c r="X333">
        <v>3</v>
      </c>
      <c r="Y333">
        <v>2</v>
      </c>
      <c r="Z333">
        <v>1</v>
      </c>
      <c r="AA333">
        <v>1</v>
      </c>
      <c r="AB333" t="s">
        <v>35</v>
      </c>
      <c r="AC333" t="s">
        <v>36</v>
      </c>
      <c r="AD333" t="s">
        <v>993</v>
      </c>
      <c r="AE333">
        <v>4</v>
      </c>
      <c r="AF333" s="2">
        <v>917.17</v>
      </c>
    </row>
    <row r="334" spans="1:32">
      <c r="A334">
        <v>3759</v>
      </c>
      <c r="B334">
        <f t="shared" si="30"/>
        <v>1</v>
      </c>
      <c r="C334" t="s">
        <v>994</v>
      </c>
      <c r="D334" t="s">
        <v>995</v>
      </c>
      <c r="E334" s="1">
        <v>44682</v>
      </c>
      <c r="F334" s="3">
        <f t="shared" si="31"/>
        <v>2022</v>
      </c>
      <c r="G334" s="3">
        <f t="shared" si="32"/>
        <v>5</v>
      </c>
      <c r="H334" s="1">
        <v>44829</v>
      </c>
      <c r="I334" s="3">
        <f t="shared" si="33"/>
        <v>2022</v>
      </c>
      <c r="J334" s="1" t="str">
        <f t="shared" si="34"/>
        <v>Terminated</v>
      </c>
      <c r="K334" s="3">
        <f t="shared" si="35"/>
        <v>1</v>
      </c>
      <c r="L334" t="s">
        <v>26</v>
      </c>
      <c r="M334" t="s">
        <v>50</v>
      </c>
      <c r="N334" t="s">
        <v>97</v>
      </c>
      <c r="O334" t="s">
        <v>29</v>
      </c>
      <c r="P334">
        <v>69</v>
      </c>
      <c r="Q334" t="s">
        <v>5249</v>
      </c>
      <c r="R334" t="s">
        <v>30</v>
      </c>
      <c r="S334" t="s">
        <v>42</v>
      </c>
      <c r="T334">
        <v>47326</v>
      </c>
      <c r="U334" t="s">
        <v>68</v>
      </c>
      <c r="V334" t="s">
        <v>63</v>
      </c>
      <c r="W334" t="s">
        <v>34</v>
      </c>
      <c r="X334">
        <v>1</v>
      </c>
      <c r="Y334">
        <v>3</v>
      </c>
      <c r="Z334">
        <v>4</v>
      </c>
      <c r="AA334">
        <v>1</v>
      </c>
      <c r="AB334" t="s">
        <v>35</v>
      </c>
      <c r="AC334" t="s">
        <v>58</v>
      </c>
      <c r="AD334" t="s">
        <v>996</v>
      </c>
      <c r="AE334">
        <v>2</v>
      </c>
      <c r="AF334" s="2">
        <v>790.71</v>
      </c>
    </row>
    <row r="335" spans="1:32">
      <c r="A335">
        <v>3760</v>
      </c>
      <c r="B335">
        <f t="shared" si="30"/>
        <v>1</v>
      </c>
      <c r="C335" t="s">
        <v>427</v>
      </c>
      <c r="D335" t="s">
        <v>117</v>
      </c>
      <c r="E335" s="1">
        <v>44432</v>
      </c>
      <c r="F335" s="3">
        <f t="shared" si="31"/>
        <v>2021</v>
      </c>
      <c r="G335" s="3">
        <f t="shared" si="32"/>
        <v>8</v>
      </c>
      <c r="I335" s="3">
        <f t="shared" si="33"/>
        <v>1900</v>
      </c>
      <c r="J335" s="1" t="str">
        <f t="shared" si="34"/>
        <v>Active</v>
      </c>
      <c r="K335" s="3">
        <f t="shared" si="35"/>
        <v>0</v>
      </c>
      <c r="L335" t="s">
        <v>49</v>
      </c>
      <c r="M335" t="s">
        <v>40</v>
      </c>
      <c r="N335" t="s">
        <v>28</v>
      </c>
      <c r="O335" t="s">
        <v>29</v>
      </c>
      <c r="P335">
        <v>71</v>
      </c>
      <c r="Q335" t="s">
        <v>5249</v>
      </c>
      <c r="R335" t="s">
        <v>30</v>
      </c>
      <c r="S335" t="s">
        <v>42</v>
      </c>
      <c r="T335">
        <v>20814</v>
      </c>
      <c r="U335" t="s">
        <v>56</v>
      </c>
      <c r="V335" t="s">
        <v>33</v>
      </c>
      <c r="W335" t="s">
        <v>34</v>
      </c>
      <c r="X335">
        <v>3</v>
      </c>
      <c r="Y335">
        <v>4</v>
      </c>
      <c r="Z335">
        <v>3</v>
      </c>
      <c r="AA335">
        <v>1</v>
      </c>
      <c r="AB335" t="s">
        <v>44</v>
      </c>
      <c r="AC335" t="s">
        <v>69</v>
      </c>
      <c r="AD335" t="s">
        <v>997</v>
      </c>
      <c r="AE335">
        <v>1</v>
      </c>
      <c r="AF335" s="2">
        <v>680.48</v>
      </c>
    </row>
    <row r="336" spans="1:32">
      <c r="A336">
        <v>3761</v>
      </c>
      <c r="B336">
        <f t="shared" si="30"/>
        <v>1</v>
      </c>
      <c r="C336" t="s">
        <v>998</v>
      </c>
      <c r="D336" t="s">
        <v>999</v>
      </c>
      <c r="E336" s="1">
        <v>45099</v>
      </c>
      <c r="F336" s="3">
        <f t="shared" si="31"/>
        <v>2023</v>
      </c>
      <c r="G336" s="3">
        <f t="shared" si="32"/>
        <v>6</v>
      </c>
      <c r="H336" s="1">
        <v>45117</v>
      </c>
      <c r="I336" s="3">
        <f t="shared" si="33"/>
        <v>2023</v>
      </c>
      <c r="J336" s="1" t="str">
        <f t="shared" si="34"/>
        <v>Terminated</v>
      </c>
      <c r="K336" s="3">
        <f t="shared" si="35"/>
        <v>1</v>
      </c>
      <c r="L336" t="s">
        <v>26</v>
      </c>
      <c r="M336" t="s">
        <v>40</v>
      </c>
      <c r="N336" t="s">
        <v>73</v>
      </c>
      <c r="O336" t="s">
        <v>29</v>
      </c>
      <c r="P336">
        <v>74</v>
      </c>
      <c r="Q336" t="s">
        <v>5249</v>
      </c>
      <c r="R336" t="s">
        <v>30</v>
      </c>
      <c r="S336" t="s">
        <v>31</v>
      </c>
      <c r="T336">
        <v>75880</v>
      </c>
      <c r="U336" t="s">
        <v>68</v>
      </c>
      <c r="V336" t="s">
        <v>63</v>
      </c>
      <c r="W336" t="s">
        <v>34</v>
      </c>
      <c r="X336">
        <v>1</v>
      </c>
      <c r="Y336">
        <v>2</v>
      </c>
      <c r="Z336">
        <v>4</v>
      </c>
      <c r="AA336">
        <v>1</v>
      </c>
      <c r="AB336" t="s">
        <v>44</v>
      </c>
      <c r="AC336" t="s">
        <v>36</v>
      </c>
      <c r="AD336" t="s">
        <v>1000</v>
      </c>
      <c r="AE336">
        <v>1</v>
      </c>
      <c r="AF336" s="2">
        <v>947.57</v>
      </c>
    </row>
    <row r="337" spans="1:32">
      <c r="A337">
        <v>3762</v>
      </c>
      <c r="B337">
        <f t="shared" si="30"/>
        <v>1</v>
      </c>
      <c r="C337" t="s">
        <v>1001</v>
      </c>
      <c r="D337" t="s">
        <v>1002</v>
      </c>
      <c r="E337" s="1">
        <v>44030</v>
      </c>
      <c r="F337" s="3">
        <f t="shared" si="31"/>
        <v>2020</v>
      </c>
      <c r="G337" s="3">
        <f t="shared" si="32"/>
        <v>7</v>
      </c>
      <c r="I337" s="3">
        <f t="shared" si="33"/>
        <v>1900</v>
      </c>
      <c r="J337" s="1" t="str">
        <f t="shared" si="34"/>
        <v>Active</v>
      </c>
      <c r="K337" s="3">
        <f t="shared" si="35"/>
        <v>0</v>
      </c>
      <c r="L337" t="s">
        <v>41</v>
      </c>
      <c r="M337" t="s">
        <v>50</v>
      </c>
      <c r="N337" t="s">
        <v>28</v>
      </c>
      <c r="O337" t="s">
        <v>29</v>
      </c>
      <c r="P337">
        <v>41</v>
      </c>
      <c r="Q337" t="s">
        <v>5246</v>
      </c>
      <c r="R337" t="s">
        <v>30</v>
      </c>
      <c r="S337" t="s">
        <v>31</v>
      </c>
      <c r="T337">
        <v>65366</v>
      </c>
      <c r="U337" t="s">
        <v>68</v>
      </c>
      <c r="V337" t="s">
        <v>75</v>
      </c>
      <c r="W337" t="s">
        <v>34</v>
      </c>
      <c r="X337">
        <v>2</v>
      </c>
      <c r="Y337">
        <v>2</v>
      </c>
      <c r="Z337">
        <v>1</v>
      </c>
      <c r="AA337">
        <v>1</v>
      </c>
      <c r="AB337" t="s">
        <v>35</v>
      </c>
      <c r="AC337" t="s">
        <v>36</v>
      </c>
      <c r="AD337" t="s">
        <v>1003</v>
      </c>
      <c r="AE337">
        <v>2</v>
      </c>
      <c r="AF337" s="2">
        <v>594.61</v>
      </c>
    </row>
    <row r="338" spans="1:32">
      <c r="A338">
        <v>3763</v>
      </c>
      <c r="B338">
        <f t="shared" si="30"/>
        <v>1</v>
      </c>
      <c r="C338" t="s">
        <v>1004</v>
      </c>
      <c r="D338" t="s">
        <v>1005</v>
      </c>
      <c r="E338" s="1">
        <v>44938</v>
      </c>
      <c r="F338" s="3">
        <f t="shared" si="31"/>
        <v>2023</v>
      </c>
      <c r="G338" s="3">
        <f t="shared" si="32"/>
        <v>1</v>
      </c>
      <c r="H338" s="1">
        <v>44963</v>
      </c>
      <c r="I338" s="3">
        <f t="shared" si="33"/>
        <v>2023</v>
      </c>
      <c r="J338" s="1" t="str">
        <f t="shared" si="34"/>
        <v>Terminated</v>
      </c>
      <c r="K338" s="3">
        <f t="shared" si="35"/>
        <v>1</v>
      </c>
      <c r="L338" t="s">
        <v>49</v>
      </c>
      <c r="M338" t="s">
        <v>50</v>
      </c>
      <c r="N338" t="s">
        <v>73</v>
      </c>
      <c r="O338" t="s">
        <v>29</v>
      </c>
      <c r="P338">
        <v>40</v>
      </c>
      <c r="Q338" t="s">
        <v>5246</v>
      </c>
      <c r="R338" t="s">
        <v>30</v>
      </c>
      <c r="S338" t="s">
        <v>31</v>
      </c>
      <c r="T338">
        <v>40231</v>
      </c>
      <c r="U338" t="s">
        <v>32</v>
      </c>
      <c r="V338" t="s">
        <v>33</v>
      </c>
      <c r="W338" t="s">
        <v>34</v>
      </c>
      <c r="X338">
        <v>3</v>
      </c>
      <c r="Y338">
        <v>3</v>
      </c>
      <c r="Z338">
        <v>2</v>
      </c>
      <c r="AA338">
        <v>5</v>
      </c>
      <c r="AB338" t="s">
        <v>44</v>
      </c>
      <c r="AC338" t="s">
        <v>45</v>
      </c>
      <c r="AD338" t="s">
        <v>1006</v>
      </c>
      <c r="AE338">
        <v>1</v>
      </c>
      <c r="AF338" s="2">
        <v>775.59</v>
      </c>
    </row>
    <row r="339" spans="1:32">
      <c r="A339">
        <v>3764</v>
      </c>
      <c r="B339">
        <f t="shared" si="30"/>
        <v>1</v>
      </c>
      <c r="C339" t="s">
        <v>234</v>
      </c>
      <c r="D339" t="s">
        <v>1007</v>
      </c>
      <c r="E339" s="1">
        <v>44608</v>
      </c>
      <c r="F339" s="3">
        <f t="shared" si="31"/>
        <v>2022</v>
      </c>
      <c r="G339" s="3">
        <f t="shared" si="32"/>
        <v>2</v>
      </c>
      <c r="I339" s="3">
        <f t="shared" si="33"/>
        <v>1900</v>
      </c>
      <c r="J339" s="1" t="str">
        <f t="shared" si="34"/>
        <v>Active</v>
      </c>
      <c r="K339" s="3">
        <f t="shared" si="35"/>
        <v>0</v>
      </c>
      <c r="L339" t="s">
        <v>49</v>
      </c>
      <c r="M339" t="s">
        <v>50</v>
      </c>
      <c r="N339" t="s">
        <v>28</v>
      </c>
      <c r="O339" t="s">
        <v>29</v>
      </c>
      <c r="P339">
        <v>47</v>
      </c>
      <c r="Q339" t="s">
        <v>5246</v>
      </c>
      <c r="R339" t="s">
        <v>30</v>
      </c>
      <c r="S339" t="s">
        <v>31</v>
      </c>
      <c r="T339">
        <v>41487</v>
      </c>
      <c r="U339" t="s">
        <v>68</v>
      </c>
      <c r="V339" t="s">
        <v>57</v>
      </c>
      <c r="W339" t="s">
        <v>34</v>
      </c>
      <c r="X339">
        <v>3</v>
      </c>
      <c r="Y339">
        <v>2</v>
      </c>
      <c r="Z339">
        <v>1</v>
      </c>
      <c r="AA339">
        <v>5</v>
      </c>
      <c r="AB339" t="s">
        <v>44</v>
      </c>
      <c r="AC339" t="s">
        <v>45</v>
      </c>
      <c r="AD339" t="s">
        <v>1008</v>
      </c>
      <c r="AE339">
        <v>2</v>
      </c>
      <c r="AF339" s="2">
        <v>239.16</v>
      </c>
    </row>
    <row r="340" spans="1:32">
      <c r="A340">
        <v>3765</v>
      </c>
      <c r="B340">
        <f t="shared" si="30"/>
        <v>1</v>
      </c>
      <c r="C340" t="s">
        <v>1009</v>
      </c>
      <c r="D340" t="s">
        <v>1010</v>
      </c>
      <c r="E340" s="1">
        <v>44806</v>
      </c>
      <c r="F340" s="3">
        <f t="shared" si="31"/>
        <v>2022</v>
      </c>
      <c r="G340" s="3">
        <f t="shared" si="32"/>
        <v>9</v>
      </c>
      <c r="I340" s="3">
        <f t="shared" si="33"/>
        <v>1900</v>
      </c>
      <c r="J340" s="1" t="str">
        <f t="shared" si="34"/>
        <v>Active</v>
      </c>
      <c r="K340" s="3">
        <f t="shared" si="35"/>
        <v>0</v>
      </c>
      <c r="L340" t="s">
        <v>41</v>
      </c>
      <c r="M340" t="s">
        <v>40</v>
      </c>
      <c r="N340" t="s">
        <v>28</v>
      </c>
      <c r="O340" t="s">
        <v>29</v>
      </c>
      <c r="P340">
        <v>57</v>
      </c>
      <c r="Q340" t="s">
        <v>5247</v>
      </c>
      <c r="R340" t="s">
        <v>30</v>
      </c>
      <c r="S340" t="s">
        <v>31</v>
      </c>
      <c r="T340">
        <v>36904</v>
      </c>
      <c r="U340" t="s">
        <v>43</v>
      </c>
      <c r="V340" t="s">
        <v>33</v>
      </c>
      <c r="W340" t="s">
        <v>34</v>
      </c>
      <c r="X340">
        <v>3</v>
      </c>
      <c r="Y340">
        <v>1</v>
      </c>
      <c r="Z340">
        <v>1</v>
      </c>
      <c r="AA340">
        <v>2</v>
      </c>
      <c r="AB340" t="s">
        <v>35</v>
      </c>
      <c r="AC340" t="s">
        <v>58</v>
      </c>
      <c r="AD340" t="s">
        <v>1011</v>
      </c>
      <c r="AE340">
        <v>5</v>
      </c>
      <c r="AF340" s="2">
        <v>275.94</v>
      </c>
    </row>
    <row r="341" spans="1:32">
      <c r="A341">
        <v>3766</v>
      </c>
      <c r="B341">
        <f t="shared" si="30"/>
        <v>1</v>
      </c>
      <c r="C341" t="s">
        <v>1012</v>
      </c>
      <c r="D341" t="s">
        <v>1013</v>
      </c>
      <c r="E341" s="1">
        <v>43498</v>
      </c>
      <c r="F341" s="3">
        <f t="shared" si="31"/>
        <v>2019</v>
      </c>
      <c r="G341" s="3">
        <f t="shared" si="32"/>
        <v>2</v>
      </c>
      <c r="H341" s="1">
        <v>44960</v>
      </c>
      <c r="I341" s="3">
        <f t="shared" si="33"/>
        <v>2023</v>
      </c>
      <c r="J341" s="1" t="str">
        <f t="shared" si="34"/>
        <v>Terminated</v>
      </c>
      <c r="K341" s="3">
        <f t="shared" si="35"/>
        <v>1</v>
      </c>
      <c r="L341" t="s">
        <v>41</v>
      </c>
      <c r="M341" t="s">
        <v>40</v>
      </c>
      <c r="N341" t="s">
        <v>88</v>
      </c>
      <c r="O341" t="s">
        <v>29</v>
      </c>
      <c r="P341">
        <v>71</v>
      </c>
      <c r="Q341" t="s">
        <v>5249</v>
      </c>
      <c r="R341" t="s">
        <v>30</v>
      </c>
      <c r="S341" t="s">
        <v>31</v>
      </c>
      <c r="T341">
        <v>10110</v>
      </c>
      <c r="U341" t="s">
        <v>68</v>
      </c>
      <c r="V341" t="s">
        <v>33</v>
      </c>
      <c r="W341" t="s">
        <v>34</v>
      </c>
      <c r="X341">
        <v>3</v>
      </c>
      <c r="Y341">
        <v>4</v>
      </c>
      <c r="Z341">
        <v>4</v>
      </c>
      <c r="AA341">
        <v>5</v>
      </c>
      <c r="AB341" t="s">
        <v>35</v>
      </c>
      <c r="AC341" t="s">
        <v>45</v>
      </c>
      <c r="AD341" t="s">
        <v>1014</v>
      </c>
      <c r="AE341">
        <v>4</v>
      </c>
      <c r="AF341" s="2">
        <v>466.32</v>
      </c>
    </row>
    <row r="342" spans="1:32">
      <c r="A342">
        <v>3767</v>
      </c>
      <c r="B342">
        <f t="shared" si="30"/>
        <v>1</v>
      </c>
      <c r="C342" t="s">
        <v>681</v>
      </c>
      <c r="D342" t="s">
        <v>1015</v>
      </c>
      <c r="E342" s="1">
        <v>44434</v>
      </c>
      <c r="F342" s="3">
        <f t="shared" si="31"/>
        <v>2021</v>
      </c>
      <c r="G342" s="3">
        <f t="shared" si="32"/>
        <v>8</v>
      </c>
      <c r="H342" s="1">
        <v>44809</v>
      </c>
      <c r="I342" s="3">
        <f t="shared" si="33"/>
        <v>2022</v>
      </c>
      <c r="J342" s="1" t="str">
        <f t="shared" si="34"/>
        <v>Terminated</v>
      </c>
      <c r="K342" s="3">
        <f t="shared" si="35"/>
        <v>1</v>
      </c>
      <c r="L342" t="s">
        <v>49</v>
      </c>
      <c r="M342" t="s">
        <v>50</v>
      </c>
      <c r="N342" t="s">
        <v>97</v>
      </c>
      <c r="O342" t="s">
        <v>29</v>
      </c>
      <c r="P342">
        <v>18</v>
      </c>
      <c r="Q342" t="s">
        <v>5250</v>
      </c>
      <c r="R342" t="s">
        <v>30</v>
      </c>
      <c r="S342" t="s">
        <v>31</v>
      </c>
      <c r="T342">
        <v>46087</v>
      </c>
      <c r="U342" t="s">
        <v>68</v>
      </c>
      <c r="V342" t="s">
        <v>75</v>
      </c>
      <c r="W342" t="s">
        <v>34</v>
      </c>
      <c r="X342">
        <v>2</v>
      </c>
      <c r="Y342">
        <v>2</v>
      </c>
      <c r="Z342">
        <v>5</v>
      </c>
      <c r="AA342">
        <v>3</v>
      </c>
      <c r="AB342" t="s">
        <v>35</v>
      </c>
      <c r="AC342" t="s">
        <v>58</v>
      </c>
      <c r="AD342" t="s">
        <v>1016</v>
      </c>
      <c r="AE342">
        <v>4</v>
      </c>
      <c r="AF342" s="2">
        <v>840.46</v>
      </c>
    </row>
    <row r="343" spans="1:32">
      <c r="A343">
        <v>3768</v>
      </c>
      <c r="B343">
        <f t="shared" si="30"/>
        <v>1</v>
      </c>
      <c r="C343" t="s">
        <v>1017</v>
      </c>
      <c r="D343" t="s">
        <v>1018</v>
      </c>
      <c r="E343" s="1">
        <v>44196</v>
      </c>
      <c r="F343" s="3">
        <f t="shared" si="31"/>
        <v>2020</v>
      </c>
      <c r="G343" s="3">
        <f t="shared" si="32"/>
        <v>12</v>
      </c>
      <c r="I343" s="3">
        <f t="shared" si="33"/>
        <v>1900</v>
      </c>
      <c r="J343" s="1" t="str">
        <f t="shared" si="34"/>
        <v>Active</v>
      </c>
      <c r="K343" s="3">
        <f t="shared" si="35"/>
        <v>0</v>
      </c>
      <c r="L343" t="s">
        <v>26</v>
      </c>
      <c r="M343" t="s">
        <v>50</v>
      </c>
      <c r="N343" t="s">
        <v>28</v>
      </c>
      <c r="O343" t="s">
        <v>29</v>
      </c>
      <c r="P343">
        <v>61</v>
      </c>
      <c r="Q343" t="s">
        <v>5247</v>
      </c>
      <c r="R343" t="s">
        <v>30</v>
      </c>
      <c r="S343" t="s">
        <v>31</v>
      </c>
      <c r="T343">
        <v>37838</v>
      </c>
      <c r="U343" t="s">
        <v>68</v>
      </c>
      <c r="V343" t="s">
        <v>75</v>
      </c>
      <c r="W343" t="s">
        <v>34</v>
      </c>
      <c r="X343">
        <v>4</v>
      </c>
      <c r="Y343">
        <v>2</v>
      </c>
      <c r="Z343">
        <v>4</v>
      </c>
      <c r="AA343">
        <v>1</v>
      </c>
      <c r="AB343" t="s">
        <v>35</v>
      </c>
      <c r="AC343" t="s">
        <v>58</v>
      </c>
      <c r="AD343" t="s">
        <v>1019</v>
      </c>
      <c r="AE343">
        <v>3</v>
      </c>
      <c r="AF343" s="2">
        <v>145.76</v>
      </c>
    </row>
    <row r="344" spans="1:32">
      <c r="A344">
        <v>3769</v>
      </c>
      <c r="B344">
        <f t="shared" si="30"/>
        <v>1</v>
      </c>
      <c r="C344" t="s">
        <v>307</v>
      </c>
      <c r="D344" t="s">
        <v>1020</v>
      </c>
      <c r="E344" s="1">
        <v>44177</v>
      </c>
      <c r="F344" s="3">
        <f t="shared" si="31"/>
        <v>2020</v>
      </c>
      <c r="G344" s="3">
        <f t="shared" si="32"/>
        <v>12</v>
      </c>
      <c r="I344" s="3">
        <f t="shared" si="33"/>
        <v>1900</v>
      </c>
      <c r="J344" s="1" t="str">
        <f t="shared" si="34"/>
        <v>Active</v>
      </c>
      <c r="K344" s="3">
        <f t="shared" si="35"/>
        <v>0</v>
      </c>
      <c r="L344" t="s">
        <v>49</v>
      </c>
      <c r="M344" t="s">
        <v>40</v>
      </c>
      <c r="N344" t="s">
        <v>28</v>
      </c>
      <c r="O344" t="s">
        <v>29</v>
      </c>
      <c r="P344">
        <v>64</v>
      </c>
      <c r="Q344" t="s">
        <v>5247</v>
      </c>
      <c r="R344" t="s">
        <v>30</v>
      </c>
      <c r="S344" t="s">
        <v>42</v>
      </c>
      <c r="T344">
        <v>15968</v>
      </c>
      <c r="U344" t="s">
        <v>89</v>
      </c>
      <c r="V344" t="s">
        <v>63</v>
      </c>
      <c r="W344" t="s">
        <v>34</v>
      </c>
      <c r="X344">
        <v>3</v>
      </c>
      <c r="Y344">
        <v>3</v>
      </c>
      <c r="Z344">
        <v>5</v>
      </c>
      <c r="AA344">
        <v>3</v>
      </c>
      <c r="AB344" t="s">
        <v>35</v>
      </c>
      <c r="AC344" t="s">
        <v>45</v>
      </c>
      <c r="AD344" t="s">
        <v>1021</v>
      </c>
      <c r="AE344">
        <v>2</v>
      </c>
      <c r="AF344" s="2">
        <v>647.70000000000005</v>
      </c>
    </row>
    <row r="345" spans="1:32">
      <c r="A345">
        <v>3770</v>
      </c>
      <c r="B345">
        <f t="shared" si="30"/>
        <v>1</v>
      </c>
      <c r="C345" t="s">
        <v>1022</v>
      </c>
      <c r="D345" t="s">
        <v>1023</v>
      </c>
      <c r="E345" s="1">
        <v>44574</v>
      </c>
      <c r="F345" s="3">
        <f t="shared" si="31"/>
        <v>2022</v>
      </c>
      <c r="G345" s="3">
        <f t="shared" si="32"/>
        <v>1</v>
      </c>
      <c r="H345" s="1">
        <v>45027</v>
      </c>
      <c r="I345" s="3">
        <f t="shared" si="33"/>
        <v>2023</v>
      </c>
      <c r="J345" s="1" t="str">
        <f t="shared" si="34"/>
        <v>Terminated</v>
      </c>
      <c r="K345" s="3">
        <f t="shared" si="35"/>
        <v>1</v>
      </c>
      <c r="L345" t="s">
        <v>26</v>
      </c>
      <c r="M345" t="s">
        <v>50</v>
      </c>
      <c r="N345" t="s">
        <v>73</v>
      </c>
      <c r="O345" t="s">
        <v>29</v>
      </c>
      <c r="P345">
        <v>34</v>
      </c>
      <c r="Q345" t="s">
        <v>5248</v>
      </c>
      <c r="R345" t="s">
        <v>30</v>
      </c>
      <c r="S345" t="s">
        <v>42</v>
      </c>
      <c r="T345">
        <v>21100</v>
      </c>
      <c r="U345" t="s">
        <v>89</v>
      </c>
      <c r="V345" t="s">
        <v>63</v>
      </c>
      <c r="W345" t="s">
        <v>34</v>
      </c>
      <c r="X345">
        <v>3</v>
      </c>
      <c r="Y345">
        <v>1</v>
      </c>
      <c r="Z345">
        <v>3</v>
      </c>
      <c r="AA345">
        <v>3</v>
      </c>
      <c r="AB345" t="s">
        <v>35</v>
      </c>
      <c r="AC345" t="s">
        <v>45</v>
      </c>
      <c r="AD345" t="s">
        <v>1024</v>
      </c>
      <c r="AE345">
        <v>2</v>
      </c>
      <c r="AF345" s="2">
        <v>536.20000000000005</v>
      </c>
    </row>
    <row r="346" spans="1:32">
      <c r="A346">
        <v>3771</v>
      </c>
      <c r="B346">
        <f t="shared" si="30"/>
        <v>1</v>
      </c>
      <c r="C346" t="s">
        <v>492</v>
      </c>
      <c r="D346" t="s">
        <v>1025</v>
      </c>
      <c r="E346" s="1">
        <v>44220</v>
      </c>
      <c r="F346" s="3">
        <f t="shared" si="31"/>
        <v>2021</v>
      </c>
      <c r="G346" s="3">
        <f t="shared" si="32"/>
        <v>1</v>
      </c>
      <c r="H346" s="1">
        <v>45053</v>
      </c>
      <c r="I346" s="3">
        <f t="shared" si="33"/>
        <v>2023</v>
      </c>
      <c r="J346" s="1" t="str">
        <f t="shared" si="34"/>
        <v>Terminated</v>
      </c>
      <c r="K346" s="3">
        <f t="shared" si="35"/>
        <v>1</v>
      </c>
      <c r="L346" t="s">
        <v>41</v>
      </c>
      <c r="M346" t="s">
        <v>50</v>
      </c>
      <c r="N346" t="s">
        <v>97</v>
      </c>
      <c r="O346" t="s">
        <v>29</v>
      </c>
      <c r="P346">
        <v>67</v>
      </c>
      <c r="Q346" t="s">
        <v>5249</v>
      </c>
      <c r="R346" t="s">
        <v>30</v>
      </c>
      <c r="S346" t="s">
        <v>42</v>
      </c>
      <c r="T346">
        <v>65845</v>
      </c>
      <c r="U346" t="s">
        <v>89</v>
      </c>
      <c r="V346" t="s">
        <v>63</v>
      </c>
      <c r="W346" t="s">
        <v>34</v>
      </c>
      <c r="X346">
        <v>3</v>
      </c>
      <c r="Y346">
        <v>2</v>
      </c>
      <c r="Z346">
        <v>2</v>
      </c>
      <c r="AA346">
        <v>4</v>
      </c>
      <c r="AB346" t="s">
        <v>35</v>
      </c>
      <c r="AC346" t="s">
        <v>45</v>
      </c>
      <c r="AD346" t="s">
        <v>1026</v>
      </c>
      <c r="AE346">
        <v>5</v>
      </c>
      <c r="AF346" s="2">
        <v>769.97</v>
      </c>
    </row>
    <row r="347" spans="1:32">
      <c r="A347">
        <v>3772</v>
      </c>
      <c r="B347">
        <f t="shared" si="30"/>
        <v>1</v>
      </c>
      <c r="C347" t="s">
        <v>1027</v>
      </c>
      <c r="D347" t="s">
        <v>1028</v>
      </c>
      <c r="E347" s="1">
        <v>44600</v>
      </c>
      <c r="F347" s="3">
        <f t="shared" si="31"/>
        <v>2022</v>
      </c>
      <c r="G347" s="3">
        <f t="shared" si="32"/>
        <v>2</v>
      </c>
      <c r="H347" s="1">
        <v>44764</v>
      </c>
      <c r="I347" s="3">
        <f t="shared" si="33"/>
        <v>2022</v>
      </c>
      <c r="J347" s="1" t="str">
        <f t="shared" si="34"/>
        <v>Terminated</v>
      </c>
      <c r="K347" s="3">
        <f t="shared" si="35"/>
        <v>1</v>
      </c>
      <c r="L347" t="s">
        <v>49</v>
      </c>
      <c r="M347" t="s">
        <v>40</v>
      </c>
      <c r="N347" t="s">
        <v>97</v>
      </c>
      <c r="O347" t="s">
        <v>29</v>
      </c>
      <c r="P347">
        <v>37</v>
      </c>
      <c r="Q347" t="s">
        <v>5246</v>
      </c>
      <c r="R347" t="s">
        <v>30</v>
      </c>
      <c r="S347" t="s">
        <v>31</v>
      </c>
      <c r="T347">
        <v>58535</v>
      </c>
      <c r="U347" t="s">
        <v>89</v>
      </c>
      <c r="V347" t="s">
        <v>75</v>
      </c>
      <c r="W347" t="s">
        <v>34</v>
      </c>
      <c r="X347">
        <v>3</v>
      </c>
      <c r="Y347">
        <v>2</v>
      </c>
      <c r="Z347">
        <v>5</v>
      </c>
      <c r="AA347">
        <v>1</v>
      </c>
      <c r="AB347" t="s">
        <v>44</v>
      </c>
      <c r="AC347" t="s">
        <v>58</v>
      </c>
      <c r="AD347" t="s">
        <v>1029</v>
      </c>
      <c r="AE347">
        <v>1</v>
      </c>
      <c r="AF347" s="2">
        <v>894.66</v>
      </c>
    </row>
    <row r="348" spans="1:32">
      <c r="A348">
        <v>3773</v>
      </c>
      <c r="B348">
        <f t="shared" si="30"/>
        <v>1</v>
      </c>
      <c r="C348" t="s">
        <v>1030</v>
      </c>
      <c r="D348" t="s">
        <v>96</v>
      </c>
      <c r="E348" s="1">
        <v>44115</v>
      </c>
      <c r="F348" s="3">
        <f t="shared" si="31"/>
        <v>2020</v>
      </c>
      <c r="G348" s="3">
        <f t="shared" si="32"/>
        <v>10</v>
      </c>
      <c r="H348" s="1">
        <v>44618</v>
      </c>
      <c r="I348" s="3">
        <f t="shared" si="33"/>
        <v>2022</v>
      </c>
      <c r="J348" s="1" t="str">
        <f t="shared" si="34"/>
        <v>Terminated</v>
      </c>
      <c r="K348" s="3">
        <f t="shared" si="35"/>
        <v>1</v>
      </c>
      <c r="L348" t="s">
        <v>41</v>
      </c>
      <c r="M348" t="s">
        <v>40</v>
      </c>
      <c r="N348" t="s">
        <v>97</v>
      </c>
      <c r="O348" t="s">
        <v>29</v>
      </c>
      <c r="P348">
        <v>65</v>
      </c>
      <c r="Q348" t="s">
        <v>5247</v>
      </c>
      <c r="R348" t="s">
        <v>30</v>
      </c>
      <c r="S348" t="s">
        <v>31</v>
      </c>
      <c r="T348">
        <v>3994</v>
      </c>
      <c r="U348" t="s">
        <v>43</v>
      </c>
      <c r="V348" t="s">
        <v>75</v>
      </c>
      <c r="W348" t="s">
        <v>34</v>
      </c>
      <c r="X348">
        <v>3</v>
      </c>
      <c r="Y348">
        <v>1</v>
      </c>
      <c r="Z348">
        <v>5</v>
      </c>
      <c r="AA348">
        <v>2</v>
      </c>
      <c r="AB348" t="s">
        <v>44</v>
      </c>
      <c r="AC348" t="s">
        <v>36</v>
      </c>
      <c r="AD348" t="s">
        <v>1031</v>
      </c>
      <c r="AE348">
        <v>2</v>
      </c>
      <c r="AF348" s="2">
        <v>374.02</v>
      </c>
    </row>
    <row r="349" spans="1:32">
      <c r="A349">
        <v>3774</v>
      </c>
      <c r="B349">
        <f t="shared" si="30"/>
        <v>1</v>
      </c>
      <c r="C349" t="s">
        <v>1032</v>
      </c>
      <c r="D349" t="s">
        <v>1033</v>
      </c>
      <c r="E349" s="1">
        <v>43636</v>
      </c>
      <c r="F349" s="3">
        <f t="shared" si="31"/>
        <v>2019</v>
      </c>
      <c r="G349" s="3">
        <f t="shared" si="32"/>
        <v>6</v>
      </c>
      <c r="H349" s="1">
        <v>44482</v>
      </c>
      <c r="I349" s="3">
        <f t="shared" si="33"/>
        <v>2021</v>
      </c>
      <c r="J349" s="1" t="str">
        <f t="shared" si="34"/>
        <v>Terminated</v>
      </c>
      <c r="K349" s="3">
        <f t="shared" si="35"/>
        <v>1</v>
      </c>
      <c r="L349" t="s">
        <v>41</v>
      </c>
      <c r="M349" t="s">
        <v>50</v>
      </c>
      <c r="N349" t="s">
        <v>73</v>
      </c>
      <c r="O349" t="s">
        <v>29</v>
      </c>
      <c r="P349">
        <v>43</v>
      </c>
      <c r="Q349" t="s">
        <v>5246</v>
      </c>
      <c r="R349" t="s">
        <v>30</v>
      </c>
      <c r="S349" t="s">
        <v>42</v>
      </c>
      <c r="T349">
        <v>32544</v>
      </c>
      <c r="U349" t="s">
        <v>68</v>
      </c>
      <c r="V349" t="s">
        <v>57</v>
      </c>
      <c r="W349" t="s">
        <v>34</v>
      </c>
      <c r="X349">
        <v>3</v>
      </c>
      <c r="Y349">
        <v>5</v>
      </c>
      <c r="Z349">
        <v>3</v>
      </c>
      <c r="AA349">
        <v>1</v>
      </c>
      <c r="AB349" t="s">
        <v>35</v>
      </c>
      <c r="AC349" t="s">
        <v>69</v>
      </c>
      <c r="AD349" t="s">
        <v>1034</v>
      </c>
      <c r="AE349">
        <v>5</v>
      </c>
      <c r="AF349" s="2">
        <v>569.41999999999996</v>
      </c>
    </row>
    <row r="350" spans="1:32">
      <c r="A350">
        <v>3775</v>
      </c>
      <c r="B350">
        <f t="shared" si="30"/>
        <v>1</v>
      </c>
      <c r="C350" t="s">
        <v>1035</v>
      </c>
      <c r="D350" t="s">
        <v>217</v>
      </c>
      <c r="E350" s="1">
        <v>44390</v>
      </c>
      <c r="F350" s="3">
        <f t="shared" si="31"/>
        <v>2021</v>
      </c>
      <c r="G350" s="3">
        <f t="shared" si="32"/>
        <v>7</v>
      </c>
      <c r="H350" s="1">
        <v>44891</v>
      </c>
      <c r="I350" s="3">
        <f t="shared" si="33"/>
        <v>2022</v>
      </c>
      <c r="J350" s="1" t="str">
        <f t="shared" si="34"/>
        <v>Terminated</v>
      </c>
      <c r="K350" s="3">
        <f t="shared" si="35"/>
        <v>1</v>
      </c>
      <c r="L350" t="s">
        <v>26</v>
      </c>
      <c r="M350" t="s">
        <v>50</v>
      </c>
      <c r="N350" t="s">
        <v>88</v>
      </c>
      <c r="O350" t="s">
        <v>29</v>
      </c>
      <c r="P350">
        <v>70</v>
      </c>
      <c r="Q350" t="s">
        <v>5249</v>
      </c>
      <c r="R350" t="s">
        <v>30</v>
      </c>
      <c r="S350" t="s">
        <v>42</v>
      </c>
      <c r="T350">
        <v>36153</v>
      </c>
      <c r="U350" t="s">
        <v>56</v>
      </c>
      <c r="V350" t="s">
        <v>33</v>
      </c>
      <c r="W350" t="s">
        <v>34</v>
      </c>
      <c r="X350">
        <v>3</v>
      </c>
      <c r="Y350">
        <v>2</v>
      </c>
      <c r="Z350">
        <v>1</v>
      </c>
      <c r="AA350">
        <v>3</v>
      </c>
      <c r="AB350" t="s">
        <v>35</v>
      </c>
      <c r="AC350" t="s">
        <v>58</v>
      </c>
      <c r="AD350" t="s">
        <v>1036</v>
      </c>
      <c r="AE350">
        <v>1</v>
      </c>
      <c r="AF350" s="2">
        <v>172.82</v>
      </c>
    </row>
    <row r="351" spans="1:32">
      <c r="A351">
        <v>3776</v>
      </c>
      <c r="B351">
        <f t="shared" si="30"/>
        <v>1</v>
      </c>
      <c r="C351" t="s">
        <v>1037</v>
      </c>
      <c r="D351" t="s">
        <v>1038</v>
      </c>
      <c r="E351" s="1">
        <v>44483</v>
      </c>
      <c r="F351" s="3">
        <f t="shared" si="31"/>
        <v>2021</v>
      </c>
      <c r="G351" s="3">
        <f t="shared" si="32"/>
        <v>10</v>
      </c>
      <c r="H351" s="1">
        <v>44499</v>
      </c>
      <c r="I351" s="3">
        <f t="shared" si="33"/>
        <v>2021</v>
      </c>
      <c r="J351" s="1" t="str">
        <f t="shared" si="34"/>
        <v>Terminated</v>
      </c>
      <c r="K351" s="3">
        <f t="shared" si="35"/>
        <v>1</v>
      </c>
      <c r="L351" t="s">
        <v>26</v>
      </c>
      <c r="M351" t="s">
        <v>40</v>
      </c>
      <c r="N351" t="s">
        <v>88</v>
      </c>
      <c r="O351" t="s">
        <v>29</v>
      </c>
      <c r="P351">
        <v>63</v>
      </c>
      <c r="Q351" t="s">
        <v>5247</v>
      </c>
      <c r="R351" t="s">
        <v>30</v>
      </c>
      <c r="S351" t="s">
        <v>42</v>
      </c>
      <c r="T351">
        <v>34262</v>
      </c>
      <c r="U351" t="s">
        <v>68</v>
      </c>
      <c r="V351" t="s">
        <v>63</v>
      </c>
      <c r="W351" t="s">
        <v>34</v>
      </c>
      <c r="X351">
        <v>3</v>
      </c>
      <c r="Y351">
        <v>4</v>
      </c>
      <c r="Z351">
        <v>1</v>
      </c>
      <c r="AA351">
        <v>5</v>
      </c>
      <c r="AB351" t="s">
        <v>35</v>
      </c>
      <c r="AC351" t="s">
        <v>58</v>
      </c>
      <c r="AD351" t="s">
        <v>1039</v>
      </c>
      <c r="AE351">
        <v>4</v>
      </c>
      <c r="AF351" s="2">
        <v>585.84</v>
      </c>
    </row>
    <row r="352" spans="1:32">
      <c r="A352">
        <v>3777</v>
      </c>
      <c r="B352">
        <f t="shared" si="30"/>
        <v>1</v>
      </c>
      <c r="C352" t="s">
        <v>1040</v>
      </c>
      <c r="D352" t="s">
        <v>318</v>
      </c>
      <c r="E352" s="1">
        <v>44509</v>
      </c>
      <c r="F352" s="3">
        <f t="shared" si="31"/>
        <v>2021</v>
      </c>
      <c r="G352" s="3">
        <f t="shared" si="32"/>
        <v>11</v>
      </c>
      <c r="I352" s="3">
        <f t="shared" si="33"/>
        <v>1900</v>
      </c>
      <c r="J352" s="1" t="str">
        <f t="shared" si="34"/>
        <v>Active</v>
      </c>
      <c r="K352" s="3">
        <f t="shared" si="35"/>
        <v>0</v>
      </c>
      <c r="L352" t="s">
        <v>26</v>
      </c>
      <c r="M352" t="s">
        <v>27</v>
      </c>
      <c r="N352" t="s">
        <v>28</v>
      </c>
      <c r="O352" t="s">
        <v>29</v>
      </c>
      <c r="P352">
        <v>42</v>
      </c>
      <c r="Q352" t="s">
        <v>5246</v>
      </c>
      <c r="R352" t="s">
        <v>30</v>
      </c>
      <c r="S352" t="s">
        <v>42</v>
      </c>
      <c r="T352">
        <v>12906</v>
      </c>
      <c r="U352" t="s">
        <v>68</v>
      </c>
      <c r="V352" t="s">
        <v>57</v>
      </c>
      <c r="W352" t="s">
        <v>34</v>
      </c>
      <c r="X352">
        <v>3</v>
      </c>
      <c r="Y352">
        <v>4</v>
      </c>
      <c r="Z352">
        <v>3</v>
      </c>
      <c r="AA352">
        <v>2</v>
      </c>
      <c r="AB352" t="s">
        <v>44</v>
      </c>
      <c r="AC352" t="s">
        <v>58</v>
      </c>
      <c r="AD352" t="s">
        <v>1041</v>
      </c>
      <c r="AE352">
        <v>1</v>
      </c>
      <c r="AF352" s="2">
        <v>759.38</v>
      </c>
    </row>
    <row r="353" spans="1:32">
      <c r="A353">
        <v>3778</v>
      </c>
      <c r="B353">
        <f t="shared" si="30"/>
        <v>1</v>
      </c>
      <c r="C353" t="s">
        <v>1042</v>
      </c>
      <c r="D353" t="s">
        <v>381</v>
      </c>
      <c r="E353" s="1">
        <v>45018</v>
      </c>
      <c r="F353" s="3">
        <f t="shared" si="31"/>
        <v>2023</v>
      </c>
      <c r="G353" s="3">
        <f t="shared" si="32"/>
        <v>4</v>
      </c>
      <c r="H353" s="1">
        <v>45134</v>
      </c>
      <c r="I353" s="3">
        <f t="shared" si="33"/>
        <v>2023</v>
      </c>
      <c r="J353" s="1" t="str">
        <f t="shared" si="34"/>
        <v>Terminated</v>
      </c>
      <c r="K353" s="3">
        <f t="shared" si="35"/>
        <v>1</v>
      </c>
      <c r="L353" t="s">
        <v>49</v>
      </c>
      <c r="M353" t="s">
        <v>40</v>
      </c>
      <c r="N353" t="s">
        <v>73</v>
      </c>
      <c r="O353" t="s">
        <v>29</v>
      </c>
      <c r="P353">
        <v>40</v>
      </c>
      <c r="Q353" t="s">
        <v>5246</v>
      </c>
      <c r="R353" t="s">
        <v>30</v>
      </c>
      <c r="S353" t="s">
        <v>42</v>
      </c>
      <c r="T353">
        <v>30753</v>
      </c>
      <c r="U353" t="s">
        <v>56</v>
      </c>
      <c r="V353" t="s">
        <v>63</v>
      </c>
      <c r="W353" t="s">
        <v>34</v>
      </c>
      <c r="X353">
        <v>3</v>
      </c>
      <c r="Y353">
        <v>1</v>
      </c>
      <c r="Z353">
        <v>5</v>
      </c>
      <c r="AA353">
        <v>3</v>
      </c>
      <c r="AB353" t="s">
        <v>35</v>
      </c>
      <c r="AC353" t="s">
        <v>58</v>
      </c>
      <c r="AD353" t="s">
        <v>1043</v>
      </c>
      <c r="AE353">
        <v>5</v>
      </c>
      <c r="AF353" s="2">
        <v>341.74</v>
      </c>
    </row>
    <row r="354" spans="1:32">
      <c r="A354">
        <v>3779</v>
      </c>
      <c r="B354">
        <f t="shared" si="30"/>
        <v>1</v>
      </c>
      <c r="C354" t="s">
        <v>1044</v>
      </c>
      <c r="D354" t="s">
        <v>1010</v>
      </c>
      <c r="E354" s="1">
        <v>44853</v>
      </c>
      <c r="F354" s="3">
        <f t="shared" si="31"/>
        <v>2022</v>
      </c>
      <c r="G354" s="3">
        <f t="shared" si="32"/>
        <v>10</v>
      </c>
      <c r="H354" s="1">
        <v>45049</v>
      </c>
      <c r="I354" s="3">
        <f t="shared" si="33"/>
        <v>2023</v>
      </c>
      <c r="J354" s="1" t="str">
        <f t="shared" si="34"/>
        <v>Terminated</v>
      </c>
      <c r="K354" s="3">
        <f t="shared" si="35"/>
        <v>1</v>
      </c>
      <c r="L354" t="s">
        <v>41</v>
      </c>
      <c r="M354" t="s">
        <v>50</v>
      </c>
      <c r="N354" t="s">
        <v>118</v>
      </c>
      <c r="O354" t="s">
        <v>29</v>
      </c>
      <c r="P354">
        <v>44</v>
      </c>
      <c r="Q354" t="s">
        <v>5246</v>
      </c>
      <c r="R354" t="s">
        <v>30</v>
      </c>
      <c r="S354" t="s">
        <v>31</v>
      </c>
      <c r="T354">
        <v>60533</v>
      </c>
      <c r="U354" t="s">
        <v>56</v>
      </c>
      <c r="V354" t="s">
        <v>75</v>
      </c>
      <c r="W354" t="s">
        <v>34</v>
      </c>
      <c r="X354">
        <v>3</v>
      </c>
      <c r="Y354">
        <v>4</v>
      </c>
      <c r="Z354">
        <v>1</v>
      </c>
      <c r="AA354">
        <v>1</v>
      </c>
      <c r="AB354" t="s">
        <v>44</v>
      </c>
      <c r="AC354" t="s">
        <v>45</v>
      </c>
      <c r="AD354" t="s">
        <v>1045</v>
      </c>
      <c r="AE354">
        <v>3</v>
      </c>
      <c r="AF354" s="2">
        <v>733.04</v>
      </c>
    </row>
    <row r="355" spans="1:32">
      <c r="A355">
        <v>3780</v>
      </c>
      <c r="B355">
        <f t="shared" si="30"/>
        <v>1</v>
      </c>
      <c r="C355" t="s">
        <v>1046</v>
      </c>
      <c r="D355" t="s">
        <v>1025</v>
      </c>
      <c r="E355" s="1">
        <v>43960</v>
      </c>
      <c r="F355" s="3">
        <f t="shared" si="31"/>
        <v>2020</v>
      </c>
      <c r="G355" s="3">
        <f t="shared" si="32"/>
        <v>5</v>
      </c>
      <c r="H355" s="1">
        <v>44453</v>
      </c>
      <c r="I355" s="3">
        <f t="shared" si="33"/>
        <v>2021</v>
      </c>
      <c r="J355" s="1" t="str">
        <f t="shared" si="34"/>
        <v>Terminated</v>
      </c>
      <c r="K355" s="3">
        <f t="shared" si="35"/>
        <v>1</v>
      </c>
      <c r="L355" t="s">
        <v>41</v>
      </c>
      <c r="M355" t="s">
        <v>27</v>
      </c>
      <c r="N355" t="s">
        <v>97</v>
      </c>
      <c r="O355" t="s">
        <v>29</v>
      </c>
      <c r="P355">
        <v>35</v>
      </c>
      <c r="Q355" t="s">
        <v>5248</v>
      </c>
      <c r="R355" t="s">
        <v>30</v>
      </c>
      <c r="S355" t="s">
        <v>31</v>
      </c>
      <c r="T355">
        <v>36882</v>
      </c>
      <c r="U355" t="s">
        <v>68</v>
      </c>
      <c r="V355" t="s">
        <v>33</v>
      </c>
      <c r="W355" t="s">
        <v>34</v>
      </c>
      <c r="X355">
        <v>3</v>
      </c>
      <c r="Y355">
        <v>2</v>
      </c>
      <c r="Z355">
        <v>3</v>
      </c>
      <c r="AA355">
        <v>2</v>
      </c>
      <c r="AB355" t="s">
        <v>35</v>
      </c>
      <c r="AC355" t="s">
        <v>36</v>
      </c>
      <c r="AD355" t="s">
        <v>1047</v>
      </c>
      <c r="AE355">
        <v>2</v>
      </c>
      <c r="AF355" s="2">
        <v>658.27</v>
      </c>
    </row>
    <row r="356" spans="1:32">
      <c r="A356">
        <v>3781</v>
      </c>
      <c r="B356">
        <f t="shared" si="30"/>
        <v>1</v>
      </c>
      <c r="C356" t="s">
        <v>1048</v>
      </c>
      <c r="D356" t="s">
        <v>1049</v>
      </c>
      <c r="E356" s="1">
        <v>43695</v>
      </c>
      <c r="F356" s="3">
        <f t="shared" si="31"/>
        <v>2019</v>
      </c>
      <c r="G356" s="3">
        <f t="shared" si="32"/>
        <v>8</v>
      </c>
      <c r="H356" s="1">
        <v>44686</v>
      </c>
      <c r="I356" s="3">
        <f t="shared" si="33"/>
        <v>2022</v>
      </c>
      <c r="J356" s="1" t="str">
        <f t="shared" si="34"/>
        <v>Terminated</v>
      </c>
      <c r="K356" s="3">
        <f t="shared" si="35"/>
        <v>1</v>
      </c>
      <c r="L356" t="s">
        <v>26</v>
      </c>
      <c r="M356" t="s">
        <v>50</v>
      </c>
      <c r="N356" t="s">
        <v>73</v>
      </c>
      <c r="O356" t="s">
        <v>29</v>
      </c>
      <c r="P356">
        <v>72</v>
      </c>
      <c r="Q356" t="s">
        <v>5249</v>
      </c>
      <c r="R356" t="s">
        <v>30</v>
      </c>
      <c r="S356" t="s">
        <v>42</v>
      </c>
      <c r="T356">
        <v>62493</v>
      </c>
      <c r="U356" t="s">
        <v>68</v>
      </c>
      <c r="V356" t="s">
        <v>57</v>
      </c>
      <c r="W356" t="s">
        <v>34</v>
      </c>
      <c r="X356">
        <v>3</v>
      </c>
      <c r="Y356">
        <v>5</v>
      </c>
      <c r="Z356">
        <v>3</v>
      </c>
      <c r="AA356">
        <v>1</v>
      </c>
      <c r="AB356" t="s">
        <v>44</v>
      </c>
      <c r="AC356" t="s">
        <v>45</v>
      </c>
      <c r="AD356" t="s">
        <v>1050</v>
      </c>
      <c r="AE356">
        <v>1</v>
      </c>
      <c r="AF356" s="2">
        <v>124.77</v>
      </c>
    </row>
    <row r="357" spans="1:32">
      <c r="A357">
        <v>3782</v>
      </c>
      <c r="B357">
        <f t="shared" si="30"/>
        <v>1</v>
      </c>
      <c r="C357" t="s">
        <v>1051</v>
      </c>
      <c r="D357" t="s">
        <v>682</v>
      </c>
      <c r="E357" s="1">
        <v>43533</v>
      </c>
      <c r="F357" s="3">
        <f t="shared" si="31"/>
        <v>2019</v>
      </c>
      <c r="G357" s="3">
        <f t="shared" si="32"/>
        <v>3</v>
      </c>
      <c r="H357" s="1">
        <v>43953</v>
      </c>
      <c r="I357" s="3">
        <f t="shared" si="33"/>
        <v>2020</v>
      </c>
      <c r="J357" s="1" t="str">
        <f t="shared" si="34"/>
        <v>Terminated</v>
      </c>
      <c r="K357" s="3">
        <f t="shared" si="35"/>
        <v>1</v>
      </c>
      <c r="L357" t="s">
        <v>49</v>
      </c>
      <c r="M357" t="s">
        <v>50</v>
      </c>
      <c r="N357" t="s">
        <v>97</v>
      </c>
      <c r="O357" t="s">
        <v>29</v>
      </c>
      <c r="P357">
        <v>24</v>
      </c>
      <c r="Q357" t="s">
        <v>5248</v>
      </c>
      <c r="R357" t="s">
        <v>30</v>
      </c>
      <c r="S357" t="s">
        <v>42</v>
      </c>
      <c r="T357">
        <v>92706</v>
      </c>
      <c r="U357" t="s">
        <v>89</v>
      </c>
      <c r="V357" t="s">
        <v>33</v>
      </c>
      <c r="W357" t="s">
        <v>34</v>
      </c>
      <c r="X357">
        <v>3</v>
      </c>
      <c r="Y357">
        <v>1</v>
      </c>
      <c r="Z357">
        <v>5</v>
      </c>
      <c r="AA357">
        <v>1</v>
      </c>
      <c r="AB357" t="s">
        <v>35</v>
      </c>
      <c r="AC357" t="s">
        <v>69</v>
      </c>
      <c r="AD357" t="s">
        <v>1052</v>
      </c>
      <c r="AE357">
        <v>5</v>
      </c>
      <c r="AF357" s="2">
        <v>506.4</v>
      </c>
    </row>
    <row r="358" spans="1:32">
      <c r="A358">
        <v>3783</v>
      </c>
      <c r="B358">
        <f t="shared" si="30"/>
        <v>1</v>
      </c>
      <c r="C358" t="s">
        <v>1053</v>
      </c>
      <c r="D358" t="s">
        <v>1054</v>
      </c>
      <c r="E358" s="1">
        <v>43960</v>
      </c>
      <c r="F358" s="3">
        <f t="shared" si="31"/>
        <v>2020</v>
      </c>
      <c r="G358" s="3">
        <f t="shared" si="32"/>
        <v>5</v>
      </c>
      <c r="I358" s="3">
        <f t="shared" si="33"/>
        <v>1900</v>
      </c>
      <c r="J358" s="1" t="str">
        <f t="shared" si="34"/>
        <v>Active</v>
      </c>
      <c r="K358" s="3">
        <f t="shared" si="35"/>
        <v>0</v>
      </c>
      <c r="L358" t="s">
        <v>26</v>
      </c>
      <c r="M358" t="s">
        <v>40</v>
      </c>
      <c r="N358" t="s">
        <v>28</v>
      </c>
      <c r="O358" t="s">
        <v>29</v>
      </c>
      <c r="P358">
        <v>22</v>
      </c>
      <c r="Q358" t="s">
        <v>5248</v>
      </c>
      <c r="R358" t="s">
        <v>30</v>
      </c>
      <c r="S358" t="s">
        <v>42</v>
      </c>
      <c r="T358">
        <v>7773</v>
      </c>
      <c r="U358" t="s">
        <v>89</v>
      </c>
      <c r="V358" t="s">
        <v>75</v>
      </c>
      <c r="W358" t="s">
        <v>34</v>
      </c>
      <c r="X358">
        <v>3</v>
      </c>
      <c r="Y358">
        <v>3</v>
      </c>
      <c r="Z358">
        <v>4</v>
      </c>
      <c r="AA358">
        <v>3</v>
      </c>
      <c r="AB358" t="s">
        <v>44</v>
      </c>
      <c r="AC358" t="s">
        <v>58</v>
      </c>
      <c r="AD358" t="s">
        <v>1055</v>
      </c>
      <c r="AE358">
        <v>5</v>
      </c>
      <c r="AF358" s="2">
        <v>851.24</v>
      </c>
    </row>
    <row r="359" spans="1:32">
      <c r="A359">
        <v>3784</v>
      </c>
      <c r="B359">
        <f t="shared" si="30"/>
        <v>1</v>
      </c>
      <c r="C359" t="s">
        <v>1056</v>
      </c>
      <c r="D359" t="s">
        <v>1057</v>
      </c>
      <c r="E359" s="1">
        <v>44787</v>
      </c>
      <c r="F359" s="3">
        <f t="shared" si="31"/>
        <v>2022</v>
      </c>
      <c r="G359" s="3">
        <f t="shared" si="32"/>
        <v>8</v>
      </c>
      <c r="I359" s="3">
        <f t="shared" si="33"/>
        <v>1900</v>
      </c>
      <c r="J359" s="1" t="str">
        <f t="shared" si="34"/>
        <v>Active</v>
      </c>
      <c r="K359" s="3">
        <f t="shared" si="35"/>
        <v>0</v>
      </c>
      <c r="L359" t="s">
        <v>26</v>
      </c>
      <c r="M359" t="s">
        <v>40</v>
      </c>
      <c r="N359" t="s">
        <v>28</v>
      </c>
      <c r="O359" t="s">
        <v>29</v>
      </c>
      <c r="P359">
        <v>27</v>
      </c>
      <c r="Q359" t="s">
        <v>5248</v>
      </c>
      <c r="R359" t="s">
        <v>30</v>
      </c>
      <c r="S359" t="s">
        <v>31</v>
      </c>
      <c r="T359">
        <v>55514</v>
      </c>
      <c r="U359" t="s">
        <v>32</v>
      </c>
      <c r="V359" t="s">
        <v>57</v>
      </c>
      <c r="W359" t="s">
        <v>34</v>
      </c>
      <c r="X359">
        <v>3</v>
      </c>
      <c r="Y359">
        <v>3</v>
      </c>
      <c r="Z359">
        <v>3</v>
      </c>
      <c r="AA359">
        <v>2</v>
      </c>
      <c r="AB359" t="s">
        <v>35</v>
      </c>
      <c r="AC359" t="s">
        <v>58</v>
      </c>
      <c r="AD359" t="s">
        <v>1058</v>
      </c>
      <c r="AE359">
        <v>2</v>
      </c>
      <c r="AF359" s="2">
        <v>671.12</v>
      </c>
    </row>
    <row r="360" spans="1:32">
      <c r="A360">
        <v>3785</v>
      </c>
      <c r="B360">
        <f t="shared" si="30"/>
        <v>1</v>
      </c>
      <c r="C360" t="s">
        <v>859</v>
      </c>
      <c r="D360" t="s">
        <v>1059</v>
      </c>
      <c r="E360" s="1">
        <v>44579</v>
      </c>
      <c r="F360" s="3">
        <f t="shared" si="31"/>
        <v>2022</v>
      </c>
      <c r="G360" s="3">
        <f t="shared" si="32"/>
        <v>1</v>
      </c>
      <c r="I360" s="3">
        <f t="shared" si="33"/>
        <v>1900</v>
      </c>
      <c r="J360" s="1" t="str">
        <f t="shared" si="34"/>
        <v>Active</v>
      </c>
      <c r="K360" s="3">
        <f t="shared" si="35"/>
        <v>0</v>
      </c>
      <c r="L360" t="s">
        <v>26</v>
      </c>
      <c r="M360" t="s">
        <v>27</v>
      </c>
      <c r="N360" t="s">
        <v>28</v>
      </c>
      <c r="O360" t="s">
        <v>29</v>
      </c>
      <c r="P360">
        <v>29</v>
      </c>
      <c r="Q360" t="s">
        <v>5248</v>
      </c>
      <c r="R360" t="s">
        <v>30</v>
      </c>
      <c r="S360" t="s">
        <v>31</v>
      </c>
      <c r="T360">
        <v>13406</v>
      </c>
      <c r="U360" t="s">
        <v>68</v>
      </c>
      <c r="V360" t="s">
        <v>75</v>
      </c>
      <c r="W360" t="s">
        <v>34</v>
      </c>
      <c r="X360">
        <v>3</v>
      </c>
      <c r="Y360">
        <v>3</v>
      </c>
      <c r="Z360">
        <v>2</v>
      </c>
      <c r="AA360">
        <v>2</v>
      </c>
      <c r="AB360" t="s">
        <v>44</v>
      </c>
      <c r="AC360" t="s">
        <v>69</v>
      </c>
      <c r="AD360" t="s">
        <v>1060</v>
      </c>
      <c r="AE360">
        <v>1</v>
      </c>
      <c r="AF360" s="2">
        <v>257.8</v>
      </c>
    </row>
    <row r="361" spans="1:32">
      <c r="A361">
        <v>3786</v>
      </c>
      <c r="B361">
        <f t="shared" si="30"/>
        <v>1</v>
      </c>
      <c r="C361" t="s">
        <v>1061</v>
      </c>
      <c r="D361" t="s">
        <v>1062</v>
      </c>
      <c r="E361" s="1">
        <v>44369</v>
      </c>
      <c r="F361" s="3">
        <f t="shared" si="31"/>
        <v>2021</v>
      </c>
      <c r="G361" s="3">
        <f t="shared" si="32"/>
        <v>6</v>
      </c>
      <c r="H361" s="1">
        <v>44768</v>
      </c>
      <c r="I361" s="3">
        <f t="shared" si="33"/>
        <v>2022</v>
      </c>
      <c r="J361" s="1" t="str">
        <f t="shared" si="34"/>
        <v>Terminated</v>
      </c>
      <c r="K361" s="3">
        <f t="shared" si="35"/>
        <v>1</v>
      </c>
      <c r="L361" t="s">
        <v>49</v>
      </c>
      <c r="M361" t="s">
        <v>40</v>
      </c>
      <c r="N361" t="s">
        <v>88</v>
      </c>
      <c r="O361" t="s">
        <v>29</v>
      </c>
      <c r="P361">
        <v>63</v>
      </c>
      <c r="Q361" t="s">
        <v>5247</v>
      </c>
      <c r="R361" t="s">
        <v>30</v>
      </c>
      <c r="S361" t="s">
        <v>31</v>
      </c>
      <c r="T361">
        <v>65379</v>
      </c>
      <c r="U361" t="s">
        <v>68</v>
      </c>
      <c r="V361" t="s">
        <v>75</v>
      </c>
      <c r="W361" t="s">
        <v>34</v>
      </c>
      <c r="X361">
        <v>3</v>
      </c>
      <c r="Y361">
        <v>3</v>
      </c>
      <c r="Z361">
        <v>4</v>
      </c>
      <c r="AA361">
        <v>2</v>
      </c>
      <c r="AB361" t="s">
        <v>44</v>
      </c>
      <c r="AC361" t="s">
        <v>36</v>
      </c>
      <c r="AD361" t="s">
        <v>1063</v>
      </c>
      <c r="AE361">
        <v>4</v>
      </c>
      <c r="AF361" s="2">
        <v>280.06</v>
      </c>
    </row>
    <row r="362" spans="1:32">
      <c r="A362">
        <v>3787</v>
      </c>
      <c r="B362">
        <f t="shared" si="30"/>
        <v>1</v>
      </c>
      <c r="C362" t="s">
        <v>779</v>
      </c>
      <c r="D362" t="s">
        <v>130</v>
      </c>
      <c r="E362" s="1">
        <v>44945</v>
      </c>
      <c r="F362" s="3">
        <f t="shared" si="31"/>
        <v>2023</v>
      </c>
      <c r="G362" s="3">
        <f t="shared" si="32"/>
        <v>1</v>
      </c>
      <c r="H362" s="1">
        <v>45097</v>
      </c>
      <c r="I362" s="3">
        <f t="shared" si="33"/>
        <v>2023</v>
      </c>
      <c r="J362" s="1" t="str">
        <f t="shared" si="34"/>
        <v>Terminated</v>
      </c>
      <c r="K362" s="3">
        <f t="shared" si="35"/>
        <v>1</v>
      </c>
      <c r="L362" t="s">
        <v>49</v>
      </c>
      <c r="M362" t="s">
        <v>27</v>
      </c>
      <c r="N362" t="s">
        <v>88</v>
      </c>
      <c r="O362" t="s">
        <v>29</v>
      </c>
      <c r="P362">
        <v>72</v>
      </c>
      <c r="Q362" t="s">
        <v>5249</v>
      </c>
      <c r="R362" t="s">
        <v>30</v>
      </c>
      <c r="S362" t="s">
        <v>31</v>
      </c>
      <c r="T362">
        <v>69445</v>
      </c>
      <c r="U362" t="s">
        <v>32</v>
      </c>
      <c r="V362" t="s">
        <v>33</v>
      </c>
      <c r="W362" t="s">
        <v>34</v>
      </c>
      <c r="X362">
        <v>3</v>
      </c>
      <c r="Y362">
        <v>1</v>
      </c>
      <c r="Z362">
        <v>2</v>
      </c>
      <c r="AA362">
        <v>1</v>
      </c>
      <c r="AB362" t="s">
        <v>44</v>
      </c>
      <c r="AC362" t="s">
        <v>69</v>
      </c>
      <c r="AD362" t="s">
        <v>1064</v>
      </c>
      <c r="AE362">
        <v>4</v>
      </c>
      <c r="AF362" s="2">
        <v>140.03</v>
      </c>
    </row>
    <row r="363" spans="1:32">
      <c r="A363">
        <v>3788</v>
      </c>
      <c r="B363">
        <f t="shared" si="30"/>
        <v>1</v>
      </c>
      <c r="C363" t="s">
        <v>1065</v>
      </c>
      <c r="D363" t="s">
        <v>582</v>
      </c>
      <c r="E363" s="1">
        <v>45063</v>
      </c>
      <c r="F363" s="3">
        <f t="shared" si="31"/>
        <v>2023</v>
      </c>
      <c r="G363" s="3">
        <f t="shared" si="32"/>
        <v>5</v>
      </c>
      <c r="H363" s="1">
        <v>45090</v>
      </c>
      <c r="I363" s="3">
        <f t="shared" si="33"/>
        <v>2023</v>
      </c>
      <c r="J363" s="1" t="str">
        <f t="shared" si="34"/>
        <v>Terminated</v>
      </c>
      <c r="K363" s="3">
        <f t="shared" si="35"/>
        <v>1</v>
      </c>
      <c r="L363" t="s">
        <v>41</v>
      </c>
      <c r="M363" t="s">
        <v>40</v>
      </c>
      <c r="N363" t="s">
        <v>73</v>
      </c>
      <c r="O363" t="s">
        <v>29</v>
      </c>
      <c r="P363">
        <v>68</v>
      </c>
      <c r="Q363" t="s">
        <v>5249</v>
      </c>
      <c r="R363" t="s">
        <v>30</v>
      </c>
      <c r="S363" t="s">
        <v>31</v>
      </c>
      <c r="T363">
        <v>32440</v>
      </c>
      <c r="U363" t="s">
        <v>68</v>
      </c>
      <c r="V363" t="s">
        <v>63</v>
      </c>
      <c r="W363" t="s">
        <v>34</v>
      </c>
      <c r="X363">
        <v>3</v>
      </c>
      <c r="Y363">
        <v>3</v>
      </c>
      <c r="Z363">
        <v>4</v>
      </c>
      <c r="AA363">
        <v>2</v>
      </c>
      <c r="AB363" t="s">
        <v>44</v>
      </c>
      <c r="AC363" t="s">
        <v>58</v>
      </c>
      <c r="AD363" t="s">
        <v>1066</v>
      </c>
      <c r="AE363">
        <v>2</v>
      </c>
      <c r="AF363" s="2">
        <v>796.95</v>
      </c>
    </row>
    <row r="364" spans="1:32">
      <c r="A364">
        <v>3789</v>
      </c>
      <c r="B364">
        <f t="shared" si="30"/>
        <v>1</v>
      </c>
      <c r="C364" t="s">
        <v>1067</v>
      </c>
      <c r="D364" t="s">
        <v>1068</v>
      </c>
      <c r="E364" s="1">
        <v>43989</v>
      </c>
      <c r="F364" s="3">
        <f t="shared" si="31"/>
        <v>2020</v>
      </c>
      <c r="G364" s="3">
        <f t="shared" si="32"/>
        <v>6</v>
      </c>
      <c r="I364" s="3">
        <f t="shared" si="33"/>
        <v>1900</v>
      </c>
      <c r="J364" s="1" t="str">
        <f t="shared" si="34"/>
        <v>Active</v>
      </c>
      <c r="K364" s="3">
        <f t="shared" si="35"/>
        <v>0</v>
      </c>
      <c r="L364" t="s">
        <v>26</v>
      </c>
      <c r="M364" t="s">
        <v>40</v>
      </c>
      <c r="N364" t="s">
        <v>28</v>
      </c>
      <c r="O364" t="s">
        <v>29</v>
      </c>
      <c r="P364">
        <v>69</v>
      </c>
      <c r="Q364" t="s">
        <v>5249</v>
      </c>
      <c r="R364" t="s">
        <v>30</v>
      </c>
      <c r="S364" t="s">
        <v>31</v>
      </c>
      <c r="T364">
        <v>30804</v>
      </c>
      <c r="U364" t="s">
        <v>56</v>
      </c>
      <c r="V364" t="s">
        <v>33</v>
      </c>
      <c r="W364" t="s">
        <v>34</v>
      </c>
      <c r="X364">
        <v>3</v>
      </c>
      <c r="Y364">
        <v>3</v>
      </c>
      <c r="Z364">
        <v>1</v>
      </c>
      <c r="AA364">
        <v>4</v>
      </c>
      <c r="AB364" t="s">
        <v>44</v>
      </c>
      <c r="AC364" t="s">
        <v>45</v>
      </c>
      <c r="AD364" t="s">
        <v>1069</v>
      </c>
      <c r="AE364">
        <v>1</v>
      </c>
      <c r="AF364" s="2">
        <v>997.38</v>
      </c>
    </row>
    <row r="365" spans="1:32">
      <c r="A365">
        <v>3790</v>
      </c>
      <c r="B365">
        <f t="shared" si="30"/>
        <v>1</v>
      </c>
      <c r="C365" t="s">
        <v>594</v>
      </c>
      <c r="D365" t="s">
        <v>801</v>
      </c>
      <c r="E365" s="1">
        <v>45114</v>
      </c>
      <c r="F365" s="3">
        <f t="shared" si="31"/>
        <v>2023</v>
      </c>
      <c r="G365" s="3">
        <f t="shared" si="32"/>
        <v>7</v>
      </c>
      <c r="H365" s="1">
        <v>45118</v>
      </c>
      <c r="I365" s="3">
        <f t="shared" si="33"/>
        <v>2023</v>
      </c>
      <c r="J365" s="1" t="str">
        <f t="shared" si="34"/>
        <v>Terminated</v>
      </c>
      <c r="K365" s="3">
        <f t="shared" si="35"/>
        <v>1</v>
      </c>
      <c r="L365" t="s">
        <v>49</v>
      </c>
      <c r="M365" t="s">
        <v>40</v>
      </c>
      <c r="N365" t="s">
        <v>88</v>
      </c>
      <c r="O365" t="s">
        <v>29</v>
      </c>
      <c r="P365">
        <v>58</v>
      </c>
      <c r="Q365" t="s">
        <v>5247</v>
      </c>
      <c r="R365" t="s">
        <v>30</v>
      </c>
      <c r="S365" t="s">
        <v>31</v>
      </c>
      <c r="T365">
        <v>17247</v>
      </c>
      <c r="U365" t="s">
        <v>43</v>
      </c>
      <c r="V365" t="s">
        <v>57</v>
      </c>
      <c r="W365" t="s">
        <v>34</v>
      </c>
      <c r="X365">
        <v>3</v>
      </c>
      <c r="Y365">
        <v>3</v>
      </c>
      <c r="Z365">
        <v>2</v>
      </c>
      <c r="AA365">
        <v>1</v>
      </c>
      <c r="AB365" t="s">
        <v>44</v>
      </c>
      <c r="AC365" t="s">
        <v>58</v>
      </c>
      <c r="AD365" t="s">
        <v>1070</v>
      </c>
      <c r="AE365">
        <v>2</v>
      </c>
      <c r="AF365" s="2">
        <v>676.95</v>
      </c>
    </row>
    <row r="366" spans="1:32">
      <c r="A366">
        <v>3791</v>
      </c>
      <c r="B366">
        <f t="shared" si="30"/>
        <v>1</v>
      </c>
      <c r="C366" t="s">
        <v>276</v>
      </c>
      <c r="D366" t="s">
        <v>1071</v>
      </c>
      <c r="E366" s="1">
        <v>43918</v>
      </c>
      <c r="F366" s="3">
        <f t="shared" si="31"/>
        <v>2020</v>
      </c>
      <c r="G366" s="3">
        <f t="shared" si="32"/>
        <v>3</v>
      </c>
      <c r="I366" s="3">
        <f t="shared" si="33"/>
        <v>1900</v>
      </c>
      <c r="J366" s="1" t="str">
        <f t="shared" si="34"/>
        <v>Active</v>
      </c>
      <c r="K366" s="3">
        <f t="shared" si="35"/>
        <v>0</v>
      </c>
      <c r="L366" t="s">
        <v>49</v>
      </c>
      <c r="M366" t="s">
        <v>50</v>
      </c>
      <c r="N366" t="s">
        <v>28</v>
      </c>
      <c r="O366" t="s">
        <v>29</v>
      </c>
      <c r="P366">
        <v>26</v>
      </c>
      <c r="Q366" t="s">
        <v>5248</v>
      </c>
      <c r="R366" t="s">
        <v>30</v>
      </c>
      <c r="S366" t="s">
        <v>31</v>
      </c>
      <c r="T366">
        <v>32417</v>
      </c>
      <c r="U366" t="s">
        <v>89</v>
      </c>
      <c r="V366" t="s">
        <v>75</v>
      </c>
      <c r="W366" t="s">
        <v>34</v>
      </c>
      <c r="X366">
        <v>3</v>
      </c>
      <c r="Y366">
        <v>4</v>
      </c>
      <c r="Z366">
        <v>1</v>
      </c>
      <c r="AA366">
        <v>1</v>
      </c>
      <c r="AB366" t="s">
        <v>44</v>
      </c>
      <c r="AC366" t="s">
        <v>36</v>
      </c>
      <c r="AD366" t="s">
        <v>1072</v>
      </c>
      <c r="AE366">
        <v>2</v>
      </c>
      <c r="AF366" s="2">
        <v>348.89</v>
      </c>
    </row>
    <row r="367" spans="1:32">
      <c r="A367">
        <v>3792</v>
      </c>
      <c r="B367">
        <f t="shared" si="30"/>
        <v>1</v>
      </c>
      <c r="C367" t="s">
        <v>1073</v>
      </c>
      <c r="D367" t="s">
        <v>1074</v>
      </c>
      <c r="E367" s="1">
        <v>43608</v>
      </c>
      <c r="F367" s="3">
        <f t="shared" si="31"/>
        <v>2019</v>
      </c>
      <c r="G367" s="3">
        <f t="shared" si="32"/>
        <v>5</v>
      </c>
      <c r="H367" s="1">
        <v>44691</v>
      </c>
      <c r="I367" s="3">
        <f t="shared" si="33"/>
        <v>2022</v>
      </c>
      <c r="J367" s="1" t="str">
        <f t="shared" si="34"/>
        <v>Terminated</v>
      </c>
      <c r="K367" s="3">
        <f t="shared" si="35"/>
        <v>1</v>
      </c>
      <c r="L367" t="s">
        <v>41</v>
      </c>
      <c r="M367" t="s">
        <v>27</v>
      </c>
      <c r="N367" t="s">
        <v>97</v>
      </c>
      <c r="O367" t="s">
        <v>29</v>
      </c>
      <c r="P367">
        <v>75</v>
      </c>
      <c r="Q367" t="s">
        <v>5249</v>
      </c>
      <c r="R367" t="s">
        <v>30</v>
      </c>
      <c r="S367" t="s">
        <v>42</v>
      </c>
      <c r="T367">
        <v>50738</v>
      </c>
      <c r="U367" t="s">
        <v>32</v>
      </c>
      <c r="V367" t="s">
        <v>63</v>
      </c>
      <c r="W367" t="s">
        <v>34</v>
      </c>
      <c r="X367">
        <v>3</v>
      </c>
      <c r="Y367">
        <v>2</v>
      </c>
      <c r="Z367">
        <v>2</v>
      </c>
      <c r="AA367">
        <v>2</v>
      </c>
      <c r="AB367" t="s">
        <v>44</v>
      </c>
      <c r="AC367" t="s">
        <v>69</v>
      </c>
      <c r="AD367" t="s">
        <v>1075</v>
      </c>
      <c r="AE367">
        <v>1</v>
      </c>
      <c r="AF367" s="2">
        <v>385.62</v>
      </c>
    </row>
    <row r="368" spans="1:32">
      <c r="A368">
        <v>3793</v>
      </c>
      <c r="B368">
        <f t="shared" si="30"/>
        <v>1</v>
      </c>
      <c r="C368" t="s">
        <v>1076</v>
      </c>
      <c r="D368" t="s">
        <v>1077</v>
      </c>
      <c r="E368" s="1">
        <v>43575</v>
      </c>
      <c r="F368" s="3">
        <f t="shared" si="31"/>
        <v>2019</v>
      </c>
      <c r="G368" s="3">
        <f t="shared" si="32"/>
        <v>4</v>
      </c>
      <c r="I368" s="3">
        <f t="shared" si="33"/>
        <v>1900</v>
      </c>
      <c r="J368" s="1" t="str">
        <f t="shared" si="34"/>
        <v>Active</v>
      </c>
      <c r="K368" s="3">
        <f t="shared" si="35"/>
        <v>0</v>
      </c>
      <c r="L368" t="s">
        <v>49</v>
      </c>
      <c r="M368" t="s">
        <v>50</v>
      </c>
      <c r="N368" t="s">
        <v>28</v>
      </c>
      <c r="O368" t="s">
        <v>29</v>
      </c>
      <c r="P368">
        <v>66</v>
      </c>
      <c r="Q368" t="s">
        <v>5249</v>
      </c>
      <c r="R368" t="s">
        <v>30</v>
      </c>
      <c r="S368" t="s">
        <v>42</v>
      </c>
      <c r="T368">
        <v>34278</v>
      </c>
      <c r="U368" t="s">
        <v>89</v>
      </c>
      <c r="V368" t="s">
        <v>63</v>
      </c>
      <c r="W368" t="s">
        <v>34</v>
      </c>
      <c r="X368">
        <v>3</v>
      </c>
      <c r="Y368">
        <v>2</v>
      </c>
      <c r="Z368">
        <v>3</v>
      </c>
      <c r="AA368">
        <v>3</v>
      </c>
      <c r="AB368" t="s">
        <v>35</v>
      </c>
      <c r="AC368" t="s">
        <v>58</v>
      </c>
      <c r="AD368" t="s">
        <v>1078</v>
      </c>
      <c r="AE368">
        <v>2</v>
      </c>
      <c r="AF368" s="2">
        <v>552.66999999999996</v>
      </c>
    </row>
    <row r="369" spans="1:32">
      <c r="A369">
        <v>3794</v>
      </c>
      <c r="B369">
        <f t="shared" si="30"/>
        <v>1</v>
      </c>
      <c r="C369" t="s">
        <v>1079</v>
      </c>
      <c r="D369" t="s">
        <v>1080</v>
      </c>
      <c r="E369" s="1">
        <v>43352</v>
      </c>
      <c r="F369" s="3">
        <f t="shared" si="31"/>
        <v>2018</v>
      </c>
      <c r="G369" s="3">
        <f t="shared" si="32"/>
        <v>9</v>
      </c>
      <c r="I369" s="3">
        <f t="shared" si="33"/>
        <v>1900</v>
      </c>
      <c r="J369" s="1" t="str">
        <f t="shared" si="34"/>
        <v>Active</v>
      </c>
      <c r="K369" s="3">
        <f t="shared" si="35"/>
        <v>0</v>
      </c>
      <c r="L369" t="s">
        <v>26</v>
      </c>
      <c r="M369" t="s">
        <v>40</v>
      </c>
      <c r="N369" t="s">
        <v>28</v>
      </c>
      <c r="O369" t="s">
        <v>29</v>
      </c>
      <c r="P369">
        <v>39</v>
      </c>
      <c r="Q369" t="s">
        <v>5246</v>
      </c>
      <c r="R369" t="s">
        <v>30</v>
      </c>
      <c r="S369" t="s">
        <v>42</v>
      </c>
      <c r="T369">
        <v>40836</v>
      </c>
      <c r="U369" t="s">
        <v>89</v>
      </c>
      <c r="V369" t="s">
        <v>33</v>
      </c>
      <c r="W369" t="s">
        <v>34</v>
      </c>
      <c r="X369">
        <v>5</v>
      </c>
      <c r="Y369">
        <v>1</v>
      </c>
      <c r="Z369">
        <v>1</v>
      </c>
      <c r="AA369">
        <v>3</v>
      </c>
      <c r="AB369" t="s">
        <v>44</v>
      </c>
      <c r="AC369" t="s">
        <v>36</v>
      </c>
      <c r="AD369" t="s">
        <v>1081</v>
      </c>
      <c r="AE369">
        <v>2</v>
      </c>
      <c r="AF369" s="2">
        <v>645.11</v>
      </c>
    </row>
    <row r="370" spans="1:32">
      <c r="A370">
        <v>3795</v>
      </c>
      <c r="B370">
        <f t="shared" si="30"/>
        <v>1</v>
      </c>
      <c r="C370" t="s">
        <v>942</v>
      </c>
      <c r="D370" t="s">
        <v>1082</v>
      </c>
      <c r="E370" s="1">
        <v>44756</v>
      </c>
      <c r="F370" s="3">
        <f t="shared" si="31"/>
        <v>2022</v>
      </c>
      <c r="G370" s="3">
        <f t="shared" si="32"/>
        <v>7</v>
      </c>
      <c r="I370" s="3">
        <f t="shared" si="33"/>
        <v>1900</v>
      </c>
      <c r="J370" s="1" t="str">
        <f t="shared" si="34"/>
        <v>Active</v>
      </c>
      <c r="K370" s="3">
        <f t="shared" si="35"/>
        <v>0</v>
      </c>
      <c r="L370" t="s">
        <v>41</v>
      </c>
      <c r="M370" t="s">
        <v>40</v>
      </c>
      <c r="N370" t="s">
        <v>28</v>
      </c>
      <c r="O370" t="s">
        <v>29</v>
      </c>
      <c r="P370">
        <v>21</v>
      </c>
      <c r="Q370" t="s">
        <v>5248</v>
      </c>
      <c r="R370" t="s">
        <v>30</v>
      </c>
      <c r="S370" t="s">
        <v>42</v>
      </c>
      <c r="T370">
        <v>59081</v>
      </c>
      <c r="U370" t="s">
        <v>32</v>
      </c>
      <c r="V370" t="s">
        <v>75</v>
      </c>
      <c r="W370" t="s">
        <v>76</v>
      </c>
      <c r="X370">
        <v>3</v>
      </c>
      <c r="Y370">
        <v>4</v>
      </c>
      <c r="Z370">
        <v>3</v>
      </c>
      <c r="AA370">
        <v>2</v>
      </c>
      <c r="AB370" t="s">
        <v>44</v>
      </c>
      <c r="AC370" t="s">
        <v>69</v>
      </c>
      <c r="AD370" t="s">
        <v>993</v>
      </c>
      <c r="AE370">
        <v>1</v>
      </c>
      <c r="AF370" s="2">
        <v>954.02</v>
      </c>
    </row>
    <row r="371" spans="1:32">
      <c r="A371">
        <v>3796</v>
      </c>
      <c r="B371">
        <f t="shared" si="30"/>
        <v>1</v>
      </c>
      <c r="C371" t="s">
        <v>1083</v>
      </c>
      <c r="D371" t="s">
        <v>32</v>
      </c>
      <c r="E371" s="1">
        <v>43572</v>
      </c>
      <c r="F371" s="3">
        <f t="shared" si="31"/>
        <v>2019</v>
      </c>
      <c r="G371" s="3">
        <f t="shared" si="32"/>
        <v>4</v>
      </c>
      <c r="H371" s="1">
        <v>44532</v>
      </c>
      <c r="I371" s="3">
        <f t="shared" si="33"/>
        <v>2021</v>
      </c>
      <c r="J371" s="1" t="str">
        <f t="shared" si="34"/>
        <v>Terminated</v>
      </c>
      <c r="K371" s="3">
        <f t="shared" si="35"/>
        <v>1</v>
      </c>
      <c r="L371" t="s">
        <v>26</v>
      </c>
      <c r="M371" t="s">
        <v>40</v>
      </c>
      <c r="N371" t="s">
        <v>88</v>
      </c>
      <c r="O371" t="s">
        <v>29</v>
      </c>
      <c r="P371">
        <v>54</v>
      </c>
      <c r="Q371" t="s">
        <v>5247</v>
      </c>
      <c r="R371" t="s">
        <v>30</v>
      </c>
      <c r="S371" t="s">
        <v>31</v>
      </c>
      <c r="T371">
        <v>82019</v>
      </c>
      <c r="U371" t="s">
        <v>43</v>
      </c>
      <c r="V371" t="s">
        <v>63</v>
      </c>
      <c r="W371" t="s">
        <v>76</v>
      </c>
      <c r="X371">
        <v>3</v>
      </c>
      <c r="Y371">
        <v>1</v>
      </c>
      <c r="Z371">
        <v>5</v>
      </c>
      <c r="AA371">
        <v>2</v>
      </c>
      <c r="AB371" t="s">
        <v>44</v>
      </c>
      <c r="AC371" t="s">
        <v>45</v>
      </c>
      <c r="AD371" t="s">
        <v>1084</v>
      </c>
      <c r="AE371">
        <v>5</v>
      </c>
      <c r="AF371" s="2">
        <v>255.74</v>
      </c>
    </row>
    <row r="372" spans="1:32">
      <c r="A372">
        <v>3797</v>
      </c>
      <c r="B372">
        <f t="shared" si="30"/>
        <v>1</v>
      </c>
      <c r="C372" t="s">
        <v>1085</v>
      </c>
      <c r="D372" t="s">
        <v>1086</v>
      </c>
      <c r="E372" s="1">
        <v>43966</v>
      </c>
      <c r="F372" s="3">
        <f t="shared" si="31"/>
        <v>2020</v>
      </c>
      <c r="G372" s="3">
        <f t="shared" si="32"/>
        <v>5</v>
      </c>
      <c r="I372" s="3">
        <f t="shared" si="33"/>
        <v>1900</v>
      </c>
      <c r="J372" s="1" t="str">
        <f t="shared" si="34"/>
        <v>Active</v>
      </c>
      <c r="K372" s="3">
        <f t="shared" si="35"/>
        <v>0</v>
      </c>
      <c r="L372" t="s">
        <v>26</v>
      </c>
      <c r="M372" t="s">
        <v>40</v>
      </c>
      <c r="N372" t="s">
        <v>28</v>
      </c>
      <c r="O372" t="s">
        <v>29</v>
      </c>
      <c r="P372">
        <v>51</v>
      </c>
      <c r="Q372" t="s">
        <v>5247</v>
      </c>
      <c r="R372" t="s">
        <v>30</v>
      </c>
      <c r="S372" t="s">
        <v>31</v>
      </c>
      <c r="T372">
        <v>32969</v>
      </c>
      <c r="U372" t="s">
        <v>68</v>
      </c>
      <c r="V372" t="s">
        <v>63</v>
      </c>
      <c r="W372" t="s">
        <v>34</v>
      </c>
      <c r="X372">
        <v>3</v>
      </c>
      <c r="Y372">
        <v>3</v>
      </c>
      <c r="Z372">
        <v>4</v>
      </c>
      <c r="AA372">
        <v>2</v>
      </c>
      <c r="AB372" t="s">
        <v>44</v>
      </c>
      <c r="AC372" t="s">
        <v>58</v>
      </c>
      <c r="AD372" t="s">
        <v>1087</v>
      </c>
      <c r="AE372">
        <v>2</v>
      </c>
      <c r="AF372" s="2">
        <v>279.38</v>
      </c>
    </row>
    <row r="373" spans="1:32">
      <c r="A373">
        <v>3798</v>
      </c>
      <c r="B373">
        <f t="shared" si="30"/>
        <v>1</v>
      </c>
      <c r="C373" t="s">
        <v>1088</v>
      </c>
      <c r="D373" t="s">
        <v>1089</v>
      </c>
      <c r="E373" s="1">
        <v>43925</v>
      </c>
      <c r="F373" s="3">
        <f t="shared" si="31"/>
        <v>2020</v>
      </c>
      <c r="G373" s="3">
        <f t="shared" si="32"/>
        <v>4</v>
      </c>
      <c r="H373" s="1">
        <v>45111</v>
      </c>
      <c r="I373" s="3">
        <f t="shared" si="33"/>
        <v>2023</v>
      </c>
      <c r="J373" s="1" t="str">
        <f t="shared" si="34"/>
        <v>Terminated</v>
      </c>
      <c r="K373" s="3">
        <f t="shared" si="35"/>
        <v>1</v>
      </c>
      <c r="L373" t="s">
        <v>49</v>
      </c>
      <c r="M373" t="s">
        <v>27</v>
      </c>
      <c r="N373" t="s">
        <v>118</v>
      </c>
      <c r="O373" t="s">
        <v>29</v>
      </c>
      <c r="P373">
        <v>60</v>
      </c>
      <c r="Q373" t="s">
        <v>5247</v>
      </c>
      <c r="R373" t="s">
        <v>30</v>
      </c>
      <c r="S373" t="s">
        <v>42</v>
      </c>
      <c r="T373">
        <v>36648</v>
      </c>
      <c r="U373" t="s">
        <v>56</v>
      </c>
      <c r="V373" t="s">
        <v>33</v>
      </c>
      <c r="W373" t="s">
        <v>34</v>
      </c>
      <c r="X373">
        <v>3</v>
      </c>
      <c r="Y373">
        <v>1</v>
      </c>
      <c r="Z373">
        <v>1</v>
      </c>
      <c r="AA373">
        <v>1</v>
      </c>
      <c r="AB373" t="s">
        <v>44</v>
      </c>
      <c r="AC373" t="s">
        <v>69</v>
      </c>
      <c r="AD373" t="s">
        <v>1090</v>
      </c>
      <c r="AE373">
        <v>5</v>
      </c>
      <c r="AF373" s="2">
        <v>303.44</v>
      </c>
    </row>
    <row r="374" spans="1:32">
      <c r="A374">
        <v>3799</v>
      </c>
      <c r="B374">
        <f t="shared" si="30"/>
        <v>1</v>
      </c>
      <c r="C374" t="s">
        <v>1091</v>
      </c>
      <c r="D374" t="s">
        <v>1092</v>
      </c>
      <c r="E374" s="1">
        <v>44849</v>
      </c>
      <c r="F374" s="3">
        <f t="shared" si="31"/>
        <v>2022</v>
      </c>
      <c r="G374" s="3">
        <f t="shared" si="32"/>
        <v>10</v>
      </c>
      <c r="I374" s="3">
        <f t="shared" si="33"/>
        <v>1900</v>
      </c>
      <c r="J374" s="1" t="str">
        <f t="shared" si="34"/>
        <v>Active</v>
      </c>
      <c r="K374" s="3">
        <f t="shared" si="35"/>
        <v>0</v>
      </c>
      <c r="L374" t="s">
        <v>49</v>
      </c>
      <c r="M374" t="s">
        <v>40</v>
      </c>
      <c r="N374" t="s">
        <v>28</v>
      </c>
      <c r="O374" t="s">
        <v>29</v>
      </c>
      <c r="P374">
        <v>50</v>
      </c>
      <c r="Q374" t="s">
        <v>5246</v>
      </c>
      <c r="R374" t="s">
        <v>30</v>
      </c>
      <c r="S374" t="s">
        <v>42</v>
      </c>
      <c r="T374">
        <v>95984</v>
      </c>
      <c r="U374" t="s">
        <v>43</v>
      </c>
      <c r="V374" t="s">
        <v>57</v>
      </c>
      <c r="W374" t="s">
        <v>76</v>
      </c>
      <c r="X374">
        <v>3</v>
      </c>
      <c r="Y374">
        <v>3</v>
      </c>
      <c r="Z374">
        <v>1</v>
      </c>
      <c r="AA374">
        <v>3</v>
      </c>
      <c r="AB374" t="s">
        <v>35</v>
      </c>
      <c r="AC374" t="s">
        <v>45</v>
      </c>
      <c r="AD374" t="s">
        <v>1093</v>
      </c>
      <c r="AE374">
        <v>4</v>
      </c>
      <c r="AF374" s="2">
        <v>809.38</v>
      </c>
    </row>
    <row r="375" spans="1:32">
      <c r="A375">
        <v>3800</v>
      </c>
      <c r="B375">
        <f t="shared" si="30"/>
        <v>1</v>
      </c>
      <c r="C375" t="s">
        <v>818</v>
      </c>
      <c r="D375" t="s">
        <v>1086</v>
      </c>
      <c r="E375" s="1">
        <v>43657</v>
      </c>
      <c r="F375" s="3">
        <f t="shared" si="31"/>
        <v>2019</v>
      </c>
      <c r="G375" s="3">
        <f t="shared" si="32"/>
        <v>7</v>
      </c>
      <c r="I375" s="3">
        <f t="shared" si="33"/>
        <v>1900</v>
      </c>
      <c r="J375" s="1" t="str">
        <f t="shared" si="34"/>
        <v>Active</v>
      </c>
      <c r="K375" s="3">
        <f t="shared" si="35"/>
        <v>0</v>
      </c>
      <c r="L375" t="s">
        <v>26</v>
      </c>
      <c r="M375" t="s">
        <v>27</v>
      </c>
      <c r="N375" t="s">
        <v>28</v>
      </c>
      <c r="O375" t="s">
        <v>29</v>
      </c>
      <c r="P375">
        <v>45</v>
      </c>
      <c r="Q375" t="s">
        <v>5246</v>
      </c>
      <c r="R375" t="s">
        <v>30</v>
      </c>
      <c r="S375" t="s">
        <v>42</v>
      </c>
      <c r="T375">
        <v>31864</v>
      </c>
      <c r="U375" t="s">
        <v>56</v>
      </c>
      <c r="V375" t="s">
        <v>63</v>
      </c>
      <c r="W375" t="s">
        <v>34</v>
      </c>
      <c r="X375">
        <v>3</v>
      </c>
      <c r="Y375">
        <v>5</v>
      </c>
      <c r="Z375">
        <v>3</v>
      </c>
      <c r="AA375">
        <v>5</v>
      </c>
      <c r="AB375" t="s">
        <v>35</v>
      </c>
      <c r="AC375" t="s">
        <v>58</v>
      </c>
      <c r="AD375" t="s">
        <v>1094</v>
      </c>
      <c r="AE375">
        <v>4</v>
      </c>
      <c r="AF375" s="2">
        <v>886.12</v>
      </c>
    </row>
    <row r="376" spans="1:32">
      <c r="A376">
        <v>3801</v>
      </c>
      <c r="B376">
        <f t="shared" si="30"/>
        <v>1</v>
      </c>
      <c r="C376" t="s">
        <v>1095</v>
      </c>
      <c r="D376" t="s">
        <v>825</v>
      </c>
      <c r="E376" s="1">
        <v>43740</v>
      </c>
      <c r="F376" s="3">
        <f t="shared" si="31"/>
        <v>2019</v>
      </c>
      <c r="G376" s="3">
        <f t="shared" si="32"/>
        <v>10</v>
      </c>
      <c r="I376" s="3">
        <f t="shared" si="33"/>
        <v>1900</v>
      </c>
      <c r="J376" s="1" t="str">
        <f t="shared" si="34"/>
        <v>Active</v>
      </c>
      <c r="K376" s="3">
        <f t="shared" si="35"/>
        <v>0</v>
      </c>
      <c r="L376" t="s">
        <v>26</v>
      </c>
      <c r="M376" t="s">
        <v>27</v>
      </c>
      <c r="N376" t="s">
        <v>28</v>
      </c>
      <c r="O376" t="s">
        <v>29</v>
      </c>
      <c r="P376">
        <v>21</v>
      </c>
      <c r="Q376" t="s">
        <v>5248</v>
      </c>
      <c r="R376" t="s">
        <v>30</v>
      </c>
      <c r="S376" t="s">
        <v>31</v>
      </c>
      <c r="T376">
        <v>54738</v>
      </c>
      <c r="U376" t="s">
        <v>43</v>
      </c>
      <c r="V376" t="s">
        <v>57</v>
      </c>
      <c r="W376" t="s">
        <v>34</v>
      </c>
      <c r="X376">
        <v>3</v>
      </c>
      <c r="Y376">
        <v>2</v>
      </c>
      <c r="Z376">
        <v>1</v>
      </c>
      <c r="AA376">
        <v>4</v>
      </c>
      <c r="AB376" t="s">
        <v>44</v>
      </c>
      <c r="AC376" t="s">
        <v>45</v>
      </c>
      <c r="AD376" t="s">
        <v>1096</v>
      </c>
      <c r="AE376">
        <v>2</v>
      </c>
      <c r="AF376" s="2">
        <v>125.88</v>
      </c>
    </row>
    <row r="377" spans="1:32">
      <c r="A377">
        <v>3802</v>
      </c>
      <c r="B377">
        <f t="shared" si="30"/>
        <v>1</v>
      </c>
      <c r="C377" t="s">
        <v>1097</v>
      </c>
      <c r="D377" t="s">
        <v>630</v>
      </c>
      <c r="E377" s="1">
        <v>44259</v>
      </c>
      <c r="F377" s="3">
        <f t="shared" si="31"/>
        <v>2021</v>
      </c>
      <c r="G377" s="3">
        <f t="shared" si="32"/>
        <v>3</v>
      </c>
      <c r="I377" s="3">
        <f t="shared" si="33"/>
        <v>1900</v>
      </c>
      <c r="J377" s="1" t="str">
        <f t="shared" si="34"/>
        <v>Active</v>
      </c>
      <c r="K377" s="3">
        <f t="shared" si="35"/>
        <v>0</v>
      </c>
      <c r="L377" t="s">
        <v>49</v>
      </c>
      <c r="M377" t="s">
        <v>40</v>
      </c>
      <c r="N377" t="s">
        <v>28</v>
      </c>
      <c r="O377" t="s">
        <v>29</v>
      </c>
      <c r="P377">
        <v>23</v>
      </c>
      <c r="Q377" t="s">
        <v>5248</v>
      </c>
      <c r="R377" t="s">
        <v>30</v>
      </c>
      <c r="S377" t="s">
        <v>42</v>
      </c>
      <c r="T377">
        <v>65896</v>
      </c>
      <c r="U377" t="s">
        <v>32</v>
      </c>
      <c r="V377" t="s">
        <v>75</v>
      </c>
      <c r="W377" t="s">
        <v>34</v>
      </c>
      <c r="X377">
        <v>3</v>
      </c>
      <c r="Y377">
        <v>3</v>
      </c>
      <c r="Z377">
        <v>3</v>
      </c>
      <c r="AA377">
        <v>5</v>
      </c>
      <c r="AB377" t="s">
        <v>35</v>
      </c>
      <c r="AC377" t="s">
        <v>69</v>
      </c>
      <c r="AD377" t="s">
        <v>1098</v>
      </c>
      <c r="AE377">
        <v>1</v>
      </c>
      <c r="AF377" s="2">
        <v>493.72</v>
      </c>
    </row>
    <row r="378" spans="1:32">
      <c r="A378">
        <v>3803</v>
      </c>
      <c r="B378">
        <f t="shared" si="30"/>
        <v>1</v>
      </c>
      <c r="C378" t="s">
        <v>791</v>
      </c>
      <c r="D378" t="s">
        <v>1099</v>
      </c>
      <c r="E378" s="1">
        <v>44237</v>
      </c>
      <c r="F378" s="3">
        <f t="shared" si="31"/>
        <v>2021</v>
      </c>
      <c r="G378" s="3">
        <f t="shared" si="32"/>
        <v>2</v>
      </c>
      <c r="H378" s="1">
        <v>44562</v>
      </c>
      <c r="I378" s="3">
        <f t="shared" si="33"/>
        <v>2022</v>
      </c>
      <c r="J378" s="1" t="str">
        <f t="shared" si="34"/>
        <v>Terminated</v>
      </c>
      <c r="K378" s="3">
        <f t="shared" si="35"/>
        <v>1</v>
      </c>
      <c r="L378" t="s">
        <v>26</v>
      </c>
      <c r="M378" t="s">
        <v>50</v>
      </c>
      <c r="N378" t="s">
        <v>88</v>
      </c>
      <c r="O378" t="s">
        <v>29</v>
      </c>
      <c r="P378">
        <v>42</v>
      </c>
      <c r="Q378" t="s">
        <v>5246</v>
      </c>
      <c r="R378" t="s">
        <v>30</v>
      </c>
      <c r="S378" t="s">
        <v>31</v>
      </c>
      <c r="T378">
        <v>35618</v>
      </c>
      <c r="U378" t="s">
        <v>68</v>
      </c>
      <c r="V378" t="s">
        <v>57</v>
      </c>
      <c r="W378" t="s">
        <v>34</v>
      </c>
      <c r="X378">
        <v>3</v>
      </c>
      <c r="Y378">
        <v>1</v>
      </c>
      <c r="Z378">
        <v>2</v>
      </c>
      <c r="AA378">
        <v>5</v>
      </c>
      <c r="AB378" t="s">
        <v>44</v>
      </c>
      <c r="AC378" t="s">
        <v>69</v>
      </c>
      <c r="AD378" t="s">
        <v>1100</v>
      </c>
      <c r="AE378">
        <v>4</v>
      </c>
      <c r="AF378" s="2">
        <v>993.68</v>
      </c>
    </row>
    <row r="379" spans="1:32">
      <c r="A379">
        <v>3804</v>
      </c>
      <c r="B379">
        <f t="shared" si="30"/>
        <v>1</v>
      </c>
      <c r="C379" t="s">
        <v>246</v>
      </c>
      <c r="D379" t="s">
        <v>1101</v>
      </c>
      <c r="E379" s="1">
        <v>43600</v>
      </c>
      <c r="F379" s="3">
        <f t="shared" si="31"/>
        <v>2019</v>
      </c>
      <c r="G379" s="3">
        <f t="shared" si="32"/>
        <v>5</v>
      </c>
      <c r="I379" s="3">
        <f t="shared" si="33"/>
        <v>1900</v>
      </c>
      <c r="J379" s="1" t="str">
        <f t="shared" si="34"/>
        <v>Active</v>
      </c>
      <c r="K379" s="3">
        <f t="shared" si="35"/>
        <v>0</v>
      </c>
      <c r="L379" t="s">
        <v>49</v>
      </c>
      <c r="M379" t="s">
        <v>27</v>
      </c>
      <c r="N379" t="s">
        <v>28</v>
      </c>
      <c r="O379" t="s">
        <v>29</v>
      </c>
      <c r="P379">
        <v>67</v>
      </c>
      <c r="Q379" t="s">
        <v>5249</v>
      </c>
      <c r="R379" t="s">
        <v>30</v>
      </c>
      <c r="S379" t="s">
        <v>31</v>
      </c>
      <c r="T379">
        <v>17561</v>
      </c>
      <c r="U379" t="s">
        <v>43</v>
      </c>
      <c r="V379" t="s">
        <v>57</v>
      </c>
      <c r="W379" t="s">
        <v>34</v>
      </c>
      <c r="X379">
        <v>3</v>
      </c>
      <c r="Y379">
        <v>3</v>
      </c>
      <c r="Z379">
        <v>2</v>
      </c>
      <c r="AA379">
        <v>2</v>
      </c>
      <c r="AB379" t="s">
        <v>44</v>
      </c>
      <c r="AC379" t="s">
        <v>45</v>
      </c>
      <c r="AD379" t="s">
        <v>1102</v>
      </c>
      <c r="AE379">
        <v>4</v>
      </c>
      <c r="AF379" s="2">
        <v>414.55</v>
      </c>
    </row>
    <row r="380" spans="1:32">
      <c r="A380">
        <v>3805</v>
      </c>
      <c r="B380">
        <f t="shared" si="30"/>
        <v>1</v>
      </c>
      <c r="C380" t="s">
        <v>1103</v>
      </c>
      <c r="D380" t="s">
        <v>1104</v>
      </c>
      <c r="E380" s="1">
        <v>44679</v>
      </c>
      <c r="F380" s="3">
        <f t="shared" si="31"/>
        <v>2022</v>
      </c>
      <c r="G380" s="3">
        <f t="shared" si="32"/>
        <v>4</v>
      </c>
      <c r="I380" s="3">
        <f t="shared" si="33"/>
        <v>1900</v>
      </c>
      <c r="J380" s="1" t="str">
        <f t="shared" si="34"/>
        <v>Active</v>
      </c>
      <c r="K380" s="3">
        <f t="shared" si="35"/>
        <v>0</v>
      </c>
      <c r="L380" t="s">
        <v>49</v>
      </c>
      <c r="M380" t="s">
        <v>50</v>
      </c>
      <c r="N380" t="s">
        <v>28</v>
      </c>
      <c r="O380" t="s">
        <v>29</v>
      </c>
      <c r="P380">
        <v>77</v>
      </c>
      <c r="Q380" t="s">
        <v>5249</v>
      </c>
      <c r="R380" t="s">
        <v>30</v>
      </c>
      <c r="S380" t="s">
        <v>42</v>
      </c>
      <c r="T380">
        <v>13779</v>
      </c>
      <c r="U380" t="s">
        <v>56</v>
      </c>
      <c r="V380" t="s">
        <v>75</v>
      </c>
      <c r="W380" t="s">
        <v>34</v>
      </c>
      <c r="X380">
        <v>3</v>
      </c>
      <c r="Y380">
        <v>2</v>
      </c>
      <c r="Z380">
        <v>5</v>
      </c>
      <c r="AA380">
        <v>2</v>
      </c>
      <c r="AB380" t="s">
        <v>44</v>
      </c>
      <c r="AC380" t="s">
        <v>45</v>
      </c>
      <c r="AD380" t="s">
        <v>1105</v>
      </c>
      <c r="AE380">
        <v>1</v>
      </c>
      <c r="AF380" s="2">
        <v>391.88</v>
      </c>
    </row>
    <row r="381" spans="1:32">
      <c r="A381">
        <v>3806</v>
      </c>
      <c r="B381">
        <f t="shared" si="30"/>
        <v>1</v>
      </c>
      <c r="C381" t="s">
        <v>1106</v>
      </c>
      <c r="D381" t="s">
        <v>1107</v>
      </c>
      <c r="E381" s="1">
        <v>44462</v>
      </c>
      <c r="F381" s="3">
        <f t="shared" si="31"/>
        <v>2021</v>
      </c>
      <c r="G381" s="3">
        <f t="shared" si="32"/>
        <v>9</v>
      </c>
      <c r="H381" s="1">
        <v>45108</v>
      </c>
      <c r="I381" s="3">
        <f t="shared" si="33"/>
        <v>2023</v>
      </c>
      <c r="J381" s="1" t="str">
        <f t="shared" si="34"/>
        <v>Terminated</v>
      </c>
      <c r="K381" s="3">
        <f t="shared" si="35"/>
        <v>1</v>
      </c>
      <c r="L381" t="s">
        <v>26</v>
      </c>
      <c r="M381" t="s">
        <v>27</v>
      </c>
      <c r="N381" t="s">
        <v>88</v>
      </c>
      <c r="O381" t="s">
        <v>29</v>
      </c>
      <c r="P381">
        <v>22</v>
      </c>
      <c r="Q381" t="s">
        <v>5248</v>
      </c>
      <c r="R381" t="s">
        <v>30</v>
      </c>
      <c r="S381" t="s">
        <v>42</v>
      </c>
      <c r="T381">
        <v>31026</v>
      </c>
      <c r="U381" t="s">
        <v>56</v>
      </c>
      <c r="V381" t="s">
        <v>63</v>
      </c>
      <c r="W381" t="s">
        <v>34</v>
      </c>
      <c r="X381">
        <v>3</v>
      </c>
      <c r="Y381">
        <v>4</v>
      </c>
      <c r="Z381">
        <v>1</v>
      </c>
      <c r="AA381">
        <v>5</v>
      </c>
      <c r="AB381" t="s">
        <v>44</v>
      </c>
      <c r="AC381" t="s">
        <v>69</v>
      </c>
      <c r="AD381" t="s">
        <v>1108</v>
      </c>
      <c r="AE381">
        <v>4</v>
      </c>
      <c r="AF381" s="2">
        <v>600.64</v>
      </c>
    </row>
    <row r="382" spans="1:32">
      <c r="A382">
        <v>3807</v>
      </c>
      <c r="B382">
        <f t="shared" si="30"/>
        <v>1</v>
      </c>
      <c r="C382" t="s">
        <v>1109</v>
      </c>
      <c r="D382" t="s">
        <v>1110</v>
      </c>
      <c r="E382" s="1">
        <v>44454</v>
      </c>
      <c r="F382" s="3">
        <f t="shared" si="31"/>
        <v>2021</v>
      </c>
      <c r="G382" s="3">
        <f t="shared" si="32"/>
        <v>9</v>
      </c>
      <c r="H382" s="1">
        <v>44510</v>
      </c>
      <c r="I382" s="3">
        <f t="shared" si="33"/>
        <v>2021</v>
      </c>
      <c r="J382" s="1" t="str">
        <f t="shared" si="34"/>
        <v>Terminated</v>
      </c>
      <c r="K382" s="3">
        <f t="shared" si="35"/>
        <v>1</v>
      </c>
      <c r="L382" t="s">
        <v>26</v>
      </c>
      <c r="M382" t="s">
        <v>27</v>
      </c>
      <c r="N382" t="s">
        <v>88</v>
      </c>
      <c r="O382" t="s">
        <v>29</v>
      </c>
      <c r="P382">
        <v>29</v>
      </c>
      <c r="Q382" t="s">
        <v>5248</v>
      </c>
      <c r="R382" t="s">
        <v>30</v>
      </c>
      <c r="S382" t="s">
        <v>42</v>
      </c>
      <c r="T382">
        <v>84074</v>
      </c>
      <c r="U382" t="s">
        <v>89</v>
      </c>
      <c r="V382" t="s">
        <v>57</v>
      </c>
      <c r="W382" t="s">
        <v>34</v>
      </c>
      <c r="X382">
        <v>3</v>
      </c>
      <c r="Y382">
        <v>4</v>
      </c>
      <c r="Z382">
        <v>5</v>
      </c>
      <c r="AA382">
        <v>4</v>
      </c>
      <c r="AB382" t="s">
        <v>44</v>
      </c>
      <c r="AC382" t="s">
        <v>69</v>
      </c>
      <c r="AD382" t="s">
        <v>1111</v>
      </c>
      <c r="AE382">
        <v>1</v>
      </c>
      <c r="AF382" s="2">
        <v>997.74</v>
      </c>
    </row>
    <row r="383" spans="1:32">
      <c r="A383">
        <v>3808</v>
      </c>
      <c r="B383">
        <f t="shared" si="30"/>
        <v>1</v>
      </c>
      <c r="C383" t="s">
        <v>1085</v>
      </c>
      <c r="D383" t="s">
        <v>241</v>
      </c>
      <c r="E383" s="1">
        <v>43582</v>
      </c>
      <c r="F383" s="3">
        <f t="shared" si="31"/>
        <v>2019</v>
      </c>
      <c r="G383" s="3">
        <f t="shared" si="32"/>
        <v>4</v>
      </c>
      <c r="H383" s="1">
        <v>43910</v>
      </c>
      <c r="I383" s="3">
        <f t="shared" si="33"/>
        <v>2020</v>
      </c>
      <c r="J383" s="1" t="str">
        <f t="shared" si="34"/>
        <v>Terminated</v>
      </c>
      <c r="K383" s="3">
        <f t="shared" si="35"/>
        <v>1</v>
      </c>
      <c r="L383" t="s">
        <v>26</v>
      </c>
      <c r="M383" t="s">
        <v>50</v>
      </c>
      <c r="N383" t="s">
        <v>88</v>
      </c>
      <c r="O383" t="s">
        <v>114</v>
      </c>
      <c r="P383">
        <v>59</v>
      </c>
      <c r="Q383" t="s">
        <v>5247</v>
      </c>
      <c r="R383" t="s">
        <v>30</v>
      </c>
      <c r="S383" t="s">
        <v>31</v>
      </c>
      <c r="T383">
        <v>2472</v>
      </c>
      <c r="U383" t="s">
        <v>32</v>
      </c>
      <c r="V383" t="s">
        <v>33</v>
      </c>
      <c r="W383" t="s">
        <v>34</v>
      </c>
      <c r="X383">
        <v>3</v>
      </c>
      <c r="Y383">
        <v>5</v>
      </c>
      <c r="Z383">
        <v>4</v>
      </c>
      <c r="AA383">
        <v>4</v>
      </c>
      <c r="AB383" t="s">
        <v>44</v>
      </c>
      <c r="AC383" t="s">
        <v>69</v>
      </c>
      <c r="AD383" t="s">
        <v>1112</v>
      </c>
      <c r="AE383">
        <v>4</v>
      </c>
      <c r="AF383" s="2">
        <v>254.26</v>
      </c>
    </row>
    <row r="384" spans="1:32">
      <c r="A384">
        <v>3809</v>
      </c>
      <c r="B384">
        <f t="shared" si="30"/>
        <v>1</v>
      </c>
      <c r="C384" t="s">
        <v>1113</v>
      </c>
      <c r="D384" t="s">
        <v>1114</v>
      </c>
      <c r="E384" s="1">
        <v>43744</v>
      </c>
      <c r="F384" s="3">
        <f t="shared" si="31"/>
        <v>2019</v>
      </c>
      <c r="G384" s="3">
        <f t="shared" si="32"/>
        <v>10</v>
      </c>
      <c r="H384" s="1">
        <v>44066</v>
      </c>
      <c r="I384" s="3">
        <f t="shared" si="33"/>
        <v>2020</v>
      </c>
      <c r="J384" s="1" t="str">
        <f t="shared" si="34"/>
        <v>Terminated</v>
      </c>
      <c r="K384" s="3">
        <f t="shared" si="35"/>
        <v>1</v>
      </c>
      <c r="L384" t="s">
        <v>41</v>
      </c>
      <c r="M384" t="s">
        <v>50</v>
      </c>
      <c r="N384" t="s">
        <v>88</v>
      </c>
      <c r="O384" t="s">
        <v>114</v>
      </c>
      <c r="P384">
        <v>71</v>
      </c>
      <c r="Q384" t="s">
        <v>5249</v>
      </c>
      <c r="R384" t="s">
        <v>30</v>
      </c>
      <c r="S384" t="s">
        <v>42</v>
      </c>
      <c r="T384">
        <v>2343</v>
      </c>
      <c r="U384" t="s">
        <v>43</v>
      </c>
      <c r="V384" t="s">
        <v>57</v>
      </c>
      <c r="W384" t="s">
        <v>34</v>
      </c>
      <c r="X384">
        <v>3</v>
      </c>
      <c r="Y384">
        <v>3</v>
      </c>
      <c r="Z384">
        <v>1</v>
      </c>
      <c r="AA384">
        <v>5</v>
      </c>
      <c r="AB384" t="s">
        <v>44</v>
      </c>
      <c r="AC384" t="s">
        <v>45</v>
      </c>
      <c r="AD384" t="s">
        <v>1115</v>
      </c>
      <c r="AE384">
        <v>3</v>
      </c>
      <c r="AF384" s="2">
        <v>786.62</v>
      </c>
    </row>
    <row r="385" spans="1:32">
      <c r="A385">
        <v>3810</v>
      </c>
      <c r="B385">
        <f t="shared" si="30"/>
        <v>1</v>
      </c>
      <c r="C385" t="s">
        <v>1030</v>
      </c>
      <c r="D385" t="s">
        <v>1116</v>
      </c>
      <c r="E385" s="1">
        <v>43877</v>
      </c>
      <c r="F385" s="3">
        <f t="shared" si="31"/>
        <v>2020</v>
      </c>
      <c r="G385" s="3">
        <f t="shared" si="32"/>
        <v>2</v>
      </c>
      <c r="I385" s="3">
        <f t="shared" si="33"/>
        <v>1900</v>
      </c>
      <c r="J385" s="1" t="str">
        <f t="shared" si="34"/>
        <v>Active</v>
      </c>
      <c r="K385" s="3">
        <f t="shared" si="35"/>
        <v>0</v>
      </c>
      <c r="L385" t="s">
        <v>49</v>
      </c>
      <c r="M385" t="s">
        <v>40</v>
      </c>
      <c r="N385" t="s">
        <v>28</v>
      </c>
      <c r="O385" t="s">
        <v>114</v>
      </c>
      <c r="P385">
        <v>27</v>
      </c>
      <c r="Q385" t="s">
        <v>5248</v>
      </c>
      <c r="R385" t="s">
        <v>67</v>
      </c>
      <c r="S385" t="s">
        <v>31</v>
      </c>
      <c r="T385">
        <v>6033</v>
      </c>
      <c r="U385" t="s">
        <v>68</v>
      </c>
      <c r="V385" t="s">
        <v>57</v>
      </c>
      <c r="W385" t="s">
        <v>34</v>
      </c>
      <c r="X385">
        <v>3</v>
      </c>
      <c r="Y385">
        <v>3</v>
      </c>
      <c r="Z385">
        <v>3</v>
      </c>
      <c r="AA385">
        <v>1</v>
      </c>
      <c r="AB385" t="s">
        <v>44</v>
      </c>
      <c r="AC385" t="s">
        <v>58</v>
      </c>
      <c r="AD385" t="s">
        <v>1117</v>
      </c>
      <c r="AE385">
        <v>3</v>
      </c>
      <c r="AF385" s="2">
        <v>189.7</v>
      </c>
    </row>
    <row r="386" spans="1:32">
      <c r="A386">
        <v>3811</v>
      </c>
      <c r="B386">
        <f t="shared" ref="B386:B449" si="36">COUNTA(A386)</f>
        <v>1</v>
      </c>
      <c r="C386" t="s">
        <v>1118</v>
      </c>
      <c r="D386" t="s">
        <v>1119</v>
      </c>
      <c r="E386" s="1">
        <v>44695</v>
      </c>
      <c r="F386" s="3">
        <f t="shared" si="31"/>
        <v>2022</v>
      </c>
      <c r="G386" s="3">
        <f t="shared" si="32"/>
        <v>5</v>
      </c>
      <c r="H386" s="1">
        <v>44855</v>
      </c>
      <c r="I386" s="3">
        <f t="shared" si="33"/>
        <v>2022</v>
      </c>
      <c r="J386" s="1" t="str">
        <f t="shared" si="34"/>
        <v>Terminated</v>
      </c>
      <c r="K386" s="3">
        <f t="shared" si="35"/>
        <v>1</v>
      </c>
      <c r="L386" t="s">
        <v>41</v>
      </c>
      <c r="M386" t="s">
        <v>50</v>
      </c>
      <c r="N386" t="s">
        <v>73</v>
      </c>
      <c r="O386" t="s">
        <v>114</v>
      </c>
      <c r="P386">
        <v>24</v>
      </c>
      <c r="Q386" t="s">
        <v>5248</v>
      </c>
      <c r="R386" t="s">
        <v>67</v>
      </c>
      <c r="S386" t="s">
        <v>42</v>
      </c>
      <c r="T386">
        <v>6278</v>
      </c>
      <c r="U386" t="s">
        <v>43</v>
      </c>
      <c r="V386" t="s">
        <v>33</v>
      </c>
      <c r="W386" t="s">
        <v>34</v>
      </c>
      <c r="X386">
        <v>3</v>
      </c>
      <c r="Y386">
        <v>1</v>
      </c>
      <c r="Z386">
        <v>1</v>
      </c>
      <c r="AA386">
        <v>1</v>
      </c>
      <c r="AB386" t="s">
        <v>44</v>
      </c>
      <c r="AC386" t="s">
        <v>58</v>
      </c>
      <c r="AD386" t="s">
        <v>1120</v>
      </c>
      <c r="AE386">
        <v>2</v>
      </c>
      <c r="AF386" s="2">
        <v>484.02</v>
      </c>
    </row>
    <row r="387" spans="1:32">
      <c r="A387">
        <v>3812</v>
      </c>
      <c r="B387">
        <f t="shared" si="36"/>
        <v>1</v>
      </c>
      <c r="C387" t="s">
        <v>1121</v>
      </c>
      <c r="D387" t="s">
        <v>1122</v>
      </c>
      <c r="E387" s="1">
        <v>43509</v>
      </c>
      <c r="F387" s="3">
        <f t="shared" ref="F387:F450" si="37">YEAR(E387)</f>
        <v>2019</v>
      </c>
      <c r="G387" s="3">
        <f t="shared" ref="G387:G450" si="38">MONTH(E387)</f>
        <v>2</v>
      </c>
      <c r="H387" s="1">
        <v>44049</v>
      </c>
      <c r="I387" s="3">
        <f t="shared" ref="I387:I450" si="39">YEAR(H387)</f>
        <v>2020</v>
      </c>
      <c r="J387" s="1" t="str">
        <f t="shared" ref="J387:J450" si="40">IF(ISBLANK(H387), "Active", "Terminated")</f>
        <v>Terminated</v>
      </c>
      <c r="K387" s="3">
        <f t="shared" ref="K387:K450" si="41">COUNTIF(J387, "Terminated")</f>
        <v>1</v>
      </c>
      <c r="L387" t="s">
        <v>26</v>
      </c>
      <c r="M387" t="s">
        <v>50</v>
      </c>
      <c r="N387" t="s">
        <v>88</v>
      </c>
      <c r="O387" t="s">
        <v>114</v>
      </c>
      <c r="P387">
        <v>57</v>
      </c>
      <c r="Q387" t="s">
        <v>5247</v>
      </c>
      <c r="R387" t="s">
        <v>30</v>
      </c>
      <c r="S387" t="s">
        <v>31</v>
      </c>
      <c r="T387">
        <v>2453</v>
      </c>
      <c r="U387" t="s">
        <v>43</v>
      </c>
      <c r="V387" t="s">
        <v>57</v>
      </c>
      <c r="W387" t="s">
        <v>34</v>
      </c>
      <c r="X387">
        <v>3</v>
      </c>
      <c r="Y387">
        <v>3</v>
      </c>
      <c r="Z387">
        <v>3</v>
      </c>
      <c r="AA387">
        <v>1</v>
      </c>
      <c r="AB387" t="s">
        <v>35</v>
      </c>
      <c r="AC387" t="s">
        <v>36</v>
      </c>
      <c r="AD387" t="s">
        <v>1123</v>
      </c>
      <c r="AE387">
        <v>5</v>
      </c>
      <c r="AF387" s="2">
        <v>299.74</v>
      </c>
    </row>
    <row r="388" spans="1:32">
      <c r="A388">
        <v>3813</v>
      </c>
      <c r="B388">
        <f t="shared" si="36"/>
        <v>1</v>
      </c>
      <c r="C388" t="s">
        <v>1124</v>
      </c>
      <c r="D388" t="s">
        <v>1125</v>
      </c>
      <c r="E388" s="1">
        <v>44797</v>
      </c>
      <c r="F388" s="3">
        <f t="shared" si="37"/>
        <v>2022</v>
      </c>
      <c r="G388" s="3">
        <f t="shared" si="38"/>
        <v>8</v>
      </c>
      <c r="I388" s="3">
        <f t="shared" si="39"/>
        <v>1900</v>
      </c>
      <c r="J388" s="1" t="str">
        <f t="shared" si="40"/>
        <v>Active</v>
      </c>
      <c r="K388" s="3">
        <f t="shared" si="41"/>
        <v>0</v>
      </c>
      <c r="L388" t="s">
        <v>41</v>
      </c>
      <c r="M388" t="s">
        <v>40</v>
      </c>
      <c r="N388" t="s">
        <v>28</v>
      </c>
      <c r="O388" t="s">
        <v>114</v>
      </c>
      <c r="P388">
        <v>47</v>
      </c>
      <c r="Q388" t="s">
        <v>5246</v>
      </c>
      <c r="R388" t="s">
        <v>30</v>
      </c>
      <c r="S388" t="s">
        <v>42</v>
      </c>
      <c r="T388">
        <v>1886</v>
      </c>
      <c r="U388" t="s">
        <v>43</v>
      </c>
      <c r="V388" t="s">
        <v>33</v>
      </c>
      <c r="W388" t="s">
        <v>34</v>
      </c>
      <c r="X388">
        <v>3</v>
      </c>
      <c r="Y388">
        <v>2</v>
      </c>
      <c r="Z388">
        <v>3</v>
      </c>
      <c r="AA388">
        <v>4</v>
      </c>
      <c r="AB388" t="s">
        <v>35</v>
      </c>
      <c r="AC388" t="s">
        <v>36</v>
      </c>
      <c r="AD388" t="s">
        <v>1126</v>
      </c>
      <c r="AE388">
        <v>1</v>
      </c>
      <c r="AF388" s="2">
        <v>169.79</v>
      </c>
    </row>
    <row r="389" spans="1:32">
      <c r="A389">
        <v>3814</v>
      </c>
      <c r="B389">
        <f t="shared" si="36"/>
        <v>1</v>
      </c>
      <c r="C389" t="s">
        <v>1127</v>
      </c>
      <c r="D389" t="s">
        <v>1128</v>
      </c>
      <c r="E389" s="1">
        <v>43472</v>
      </c>
      <c r="F389" s="3">
        <f t="shared" si="37"/>
        <v>2019</v>
      </c>
      <c r="G389" s="3">
        <f t="shared" si="38"/>
        <v>1</v>
      </c>
      <c r="H389" s="1">
        <v>44079</v>
      </c>
      <c r="I389" s="3">
        <f t="shared" si="39"/>
        <v>2020</v>
      </c>
      <c r="J389" s="1" t="str">
        <f t="shared" si="40"/>
        <v>Terminated</v>
      </c>
      <c r="K389" s="3">
        <f t="shared" si="41"/>
        <v>1</v>
      </c>
      <c r="L389" t="s">
        <v>41</v>
      </c>
      <c r="M389" t="s">
        <v>27</v>
      </c>
      <c r="N389" t="s">
        <v>97</v>
      </c>
      <c r="O389" t="s">
        <v>114</v>
      </c>
      <c r="P389">
        <v>57</v>
      </c>
      <c r="Q389" t="s">
        <v>5247</v>
      </c>
      <c r="R389" t="s">
        <v>30</v>
      </c>
      <c r="S389" t="s">
        <v>42</v>
      </c>
      <c r="T389">
        <v>2169</v>
      </c>
      <c r="U389" t="s">
        <v>68</v>
      </c>
      <c r="V389" t="s">
        <v>33</v>
      </c>
      <c r="W389" t="s">
        <v>34</v>
      </c>
      <c r="X389">
        <v>3</v>
      </c>
      <c r="Y389">
        <v>4</v>
      </c>
      <c r="Z389">
        <v>1</v>
      </c>
      <c r="AA389">
        <v>2</v>
      </c>
      <c r="AB389" t="s">
        <v>35</v>
      </c>
      <c r="AC389" t="s">
        <v>36</v>
      </c>
      <c r="AD389" t="s">
        <v>288</v>
      </c>
      <c r="AE389">
        <v>5</v>
      </c>
      <c r="AF389" s="2">
        <v>655.68</v>
      </c>
    </row>
    <row r="390" spans="1:32">
      <c r="A390">
        <v>3815</v>
      </c>
      <c r="B390">
        <f t="shared" si="36"/>
        <v>1</v>
      </c>
      <c r="C390" t="s">
        <v>1129</v>
      </c>
      <c r="D390" t="s">
        <v>1130</v>
      </c>
      <c r="E390" s="1">
        <v>44281</v>
      </c>
      <c r="F390" s="3">
        <f t="shared" si="37"/>
        <v>2021</v>
      </c>
      <c r="G390" s="3">
        <f t="shared" si="38"/>
        <v>3</v>
      </c>
      <c r="I390" s="3">
        <f t="shared" si="39"/>
        <v>1900</v>
      </c>
      <c r="J390" s="1" t="str">
        <f t="shared" si="40"/>
        <v>Active</v>
      </c>
      <c r="K390" s="3">
        <f t="shared" si="41"/>
        <v>0</v>
      </c>
      <c r="L390" t="s">
        <v>26</v>
      </c>
      <c r="M390" t="s">
        <v>27</v>
      </c>
      <c r="N390" t="s">
        <v>28</v>
      </c>
      <c r="O390" t="s">
        <v>114</v>
      </c>
      <c r="P390">
        <v>61</v>
      </c>
      <c r="Q390" t="s">
        <v>5247</v>
      </c>
      <c r="R390" t="s">
        <v>30</v>
      </c>
      <c r="S390" t="s">
        <v>42</v>
      </c>
      <c r="T390">
        <v>1420</v>
      </c>
      <c r="U390" t="s">
        <v>32</v>
      </c>
      <c r="V390" t="s">
        <v>75</v>
      </c>
      <c r="W390" t="s">
        <v>34</v>
      </c>
      <c r="X390">
        <v>3</v>
      </c>
      <c r="Y390">
        <v>1</v>
      </c>
      <c r="Z390">
        <v>5</v>
      </c>
      <c r="AA390">
        <v>3</v>
      </c>
      <c r="AB390" t="s">
        <v>35</v>
      </c>
      <c r="AC390" t="s">
        <v>36</v>
      </c>
      <c r="AD390" t="s">
        <v>1131</v>
      </c>
      <c r="AE390">
        <v>1</v>
      </c>
      <c r="AF390" s="2">
        <v>910.09</v>
      </c>
    </row>
    <row r="391" spans="1:32">
      <c r="A391">
        <v>3816</v>
      </c>
      <c r="B391">
        <f t="shared" si="36"/>
        <v>1</v>
      </c>
      <c r="C391" t="s">
        <v>1132</v>
      </c>
      <c r="D391" t="s">
        <v>1133</v>
      </c>
      <c r="E391" s="1">
        <v>44317</v>
      </c>
      <c r="F391" s="3">
        <f t="shared" si="37"/>
        <v>2021</v>
      </c>
      <c r="G391" s="3">
        <f t="shared" si="38"/>
        <v>5</v>
      </c>
      <c r="I391" s="3">
        <f t="shared" si="39"/>
        <v>1900</v>
      </c>
      <c r="J391" s="1" t="str">
        <f t="shared" si="40"/>
        <v>Active</v>
      </c>
      <c r="K391" s="3">
        <f t="shared" si="41"/>
        <v>0</v>
      </c>
      <c r="L391" t="s">
        <v>49</v>
      </c>
      <c r="M391" t="s">
        <v>40</v>
      </c>
      <c r="N391" t="s">
        <v>28</v>
      </c>
      <c r="O391" t="s">
        <v>114</v>
      </c>
      <c r="P391">
        <v>32</v>
      </c>
      <c r="Q391" t="s">
        <v>5248</v>
      </c>
      <c r="R391" t="s">
        <v>30</v>
      </c>
      <c r="S391" t="s">
        <v>42</v>
      </c>
      <c r="T391">
        <v>2135</v>
      </c>
      <c r="U391" t="s">
        <v>43</v>
      </c>
      <c r="V391" t="s">
        <v>57</v>
      </c>
      <c r="W391" t="s">
        <v>34</v>
      </c>
      <c r="X391">
        <v>3</v>
      </c>
      <c r="Y391">
        <v>1</v>
      </c>
      <c r="Z391">
        <v>1</v>
      </c>
      <c r="AA391">
        <v>5</v>
      </c>
      <c r="AB391" t="s">
        <v>44</v>
      </c>
      <c r="AC391" t="s">
        <v>69</v>
      </c>
      <c r="AD391" t="s">
        <v>1134</v>
      </c>
      <c r="AE391">
        <v>5</v>
      </c>
      <c r="AF391" s="2">
        <v>912.1</v>
      </c>
    </row>
    <row r="392" spans="1:32">
      <c r="A392">
        <v>3817</v>
      </c>
      <c r="B392">
        <f t="shared" si="36"/>
        <v>1</v>
      </c>
      <c r="C392" t="s">
        <v>1135</v>
      </c>
      <c r="D392" t="s">
        <v>1136</v>
      </c>
      <c r="E392" s="1">
        <v>44479</v>
      </c>
      <c r="F392" s="3">
        <f t="shared" si="37"/>
        <v>2021</v>
      </c>
      <c r="G392" s="3">
        <f t="shared" si="38"/>
        <v>10</v>
      </c>
      <c r="H392" s="1">
        <v>44947</v>
      </c>
      <c r="I392" s="3">
        <f t="shared" si="39"/>
        <v>2023</v>
      </c>
      <c r="J392" s="1" t="str">
        <f t="shared" si="40"/>
        <v>Terminated</v>
      </c>
      <c r="K392" s="3">
        <f t="shared" si="41"/>
        <v>1</v>
      </c>
      <c r="L392" t="s">
        <v>41</v>
      </c>
      <c r="M392" t="s">
        <v>40</v>
      </c>
      <c r="N392" t="s">
        <v>88</v>
      </c>
      <c r="O392" t="s">
        <v>114</v>
      </c>
      <c r="P392">
        <v>19</v>
      </c>
      <c r="Q392" t="s">
        <v>5248</v>
      </c>
      <c r="R392" t="s">
        <v>30</v>
      </c>
      <c r="S392" t="s">
        <v>31</v>
      </c>
      <c r="T392">
        <v>2119</v>
      </c>
      <c r="U392" t="s">
        <v>68</v>
      </c>
      <c r="V392" t="s">
        <v>57</v>
      </c>
      <c r="W392" t="s">
        <v>153</v>
      </c>
      <c r="X392">
        <v>3</v>
      </c>
      <c r="Y392">
        <v>3</v>
      </c>
      <c r="Z392">
        <v>3</v>
      </c>
      <c r="AA392">
        <v>1</v>
      </c>
      <c r="AB392" t="s">
        <v>35</v>
      </c>
      <c r="AC392" t="s">
        <v>45</v>
      </c>
      <c r="AD392" t="s">
        <v>1137</v>
      </c>
      <c r="AE392">
        <v>4</v>
      </c>
      <c r="AF392" s="2">
        <v>456.65</v>
      </c>
    </row>
    <row r="393" spans="1:32">
      <c r="A393">
        <v>3818</v>
      </c>
      <c r="B393">
        <f t="shared" si="36"/>
        <v>1</v>
      </c>
      <c r="C393" t="s">
        <v>1138</v>
      </c>
      <c r="D393" t="s">
        <v>1139</v>
      </c>
      <c r="E393" s="1">
        <v>43832</v>
      </c>
      <c r="F393" s="3">
        <f t="shared" si="37"/>
        <v>2020</v>
      </c>
      <c r="G393" s="3">
        <f t="shared" si="38"/>
        <v>1</v>
      </c>
      <c r="H393" s="1">
        <v>44654</v>
      </c>
      <c r="I393" s="3">
        <f t="shared" si="39"/>
        <v>2022</v>
      </c>
      <c r="J393" s="1" t="str">
        <f t="shared" si="40"/>
        <v>Terminated</v>
      </c>
      <c r="K393" s="3">
        <f t="shared" si="41"/>
        <v>1</v>
      </c>
      <c r="L393" t="s">
        <v>41</v>
      </c>
      <c r="M393" t="s">
        <v>40</v>
      </c>
      <c r="N393" t="s">
        <v>118</v>
      </c>
      <c r="O393" t="s">
        <v>114</v>
      </c>
      <c r="P393">
        <v>42</v>
      </c>
      <c r="Q393" t="s">
        <v>5246</v>
      </c>
      <c r="R393" t="s">
        <v>30</v>
      </c>
      <c r="S393" t="s">
        <v>42</v>
      </c>
      <c r="T393">
        <v>2138</v>
      </c>
      <c r="U393" t="s">
        <v>89</v>
      </c>
      <c r="V393" t="s">
        <v>57</v>
      </c>
      <c r="W393" t="s">
        <v>34</v>
      </c>
      <c r="X393">
        <v>3</v>
      </c>
      <c r="Y393">
        <v>1</v>
      </c>
      <c r="Z393">
        <v>1</v>
      </c>
      <c r="AA393">
        <v>3</v>
      </c>
      <c r="AB393" t="s">
        <v>44</v>
      </c>
      <c r="AC393" t="s">
        <v>45</v>
      </c>
      <c r="AD393" t="s">
        <v>1140</v>
      </c>
      <c r="AE393">
        <v>4</v>
      </c>
      <c r="AF393" s="2">
        <v>313.5</v>
      </c>
    </row>
    <row r="394" spans="1:32">
      <c r="A394">
        <v>3819</v>
      </c>
      <c r="B394">
        <f t="shared" si="36"/>
        <v>1</v>
      </c>
      <c r="C394" t="s">
        <v>1141</v>
      </c>
      <c r="D394" t="s">
        <v>1142</v>
      </c>
      <c r="E394" s="1">
        <v>43850</v>
      </c>
      <c r="F394" s="3">
        <f t="shared" si="37"/>
        <v>2020</v>
      </c>
      <c r="G394" s="3">
        <f t="shared" si="38"/>
        <v>1</v>
      </c>
      <c r="I394" s="3">
        <f t="shared" si="39"/>
        <v>1900</v>
      </c>
      <c r="J394" s="1" t="str">
        <f t="shared" si="40"/>
        <v>Active</v>
      </c>
      <c r="K394" s="3">
        <f t="shared" si="41"/>
        <v>0</v>
      </c>
      <c r="L394" t="s">
        <v>49</v>
      </c>
      <c r="M394" t="s">
        <v>50</v>
      </c>
      <c r="N394" t="s">
        <v>28</v>
      </c>
      <c r="O394" t="s">
        <v>114</v>
      </c>
      <c r="P394">
        <v>57</v>
      </c>
      <c r="Q394" t="s">
        <v>5247</v>
      </c>
      <c r="R394" t="s">
        <v>30</v>
      </c>
      <c r="S394" t="s">
        <v>31</v>
      </c>
      <c r="T394">
        <v>2048</v>
      </c>
      <c r="U394" t="s">
        <v>89</v>
      </c>
      <c r="V394" t="s">
        <v>57</v>
      </c>
      <c r="W394" t="s">
        <v>34</v>
      </c>
      <c r="X394">
        <v>3</v>
      </c>
      <c r="Y394">
        <v>4</v>
      </c>
      <c r="Z394">
        <v>1</v>
      </c>
      <c r="AA394">
        <v>1</v>
      </c>
      <c r="AB394" t="s">
        <v>35</v>
      </c>
      <c r="AC394" t="s">
        <v>45</v>
      </c>
      <c r="AD394" t="s">
        <v>1143</v>
      </c>
      <c r="AE394">
        <v>3</v>
      </c>
      <c r="AF394" s="2">
        <v>906.45</v>
      </c>
    </row>
    <row r="395" spans="1:32">
      <c r="A395">
        <v>3820</v>
      </c>
      <c r="B395">
        <f t="shared" si="36"/>
        <v>1</v>
      </c>
      <c r="C395" t="s">
        <v>1144</v>
      </c>
      <c r="D395" t="s">
        <v>1145</v>
      </c>
      <c r="E395" s="1">
        <v>43323</v>
      </c>
      <c r="F395" s="3">
        <f t="shared" si="37"/>
        <v>2018</v>
      </c>
      <c r="G395" s="3">
        <f t="shared" si="38"/>
        <v>8</v>
      </c>
      <c r="H395" s="1">
        <v>44337</v>
      </c>
      <c r="I395" s="3">
        <f t="shared" si="39"/>
        <v>2021</v>
      </c>
      <c r="J395" s="1" t="str">
        <f t="shared" si="40"/>
        <v>Terminated</v>
      </c>
      <c r="K395" s="3">
        <f t="shared" si="41"/>
        <v>1</v>
      </c>
      <c r="L395" t="s">
        <v>26</v>
      </c>
      <c r="M395" t="s">
        <v>27</v>
      </c>
      <c r="N395" t="s">
        <v>118</v>
      </c>
      <c r="O395" t="s">
        <v>114</v>
      </c>
      <c r="P395">
        <v>51</v>
      </c>
      <c r="Q395" t="s">
        <v>5247</v>
      </c>
      <c r="R395" t="s">
        <v>30</v>
      </c>
      <c r="S395" t="s">
        <v>31</v>
      </c>
      <c r="T395">
        <v>1773</v>
      </c>
      <c r="U395" t="s">
        <v>56</v>
      </c>
      <c r="V395" t="s">
        <v>75</v>
      </c>
      <c r="W395" t="s">
        <v>34</v>
      </c>
      <c r="X395">
        <v>3</v>
      </c>
      <c r="Y395">
        <v>1</v>
      </c>
      <c r="Z395">
        <v>3</v>
      </c>
      <c r="AA395">
        <v>4</v>
      </c>
      <c r="AB395" t="s">
        <v>44</v>
      </c>
      <c r="AC395" t="s">
        <v>45</v>
      </c>
      <c r="AD395" t="s">
        <v>1146</v>
      </c>
      <c r="AE395">
        <v>2</v>
      </c>
      <c r="AF395" s="2">
        <v>333.8</v>
      </c>
    </row>
    <row r="396" spans="1:32">
      <c r="A396">
        <v>3821</v>
      </c>
      <c r="B396">
        <f t="shared" si="36"/>
        <v>1</v>
      </c>
      <c r="C396" t="s">
        <v>1147</v>
      </c>
      <c r="D396" t="s">
        <v>1148</v>
      </c>
      <c r="E396" s="1">
        <v>44548</v>
      </c>
      <c r="F396" s="3">
        <f t="shared" si="37"/>
        <v>2021</v>
      </c>
      <c r="G396" s="3">
        <f t="shared" si="38"/>
        <v>12</v>
      </c>
      <c r="I396" s="3">
        <f t="shared" si="39"/>
        <v>1900</v>
      </c>
      <c r="J396" s="1" t="str">
        <f t="shared" si="40"/>
        <v>Active</v>
      </c>
      <c r="K396" s="3">
        <f t="shared" si="41"/>
        <v>0</v>
      </c>
      <c r="L396" t="s">
        <v>26</v>
      </c>
      <c r="M396" t="s">
        <v>40</v>
      </c>
      <c r="N396" t="s">
        <v>28</v>
      </c>
      <c r="O396" t="s">
        <v>114</v>
      </c>
      <c r="P396">
        <v>52</v>
      </c>
      <c r="Q396" t="s">
        <v>5247</v>
      </c>
      <c r="R396" t="s">
        <v>30</v>
      </c>
      <c r="S396" t="s">
        <v>42</v>
      </c>
      <c r="T396">
        <v>1545</v>
      </c>
      <c r="U396" t="s">
        <v>32</v>
      </c>
      <c r="V396" t="s">
        <v>57</v>
      </c>
      <c r="W396" t="s">
        <v>34</v>
      </c>
      <c r="X396">
        <v>3</v>
      </c>
      <c r="Y396">
        <v>5</v>
      </c>
      <c r="Z396">
        <v>4</v>
      </c>
      <c r="AA396">
        <v>4</v>
      </c>
      <c r="AB396" t="s">
        <v>44</v>
      </c>
      <c r="AC396" t="s">
        <v>69</v>
      </c>
      <c r="AD396" t="s">
        <v>1149</v>
      </c>
      <c r="AE396">
        <v>2</v>
      </c>
      <c r="AF396" s="2">
        <v>866.63</v>
      </c>
    </row>
    <row r="397" spans="1:32">
      <c r="A397">
        <v>3822</v>
      </c>
      <c r="B397">
        <f t="shared" si="36"/>
        <v>1</v>
      </c>
      <c r="C397" t="s">
        <v>1150</v>
      </c>
      <c r="D397" t="s">
        <v>1151</v>
      </c>
      <c r="E397" s="1">
        <v>43732</v>
      </c>
      <c r="F397" s="3">
        <f t="shared" si="37"/>
        <v>2019</v>
      </c>
      <c r="G397" s="3">
        <f t="shared" si="38"/>
        <v>9</v>
      </c>
      <c r="H397" s="1">
        <v>44655</v>
      </c>
      <c r="I397" s="3">
        <f t="shared" si="39"/>
        <v>2022</v>
      </c>
      <c r="J397" s="1" t="str">
        <f t="shared" si="40"/>
        <v>Terminated</v>
      </c>
      <c r="K397" s="3">
        <f t="shared" si="41"/>
        <v>1</v>
      </c>
      <c r="L397" t="s">
        <v>49</v>
      </c>
      <c r="M397" t="s">
        <v>50</v>
      </c>
      <c r="N397" t="s">
        <v>97</v>
      </c>
      <c r="O397" t="s">
        <v>1152</v>
      </c>
      <c r="P397">
        <v>50</v>
      </c>
      <c r="Q397" t="s">
        <v>5246</v>
      </c>
      <c r="R397" t="s">
        <v>30</v>
      </c>
      <c r="S397" t="s">
        <v>42</v>
      </c>
      <c r="T397">
        <v>56727</v>
      </c>
      <c r="U397" t="s">
        <v>43</v>
      </c>
      <c r="V397" t="s">
        <v>75</v>
      </c>
      <c r="W397" t="s">
        <v>34</v>
      </c>
      <c r="X397">
        <v>3</v>
      </c>
      <c r="Y397">
        <v>4</v>
      </c>
      <c r="Z397">
        <v>4</v>
      </c>
      <c r="AA397">
        <v>5</v>
      </c>
      <c r="AB397" t="s">
        <v>35</v>
      </c>
      <c r="AC397" t="s">
        <v>45</v>
      </c>
      <c r="AD397" t="s">
        <v>1153</v>
      </c>
      <c r="AE397">
        <v>5</v>
      </c>
      <c r="AF397" s="2">
        <v>357.58</v>
      </c>
    </row>
    <row r="398" spans="1:32">
      <c r="A398">
        <v>3823</v>
      </c>
      <c r="B398">
        <f t="shared" si="36"/>
        <v>1</v>
      </c>
      <c r="C398" t="s">
        <v>1154</v>
      </c>
      <c r="D398" t="s">
        <v>1155</v>
      </c>
      <c r="E398" s="1">
        <v>44851</v>
      </c>
      <c r="F398" s="3">
        <f t="shared" si="37"/>
        <v>2022</v>
      </c>
      <c r="G398" s="3">
        <f t="shared" si="38"/>
        <v>10</v>
      </c>
      <c r="H398" s="1">
        <v>45103</v>
      </c>
      <c r="I398" s="3">
        <f t="shared" si="39"/>
        <v>2023</v>
      </c>
      <c r="J398" s="1" t="str">
        <f t="shared" si="40"/>
        <v>Terminated</v>
      </c>
      <c r="K398" s="3">
        <f t="shared" si="41"/>
        <v>1</v>
      </c>
      <c r="L398" t="s">
        <v>49</v>
      </c>
      <c r="M398" t="s">
        <v>40</v>
      </c>
      <c r="N398" t="s">
        <v>73</v>
      </c>
      <c r="O398" t="s">
        <v>1152</v>
      </c>
      <c r="P398">
        <v>23</v>
      </c>
      <c r="Q398" t="s">
        <v>5248</v>
      </c>
      <c r="R398" t="s">
        <v>30</v>
      </c>
      <c r="S398" t="s">
        <v>42</v>
      </c>
      <c r="T398">
        <v>12469</v>
      </c>
      <c r="U398" t="s">
        <v>32</v>
      </c>
      <c r="V398" t="s">
        <v>57</v>
      </c>
      <c r="W398" t="s">
        <v>153</v>
      </c>
      <c r="X398">
        <v>3</v>
      </c>
      <c r="Y398">
        <v>5</v>
      </c>
      <c r="Z398">
        <v>4</v>
      </c>
      <c r="AA398">
        <v>1</v>
      </c>
      <c r="AB398" t="s">
        <v>44</v>
      </c>
      <c r="AC398" t="s">
        <v>58</v>
      </c>
      <c r="AD398" t="s">
        <v>1156</v>
      </c>
      <c r="AE398">
        <v>4</v>
      </c>
      <c r="AF398" s="2">
        <v>516.9</v>
      </c>
    </row>
    <row r="399" spans="1:32">
      <c r="A399">
        <v>3824</v>
      </c>
      <c r="B399">
        <f t="shared" si="36"/>
        <v>1</v>
      </c>
      <c r="C399" t="s">
        <v>1157</v>
      </c>
      <c r="D399" t="s">
        <v>1158</v>
      </c>
      <c r="E399" s="1">
        <v>43837</v>
      </c>
      <c r="F399" s="3">
        <f t="shared" si="37"/>
        <v>2020</v>
      </c>
      <c r="G399" s="3">
        <f t="shared" si="38"/>
        <v>1</v>
      </c>
      <c r="I399" s="3">
        <f t="shared" si="39"/>
        <v>1900</v>
      </c>
      <c r="J399" s="1" t="str">
        <f t="shared" si="40"/>
        <v>Active</v>
      </c>
      <c r="K399" s="3">
        <f t="shared" si="41"/>
        <v>0</v>
      </c>
      <c r="L399" t="s">
        <v>26</v>
      </c>
      <c r="M399" t="s">
        <v>27</v>
      </c>
      <c r="N399" t="s">
        <v>28</v>
      </c>
      <c r="O399" t="s">
        <v>114</v>
      </c>
      <c r="P399">
        <v>52</v>
      </c>
      <c r="Q399" t="s">
        <v>5247</v>
      </c>
      <c r="R399" t="s">
        <v>30</v>
      </c>
      <c r="S399" t="s">
        <v>42</v>
      </c>
      <c r="T399">
        <v>83312</v>
      </c>
      <c r="U399" t="s">
        <v>68</v>
      </c>
      <c r="V399" t="s">
        <v>57</v>
      </c>
      <c r="W399" t="s">
        <v>34</v>
      </c>
      <c r="X399">
        <v>3</v>
      </c>
      <c r="Y399">
        <v>4</v>
      </c>
      <c r="Z399">
        <v>4</v>
      </c>
      <c r="AA399">
        <v>5</v>
      </c>
      <c r="AB399" t="s">
        <v>35</v>
      </c>
      <c r="AC399" t="s">
        <v>58</v>
      </c>
      <c r="AD399" t="s">
        <v>871</v>
      </c>
      <c r="AE399">
        <v>5</v>
      </c>
      <c r="AF399" s="2">
        <v>200.23</v>
      </c>
    </row>
    <row r="400" spans="1:32">
      <c r="A400">
        <v>3825</v>
      </c>
      <c r="B400">
        <f t="shared" si="36"/>
        <v>1</v>
      </c>
      <c r="C400" t="s">
        <v>635</v>
      </c>
      <c r="D400" t="s">
        <v>613</v>
      </c>
      <c r="E400" s="1">
        <v>44870</v>
      </c>
      <c r="F400" s="3">
        <f t="shared" si="37"/>
        <v>2022</v>
      </c>
      <c r="G400" s="3">
        <f t="shared" si="38"/>
        <v>11</v>
      </c>
      <c r="I400" s="3">
        <f t="shared" si="39"/>
        <v>1900</v>
      </c>
      <c r="J400" s="1" t="str">
        <f t="shared" si="40"/>
        <v>Active</v>
      </c>
      <c r="K400" s="3">
        <f t="shared" si="41"/>
        <v>0</v>
      </c>
      <c r="L400" t="s">
        <v>49</v>
      </c>
      <c r="M400" t="s">
        <v>40</v>
      </c>
      <c r="N400" t="s">
        <v>28</v>
      </c>
      <c r="O400" t="s">
        <v>114</v>
      </c>
      <c r="P400">
        <v>67</v>
      </c>
      <c r="Q400" t="s">
        <v>5249</v>
      </c>
      <c r="R400" t="s">
        <v>30</v>
      </c>
      <c r="S400" t="s">
        <v>42</v>
      </c>
      <c r="T400">
        <v>97413</v>
      </c>
      <c r="U400" t="s">
        <v>68</v>
      </c>
      <c r="V400" t="s">
        <v>63</v>
      </c>
      <c r="W400" t="s">
        <v>34</v>
      </c>
      <c r="X400">
        <v>3</v>
      </c>
      <c r="Y400">
        <v>4</v>
      </c>
      <c r="Z400">
        <v>4</v>
      </c>
      <c r="AA400">
        <v>2</v>
      </c>
      <c r="AB400" t="s">
        <v>35</v>
      </c>
      <c r="AC400" t="s">
        <v>58</v>
      </c>
      <c r="AD400" t="s">
        <v>1159</v>
      </c>
      <c r="AE400">
        <v>1</v>
      </c>
      <c r="AF400" s="2">
        <v>728.77</v>
      </c>
    </row>
    <row r="401" spans="1:32">
      <c r="A401">
        <v>3826</v>
      </c>
      <c r="B401">
        <f t="shared" si="36"/>
        <v>1</v>
      </c>
      <c r="C401" t="s">
        <v>1160</v>
      </c>
      <c r="D401" t="s">
        <v>1161</v>
      </c>
      <c r="E401" s="1">
        <v>45042</v>
      </c>
      <c r="F401" s="3">
        <f t="shared" si="37"/>
        <v>2023</v>
      </c>
      <c r="G401" s="3">
        <f t="shared" si="38"/>
        <v>4</v>
      </c>
      <c r="H401" s="1">
        <v>45080</v>
      </c>
      <c r="I401" s="3">
        <f t="shared" si="39"/>
        <v>2023</v>
      </c>
      <c r="J401" s="1" t="str">
        <f t="shared" si="40"/>
        <v>Terminated</v>
      </c>
      <c r="K401" s="3">
        <f t="shared" si="41"/>
        <v>1</v>
      </c>
      <c r="L401" t="s">
        <v>41</v>
      </c>
      <c r="M401" t="s">
        <v>50</v>
      </c>
      <c r="N401" t="s">
        <v>88</v>
      </c>
      <c r="O401" t="s">
        <v>114</v>
      </c>
      <c r="P401">
        <v>42</v>
      </c>
      <c r="Q401" t="s">
        <v>5246</v>
      </c>
      <c r="R401" t="s">
        <v>30</v>
      </c>
      <c r="S401" t="s">
        <v>42</v>
      </c>
      <c r="T401">
        <v>21759</v>
      </c>
      <c r="U401" t="s">
        <v>89</v>
      </c>
      <c r="V401" t="s">
        <v>75</v>
      </c>
      <c r="W401" t="s">
        <v>34</v>
      </c>
      <c r="X401">
        <v>3</v>
      </c>
      <c r="Y401">
        <v>2</v>
      </c>
      <c r="Z401">
        <v>1</v>
      </c>
      <c r="AA401">
        <v>3</v>
      </c>
      <c r="AB401" t="s">
        <v>35</v>
      </c>
      <c r="AC401" t="s">
        <v>58</v>
      </c>
      <c r="AD401" t="s">
        <v>1162</v>
      </c>
      <c r="AE401">
        <v>4</v>
      </c>
      <c r="AF401" s="2">
        <v>286.12</v>
      </c>
    </row>
    <row r="402" spans="1:32">
      <c r="A402">
        <v>3827</v>
      </c>
      <c r="B402">
        <f t="shared" si="36"/>
        <v>1</v>
      </c>
      <c r="C402" t="s">
        <v>594</v>
      </c>
      <c r="D402" t="s">
        <v>686</v>
      </c>
      <c r="E402" s="1">
        <v>43614</v>
      </c>
      <c r="F402" s="3">
        <f t="shared" si="37"/>
        <v>2019</v>
      </c>
      <c r="G402" s="3">
        <f t="shared" si="38"/>
        <v>5</v>
      </c>
      <c r="I402" s="3">
        <f t="shared" si="39"/>
        <v>1900</v>
      </c>
      <c r="J402" s="1" t="str">
        <f t="shared" si="40"/>
        <v>Active</v>
      </c>
      <c r="K402" s="3">
        <f t="shared" si="41"/>
        <v>0</v>
      </c>
      <c r="L402" t="s">
        <v>41</v>
      </c>
      <c r="M402" t="s">
        <v>50</v>
      </c>
      <c r="N402" t="s">
        <v>28</v>
      </c>
      <c r="O402" t="s">
        <v>114</v>
      </c>
      <c r="P402">
        <v>51</v>
      </c>
      <c r="Q402" t="s">
        <v>5247</v>
      </c>
      <c r="R402" t="s">
        <v>30</v>
      </c>
      <c r="S402" t="s">
        <v>42</v>
      </c>
      <c r="T402">
        <v>79707</v>
      </c>
      <c r="U402" t="s">
        <v>89</v>
      </c>
      <c r="V402" t="s">
        <v>33</v>
      </c>
      <c r="W402" t="s">
        <v>34</v>
      </c>
      <c r="X402">
        <v>3</v>
      </c>
      <c r="Y402">
        <v>3</v>
      </c>
      <c r="Z402">
        <v>3</v>
      </c>
      <c r="AA402">
        <v>4</v>
      </c>
      <c r="AB402" t="s">
        <v>35</v>
      </c>
      <c r="AC402" t="s">
        <v>36</v>
      </c>
      <c r="AD402" t="s">
        <v>1163</v>
      </c>
      <c r="AE402">
        <v>5</v>
      </c>
      <c r="AF402" s="2">
        <v>997.15</v>
      </c>
    </row>
    <row r="403" spans="1:32">
      <c r="A403">
        <v>3828</v>
      </c>
      <c r="B403">
        <f t="shared" si="36"/>
        <v>1</v>
      </c>
      <c r="C403" t="s">
        <v>1164</v>
      </c>
      <c r="D403" t="s">
        <v>1165</v>
      </c>
      <c r="E403" s="1">
        <v>43720</v>
      </c>
      <c r="F403" s="3">
        <f t="shared" si="37"/>
        <v>2019</v>
      </c>
      <c r="G403" s="3">
        <f t="shared" si="38"/>
        <v>9</v>
      </c>
      <c r="I403" s="3">
        <f t="shared" si="39"/>
        <v>1900</v>
      </c>
      <c r="J403" s="1" t="str">
        <f t="shared" si="40"/>
        <v>Active</v>
      </c>
      <c r="K403" s="3">
        <f t="shared" si="41"/>
        <v>0</v>
      </c>
      <c r="L403" t="s">
        <v>41</v>
      </c>
      <c r="M403" t="s">
        <v>40</v>
      </c>
      <c r="N403" t="s">
        <v>28</v>
      </c>
      <c r="O403" t="s">
        <v>114</v>
      </c>
      <c r="P403">
        <v>23</v>
      </c>
      <c r="Q403" t="s">
        <v>5248</v>
      </c>
      <c r="R403" t="s">
        <v>30</v>
      </c>
      <c r="S403" t="s">
        <v>42</v>
      </c>
      <c r="T403">
        <v>84152</v>
      </c>
      <c r="U403" t="s">
        <v>68</v>
      </c>
      <c r="V403" t="s">
        <v>75</v>
      </c>
      <c r="W403" t="s">
        <v>34</v>
      </c>
      <c r="X403">
        <v>3</v>
      </c>
      <c r="Y403">
        <v>2</v>
      </c>
      <c r="Z403">
        <v>5</v>
      </c>
      <c r="AA403">
        <v>1</v>
      </c>
      <c r="AB403" t="s">
        <v>44</v>
      </c>
      <c r="AC403" t="s">
        <v>36</v>
      </c>
      <c r="AD403" t="s">
        <v>1166</v>
      </c>
      <c r="AE403">
        <v>2</v>
      </c>
      <c r="AF403" s="2">
        <v>984.63</v>
      </c>
    </row>
    <row r="404" spans="1:32">
      <c r="A404">
        <v>3829</v>
      </c>
      <c r="B404">
        <f t="shared" si="36"/>
        <v>1</v>
      </c>
      <c r="C404" t="s">
        <v>533</v>
      </c>
      <c r="D404" t="s">
        <v>1167</v>
      </c>
      <c r="E404" s="1">
        <v>43492</v>
      </c>
      <c r="F404" s="3">
        <f t="shared" si="37"/>
        <v>2019</v>
      </c>
      <c r="G404" s="3">
        <f t="shared" si="38"/>
        <v>1</v>
      </c>
      <c r="H404" s="1">
        <v>44253</v>
      </c>
      <c r="I404" s="3">
        <f t="shared" si="39"/>
        <v>2021</v>
      </c>
      <c r="J404" s="1" t="str">
        <f t="shared" si="40"/>
        <v>Terminated</v>
      </c>
      <c r="K404" s="3">
        <f t="shared" si="41"/>
        <v>1</v>
      </c>
      <c r="L404" t="s">
        <v>41</v>
      </c>
      <c r="M404" t="s">
        <v>27</v>
      </c>
      <c r="N404" t="s">
        <v>88</v>
      </c>
      <c r="O404" t="s">
        <v>114</v>
      </c>
      <c r="P404">
        <v>48</v>
      </c>
      <c r="Q404" t="s">
        <v>5246</v>
      </c>
      <c r="R404" t="s">
        <v>30</v>
      </c>
      <c r="S404" t="s">
        <v>42</v>
      </c>
      <c r="T404">
        <v>55408</v>
      </c>
      <c r="U404" t="s">
        <v>56</v>
      </c>
      <c r="V404" t="s">
        <v>63</v>
      </c>
      <c r="W404" t="s">
        <v>76</v>
      </c>
      <c r="X404">
        <v>3</v>
      </c>
      <c r="Y404">
        <v>3</v>
      </c>
      <c r="Z404">
        <v>2</v>
      </c>
      <c r="AA404">
        <v>1</v>
      </c>
      <c r="AB404" t="s">
        <v>44</v>
      </c>
      <c r="AC404" t="s">
        <v>45</v>
      </c>
      <c r="AD404" t="s">
        <v>628</v>
      </c>
      <c r="AE404">
        <v>5</v>
      </c>
      <c r="AF404" s="2">
        <v>233.67</v>
      </c>
    </row>
    <row r="405" spans="1:32">
      <c r="A405">
        <v>3830</v>
      </c>
      <c r="B405">
        <f t="shared" si="36"/>
        <v>1</v>
      </c>
      <c r="C405" t="s">
        <v>1168</v>
      </c>
      <c r="D405" t="s">
        <v>425</v>
      </c>
      <c r="E405" s="1">
        <v>43697</v>
      </c>
      <c r="F405" s="3">
        <f t="shared" si="37"/>
        <v>2019</v>
      </c>
      <c r="G405" s="3">
        <f t="shared" si="38"/>
        <v>8</v>
      </c>
      <c r="I405" s="3">
        <f t="shared" si="39"/>
        <v>1900</v>
      </c>
      <c r="J405" s="1" t="str">
        <f t="shared" si="40"/>
        <v>Active</v>
      </c>
      <c r="K405" s="3">
        <f t="shared" si="41"/>
        <v>0</v>
      </c>
      <c r="L405" t="s">
        <v>41</v>
      </c>
      <c r="M405" t="s">
        <v>27</v>
      </c>
      <c r="N405" t="s">
        <v>28</v>
      </c>
      <c r="O405" t="s">
        <v>114</v>
      </c>
      <c r="P405">
        <v>27</v>
      </c>
      <c r="Q405" t="s">
        <v>5248</v>
      </c>
      <c r="R405" t="s">
        <v>67</v>
      </c>
      <c r="S405" t="s">
        <v>42</v>
      </c>
      <c r="T405">
        <v>89892</v>
      </c>
      <c r="U405" t="s">
        <v>32</v>
      </c>
      <c r="V405" t="s">
        <v>33</v>
      </c>
      <c r="W405" t="s">
        <v>469</v>
      </c>
      <c r="X405">
        <v>3</v>
      </c>
      <c r="Y405">
        <v>1</v>
      </c>
      <c r="Z405">
        <v>1</v>
      </c>
      <c r="AA405">
        <v>3</v>
      </c>
      <c r="AB405" t="s">
        <v>35</v>
      </c>
      <c r="AC405" t="s">
        <v>58</v>
      </c>
      <c r="AD405" t="s">
        <v>1169</v>
      </c>
      <c r="AE405">
        <v>3</v>
      </c>
      <c r="AF405" s="2">
        <v>142.41999999999999</v>
      </c>
    </row>
    <row r="406" spans="1:32">
      <c r="A406">
        <v>3831</v>
      </c>
      <c r="B406">
        <f t="shared" si="36"/>
        <v>1</v>
      </c>
      <c r="C406" t="s">
        <v>1170</v>
      </c>
      <c r="D406" t="s">
        <v>1005</v>
      </c>
      <c r="E406" s="1">
        <v>43357</v>
      </c>
      <c r="F406" s="3">
        <f t="shared" si="37"/>
        <v>2018</v>
      </c>
      <c r="G406" s="3">
        <f t="shared" si="38"/>
        <v>9</v>
      </c>
      <c r="I406" s="3">
        <f t="shared" si="39"/>
        <v>1900</v>
      </c>
      <c r="J406" s="1" t="str">
        <f t="shared" si="40"/>
        <v>Active</v>
      </c>
      <c r="K406" s="3">
        <f t="shared" si="41"/>
        <v>0</v>
      </c>
      <c r="L406" t="s">
        <v>41</v>
      </c>
      <c r="M406" t="s">
        <v>27</v>
      </c>
      <c r="N406" t="s">
        <v>28</v>
      </c>
      <c r="O406" t="s">
        <v>114</v>
      </c>
      <c r="P406">
        <v>73</v>
      </c>
      <c r="Q406" t="s">
        <v>5249</v>
      </c>
      <c r="R406" t="s">
        <v>67</v>
      </c>
      <c r="S406" t="s">
        <v>31</v>
      </c>
      <c r="T406">
        <v>16260</v>
      </c>
      <c r="U406" t="s">
        <v>43</v>
      </c>
      <c r="V406" t="s">
        <v>75</v>
      </c>
      <c r="W406" t="s">
        <v>153</v>
      </c>
      <c r="X406">
        <v>3</v>
      </c>
      <c r="Y406">
        <v>3</v>
      </c>
      <c r="Z406">
        <v>2</v>
      </c>
      <c r="AA406">
        <v>5</v>
      </c>
      <c r="AB406" t="s">
        <v>35</v>
      </c>
      <c r="AC406" t="s">
        <v>36</v>
      </c>
      <c r="AD406" t="s">
        <v>1171</v>
      </c>
      <c r="AE406">
        <v>2</v>
      </c>
      <c r="AF406" s="2">
        <v>784.73</v>
      </c>
    </row>
    <row r="407" spans="1:32">
      <c r="A407">
        <v>3832</v>
      </c>
      <c r="B407">
        <f t="shared" si="36"/>
        <v>1</v>
      </c>
      <c r="C407" t="s">
        <v>1172</v>
      </c>
      <c r="D407" t="s">
        <v>1173</v>
      </c>
      <c r="E407" s="1">
        <v>44410</v>
      </c>
      <c r="F407" s="3">
        <f t="shared" si="37"/>
        <v>2021</v>
      </c>
      <c r="G407" s="3">
        <f t="shared" si="38"/>
        <v>8</v>
      </c>
      <c r="H407" s="1">
        <v>44833</v>
      </c>
      <c r="I407" s="3">
        <f t="shared" si="39"/>
        <v>2022</v>
      </c>
      <c r="J407" s="1" t="str">
        <f t="shared" si="40"/>
        <v>Terminated</v>
      </c>
      <c r="K407" s="3">
        <f t="shared" si="41"/>
        <v>1</v>
      </c>
      <c r="L407" t="s">
        <v>49</v>
      </c>
      <c r="M407" t="s">
        <v>50</v>
      </c>
      <c r="N407" t="s">
        <v>88</v>
      </c>
      <c r="O407" t="s">
        <v>114</v>
      </c>
      <c r="P407">
        <v>31</v>
      </c>
      <c r="Q407" t="s">
        <v>5248</v>
      </c>
      <c r="R407" t="s">
        <v>30</v>
      </c>
      <c r="S407" t="s">
        <v>31</v>
      </c>
      <c r="T407">
        <v>96097</v>
      </c>
      <c r="U407" t="s">
        <v>43</v>
      </c>
      <c r="V407" t="s">
        <v>33</v>
      </c>
      <c r="W407" t="s">
        <v>469</v>
      </c>
      <c r="X407">
        <v>3</v>
      </c>
      <c r="Y407">
        <v>1</v>
      </c>
      <c r="Z407">
        <v>4</v>
      </c>
      <c r="AA407">
        <v>5</v>
      </c>
      <c r="AB407" t="s">
        <v>35</v>
      </c>
      <c r="AC407" t="s">
        <v>45</v>
      </c>
      <c r="AD407" t="s">
        <v>1174</v>
      </c>
      <c r="AE407">
        <v>4</v>
      </c>
      <c r="AF407" s="2">
        <v>770.38</v>
      </c>
    </row>
    <row r="408" spans="1:32">
      <c r="A408">
        <v>3833</v>
      </c>
      <c r="B408">
        <f t="shared" si="36"/>
        <v>1</v>
      </c>
      <c r="C408" t="s">
        <v>1175</v>
      </c>
      <c r="D408" t="s">
        <v>1176</v>
      </c>
      <c r="E408" s="1">
        <v>44587</v>
      </c>
      <c r="F408" s="3">
        <f t="shared" si="37"/>
        <v>2022</v>
      </c>
      <c r="G408" s="3">
        <f t="shared" si="38"/>
        <v>1</v>
      </c>
      <c r="H408" s="1">
        <v>44867</v>
      </c>
      <c r="I408" s="3">
        <f t="shared" si="39"/>
        <v>2022</v>
      </c>
      <c r="J408" s="1" t="str">
        <f t="shared" si="40"/>
        <v>Terminated</v>
      </c>
      <c r="K408" s="3">
        <f t="shared" si="41"/>
        <v>1</v>
      </c>
      <c r="L408" t="s">
        <v>49</v>
      </c>
      <c r="M408" t="s">
        <v>40</v>
      </c>
      <c r="N408" t="s">
        <v>97</v>
      </c>
      <c r="O408" t="s">
        <v>1152</v>
      </c>
      <c r="P408">
        <v>32</v>
      </c>
      <c r="Q408" t="s">
        <v>5248</v>
      </c>
      <c r="R408" t="s">
        <v>30</v>
      </c>
      <c r="S408" t="s">
        <v>42</v>
      </c>
      <c r="T408">
        <v>21738</v>
      </c>
      <c r="U408" t="s">
        <v>89</v>
      </c>
      <c r="V408" t="s">
        <v>57</v>
      </c>
      <c r="W408" t="s">
        <v>469</v>
      </c>
      <c r="X408">
        <v>3</v>
      </c>
      <c r="Y408">
        <v>3</v>
      </c>
      <c r="Z408">
        <v>5</v>
      </c>
      <c r="AA408">
        <v>2</v>
      </c>
      <c r="AB408" t="s">
        <v>44</v>
      </c>
      <c r="AC408" t="s">
        <v>58</v>
      </c>
      <c r="AD408" t="s">
        <v>1177</v>
      </c>
      <c r="AE408">
        <v>2</v>
      </c>
      <c r="AF408" s="2">
        <v>409.16</v>
      </c>
    </row>
    <row r="409" spans="1:32">
      <c r="A409">
        <v>3834</v>
      </c>
      <c r="B409">
        <f t="shared" si="36"/>
        <v>1</v>
      </c>
      <c r="C409" t="s">
        <v>948</v>
      </c>
      <c r="D409" t="s">
        <v>1178</v>
      </c>
      <c r="E409" s="1">
        <v>43595</v>
      </c>
      <c r="F409" s="3">
        <f t="shared" si="37"/>
        <v>2019</v>
      </c>
      <c r="G409" s="3">
        <f t="shared" si="38"/>
        <v>5</v>
      </c>
      <c r="H409" s="1">
        <v>44413</v>
      </c>
      <c r="I409" s="3">
        <f t="shared" si="39"/>
        <v>2021</v>
      </c>
      <c r="J409" s="1" t="str">
        <f t="shared" si="40"/>
        <v>Terminated</v>
      </c>
      <c r="K409" s="3">
        <f t="shared" si="41"/>
        <v>1</v>
      </c>
      <c r="L409" t="s">
        <v>26</v>
      </c>
      <c r="M409" t="s">
        <v>27</v>
      </c>
      <c r="N409" t="s">
        <v>73</v>
      </c>
      <c r="O409" t="s">
        <v>1152</v>
      </c>
      <c r="P409">
        <v>73</v>
      </c>
      <c r="Q409" t="s">
        <v>5249</v>
      </c>
      <c r="R409" t="s">
        <v>30</v>
      </c>
      <c r="S409" t="s">
        <v>42</v>
      </c>
      <c r="T409">
        <v>40039</v>
      </c>
      <c r="U409" t="s">
        <v>43</v>
      </c>
      <c r="V409" t="s">
        <v>63</v>
      </c>
      <c r="W409" t="s">
        <v>34</v>
      </c>
      <c r="X409">
        <v>3</v>
      </c>
      <c r="Y409">
        <v>3</v>
      </c>
      <c r="Z409">
        <v>5</v>
      </c>
      <c r="AA409">
        <v>5</v>
      </c>
      <c r="AB409" t="s">
        <v>44</v>
      </c>
      <c r="AC409" t="s">
        <v>69</v>
      </c>
      <c r="AD409" t="s">
        <v>1179</v>
      </c>
      <c r="AE409">
        <v>1</v>
      </c>
      <c r="AF409" s="2">
        <v>700.53</v>
      </c>
    </row>
    <row r="410" spans="1:32">
      <c r="A410">
        <v>3835</v>
      </c>
      <c r="B410">
        <f t="shared" si="36"/>
        <v>1</v>
      </c>
      <c r="C410" t="s">
        <v>158</v>
      </c>
      <c r="D410" t="s">
        <v>641</v>
      </c>
      <c r="E410" s="1">
        <v>43467</v>
      </c>
      <c r="F410" s="3">
        <f t="shared" si="37"/>
        <v>2019</v>
      </c>
      <c r="G410" s="3">
        <f t="shared" si="38"/>
        <v>1</v>
      </c>
      <c r="H410" s="1">
        <v>44901</v>
      </c>
      <c r="I410" s="3">
        <f t="shared" si="39"/>
        <v>2022</v>
      </c>
      <c r="J410" s="1" t="str">
        <f t="shared" si="40"/>
        <v>Terminated</v>
      </c>
      <c r="K410" s="3">
        <f t="shared" si="41"/>
        <v>1</v>
      </c>
      <c r="L410" t="s">
        <v>41</v>
      </c>
      <c r="M410" t="s">
        <v>50</v>
      </c>
      <c r="N410" t="s">
        <v>88</v>
      </c>
      <c r="O410" t="s">
        <v>114</v>
      </c>
      <c r="P410">
        <v>41</v>
      </c>
      <c r="Q410" t="s">
        <v>5246</v>
      </c>
      <c r="R410" t="s">
        <v>30</v>
      </c>
      <c r="S410" t="s">
        <v>42</v>
      </c>
      <c r="T410">
        <v>45952</v>
      </c>
      <c r="U410" t="s">
        <v>43</v>
      </c>
      <c r="V410" t="s">
        <v>75</v>
      </c>
      <c r="W410" t="s">
        <v>34</v>
      </c>
      <c r="X410">
        <v>3</v>
      </c>
      <c r="Y410">
        <v>5</v>
      </c>
      <c r="Z410">
        <v>3</v>
      </c>
      <c r="AA410">
        <v>1</v>
      </c>
      <c r="AB410" t="s">
        <v>44</v>
      </c>
      <c r="AC410" t="s">
        <v>36</v>
      </c>
      <c r="AD410" t="s">
        <v>1180</v>
      </c>
      <c r="AE410">
        <v>3</v>
      </c>
      <c r="AF410" s="2">
        <v>439.63</v>
      </c>
    </row>
    <row r="411" spans="1:32">
      <c r="A411">
        <v>3836</v>
      </c>
      <c r="B411">
        <f t="shared" si="36"/>
        <v>1</v>
      </c>
      <c r="C411" t="s">
        <v>853</v>
      </c>
      <c r="D411" t="s">
        <v>1181</v>
      </c>
      <c r="E411" s="1">
        <v>44421</v>
      </c>
      <c r="F411" s="3">
        <f t="shared" si="37"/>
        <v>2021</v>
      </c>
      <c r="G411" s="3">
        <f t="shared" si="38"/>
        <v>8</v>
      </c>
      <c r="I411" s="3">
        <f t="shared" si="39"/>
        <v>1900</v>
      </c>
      <c r="J411" s="1" t="str">
        <f t="shared" si="40"/>
        <v>Active</v>
      </c>
      <c r="K411" s="3">
        <f t="shared" si="41"/>
        <v>0</v>
      </c>
      <c r="L411" t="s">
        <v>26</v>
      </c>
      <c r="M411" t="s">
        <v>40</v>
      </c>
      <c r="N411" t="s">
        <v>28</v>
      </c>
      <c r="O411" t="s">
        <v>114</v>
      </c>
      <c r="P411">
        <v>40</v>
      </c>
      <c r="Q411" t="s">
        <v>5246</v>
      </c>
      <c r="R411" t="s">
        <v>30</v>
      </c>
      <c r="S411" t="s">
        <v>42</v>
      </c>
      <c r="T411">
        <v>9738</v>
      </c>
      <c r="U411" t="s">
        <v>68</v>
      </c>
      <c r="V411" t="s">
        <v>57</v>
      </c>
      <c r="W411" t="s">
        <v>34</v>
      </c>
      <c r="X411">
        <v>3</v>
      </c>
      <c r="Y411">
        <v>2</v>
      </c>
      <c r="Z411">
        <v>3</v>
      </c>
      <c r="AA411">
        <v>5</v>
      </c>
      <c r="AB411" t="s">
        <v>44</v>
      </c>
      <c r="AC411" t="s">
        <v>45</v>
      </c>
      <c r="AD411" t="s">
        <v>1182</v>
      </c>
      <c r="AE411">
        <v>3</v>
      </c>
      <c r="AF411" s="2">
        <v>830.78</v>
      </c>
    </row>
    <row r="412" spans="1:32">
      <c r="A412">
        <v>3837</v>
      </c>
      <c r="B412">
        <f t="shared" si="36"/>
        <v>1</v>
      </c>
      <c r="C412" t="s">
        <v>1183</v>
      </c>
      <c r="D412" t="s">
        <v>1184</v>
      </c>
      <c r="E412" s="1">
        <v>44836</v>
      </c>
      <c r="F412" s="3">
        <f t="shared" si="37"/>
        <v>2022</v>
      </c>
      <c r="G412" s="3">
        <f t="shared" si="38"/>
        <v>10</v>
      </c>
      <c r="H412" s="1">
        <v>44878</v>
      </c>
      <c r="I412" s="3">
        <f t="shared" si="39"/>
        <v>2022</v>
      </c>
      <c r="J412" s="1" t="str">
        <f t="shared" si="40"/>
        <v>Terminated</v>
      </c>
      <c r="K412" s="3">
        <f t="shared" si="41"/>
        <v>1</v>
      </c>
      <c r="L412" t="s">
        <v>41</v>
      </c>
      <c r="M412" t="s">
        <v>40</v>
      </c>
      <c r="N412" t="s">
        <v>88</v>
      </c>
      <c r="O412" t="s">
        <v>114</v>
      </c>
      <c r="P412">
        <v>23</v>
      </c>
      <c r="Q412" t="s">
        <v>5248</v>
      </c>
      <c r="R412" t="s">
        <v>30</v>
      </c>
      <c r="S412" t="s">
        <v>42</v>
      </c>
      <c r="T412">
        <v>72879</v>
      </c>
      <c r="U412" t="s">
        <v>56</v>
      </c>
      <c r="V412" t="s">
        <v>57</v>
      </c>
      <c r="W412" t="s">
        <v>469</v>
      </c>
      <c r="X412">
        <v>3</v>
      </c>
      <c r="Y412">
        <v>5</v>
      </c>
      <c r="Z412">
        <v>3</v>
      </c>
      <c r="AA412">
        <v>1</v>
      </c>
      <c r="AB412" t="s">
        <v>35</v>
      </c>
      <c r="AC412" t="s">
        <v>36</v>
      </c>
      <c r="AD412" t="s">
        <v>1185</v>
      </c>
      <c r="AE412">
        <v>3</v>
      </c>
      <c r="AF412" s="2">
        <v>320.33999999999997</v>
      </c>
    </row>
    <row r="413" spans="1:32">
      <c r="A413">
        <v>3838</v>
      </c>
      <c r="B413">
        <f t="shared" si="36"/>
        <v>1</v>
      </c>
      <c r="C413" t="s">
        <v>1141</v>
      </c>
      <c r="D413" t="s">
        <v>1186</v>
      </c>
      <c r="E413" s="1">
        <v>43451</v>
      </c>
      <c r="F413" s="3">
        <f t="shared" si="37"/>
        <v>2018</v>
      </c>
      <c r="G413" s="3">
        <f t="shared" si="38"/>
        <v>12</v>
      </c>
      <c r="H413" s="1">
        <v>44307</v>
      </c>
      <c r="I413" s="3">
        <f t="shared" si="39"/>
        <v>2021</v>
      </c>
      <c r="J413" s="1" t="str">
        <f t="shared" si="40"/>
        <v>Terminated</v>
      </c>
      <c r="K413" s="3">
        <f t="shared" si="41"/>
        <v>1</v>
      </c>
      <c r="L413" t="s">
        <v>41</v>
      </c>
      <c r="M413" t="s">
        <v>40</v>
      </c>
      <c r="N413" t="s">
        <v>118</v>
      </c>
      <c r="O413" t="s">
        <v>114</v>
      </c>
      <c r="P413">
        <v>62</v>
      </c>
      <c r="Q413" t="s">
        <v>5247</v>
      </c>
      <c r="R413" t="s">
        <v>30</v>
      </c>
      <c r="S413" t="s">
        <v>31</v>
      </c>
      <c r="T413">
        <v>28364</v>
      </c>
      <c r="U413" t="s">
        <v>89</v>
      </c>
      <c r="V413" t="s">
        <v>57</v>
      </c>
      <c r="W413" t="s">
        <v>469</v>
      </c>
      <c r="X413">
        <v>3</v>
      </c>
      <c r="Y413">
        <v>1</v>
      </c>
      <c r="Z413">
        <v>1</v>
      </c>
      <c r="AA413">
        <v>2</v>
      </c>
      <c r="AB413" t="s">
        <v>35</v>
      </c>
      <c r="AC413" t="s">
        <v>36</v>
      </c>
      <c r="AD413" t="s">
        <v>1187</v>
      </c>
      <c r="AE413">
        <v>2</v>
      </c>
      <c r="AF413" s="2">
        <v>510.23</v>
      </c>
    </row>
    <row r="414" spans="1:32">
      <c r="A414">
        <v>3839</v>
      </c>
      <c r="B414">
        <f t="shared" si="36"/>
        <v>1</v>
      </c>
      <c r="C414" t="s">
        <v>1188</v>
      </c>
      <c r="D414" t="s">
        <v>1189</v>
      </c>
      <c r="E414" s="1">
        <v>44480</v>
      </c>
      <c r="F414" s="3">
        <f t="shared" si="37"/>
        <v>2021</v>
      </c>
      <c r="G414" s="3">
        <f t="shared" si="38"/>
        <v>10</v>
      </c>
      <c r="I414" s="3">
        <f t="shared" si="39"/>
        <v>1900</v>
      </c>
      <c r="J414" s="1" t="str">
        <f t="shared" si="40"/>
        <v>Active</v>
      </c>
      <c r="K414" s="3">
        <f t="shared" si="41"/>
        <v>0</v>
      </c>
      <c r="L414" t="s">
        <v>26</v>
      </c>
      <c r="M414" t="s">
        <v>50</v>
      </c>
      <c r="N414" t="s">
        <v>28</v>
      </c>
      <c r="O414" t="s">
        <v>114</v>
      </c>
      <c r="P414">
        <v>44</v>
      </c>
      <c r="Q414" t="s">
        <v>5246</v>
      </c>
      <c r="R414" t="s">
        <v>30</v>
      </c>
      <c r="S414" t="s">
        <v>42</v>
      </c>
      <c r="T414">
        <v>94433</v>
      </c>
      <c r="U414" t="s">
        <v>43</v>
      </c>
      <c r="V414" t="s">
        <v>75</v>
      </c>
      <c r="W414" t="s">
        <v>469</v>
      </c>
      <c r="X414">
        <v>3</v>
      </c>
      <c r="Y414">
        <v>3</v>
      </c>
      <c r="Z414">
        <v>3</v>
      </c>
      <c r="AA414">
        <v>4</v>
      </c>
      <c r="AB414" t="s">
        <v>44</v>
      </c>
      <c r="AC414" t="s">
        <v>36</v>
      </c>
      <c r="AD414" t="s">
        <v>1190</v>
      </c>
      <c r="AE414">
        <v>4</v>
      </c>
      <c r="AF414" s="2">
        <v>403</v>
      </c>
    </row>
    <row r="415" spans="1:32">
      <c r="A415">
        <v>3840</v>
      </c>
      <c r="B415">
        <f t="shared" si="36"/>
        <v>1</v>
      </c>
      <c r="C415" t="s">
        <v>1191</v>
      </c>
      <c r="D415" t="s">
        <v>313</v>
      </c>
      <c r="E415" s="1">
        <v>45017</v>
      </c>
      <c r="F415" s="3">
        <f t="shared" si="37"/>
        <v>2023</v>
      </c>
      <c r="G415" s="3">
        <f t="shared" si="38"/>
        <v>4</v>
      </c>
      <c r="H415" s="1">
        <v>45064</v>
      </c>
      <c r="I415" s="3">
        <f t="shared" si="39"/>
        <v>2023</v>
      </c>
      <c r="J415" s="1" t="str">
        <f t="shared" si="40"/>
        <v>Terminated</v>
      </c>
      <c r="K415" s="3">
        <f t="shared" si="41"/>
        <v>1</v>
      </c>
      <c r="L415" t="s">
        <v>41</v>
      </c>
      <c r="M415" t="s">
        <v>50</v>
      </c>
      <c r="N415" t="s">
        <v>118</v>
      </c>
      <c r="O415" t="s">
        <v>114</v>
      </c>
      <c r="P415">
        <v>70</v>
      </c>
      <c r="Q415" t="s">
        <v>5249</v>
      </c>
      <c r="R415" t="s">
        <v>30</v>
      </c>
      <c r="S415" t="s">
        <v>42</v>
      </c>
      <c r="T415">
        <v>97654</v>
      </c>
      <c r="U415" t="s">
        <v>43</v>
      </c>
      <c r="V415" t="s">
        <v>57</v>
      </c>
      <c r="W415" t="s">
        <v>34</v>
      </c>
      <c r="X415">
        <v>3</v>
      </c>
      <c r="Y415">
        <v>1</v>
      </c>
      <c r="Z415">
        <v>5</v>
      </c>
      <c r="AA415">
        <v>4</v>
      </c>
      <c r="AB415" t="s">
        <v>44</v>
      </c>
      <c r="AC415" t="s">
        <v>36</v>
      </c>
      <c r="AD415" t="s">
        <v>1192</v>
      </c>
      <c r="AE415">
        <v>4</v>
      </c>
      <c r="AF415" s="2">
        <v>170.61</v>
      </c>
    </row>
    <row r="416" spans="1:32">
      <c r="A416">
        <v>3841</v>
      </c>
      <c r="B416">
        <f t="shared" si="36"/>
        <v>1</v>
      </c>
      <c r="C416" t="s">
        <v>418</v>
      </c>
      <c r="D416" t="s">
        <v>1193</v>
      </c>
      <c r="E416" s="1">
        <v>44275</v>
      </c>
      <c r="F416" s="3">
        <f t="shared" si="37"/>
        <v>2021</v>
      </c>
      <c r="G416" s="3">
        <f t="shared" si="38"/>
        <v>3</v>
      </c>
      <c r="I416" s="3">
        <f t="shared" si="39"/>
        <v>1900</v>
      </c>
      <c r="J416" s="1" t="str">
        <f t="shared" si="40"/>
        <v>Active</v>
      </c>
      <c r="K416" s="3">
        <f t="shared" si="41"/>
        <v>0</v>
      </c>
      <c r="L416" t="s">
        <v>49</v>
      </c>
      <c r="M416" t="s">
        <v>27</v>
      </c>
      <c r="N416" t="s">
        <v>28</v>
      </c>
      <c r="O416" t="s">
        <v>114</v>
      </c>
      <c r="P416">
        <v>64</v>
      </c>
      <c r="Q416" t="s">
        <v>5247</v>
      </c>
      <c r="R416" t="s">
        <v>67</v>
      </c>
      <c r="S416" t="s">
        <v>42</v>
      </c>
      <c r="T416">
        <v>78239</v>
      </c>
      <c r="U416" t="s">
        <v>89</v>
      </c>
      <c r="V416" t="s">
        <v>57</v>
      </c>
      <c r="W416" t="s">
        <v>34</v>
      </c>
      <c r="X416">
        <v>3</v>
      </c>
      <c r="Y416">
        <v>5</v>
      </c>
      <c r="Z416">
        <v>4</v>
      </c>
      <c r="AA416">
        <v>4</v>
      </c>
      <c r="AB416" t="s">
        <v>44</v>
      </c>
      <c r="AC416" t="s">
        <v>69</v>
      </c>
      <c r="AD416" t="s">
        <v>1194</v>
      </c>
      <c r="AE416">
        <v>4</v>
      </c>
      <c r="AF416" s="2">
        <v>872.91</v>
      </c>
    </row>
    <row r="417" spans="1:32">
      <c r="A417">
        <v>3842</v>
      </c>
      <c r="B417">
        <f t="shared" si="36"/>
        <v>1</v>
      </c>
      <c r="C417" t="s">
        <v>1195</v>
      </c>
      <c r="D417" t="s">
        <v>1161</v>
      </c>
      <c r="E417" s="1">
        <v>44063</v>
      </c>
      <c r="F417" s="3">
        <f t="shared" si="37"/>
        <v>2020</v>
      </c>
      <c r="G417" s="3">
        <f t="shared" si="38"/>
        <v>8</v>
      </c>
      <c r="H417" s="1">
        <v>44419</v>
      </c>
      <c r="I417" s="3">
        <f t="shared" si="39"/>
        <v>2021</v>
      </c>
      <c r="J417" s="1" t="str">
        <f t="shared" si="40"/>
        <v>Terminated</v>
      </c>
      <c r="K417" s="3">
        <f t="shared" si="41"/>
        <v>1</v>
      </c>
      <c r="L417" t="s">
        <v>41</v>
      </c>
      <c r="M417" t="s">
        <v>50</v>
      </c>
      <c r="N417" t="s">
        <v>73</v>
      </c>
      <c r="O417" t="s">
        <v>114</v>
      </c>
      <c r="P417">
        <v>77</v>
      </c>
      <c r="Q417" t="s">
        <v>5249</v>
      </c>
      <c r="R417" t="s">
        <v>30</v>
      </c>
      <c r="S417" t="s">
        <v>31</v>
      </c>
      <c r="T417">
        <v>40402</v>
      </c>
      <c r="U417" t="s">
        <v>32</v>
      </c>
      <c r="V417" t="s">
        <v>75</v>
      </c>
      <c r="W417" t="s">
        <v>34</v>
      </c>
      <c r="X417">
        <v>3</v>
      </c>
      <c r="Y417">
        <v>2</v>
      </c>
      <c r="Z417">
        <v>5</v>
      </c>
      <c r="AA417">
        <v>5</v>
      </c>
      <c r="AB417" t="s">
        <v>35</v>
      </c>
      <c r="AC417" t="s">
        <v>58</v>
      </c>
      <c r="AD417" t="s">
        <v>1196</v>
      </c>
      <c r="AE417">
        <v>5</v>
      </c>
      <c r="AF417" s="2">
        <v>584.99</v>
      </c>
    </row>
    <row r="418" spans="1:32">
      <c r="A418">
        <v>3843</v>
      </c>
      <c r="B418">
        <f t="shared" si="36"/>
        <v>1</v>
      </c>
      <c r="C418" t="s">
        <v>1197</v>
      </c>
      <c r="D418" t="s">
        <v>1198</v>
      </c>
      <c r="E418" s="1">
        <v>45123</v>
      </c>
      <c r="F418" s="3">
        <f t="shared" si="37"/>
        <v>2023</v>
      </c>
      <c r="G418" s="3">
        <f t="shared" si="38"/>
        <v>7</v>
      </c>
      <c r="H418" s="1">
        <v>45137</v>
      </c>
      <c r="I418" s="3">
        <f t="shared" si="39"/>
        <v>2023</v>
      </c>
      <c r="J418" s="1" t="str">
        <f t="shared" si="40"/>
        <v>Terminated</v>
      </c>
      <c r="K418" s="3">
        <f t="shared" si="41"/>
        <v>1</v>
      </c>
      <c r="L418" t="s">
        <v>49</v>
      </c>
      <c r="M418" t="s">
        <v>27</v>
      </c>
      <c r="N418" t="s">
        <v>88</v>
      </c>
      <c r="O418" t="s">
        <v>114</v>
      </c>
      <c r="P418">
        <v>39</v>
      </c>
      <c r="Q418" t="s">
        <v>5246</v>
      </c>
      <c r="R418" t="s">
        <v>30</v>
      </c>
      <c r="S418" t="s">
        <v>31</v>
      </c>
      <c r="T418">
        <v>21480</v>
      </c>
      <c r="U418" t="s">
        <v>89</v>
      </c>
      <c r="V418" t="s">
        <v>57</v>
      </c>
      <c r="W418" t="s">
        <v>34</v>
      </c>
      <c r="X418">
        <v>3</v>
      </c>
      <c r="Y418">
        <v>3</v>
      </c>
      <c r="Z418">
        <v>5</v>
      </c>
      <c r="AA418">
        <v>5</v>
      </c>
      <c r="AB418" t="s">
        <v>44</v>
      </c>
      <c r="AC418" t="s">
        <v>69</v>
      </c>
      <c r="AD418" t="s">
        <v>1090</v>
      </c>
      <c r="AE418">
        <v>2</v>
      </c>
      <c r="AF418" s="2">
        <v>582.09</v>
      </c>
    </row>
    <row r="419" spans="1:32">
      <c r="A419">
        <v>3844</v>
      </c>
      <c r="B419">
        <f t="shared" si="36"/>
        <v>1</v>
      </c>
      <c r="C419" t="s">
        <v>1199</v>
      </c>
      <c r="D419" t="s">
        <v>1200</v>
      </c>
      <c r="E419" s="1">
        <v>44357</v>
      </c>
      <c r="F419" s="3">
        <f t="shared" si="37"/>
        <v>2021</v>
      </c>
      <c r="G419" s="3">
        <f t="shared" si="38"/>
        <v>6</v>
      </c>
      <c r="H419" s="1">
        <v>44791</v>
      </c>
      <c r="I419" s="3">
        <f t="shared" si="39"/>
        <v>2022</v>
      </c>
      <c r="J419" s="1" t="str">
        <f t="shared" si="40"/>
        <v>Terminated</v>
      </c>
      <c r="K419" s="3">
        <f t="shared" si="41"/>
        <v>1</v>
      </c>
      <c r="L419" t="s">
        <v>41</v>
      </c>
      <c r="M419" t="s">
        <v>27</v>
      </c>
      <c r="N419" t="s">
        <v>118</v>
      </c>
      <c r="O419" t="s">
        <v>1152</v>
      </c>
      <c r="P419">
        <v>63</v>
      </c>
      <c r="Q419" t="s">
        <v>5247</v>
      </c>
      <c r="R419" t="s">
        <v>30</v>
      </c>
      <c r="S419" t="s">
        <v>42</v>
      </c>
      <c r="T419">
        <v>49677</v>
      </c>
      <c r="U419" t="s">
        <v>32</v>
      </c>
      <c r="V419" t="s">
        <v>57</v>
      </c>
      <c r="W419" t="s">
        <v>469</v>
      </c>
      <c r="X419">
        <v>3</v>
      </c>
      <c r="Y419">
        <v>3</v>
      </c>
      <c r="Z419">
        <v>2</v>
      </c>
      <c r="AA419">
        <v>5</v>
      </c>
      <c r="AB419" t="s">
        <v>44</v>
      </c>
      <c r="AC419" t="s">
        <v>36</v>
      </c>
      <c r="AD419" t="s">
        <v>1201</v>
      </c>
      <c r="AE419">
        <v>5</v>
      </c>
      <c r="AF419" s="2">
        <v>603.66999999999996</v>
      </c>
    </row>
    <row r="420" spans="1:32">
      <c r="A420">
        <v>3845</v>
      </c>
      <c r="B420">
        <f t="shared" si="36"/>
        <v>1</v>
      </c>
      <c r="C420" t="s">
        <v>243</v>
      </c>
      <c r="D420" t="s">
        <v>1200</v>
      </c>
      <c r="E420" s="1">
        <v>43702</v>
      </c>
      <c r="F420" s="3">
        <f t="shared" si="37"/>
        <v>2019</v>
      </c>
      <c r="G420" s="3">
        <f t="shared" si="38"/>
        <v>8</v>
      </c>
      <c r="I420" s="3">
        <f t="shared" si="39"/>
        <v>1900</v>
      </c>
      <c r="J420" s="1" t="str">
        <f t="shared" si="40"/>
        <v>Active</v>
      </c>
      <c r="K420" s="3">
        <f t="shared" si="41"/>
        <v>0</v>
      </c>
      <c r="L420" t="s">
        <v>26</v>
      </c>
      <c r="M420" t="s">
        <v>40</v>
      </c>
      <c r="N420" t="s">
        <v>28</v>
      </c>
      <c r="O420" t="s">
        <v>1152</v>
      </c>
      <c r="P420">
        <v>28</v>
      </c>
      <c r="Q420" t="s">
        <v>5248</v>
      </c>
      <c r="R420" t="s">
        <v>30</v>
      </c>
      <c r="S420" t="s">
        <v>42</v>
      </c>
      <c r="T420">
        <v>69726</v>
      </c>
      <c r="U420" t="s">
        <v>43</v>
      </c>
      <c r="V420" t="s">
        <v>57</v>
      </c>
      <c r="W420" t="s">
        <v>469</v>
      </c>
      <c r="X420">
        <v>3</v>
      </c>
      <c r="Y420">
        <v>4</v>
      </c>
      <c r="Z420">
        <v>5</v>
      </c>
      <c r="AA420">
        <v>3</v>
      </c>
      <c r="AB420" t="s">
        <v>35</v>
      </c>
      <c r="AC420" t="s">
        <v>69</v>
      </c>
      <c r="AD420" t="s">
        <v>1202</v>
      </c>
      <c r="AE420">
        <v>5</v>
      </c>
      <c r="AF420" s="2">
        <v>546.24</v>
      </c>
    </row>
    <row r="421" spans="1:32">
      <c r="A421">
        <v>3846</v>
      </c>
      <c r="B421">
        <f t="shared" si="36"/>
        <v>1</v>
      </c>
      <c r="C421" t="s">
        <v>292</v>
      </c>
      <c r="D421" t="s">
        <v>105</v>
      </c>
      <c r="E421" s="1">
        <v>43955</v>
      </c>
      <c r="F421" s="3">
        <f t="shared" si="37"/>
        <v>2020</v>
      </c>
      <c r="G421" s="3">
        <f t="shared" si="38"/>
        <v>5</v>
      </c>
      <c r="H421" s="1">
        <v>45061</v>
      </c>
      <c r="I421" s="3">
        <f t="shared" si="39"/>
        <v>2023</v>
      </c>
      <c r="J421" s="1" t="str">
        <f t="shared" si="40"/>
        <v>Terminated</v>
      </c>
      <c r="K421" s="3">
        <f t="shared" si="41"/>
        <v>1</v>
      </c>
      <c r="L421" t="s">
        <v>26</v>
      </c>
      <c r="M421" t="s">
        <v>27</v>
      </c>
      <c r="N421" t="s">
        <v>97</v>
      </c>
      <c r="O421" t="s">
        <v>114</v>
      </c>
      <c r="P421">
        <v>33</v>
      </c>
      <c r="Q421" t="s">
        <v>5248</v>
      </c>
      <c r="R421" t="s">
        <v>30</v>
      </c>
      <c r="S421" t="s">
        <v>42</v>
      </c>
      <c r="T421">
        <v>44664</v>
      </c>
      <c r="U421" t="s">
        <v>89</v>
      </c>
      <c r="V421" t="s">
        <v>57</v>
      </c>
      <c r="W421" t="s">
        <v>34</v>
      </c>
      <c r="X421">
        <v>3</v>
      </c>
      <c r="Y421">
        <v>4</v>
      </c>
      <c r="Z421">
        <v>5</v>
      </c>
      <c r="AA421">
        <v>1</v>
      </c>
      <c r="AB421" t="s">
        <v>35</v>
      </c>
      <c r="AC421" t="s">
        <v>45</v>
      </c>
      <c r="AD421" t="s">
        <v>725</v>
      </c>
      <c r="AE421">
        <v>4</v>
      </c>
      <c r="AF421" s="2">
        <v>607.97</v>
      </c>
    </row>
    <row r="422" spans="1:32">
      <c r="A422">
        <v>3847</v>
      </c>
      <c r="B422">
        <f t="shared" si="36"/>
        <v>1</v>
      </c>
      <c r="C422" t="s">
        <v>199</v>
      </c>
      <c r="D422" t="s">
        <v>1203</v>
      </c>
      <c r="E422" s="1">
        <v>43520</v>
      </c>
      <c r="F422" s="3">
        <f t="shared" si="37"/>
        <v>2019</v>
      </c>
      <c r="G422" s="3">
        <f t="shared" si="38"/>
        <v>2</v>
      </c>
      <c r="H422" s="1">
        <v>43993</v>
      </c>
      <c r="I422" s="3">
        <f t="shared" si="39"/>
        <v>2020</v>
      </c>
      <c r="J422" s="1" t="str">
        <f t="shared" si="40"/>
        <v>Terminated</v>
      </c>
      <c r="K422" s="3">
        <f t="shared" si="41"/>
        <v>1</v>
      </c>
      <c r="L422" t="s">
        <v>41</v>
      </c>
      <c r="M422" t="s">
        <v>50</v>
      </c>
      <c r="N422" t="s">
        <v>97</v>
      </c>
      <c r="O422" t="s">
        <v>114</v>
      </c>
      <c r="P422">
        <v>59</v>
      </c>
      <c r="Q422" t="s">
        <v>5247</v>
      </c>
      <c r="R422" t="s">
        <v>30</v>
      </c>
      <c r="S422" t="s">
        <v>42</v>
      </c>
      <c r="T422">
        <v>53800</v>
      </c>
      <c r="U422" t="s">
        <v>43</v>
      </c>
      <c r="V422" t="s">
        <v>57</v>
      </c>
      <c r="W422" t="s">
        <v>34</v>
      </c>
      <c r="X422">
        <v>3</v>
      </c>
      <c r="Y422">
        <v>5</v>
      </c>
      <c r="Z422">
        <v>3</v>
      </c>
      <c r="AA422">
        <v>1</v>
      </c>
      <c r="AB422" t="s">
        <v>35</v>
      </c>
      <c r="AC422" t="s">
        <v>58</v>
      </c>
      <c r="AD422" t="s">
        <v>1204</v>
      </c>
      <c r="AE422">
        <v>4</v>
      </c>
      <c r="AF422" s="2">
        <v>130.59</v>
      </c>
    </row>
    <row r="423" spans="1:32">
      <c r="A423">
        <v>3848</v>
      </c>
      <c r="B423">
        <f t="shared" si="36"/>
        <v>1</v>
      </c>
      <c r="C423" t="s">
        <v>1205</v>
      </c>
      <c r="D423" t="s">
        <v>1206</v>
      </c>
      <c r="E423" s="1">
        <v>43732</v>
      </c>
      <c r="F423" s="3">
        <f t="shared" si="37"/>
        <v>2019</v>
      </c>
      <c r="G423" s="3">
        <f t="shared" si="38"/>
        <v>9</v>
      </c>
      <c r="I423" s="3">
        <f t="shared" si="39"/>
        <v>1900</v>
      </c>
      <c r="J423" s="1" t="str">
        <f t="shared" si="40"/>
        <v>Active</v>
      </c>
      <c r="K423" s="3">
        <f t="shared" si="41"/>
        <v>0</v>
      </c>
      <c r="L423" t="s">
        <v>49</v>
      </c>
      <c r="M423" t="s">
        <v>27</v>
      </c>
      <c r="N423" t="s">
        <v>28</v>
      </c>
      <c r="O423" t="s">
        <v>114</v>
      </c>
      <c r="P423">
        <v>26</v>
      </c>
      <c r="Q423" t="s">
        <v>5248</v>
      </c>
      <c r="R423" t="s">
        <v>30</v>
      </c>
      <c r="S423" t="s">
        <v>42</v>
      </c>
      <c r="T423">
        <v>69459</v>
      </c>
      <c r="U423" t="s">
        <v>89</v>
      </c>
      <c r="V423" t="s">
        <v>63</v>
      </c>
      <c r="W423" t="s">
        <v>34</v>
      </c>
      <c r="X423">
        <v>3</v>
      </c>
      <c r="Y423">
        <v>5</v>
      </c>
      <c r="Z423">
        <v>1</v>
      </c>
      <c r="AA423">
        <v>4</v>
      </c>
      <c r="AB423" t="s">
        <v>35</v>
      </c>
      <c r="AC423" t="s">
        <v>45</v>
      </c>
      <c r="AD423" t="s">
        <v>1207</v>
      </c>
      <c r="AE423">
        <v>2</v>
      </c>
      <c r="AF423" s="2">
        <v>443.56</v>
      </c>
    </row>
    <row r="424" spans="1:32">
      <c r="A424">
        <v>3849</v>
      </c>
      <c r="B424">
        <f t="shared" si="36"/>
        <v>1</v>
      </c>
      <c r="C424" t="s">
        <v>1103</v>
      </c>
      <c r="D424" t="s">
        <v>267</v>
      </c>
      <c r="E424" s="1">
        <v>44240</v>
      </c>
      <c r="F424" s="3">
        <f t="shared" si="37"/>
        <v>2021</v>
      </c>
      <c r="G424" s="3">
        <f t="shared" si="38"/>
        <v>2</v>
      </c>
      <c r="I424" s="3">
        <f t="shared" si="39"/>
        <v>1900</v>
      </c>
      <c r="J424" s="1" t="str">
        <f t="shared" si="40"/>
        <v>Active</v>
      </c>
      <c r="K424" s="3">
        <f t="shared" si="41"/>
        <v>0</v>
      </c>
      <c r="L424" t="s">
        <v>26</v>
      </c>
      <c r="M424" t="s">
        <v>40</v>
      </c>
      <c r="N424" t="s">
        <v>28</v>
      </c>
      <c r="O424" t="s">
        <v>114</v>
      </c>
      <c r="P424">
        <v>50</v>
      </c>
      <c r="Q424" t="s">
        <v>5246</v>
      </c>
      <c r="R424" t="s">
        <v>30</v>
      </c>
      <c r="S424" t="s">
        <v>31</v>
      </c>
      <c r="T424">
        <v>78801</v>
      </c>
      <c r="U424" t="s">
        <v>32</v>
      </c>
      <c r="V424" t="s">
        <v>33</v>
      </c>
      <c r="W424" t="s">
        <v>34</v>
      </c>
      <c r="X424">
        <v>3</v>
      </c>
      <c r="Y424">
        <v>3</v>
      </c>
      <c r="Z424">
        <v>3</v>
      </c>
      <c r="AA424">
        <v>1</v>
      </c>
      <c r="AB424" t="s">
        <v>44</v>
      </c>
      <c r="AC424" t="s">
        <v>69</v>
      </c>
      <c r="AD424" t="s">
        <v>1208</v>
      </c>
      <c r="AE424">
        <v>3</v>
      </c>
      <c r="AF424" s="2">
        <v>436.47</v>
      </c>
    </row>
    <row r="425" spans="1:32">
      <c r="A425">
        <v>3850</v>
      </c>
      <c r="B425">
        <f t="shared" si="36"/>
        <v>1</v>
      </c>
      <c r="C425" t="s">
        <v>797</v>
      </c>
      <c r="D425" t="s">
        <v>1209</v>
      </c>
      <c r="E425" s="1">
        <v>43835</v>
      </c>
      <c r="F425" s="3">
        <f t="shared" si="37"/>
        <v>2020</v>
      </c>
      <c r="G425" s="3">
        <f t="shared" si="38"/>
        <v>1</v>
      </c>
      <c r="H425" s="1">
        <v>44676</v>
      </c>
      <c r="I425" s="3">
        <f t="shared" si="39"/>
        <v>2022</v>
      </c>
      <c r="J425" s="1" t="str">
        <f t="shared" si="40"/>
        <v>Terminated</v>
      </c>
      <c r="K425" s="3">
        <f t="shared" si="41"/>
        <v>1</v>
      </c>
      <c r="L425" t="s">
        <v>41</v>
      </c>
      <c r="M425" t="s">
        <v>50</v>
      </c>
      <c r="N425" t="s">
        <v>118</v>
      </c>
      <c r="O425" t="s">
        <v>114</v>
      </c>
      <c r="P425">
        <v>62</v>
      </c>
      <c r="Q425" t="s">
        <v>5247</v>
      </c>
      <c r="R425" t="s">
        <v>30</v>
      </c>
      <c r="S425" t="s">
        <v>42</v>
      </c>
      <c r="T425">
        <v>77264</v>
      </c>
      <c r="U425" t="s">
        <v>43</v>
      </c>
      <c r="V425" t="s">
        <v>57</v>
      </c>
      <c r="W425" t="s">
        <v>34</v>
      </c>
      <c r="X425">
        <v>3</v>
      </c>
      <c r="Y425">
        <v>1</v>
      </c>
      <c r="Z425">
        <v>3</v>
      </c>
      <c r="AA425">
        <v>5</v>
      </c>
      <c r="AB425" t="s">
        <v>35</v>
      </c>
      <c r="AC425" t="s">
        <v>58</v>
      </c>
      <c r="AD425" t="s">
        <v>1210</v>
      </c>
      <c r="AE425">
        <v>1</v>
      </c>
      <c r="AF425" s="2">
        <v>355.75</v>
      </c>
    </row>
    <row r="426" spans="1:32">
      <c r="A426">
        <v>3851</v>
      </c>
      <c r="B426">
        <f t="shared" si="36"/>
        <v>1</v>
      </c>
      <c r="C426" t="s">
        <v>213</v>
      </c>
      <c r="D426" t="s">
        <v>1211</v>
      </c>
      <c r="E426" s="1">
        <v>43483</v>
      </c>
      <c r="F426" s="3">
        <f t="shared" si="37"/>
        <v>2019</v>
      </c>
      <c r="G426" s="3">
        <f t="shared" si="38"/>
        <v>1</v>
      </c>
      <c r="H426" s="1">
        <v>43920</v>
      </c>
      <c r="I426" s="3">
        <f t="shared" si="39"/>
        <v>2020</v>
      </c>
      <c r="J426" s="1" t="str">
        <f t="shared" si="40"/>
        <v>Terminated</v>
      </c>
      <c r="K426" s="3">
        <f t="shared" si="41"/>
        <v>1</v>
      </c>
      <c r="L426" t="s">
        <v>26</v>
      </c>
      <c r="M426" t="s">
        <v>27</v>
      </c>
      <c r="N426" t="s">
        <v>88</v>
      </c>
      <c r="O426" t="s">
        <v>114</v>
      </c>
      <c r="P426">
        <v>45</v>
      </c>
      <c r="Q426" t="s">
        <v>5246</v>
      </c>
      <c r="R426" t="s">
        <v>67</v>
      </c>
      <c r="S426" t="s">
        <v>42</v>
      </c>
      <c r="T426">
        <v>38058</v>
      </c>
      <c r="U426" t="s">
        <v>68</v>
      </c>
      <c r="V426" t="s">
        <v>63</v>
      </c>
      <c r="W426" t="s">
        <v>469</v>
      </c>
      <c r="X426">
        <v>3</v>
      </c>
      <c r="Y426">
        <v>5</v>
      </c>
      <c r="Z426">
        <v>2</v>
      </c>
      <c r="AA426">
        <v>1</v>
      </c>
      <c r="AB426" t="s">
        <v>35</v>
      </c>
      <c r="AC426" t="s">
        <v>36</v>
      </c>
      <c r="AD426" t="s">
        <v>1212</v>
      </c>
      <c r="AE426">
        <v>3</v>
      </c>
      <c r="AF426" s="2">
        <v>982.51</v>
      </c>
    </row>
    <row r="427" spans="1:32">
      <c r="A427">
        <v>3852</v>
      </c>
      <c r="B427">
        <f t="shared" si="36"/>
        <v>1</v>
      </c>
      <c r="C427" t="s">
        <v>1213</v>
      </c>
      <c r="D427" t="s">
        <v>1214</v>
      </c>
      <c r="E427" s="1">
        <v>43525</v>
      </c>
      <c r="F427" s="3">
        <f t="shared" si="37"/>
        <v>2019</v>
      </c>
      <c r="G427" s="3">
        <f t="shared" si="38"/>
        <v>3</v>
      </c>
      <c r="H427" s="1">
        <v>44464</v>
      </c>
      <c r="I427" s="3">
        <f t="shared" si="39"/>
        <v>2021</v>
      </c>
      <c r="J427" s="1" t="str">
        <f t="shared" si="40"/>
        <v>Terminated</v>
      </c>
      <c r="K427" s="3">
        <f t="shared" si="41"/>
        <v>1</v>
      </c>
      <c r="L427" t="s">
        <v>41</v>
      </c>
      <c r="M427" t="s">
        <v>40</v>
      </c>
      <c r="N427" t="s">
        <v>97</v>
      </c>
      <c r="O427" t="s">
        <v>114</v>
      </c>
      <c r="P427">
        <v>58</v>
      </c>
      <c r="Q427" t="s">
        <v>5247</v>
      </c>
      <c r="R427" t="s">
        <v>67</v>
      </c>
      <c r="S427" t="s">
        <v>31</v>
      </c>
      <c r="T427">
        <v>34011</v>
      </c>
      <c r="U427" t="s">
        <v>32</v>
      </c>
      <c r="V427" t="s">
        <v>33</v>
      </c>
      <c r="W427" t="s">
        <v>469</v>
      </c>
      <c r="X427">
        <v>3</v>
      </c>
      <c r="Y427">
        <v>5</v>
      </c>
      <c r="Z427">
        <v>2</v>
      </c>
      <c r="AA427">
        <v>4</v>
      </c>
      <c r="AB427" t="s">
        <v>44</v>
      </c>
      <c r="AC427" t="s">
        <v>58</v>
      </c>
      <c r="AD427" t="s">
        <v>1215</v>
      </c>
      <c r="AE427">
        <v>3</v>
      </c>
      <c r="AF427" s="2">
        <v>372.76</v>
      </c>
    </row>
    <row r="428" spans="1:32">
      <c r="A428">
        <v>3853</v>
      </c>
      <c r="B428">
        <f t="shared" si="36"/>
        <v>1</v>
      </c>
      <c r="C428" t="s">
        <v>1216</v>
      </c>
      <c r="D428" t="s">
        <v>566</v>
      </c>
      <c r="E428" s="1">
        <v>44422</v>
      </c>
      <c r="F428" s="3">
        <f t="shared" si="37"/>
        <v>2021</v>
      </c>
      <c r="G428" s="3">
        <f t="shared" si="38"/>
        <v>8</v>
      </c>
      <c r="H428" s="1">
        <v>44870</v>
      </c>
      <c r="I428" s="3">
        <f t="shared" si="39"/>
        <v>2022</v>
      </c>
      <c r="J428" s="1" t="str">
        <f t="shared" si="40"/>
        <v>Terminated</v>
      </c>
      <c r="K428" s="3">
        <f t="shared" si="41"/>
        <v>1</v>
      </c>
      <c r="L428" t="s">
        <v>49</v>
      </c>
      <c r="M428" t="s">
        <v>40</v>
      </c>
      <c r="N428" t="s">
        <v>88</v>
      </c>
      <c r="O428" t="s">
        <v>114</v>
      </c>
      <c r="P428">
        <v>33</v>
      </c>
      <c r="Q428" t="s">
        <v>5248</v>
      </c>
      <c r="R428" t="s">
        <v>30</v>
      </c>
      <c r="S428" t="s">
        <v>31</v>
      </c>
      <c r="T428">
        <v>56198</v>
      </c>
      <c r="U428" t="s">
        <v>89</v>
      </c>
      <c r="V428" t="s">
        <v>57</v>
      </c>
      <c r="W428" t="s">
        <v>34</v>
      </c>
      <c r="X428">
        <v>3</v>
      </c>
      <c r="Y428">
        <v>1</v>
      </c>
      <c r="Z428">
        <v>3</v>
      </c>
      <c r="AA428">
        <v>3</v>
      </c>
      <c r="AB428" t="s">
        <v>44</v>
      </c>
      <c r="AC428" t="s">
        <v>36</v>
      </c>
      <c r="AD428" t="s">
        <v>1217</v>
      </c>
      <c r="AE428">
        <v>3</v>
      </c>
      <c r="AF428" s="2">
        <v>348.22</v>
      </c>
    </row>
    <row r="429" spans="1:32">
      <c r="A429">
        <v>3854</v>
      </c>
      <c r="B429">
        <f t="shared" si="36"/>
        <v>1</v>
      </c>
      <c r="C429" t="s">
        <v>1218</v>
      </c>
      <c r="D429" t="s">
        <v>1219</v>
      </c>
      <c r="E429" s="1">
        <v>43622</v>
      </c>
      <c r="F429" s="3">
        <f t="shared" si="37"/>
        <v>2019</v>
      </c>
      <c r="G429" s="3">
        <f t="shared" si="38"/>
        <v>6</v>
      </c>
      <c r="H429" s="1">
        <v>43713</v>
      </c>
      <c r="I429" s="3">
        <f t="shared" si="39"/>
        <v>2019</v>
      </c>
      <c r="J429" s="1" t="str">
        <f t="shared" si="40"/>
        <v>Terminated</v>
      </c>
      <c r="K429" s="3">
        <f t="shared" si="41"/>
        <v>1</v>
      </c>
      <c r="L429" t="s">
        <v>41</v>
      </c>
      <c r="M429" t="s">
        <v>50</v>
      </c>
      <c r="N429" t="s">
        <v>97</v>
      </c>
      <c r="O429" t="s">
        <v>1152</v>
      </c>
      <c r="P429">
        <v>77</v>
      </c>
      <c r="Q429" t="s">
        <v>5249</v>
      </c>
      <c r="R429" t="s">
        <v>30</v>
      </c>
      <c r="S429" t="s">
        <v>42</v>
      </c>
      <c r="T429">
        <v>72343</v>
      </c>
      <c r="U429" t="s">
        <v>68</v>
      </c>
      <c r="V429" t="s">
        <v>57</v>
      </c>
      <c r="W429" t="s">
        <v>34</v>
      </c>
      <c r="X429">
        <v>3</v>
      </c>
      <c r="Y429">
        <v>5</v>
      </c>
      <c r="Z429">
        <v>2</v>
      </c>
      <c r="AA429">
        <v>5</v>
      </c>
      <c r="AB429" t="s">
        <v>44</v>
      </c>
      <c r="AC429" t="s">
        <v>45</v>
      </c>
      <c r="AD429" t="s">
        <v>1220</v>
      </c>
      <c r="AE429">
        <v>5</v>
      </c>
      <c r="AF429" s="2">
        <v>913.62</v>
      </c>
    </row>
    <row r="430" spans="1:32">
      <c r="A430">
        <v>3855</v>
      </c>
      <c r="B430">
        <f t="shared" si="36"/>
        <v>1</v>
      </c>
      <c r="C430" t="s">
        <v>1221</v>
      </c>
      <c r="D430" t="s">
        <v>1222</v>
      </c>
      <c r="E430" s="1">
        <v>44341</v>
      </c>
      <c r="F430" s="3">
        <f t="shared" si="37"/>
        <v>2021</v>
      </c>
      <c r="G430" s="3">
        <f t="shared" si="38"/>
        <v>5</v>
      </c>
      <c r="H430" s="1">
        <v>44786</v>
      </c>
      <c r="I430" s="3">
        <f t="shared" si="39"/>
        <v>2022</v>
      </c>
      <c r="J430" s="1" t="str">
        <f t="shared" si="40"/>
        <v>Terminated</v>
      </c>
      <c r="K430" s="3">
        <f t="shared" si="41"/>
        <v>1</v>
      </c>
      <c r="L430" t="s">
        <v>41</v>
      </c>
      <c r="M430" t="s">
        <v>50</v>
      </c>
      <c r="N430" t="s">
        <v>97</v>
      </c>
      <c r="O430" t="s">
        <v>1152</v>
      </c>
      <c r="P430">
        <v>25</v>
      </c>
      <c r="Q430" t="s">
        <v>5248</v>
      </c>
      <c r="R430" t="s">
        <v>30</v>
      </c>
      <c r="S430" t="s">
        <v>42</v>
      </c>
      <c r="T430">
        <v>77314</v>
      </c>
      <c r="U430" t="s">
        <v>56</v>
      </c>
      <c r="V430" t="s">
        <v>33</v>
      </c>
      <c r="W430" t="s">
        <v>34</v>
      </c>
      <c r="X430">
        <v>3</v>
      </c>
      <c r="Y430">
        <v>5</v>
      </c>
      <c r="Z430">
        <v>3</v>
      </c>
      <c r="AA430">
        <v>4</v>
      </c>
      <c r="AB430" t="s">
        <v>44</v>
      </c>
      <c r="AC430" t="s">
        <v>69</v>
      </c>
      <c r="AD430" t="s">
        <v>1223</v>
      </c>
      <c r="AE430">
        <v>1</v>
      </c>
      <c r="AF430" s="2">
        <v>157.94</v>
      </c>
    </row>
    <row r="431" spans="1:32">
      <c r="A431">
        <v>3856</v>
      </c>
      <c r="B431">
        <f t="shared" si="36"/>
        <v>1</v>
      </c>
      <c r="C431" t="s">
        <v>1224</v>
      </c>
      <c r="D431" t="s">
        <v>232</v>
      </c>
      <c r="E431" s="1">
        <v>45002</v>
      </c>
      <c r="F431" s="3">
        <f t="shared" si="37"/>
        <v>2023</v>
      </c>
      <c r="G431" s="3">
        <f t="shared" si="38"/>
        <v>3</v>
      </c>
      <c r="H431" s="1">
        <v>45089</v>
      </c>
      <c r="I431" s="3">
        <f t="shared" si="39"/>
        <v>2023</v>
      </c>
      <c r="J431" s="1" t="str">
        <f t="shared" si="40"/>
        <v>Terminated</v>
      </c>
      <c r="K431" s="3">
        <f t="shared" si="41"/>
        <v>1</v>
      </c>
      <c r="L431" t="s">
        <v>41</v>
      </c>
      <c r="M431" t="s">
        <v>27</v>
      </c>
      <c r="N431" t="s">
        <v>73</v>
      </c>
      <c r="O431" t="s">
        <v>1152</v>
      </c>
      <c r="P431">
        <v>71</v>
      </c>
      <c r="Q431" t="s">
        <v>5249</v>
      </c>
      <c r="R431" t="s">
        <v>30</v>
      </c>
      <c r="S431" t="s">
        <v>42</v>
      </c>
      <c r="T431">
        <v>57170</v>
      </c>
      <c r="U431" t="s">
        <v>56</v>
      </c>
      <c r="V431" t="s">
        <v>75</v>
      </c>
      <c r="W431" t="s">
        <v>469</v>
      </c>
      <c r="X431">
        <v>3</v>
      </c>
      <c r="Y431">
        <v>5</v>
      </c>
      <c r="Z431">
        <v>1</v>
      </c>
      <c r="AA431">
        <v>4</v>
      </c>
      <c r="AB431" t="s">
        <v>44</v>
      </c>
      <c r="AC431" t="s">
        <v>58</v>
      </c>
      <c r="AD431" t="s">
        <v>1225</v>
      </c>
      <c r="AE431">
        <v>4</v>
      </c>
      <c r="AF431" s="2">
        <v>527.6</v>
      </c>
    </row>
    <row r="432" spans="1:32">
      <c r="A432">
        <v>3857</v>
      </c>
      <c r="B432">
        <f t="shared" si="36"/>
        <v>1</v>
      </c>
      <c r="C432" t="s">
        <v>1226</v>
      </c>
      <c r="D432" t="s">
        <v>782</v>
      </c>
      <c r="E432" s="1">
        <v>44836</v>
      </c>
      <c r="F432" s="3">
        <f t="shared" si="37"/>
        <v>2022</v>
      </c>
      <c r="G432" s="3">
        <f t="shared" si="38"/>
        <v>10</v>
      </c>
      <c r="H432" s="1">
        <v>44845</v>
      </c>
      <c r="I432" s="3">
        <f t="shared" si="39"/>
        <v>2022</v>
      </c>
      <c r="J432" s="1" t="str">
        <f t="shared" si="40"/>
        <v>Terminated</v>
      </c>
      <c r="K432" s="3">
        <f t="shared" si="41"/>
        <v>1</v>
      </c>
      <c r="L432" t="s">
        <v>26</v>
      </c>
      <c r="M432" t="s">
        <v>50</v>
      </c>
      <c r="N432" t="s">
        <v>118</v>
      </c>
      <c r="O432" t="s">
        <v>114</v>
      </c>
      <c r="P432">
        <v>62</v>
      </c>
      <c r="Q432" t="s">
        <v>5247</v>
      </c>
      <c r="R432" t="s">
        <v>30</v>
      </c>
      <c r="S432" t="s">
        <v>42</v>
      </c>
      <c r="T432">
        <v>18837</v>
      </c>
      <c r="U432" t="s">
        <v>68</v>
      </c>
      <c r="V432" t="s">
        <v>33</v>
      </c>
      <c r="W432" t="s">
        <v>469</v>
      </c>
      <c r="X432">
        <v>3</v>
      </c>
      <c r="Y432">
        <v>1</v>
      </c>
      <c r="Z432">
        <v>1</v>
      </c>
      <c r="AA432">
        <v>2</v>
      </c>
      <c r="AB432" t="s">
        <v>44</v>
      </c>
      <c r="AC432" t="s">
        <v>58</v>
      </c>
      <c r="AD432" t="s">
        <v>1227</v>
      </c>
      <c r="AE432">
        <v>1</v>
      </c>
      <c r="AF432" s="2">
        <v>601.20000000000005</v>
      </c>
    </row>
    <row r="433" spans="1:32">
      <c r="A433">
        <v>3858</v>
      </c>
      <c r="B433">
        <f t="shared" si="36"/>
        <v>1</v>
      </c>
      <c r="C433" t="s">
        <v>620</v>
      </c>
      <c r="D433" t="s">
        <v>1228</v>
      </c>
      <c r="E433" s="1">
        <v>44583</v>
      </c>
      <c r="F433" s="3">
        <f t="shared" si="37"/>
        <v>2022</v>
      </c>
      <c r="G433" s="3">
        <f t="shared" si="38"/>
        <v>1</v>
      </c>
      <c r="I433" s="3">
        <f t="shared" si="39"/>
        <v>1900</v>
      </c>
      <c r="J433" s="1" t="str">
        <f t="shared" si="40"/>
        <v>Active</v>
      </c>
      <c r="K433" s="3">
        <f t="shared" si="41"/>
        <v>0</v>
      </c>
      <c r="L433" t="s">
        <v>49</v>
      </c>
      <c r="M433" t="s">
        <v>50</v>
      </c>
      <c r="N433" t="s">
        <v>28</v>
      </c>
      <c r="O433" t="s">
        <v>114</v>
      </c>
      <c r="P433">
        <v>31</v>
      </c>
      <c r="Q433" t="s">
        <v>5248</v>
      </c>
      <c r="R433" t="s">
        <v>30</v>
      </c>
      <c r="S433" t="s">
        <v>42</v>
      </c>
      <c r="T433">
        <v>90580</v>
      </c>
      <c r="U433" t="s">
        <v>56</v>
      </c>
      <c r="V433" t="s">
        <v>63</v>
      </c>
      <c r="W433" t="s">
        <v>34</v>
      </c>
      <c r="X433">
        <v>3</v>
      </c>
      <c r="Y433">
        <v>3</v>
      </c>
      <c r="Z433">
        <v>3</v>
      </c>
      <c r="AA433">
        <v>1</v>
      </c>
      <c r="AB433" t="s">
        <v>44</v>
      </c>
      <c r="AC433" t="s">
        <v>36</v>
      </c>
      <c r="AD433" t="s">
        <v>1229</v>
      </c>
      <c r="AE433">
        <v>4</v>
      </c>
      <c r="AF433" s="2">
        <v>478.88</v>
      </c>
    </row>
    <row r="434" spans="1:32">
      <c r="A434">
        <v>3859</v>
      </c>
      <c r="B434">
        <f t="shared" si="36"/>
        <v>1</v>
      </c>
      <c r="C434" t="s">
        <v>1230</v>
      </c>
      <c r="D434" t="s">
        <v>1231</v>
      </c>
      <c r="E434" s="1">
        <v>43798</v>
      </c>
      <c r="F434" s="3">
        <f t="shared" si="37"/>
        <v>2019</v>
      </c>
      <c r="G434" s="3">
        <f t="shared" si="38"/>
        <v>11</v>
      </c>
      <c r="H434" s="1">
        <v>44791</v>
      </c>
      <c r="I434" s="3">
        <f t="shared" si="39"/>
        <v>2022</v>
      </c>
      <c r="J434" s="1" t="str">
        <f t="shared" si="40"/>
        <v>Terminated</v>
      </c>
      <c r="K434" s="3">
        <f t="shared" si="41"/>
        <v>1</v>
      </c>
      <c r="L434" t="s">
        <v>49</v>
      </c>
      <c r="M434" t="s">
        <v>50</v>
      </c>
      <c r="N434" t="s">
        <v>118</v>
      </c>
      <c r="O434" t="s">
        <v>114</v>
      </c>
      <c r="P434">
        <v>58</v>
      </c>
      <c r="Q434" t="s">
        <v>5247</v>
      </c>
      <c r="R434" t="s">
        <v>30</v>
      </c>
      <c r="S434" t="s">
        <v>31</v>
      </c>
      <c r="T434">
        <v>70282</v>
      </c>
      <c r="U434" t="s">
        <v>43</v>
      </c>
      <c r="V434" t="s">
        <v>63</v>
      </c>
      <c r="W434" t="s">
        <v>469</v>
      </c>
      <c r="X434">
        <v>3</v>
      </c>
      <c r="Y434">
        <v>1</v>
      </c>
      <c r="Z434">
        <v>2</v>
      </c>
      <c r="AA434">
        <v>5</v>
      </c>
      <c r="AB434" t="s">
        <v>44</v>
      </c>
      <c r="AC434" t="s">
        <v>58</v>
      </c>
      <c r="AD434" t="s">
        <v>1232</v>
      </c>
      <c r="AE434">
        <v>1</v>
      </c>
      <c r="AF434" s="2">
        <v>838.69</v>
      </c>
    </row>
    <row r="435" spans="1:32">
      <c r="A435">
        <v>3860</v>
      </c>
      <c r="B435">
        <f t="shared" si="36"/>
        <v>1</v>
      </c>
      <c r="C435" t="s">
        <v>1233</v>
      </c>
      <c r="D435" t="s">
        <v>1234</v>
      </c>
      <c r="E435" s="1">
        <v>44013</v>
      </c>
      <c r="F435" s="3">
        <f t="shared" si="37"/>
        <v>2020</v>
      </c>
      <c r="G435" s="3">
        <f t="shared" si="38"/>
        <v>7</v>
      </c>
      <c r="H435" s="1">
        <v>44826</v>
      </c>
      <c r="I435" s="3">
        <f t="shared" si="39"/>
        <v>2022</v>
      </c>
      <c r="J435" s="1" t="str">
        <f t="shared" si="40"/>
        <v>Terminated</v>
      </c>
      <c r="K435" s="3">
        <f t="shared" si="41"/>
        <v>1</v>
      </c>
      <c r="L435" t="s">
        <v>26</v>
      </c>
      <c r="M435" t="s">
        <v>50</v>
      </c>
      <c r="N435" t="s">
        <v>88</v>
      </c>
      <c r="O435" t="s">
        <v>114</v>
      </c>
      <c r="P435">
        <v>26</v>
      </c>
      <c r="Q435" t="s">
        <v>5248</v>
      </c>
      <c r="R435" t="s">
        <v>30</v>
      </c>
      <c r="S435" t="s">
        <v>31</v>
      </c>
      <c r="T435">
        <v>86329</v>
      </c>
      <c r="U435" t="s">
        <v>89</v>
      </c>
      <c r="V435" t="s">
        <v>57</v>
      </c>
      <c r="W435" t="s">
        <v>34</v>
      </c>
      <c r="X435">
        <v>3</v>
      </c>
      <c r="Y435">
        <v>2</v>
      </c>
      <c r="Z435">
        <v>4</v>
      </c>
      <c r="AA435">
        <v>3</v>
      </c>
      <c r="AB435" t="s">
        <v>35</v>
      </c>
      <c r="AC435" t="s">
        <v>58</v>
      </c>
      <c r="AD435" t="s">
        <v>1235</v>
      </c>
      <c r="AE435">
        <v>4</v>
      </c>
      <c r="AF435" s="2">
        <v>389.63</v>
      </c>
    </row>
    <row r="436" spans="1:32">
      <c r="A436">
        <v>3861</v>
      </c>
      <c r="B436">
        <f t="shared" si="36"/>
        <v>1</v>
      </c>
      <c r="C436" t="s">
        <v>1236</v>
      </c>
      <c r="D436" t="s">
        <v>1237</v>
      </c>
      <c r="E436" s="1">
        <v>44644</v>
      </c>
      <c r="F436" s="3">
        <f t="shared" si="37"/>
        <v>2022</v>
      </c>
      <c r="G436" s="3">
        <f t="shared" si="38"/>
        <v>3</v>
      </c>
      <c r="I436" s="3">
        <f t="shared" si="39"/>
        <v>1900</v>
      </c>
      <c r="J436" s="1" t="str">
        <f t="shared" si="40"/>
        <v>Active</v>
      </c>
      <c r="K436" s="3">
        <f t="shared" si="41"/>
        <v>0</v>
      </c>
      <c r="L436" t="s">
        <v>49</v>
      </c>
      <c r="M436" t="s">
        <v>27</v>
      </c>
      <c r="N436" t="s">
        <v>28</v>
      </c>
      <c r="O436" t="s">
        <v>114</v>
      </c>
      <c r="P436">
        <v>60</v>
      </c>
      <c r="Q436" t="s">
        <v>5247</v>
      </c>
      <c r="R436" t="s">
        <v>30</v>
      </c>
      <c r="S436" t="s">
        <v>42</v>
      </c>
      <c r="T436">
        <v>70757</v>
      </c>
      <c r="U436" t="s">
        <v>56</v>
      </c>
      <c r="V436" t="s">
        <v>33</v>
      </c>
      <c r="W436" t="s">
        <v>469</v>
      </c>
      <c r="X436">
        <v>3</v>
      </c>
      <c r="Y436">
        <v>3</v>
      </c>
      <c r="Z436">
        <v>1</v>
      </c>
      <c r="AA436">
        <v>5</v>
      </c>
      <c r="AB436" t="s">
        <v>35</v>
      </c>
      <c r="AC436" t="s">
        <v>69</v>
      </c>
      <c r="AD436" t="s">
        <v>1238</v>
      </c>
      <c r="AE436">
        <v>1</v>
      </c>
      <c r="AF436" s="2">
        <v>911.36</v>
      </c>
    </row>
    <row r="437" spans="1:32">
      <c r="A437">
        <v>3862</v>
      </c>
      <c r="B437">
        <f t="shared" si="36"/>
        <v>1</v>
      </c>
      <c r="C437" t="s">
        <v>1239</v>
      </c>
      <c r="D437" t="s">
        <v>350</v>
      </c>
      <c r="E437" s="1">
        <v>43598</v>
      </c>
      <c r="F437" s="3">
        <f t="shared" si="37"/>
        <v>2019</v>
      </c>
      <c r="G437" s="3">
        <f t="shared" si="38"/>
        <v>5</v>
      </c>
      <c r="H437" s="1">
        <v>45083</v>
      </c>
      <c r="I437" s="3">
        <f t="shared" si="39"/>
        <v>2023</v>
      </c>
      <c r="J437" s="1" t="str">
        <f t="shared" si="40"/>
        <v>Terminated</v>
      </c>
      <c r="K437" s="3">
        <f t="shared" si="41"/>
        <v>1</v>
      </c>
      <c r="L437" t="s">
        <v>41</v>
      </c>
      <c r="M437" t="s">
        <v>50</v>
      </c>
      <c r="N437" t="s">
        <v>73</v>
      </c>
      <c r="O437" t="s">
        <v>114</v>
      </c>
      <c r="P437">
        <v>79</v>
      </c>
      <c r="Q437" t="s">
        <v>5249</v>
      </c>
      <c r="R437" t="s">
        <v>67</v>
      </c>
      <c r="S437" t="s">
        <v>42</v>
      </c>
      <c r="T437">
        <v>58224</v>
      </c>
      <c r="U437" t="s">
        <v>32</v>
      </c>
      <c r="V437" t="s">
        <v>63</v>
      </c>
      <c r="W437" t="s">
        <v>469</v>
      </c>
      <c r="X437">
        <v>3</v>
      </c>
      <c r="Y437">
        <v>3</v>
      </c>
      <c r="Z437">
        <v>1</v>
      </c>
      <c r="AA437">
        <v>3</v>
      </c>
      <c r="AB437" t="s">
        <v>35</v>
      </c>
      <c r="AC437" t="s">
        <v>69</v>
      </c>
      <c r="AD437" t="s">
        <v>1240</v>
      </c>
      <c r="AE437">
        <v>3</v>
      </c>
      <c r="AF437" s="2">
        <v>603.03</v>
      </c>
    </row>
    <row r="438" spans="1:32">
      <c r="A438">
        <v>3863</v>
      </c>
      <c r="B438">
        <f t="shared" si="36"/>
        <v>1</v>
      </c>
      <c r="C438" t="s">
        <v>292</v>
      </c>
      <c r="D438" t="s">
        <v>1241</v>
      </c>
      <c r="E438" s="1">
        <v>43623</v>
      </c>
      <c r="F438" s="3">
        <f t="shared" si="37"/>
        <v>2019</v>
      </c>
      <c r="G438" s="3">
        <f t="shared" si="38"/>
        <v>6</v>
      </c>
      <c r="I438" s="3">
        <f t="shared" si="39"/>
        <v>1900</v>
      </c>
      <c r="J438" s="1" t="str">
        <f t="shared" si="40"/>
        <v>Active</v>
      </c>
      <c r="K438" s="3">
        <f t="shared" si="41"/>
        <v>0</v>
      </c>
      <c r="L438" t="s">
        <v>26</v>
      </c>
      <c r="M438" t="s">
        <v>40</v>
      </c>
      <c r="N438" t="s">
        <v>28</v>
      </c>
      <c r="O438" t="s">
        <v>114</v>
      </c>
      <c r="P438">
        <v>60</v>
      </c>
      <c r="Q438" t="s">
        <v>5247</v>
      </c>
      <c r="R438" t="s">
        <v>30</v>
      </c>
      <c r="S438" t="s">
        <v>31</v>
      </c>
      <c r="T438">
        <v>38413</v>
      </c>
      <c r="U438" t="s">
        <v>56</v>
      </c>
      <c r="V438" t="s">
        <v>57</v>
      </c>
      <c r="W438" t="s">
        <v>469</v>
      </c>
      <c r="X438">
        <v>3</v>
      </c>
      <c r="Y438">
        <v>4</v>
      </c>
      <c r="Z438">
        <v>2</v>
      </c>
      <c r="AA438">
        <v>1</v>
      </c>
      <c r="AB438" t="s">
        <v>35</v>
      </c>
      <c r="AC438" t="s">
        <v>45</v>
      </c>
      <c r="AD438" t="s">
        <v>1242</v>
      </c>
      <c r="AE438">
        <v>5</v>
      </c>
      <c r="AF438" s="2">
        <v>274.98</v>
      </c>
    </row>
    <row r="439" spans="1:32">
      <c r="A439">
        <v>3864</v>
      </c>
      <c r="B439">
        <f t="shared" si="36"/>
        <v>1</v>
      </c>
      <c r="C439" t="s">
        <v>1243</v>
      </c>
      <c r="D439" t="s">
        <v>1244</v>
      </c>
      <c r="E439" s="1">
        <v>44900</v>
      </c>
      <c r="F439" s="3">
        <f t="shared" si="37"/>
        <v>2022</v>
      </c>
      <c r="G439" s="3">
        <f t="shared" si="38"/>
        <v>12</v>
      </c>
      <c r="H439" s="1">
        <v>45090</v>
      </c>
      <c r="I439" s="3">
        <f t="shared" si="39"/>
        <v>2023</v>
      </c>
      <c r="J439" s="1" t="str">
        <f t="shared" si="40"/>
        <v>Terminated</v>
      </c>
      <c r="K439" s="3">
        <f t="shared" si="41"/>
        <v>1</v>
      </c>
      <c r="L439" t="s">
        <v>26</v>
      </c>
      <c r="M439" t="s">
        <v>40</v>
      </c>
      <c r="N439" t="s">
        <v>88</v>
      </c>
      <c r="O439" t="s">
        <v>114</v>
      </c>
      <c r="P439">
        <v>77</v>
      </c>
      <c r="Q439" t="s">
        <v>5249</v>
      </c>
      <c r="R439" t="s">
        <v>30</v>
      </c>
      <c r="S439" t="s">
        <v>31</v>
      </c>
      <c r="T439">
        <v>32977</v>
      </c>
      <c r="U439" t="s">
        <v>56</v>
      </c>
      <c r="V439" t="s">
        <v>63</v>
      </c>
      <c r="W439" t="s">
        <v>153</v>
      </c>
      <c r="X439">
        <v>3</v>
      </c>
      <c r="Y439">
        <v>3</v>
      </c>
      <c r="Z439">
        <v>4</v>
      </c>
      <c r="AA439">
        <v>2</v>
      </c>
      <c r="AB439" t="s">
        <v>44</v>
      </c>
      <c r="AC439" t="s">
        <v>45</v>
      </c>
      <c r="AD439" t="s">
        <v>1245</v>
      </c>
      <c r="AE439">
        <v>4</v>
      </c>
      <c r="AF439" s="2">
        <v>976.03</v>
      </c>
    </row>
    <row r="440" spans="1:32">
      <c r="A440">
        <v>3865</v>
      </c>
      <c r="B440">
        <f t="shared" si="36"/>
        <v>1</v>
      </c>
      <c r="C440" t="s">
        <v>1172</v>
      </c>
      <c r="D440" t="s">
        <v>1110</v>
      </c>
      <c r="E440" s="1">
        <v>44103</v>
      </c>
      <c r="F440" s="3">
        <f t="shared" si="37"/>
        <v>2020</v>
      </c>
      <c r="G440" s="3">
        <f t="shared" si="38"/>
        <v>9</v>
      </c>
      <c r="H440" s="1">
        <v>44491</v>
      </c>
      <c r="I440" s="3">
        <f t="shared" si="39"/>
        <v>2021</v>
      </c>
      <c r="J440" s="1" t="str">
        <f t="shared" si="40"/>
        <v>Terminated</v>
      </c>
      <c r="K440" s="3">
        <f t="shared" si="41"/>
        <v>1</v>
      </c>
      <c r="L440" t="s">
        <v>41</v>
      </c>
      <c r="M440" t="s">
        <v>27</v>
      </c>
      <c r="N440" t="s">
        <v>73</v>
      </c>
      <c r="O440" t="s">
        <v>29</v>
      </c>
      <c r="P440">
        <v>22</v>
      </c>
      <c r="Q440" t="s">
        <v>5248</v>
      </c>
      <c r="R440" t="s">
        <v>30</v>
      </c>
      <c r="S440" t="s">
        <v>42</v>
      </c>
      <c r="T440">
        <v>9209</v>
      </c>
      <c r="U440" t="s">
        <v>89</v>
      </c>
      <c r="V440" t="s">
        <v>57</v>
      </c>
      <c r="W440" t="s">
        <v>153</v>
      </c>
      <c r="X440">
        <v>3</v>
      </c>
      <c r="Y440">
        <v>1</v>
      </c>
      <c r="Z440">
        <v>4</v>
      </c>
      <c r="AA440">
        <v>3</v>
      </c>
      <c r="AB440" t="s">
        <v>44</v>
      </c>
      <c r="AC440" t="s">
        <v>58</v>
      </c>
      <c r="AD440" t="s">
        <v>1246</v>
      </c>
      <c r="AE440">
        <v>2</v>
      </c>
      <c r="AF440" s="2">
        <v>399.26</v>
      </c>
    </row>
    <row r="441" spans="1:32">
      <c r="A441">
        <v>3866</v>
      </c>
      <c r="B441">
        <f t="shared" si="36"/>
        <v>1</v>
      </c>
      <c r="C441" t="s">
        <v>1247</v>
      </c>
      <c r="D441" t="s">
        <v>1248</v>
      </c>
      <c r="E441" s="1">
        <v>44078</v>
      </c>
      <c r="F441" s="3">
        <f t="shared" si="37"/>
        <v>2020</v>
      </c>
      <c r="G441" s="3">
        <f t="shared" si="38"/>
        <v>9</v>
      </c>
      <c r="H441" s="1">
        <v>44303</v>
      </c>
      <c r="I441" s="3">
        <f t="shared" si="39"/>
        <v>2021</v>
      </c>
      <c r="J441" s="1" t="str">
        <f t="shared" si="40"/>
        <v>Terminated</v>
      </c>
      <c r="K441" s="3">
        <f t="shared" si="41"/>
        <v>1</v>
      </c>
      <c r="L441" t="s">
        <v>26</v>
      </c>
      <c r="M441" t="s">
        <v>40</v>
      </c>
      <c r="N441" t="s">
        <v>97</v>
      </c>
      <c r="O441" t="s">
        <v>1152</v>
      </c>
      <c r="P441">
        <v>66</v>
      </c>
      <c r="Q441" t="s">
        <v>5249</v>
      </c>
      <c r="R441" t="s">
        <v>30</v>
      </c>
      <c r="S441" t="s">
        <v>42</v>
      </c>
      <c r="T441">
        <v>58737</v>
      </c>
      <c r="U441" t="s">
        <v>56</v>
      </c>
      <c r="V441" t="s">
        <v>75</v>
      </c>
      <c r="W441" t="s">
        <v>34</v>
      </c>
      <c r="X441">
        <v>3</v>
      </c>
      <c r="Y441">
        <v>2</v>
      </c>
      <c r="Z441">
        <v>1</v>
      </c>
      <c r="AA441">
        <v>5</v>
      </c>
      <c r="AB441" t="s">
        <v>35</v>
      </c>
      <c r="AC441" t="s">
        <v>45</v>
      </c>
      <c r="AD441" t="s">
        <v>1249</v>
      </c>
      <c r="AE441">
        <v>4</v>
      </c>
      <c r="AF441" s="2">
        <v>993.08</v>
      </c>
    </row>
    <row r="442" spans="1:32">
      <c r="A442">
        <v>3867</v>
      </c>
      <c r="B442">
        <f t="shared" si="36"/>
        <v>1</v>
      </c>
      <c r="C442" t="s">
        <v>1250</v>
      </c>
      <c r="D442" t="s">
        <v>646</v>
      </c>
      <c r="E442" s="1">
        <v>43338</v>
      </c>
      <c r="F442" s="3">
        <f t="shared" si="37"/>
        <v>2018</v>
      </c>
      <c r="G442" s="3">
        <f t="shared" si="38"/>
        <v>8</v>
      </c>
      <c r="I442" s="3">
        <f t="shared" si="39"/>
        <v>1900</v>
      </c>
      <c r="J442" s="1" t="str">
        <f t="shared" si="40"/>
        <v>Active</v>
      </c>
      <c r="K442" s="3">
        <f t="shared" si="41"/>
        <v>0</v>
      </c>
      <c r="L442" t="s">
        <v>41</v>
      </c>
      <c r="M442" t="s">
        <v>50</v>
      </c>
      <c r="N442" t="s">
        <v>28</v>
      </c>
      <c r="O442" t="s">
        <v>1152</v>
      </c>
      <c r="P442">
        <v>28</v>
      </c>
      <c r="Q442" t="s">
        <v>5248</v>
      </c>
      <c r="R442" t="s">
        <v>30</v>
      </c>
      <c r="S442" t="s">
        <v>42</v>
      </c>
      <c r="T442">
        <v>5363</v>
      </c>
      <c r="U442" t="s">
        <v>56</v>
      </c>
      <c r="V442" t="s">
        <v>33</v>
      </c>
      <c r="W442" t="s">
        <v>34</v>
      </c>
      <c r="X442">
        <v>3</v>
      </c>
      <c r="Y442">
        <v>5</v>
      </c>
      <c r="Z442">
        <v>3</v>
      </c>
      <c r="AA442">
        <v>3</v>
      </c>
      <c r="AB442" t="s">
        <v>44</v>
      </c>
      <c r="AC442" t="s">
        <v>36</v>
      </c>
      <c r="AD442" t="s">
        <v>1251</v>
      </c>
      <c r="AE442">
        <v>4</v>
      </c>
      <c r="AF442" s="2">
        <v>540.57000000000005</v>
      </c>
    </row>
    <row r="443" spans="1:32">
      <c r="A443">
        <v>3868</v>
      </c>
      <c r="B443">
        <f t="shared" si="36"/>
        <v>1</v>
      </c>
      <c r="C443" t="s">
        <v>1252</v>
      </c>
      <c r="D443" t="s">
        <v>1253</v>
      </c>
      <c r="E443" s="1">
        <v>43694</v>
      </c>
      <c r="F443" s="3">
        <f t="shared" si="37"/>
        <v>2019</v>
      </c>
      <c r="G443" s="3">
        <f t="shared" si="38"/>
        <v>8</v>
      </c>
      <c r="I443" s="3">
        <f t="shared" si="39"/>
        <v>1900</v>
      </c>
      <c r="J443" s="1" t="str">
        <f t="shared" si="40"/>
        <v>Active</v>
      </c>
      <c r="K443" s="3">
        <f t="shared" si="41"/>
        <v>0</v>
      </c>
      <c r="L443" t="s">
        <v>26</v>
      </c>
      <c r="M443" t="s">
        <v>40</v>
      </c>
      <c r="N443" t="s">
        <v>28</v>
      </c>
      <c r="O443" t="s">
        <v>114</v>
      </c>
      <c r="P443">
        <v>78</v>
      </c>
      <c r="Q443" t="s">
        <v>5249</v>
      </c>
      <c r="R443" t="s">
        <v>30</v>
      </c>
      <c r="S443" t="s">
        <v>42</v>
      </c>
      <c r="T443">
        <v>51175</v>
      </c>
      <c r="U443" t="s">
        <v>43</v>
      </c>
      <c r="V443" t="s">
        <v>33</v>
      </c>
      <c r="W443" t="s">
        <v>34</v>
      </c>
      <c r="X443">
        <v>3</v>
      </c>
      <c r="Y443">
        <v>3</v>
      </c>
      <c r="Z443">
        <v>1</v>
      </c>
      <c r="AA443">
        <v>2</v>
      </c>
      <c r="AB443" t="s">
        <v>35</v>
      </c>
      <c r="AC443" t="s">
        <v>58</v>
      </c>
      <c r="AD443" t="s">
        <v>1254</v>
      </c>
      <c r="AE443">
        <v>3</v>
      </c>
      <c r="AF443" s="2">
        <v>272.58</v>
      </c>
    </row>
    <row r="444" spans="1:32">
      <c r="A444">
        <v>3869</v>
      </c>
      <c r="B444">
        <f t="shared" si="36"/>
        <v>1</v>
      </c>
      <c r="C444" t="s">
        <v>1255</v>
      </c>
      <c r="D444" t="s">
        <v>1256</v>
      </c>
      <c r="E444" s="1">
        <v>43733</v>
      </c>
      <c r="F444" s="3">
        <f t="shared" si="37"/>
        <v>2019</v>
      </c>
      <c r="G444" s="3">
        <f t="shared" si="38"/>
        <v>9</v>
      </c>
      <c r="H444" s="1">
        <v>43868</v>
      </c>
      <c r="I444" s="3">
        <f t="shared" si="39"/>
        <v>2020</v>
      </c>
      <c r="J444" s="1" t="str">
        <f t="shared" si="40"/>
        <v>Terminated</v>
      </c>
      <c r="K444" s="3">
        <f t="shared" si="41"/>
        <v>1</v>
      </c>
      <c r="L444" t="s">
        <v>49</v>
      </c>
      <c r="M444" t="s">
        <v>40</v>
      </c>
      <c r="N444" t="s">
        <v>118</v>
      </c>
      <c r="O444" t="s">
        <v>114</v>
      </c>
      <c r="P444">
        <v>38</v>
      </c>
      <c r="Q444" t="s">
        <v>5246</v>
      </c>
      <c r="R444" t="s">
        <v>30</v>
      </c>
      <c r="S444" t="s">
        <v>42</v>
      </c>
      <c r="T444">
        <v>49132</v>
      </c>
      <c r="U444" t="s">
        <v>43</v>
      </c>
      <c r="V444" t="s">
        <v>75</v>
      </c>
      <c r="W444" t="s">
        <v>34</v>
      </c>
      <c r="X444">
        <v>3</v>
      </c>
      <c r="Y444">
        <v>1</v>
      </c>
      <c r="Z444">
        <v>4</v>
      </c>
      <c r="AA444">
        <v>2</v>
      </c>
      <c r="AB444" t="s">
        <v>44</v>
      </c>
      <c r="AC444" t="s">
        <v>58</v>
      </c>
      <c r="AD444" t="s">
        <v>1257</v>
      </c>
      <c r="AE444">
        <v>2</v>
      </c>
      <c r="AF444" s="2">
        <v>905.51</v>
      </c>
    </row>
    <row r="445" spans="1:32">
      <c r="A445">
        <v>3870</v>
      </c>
      <c r="B445">
        <f t="shared" si="36"/>
        <v>1</v>
      </c>
      <c r="C445" t="s">
        <v>1258</v>
      </c>
      <c r="D445" t="s">
        <v>1259</v>
      </c>
      <c r="E445" s="1">
        <v>44996</v>
      </c>
      <c r="F445" s="3">
        <f t="shared" si="37"/>
        <v>2023</v>
      </c>
      <c r="G445" s="3">
        <f t="shared" si="38"/>
        <v>3</v>
      </c>
      <c r="H445" s="1">
        <v>44996</v>
      </c>
      <c r="I445" s="3">
        <f t="shared" si="39"/>
        <v>2023</v>
      </c>
      <c r="J445" s="1" t="str">
        <f t="shared" si="40"/>
        <v>Terminated</v>
      </c>
      <c r="K445" s="3">
        <f t="shared" si="41"/>
        <v>1</v>
      </c>
      <c r="L445" t="s">
        <v>26</v>
      </c>
      <c r="M445" t="s">
        <v>50</v>
      </c>
      <c r="N445" t="s">
        <v>88</v>
      </c>
      <c r="O445" t="s">
        <v>114</v>
      </c>
      <c r="P445">
        <v>65</v>
      </c>
      <c r="Q445" t="s">
        <v>5247</v>
      </c>
      <c r="R445" t="s">
        <v>30</v>
      </c>
      <c r="S445" t="s">
        <v>42</v>
      </c>
      <c r="T445">
        <v>64853</v>
      </c>
      <c r="U445" t="s">
        <v>89</v>
      </c>
      <c r="V445" t="s">
        <v>57</v>
      </c>
      <c r="W445" t="s">
        <v>34</v>
      </c>
      <c r="X445">
        <v>3</v>
      </c>
      <c r="Y445">
        <v>1</v>
      </c>
      <c r="Z445">
        <v>5</v>
      </c>
      <c r="AA445">
        <v>1</v>
      </c>
      <c r="AB445" t="s">
        <v>44</v>
      </c>
      <c r="AC445" t="s">
        <v>58</v>
      </c>
      <c r="AD445" t="s">
        <v>1260</v>
      </c>
      <c r="AE445">
        <v>1</v>
      </c>
      <c r="AF445" s="2">
        <v>919.25</v>
      </c>
    </row>
    <row r="446" spans="1:32">
      <c r="A446">
        <v>3871</v>
      </c>
      <c r="B446">
        <f t="shared" si="36"/>
        <v>1</v>
      </c>
      <c r="C446" t="s">
        <v>1261</v>
      </c>
      <c r="D446" t="s">
        <v>1262</v>
      </c>
      <c r="E446" s="1">
        <v>44910</v>
      </c>
      <c r="F446" s="3">
        <f t="shared" si="37"/>
        <v>2022</v>
      </c>
      <c r="G446" s="3">
        <f t="shared" si="38"/>
        <v>12</v>
      </c>
      <c r="I446" s="3">
        <f t="shared" si="39"/>
        <v>1900</v>
      </c>
      <c r="J446" s="1" t="str">
        <f t="shared" si="40"/>
        <v>Active</v>
      </c>
      <c r="K446" s="3">
        <f t="shared" si="41"/>
        <v>0</v>
      </c>
      <c r="L446" t="s">
        <v>49</v>
      </c>
      <c r="M446" t="s">
        <v>50</v>
      </c>
      <c r="N446" t="s">
        <v>28</v>
      </c>
      <c r="O446" t="s">
        <v>114</v>
      </c>
      <c r="P446">
        <v>46</v>
      </c>
      <c r="Q446" t="s">
        <v>5246</v>
      </c>
      <c r="R446" t="s">
        <v>30</v>
      </c>
      <c r="S446" t="s">
        <v>31</v>
      </c>
      <c r="T446">
        <v>39859</v>
      </c>
      <c r="U446" t="s">
        <v>32</v>
      </c>
      <c r="V446" t="s">
        <v>33</v>
      </c>
      <c r="W446" t="s">
        <v>34</v>
      </c>
      <c r="X446">
        <v>3</v>
      </c>
      <c r="Y446">
        <v>4</v>
      </c>
      <c r="Z446">
        <v>5</v>
      </c>
      <c r="AA446">
        <v>2</v>
      </c>
      <c r="AB446" t="s">
        <v>44</v>
      </c>
      <c r="AC446" t="s">
        <v>58</v>
      </c>
      <c r="AD446" t="s">
        <v>1263</v>
      </c>
      <c r="AE446">
        <v>5</v>
      </c>
      <c r="AF446" s="2">
        <v>979.98</v>
      </c>
    </row>
    <row r="447" spans="1:32">
      <c r="A447">
        <v>3872</v>
      </c>
      <c r="B447">
        <f t="shared" si="36"/>
        <v>1</v>
      </c>
      <c r="C447" t="s">
        <v>1264</v>
      </c>
      <c r="D447" t="s">
        <v>1265</v>
      </c>
      <c r="E447" s="1">
        <v>43322</v>
      </c>
      <c r="F447" s="3">
        <f t="shared" si="37"/>
        <v>2018</v>
      </c>
      <c r="G447" s="3">
        <f t="shared" si="38"/>
        <v>8</v>
      </c>
      <c r="H447" s="1">
        <v>44235</v>
      </c>
      <c r="I447" s="3">
        <f t="shared" si="39"/>
        <v>2021</v>
      </c>
      <c r="J447" s="1" t="str">
        <f t="shared" si="40"/>
        <v>Terminated</v>
      </c>
      <c r="K447" s="3">
        <f t="shared" si="41"/>
        <v>1</v>
      </c>
      <c r="L447" t="s">
        <v>26</v>
      </c>
      <c r="M447" t="s">
        <v>50</v>
      </c>
      <c r="N447" t="s">
        <v>88</v>
      </c>
      <c r="O447" t="s">
        <v>114</v>
      </c>
      <c r="P447">
        <v>35</v>
      </c>
      <c r="Q447" t="s">
        <v>5248</v>
      </c>
      <c r="R447" t="s">
        <v>30</v>
      </c>
      <c r="S447" t="s">
        <v>31</v>
      </c>
      <c r="T447">
        <v>48135</v>
      </c>
      <c r="U447" t="s">
        <v>89</v>
      </c>
      <c r="V447" t="s">
        <v>57</v>
      </c>
      <c r="W447" t="s">
        <v>34</v>
      </c>
      <c r="X447">
        <v>3</v>
      </c>
      <c r="Y447">
        <v>5</v>
      </c>
      <c r="Z447">
        <v>5</v>
      </c>
      <c r="AA447">
        <v>3</v>
      </c>
      <c r="AB447" t="s">
        <v>35</v>
      </c>
      <c r="AC447" t="s">
        <v>58</v>
      </c>
      <c r="AD447" t="s">
        <v>1266</v>
      </c>
      <c r="AE447">
        <v>3</v>
      </c>
      <c r="AF447" s="2">
        <v>499.86</v>
      </c>
    </row>
    <row r="448" spans="1:32">
      <c r="A448">
        <v>3873</v>
      </c>
      <c r="B448">
        <f t="shared" si="36"/>
        <v>1</v>
      </c>
      <c r="C448" t="s">
        <v>1267</v>
      </c>
      <c r="D448" t="s">
        <v>1268</v>
      </c>
      <c r="E448" s="1">
        <v>44624</v>
      </c>
      <c r="F448" s="3">
        <f t="shared" si="37"/>
        <v>2022</v>
      </c>
      <c r="G448" s="3">
        <f t="shared" si="38"/>
        <v>3</v>
      </c>
      <c r="H448" s="1">
        <v>45099</v>
      </c>
      <c r="I448" s="3">
        <f t="shared" si="39"/>
        <v>2023</v>
      </c>
      <c r="J448" s="1" t="str">
        <f t="shared" si="40"/>
        <v>Terminated</v>
      </c>
      <c r="K448" s="3">
        <f t="shared" si="41"/>
        <v>1</v>
      </c>
      <c r="L448" t="s">
        <v>49</v>
      </c>
      <c r="M448" t="s">
        <v>50</v>
      </c>
      <c r="N448" t="s">
        <v>88</v>
      </c>
      <c r="O448" t="s">
        <v>114</v>
      </c>
      <c r="P448">
        <v>61</v>
      </c>
      <c r="Q448" t="s">
        <v>5247</v>
      </c>
      <c r="R448" t="s">
        <v>30</v>
      </c>
      <c r="S448" t="s">
        <v>42</v>
      </c>
      <c r="T448">
        <v>41066</v>
      </c>
      <c r="U448" t="s">
        <v>43</v>
      </c>
      <c r="V448" t="s">
        <v>33</v>
      </c>
      <c r="W448" t="s">
        <v>34</v>
      </c>
      <c r="X448">
        <v>3</v>
      </c>
      <c r="Y448">
        <v>3</v>
      </c>
      <c r="Z448">
        <v>4</v>
      </c>
      <c r="AA448">
        <v>5</v>
      </c>
      <c r="AB448" t="s">
        <v>35</v>
      </c>
      <c r="AC448" t="s">
        <v>58</v>
      </c>
      <c r="AD448" t="s">
        <v>1269</v>
      </c>
      <c r="AE448">
        <v>3</v>
      </c>
      <c r="AF448" s="2">
        <v>598.22</v>
      </c>
    </row>
    <row r="449" spans="1:32">
      <c r="A449">
        <v>3874</v>
      </c>
      <c r="B449">
        <f t="shared" si="36"/>
        <v>1</v>
      </c>
      <c r="C449" t="s">
        <v>275</v>
      </c>
      <c r="D449" t="s">
        <v>865</v>
      </c>
      <c r="E449" s="1">
        <v>43984</v>
      </c>
      <c r="F449" s="3">
        <f t="shared" si="37"/>
        <v>2020</v>
      </c>
      <c r="G449" s="3">
        <f t="shared" si="38"/>
        <v>6</v>
      </c>
      <c r="I449" s="3">
        <f t="shared" si="39"/>
        <v>1900</v>
      </c>
      <c r="J449" s="1" t="str">
        <f t="shared" si="40"/>
        <v>Active</v>
      </c>
      <c r="K449" s="3">
        <f t="shared" si="41"/>
        <v>0</v>
      </c>
      <c r="L449" t="s">
        <v>41</v>
      </c>
      <c r="M449" t="s">
        <v>27</v>
      </c>
      <c r="N449" t="s">
        <v>28</v>
      </c>
      <c r="O449" t="s">
        <v>114</v>
      </c>
      <c r="P449">
        <v>57</v>
      </c>
      <c r="Q449" t="s">
        <v>5247</v>
      </c>
      <c r="R449" t="s">
        <v>67</v>
      </c>
      <c r="S449" t="s">
        <v>42</v>
      </c>
      <c r="T449">
        <v>28613</v>
      </c>
      <c r="U449" t="s">
        <v>43</v>
      </c>
      <c r="V449" t="s">
        <v>63</v>
      </c>
      <c r="W449" t="s">
        <v>34</v>
      </c>
      <c r="X449">
        <v>3</v>
      </c>
      <c r="Y449">
        <v>4</v>
      </c>
      <c r="Z449">
        <v>4</v>
      </c>
      <c r="AA449">
        <v>5</v>
      </c>
      <c r="AB449" t="s">
        <v>44</v>
      </c>
      <c r="AC449" t="s">
        <v>69</v>
      </c>
      <c r="AD449" t="s">
        <v>1270</v>
      </c>
      <c r="AE449">
        <v>2</v>
      </c>
      <c r="AF449" s="2">
        <v>421.93</v>
      </c>
    </row>
    <row r="450" spans="1:32">
      <c r="A450">
        <v>3875</v>
      </c>
      <c r="B450">
        <f t="shared" ref="B450:B513" si="42">COUNTA(A450)</f>
        <v>1</v>
      </c>
      <c r="C450" t="s">
        <v>1271</v>
      </c>
      <c r="D450" t="s">
        <v>1272</v>
      </c>
      <c r="E450" s="1">
        <v>44376</v>
      </c>
      <c r="F450" s="3">
        <f t="shared" si="37"/>
        <v>2021</v>
      </c>
      <c r="G450" s="3">
        <f t="shared" si="38"/>
        <v>6</v>
      </c>
      <c r="I450" s="3">
        <f t="shared" si="39"/>
        <v>1900</v>
      </c>
      <c r="J450" s="1" t="str">
        <f t="shared" si="40"/>
        <v>Active</v>
      </c>
      <c r="K450" s="3">
        <f t="shared" si="41"/>
        <v>0</v>
      </c>
      <c r="L450" t="s">
        <v>26</v>
      </c>
      <c r="M450" t="s">
        <v>40</v>
      </c>
      <c r="N450" t="s">
        <v>28</v>
      </c>
      <c r="O450" t="s">
        <v>114</v>
      </c>
      <c r="P450">
        <v>56</v>
      </c>
      <c r="Q450" t="s">
        <v>5247</v>
      </c>
      <c r="R450" t="s">
        <v>67</v>
      </c>
      <c r="S450" t="s">
        <v>42</v>
      </c>
      <c r="T450">
        <v>81215</v>
      </c>
      <c r="U450" t="s">
        <v>89</v>
      </c>
      <c r="V450" t="s">
        <v>75</v>
      </c>
      <c r="W450" t="s">
        <v>34</v>
      </c>
      <c r="X450">
        <v>3</v>
      </c>
      <c r="Y450">
        <v>5</v>
      </c>
      <c r="Z450">
        <v>5</v>
      </c>
      <c r="AA450">
        <v>1</v>
      </c>
      <c r="AB450" t="s">
        <v>44</v>
      </c>
      <c r="AC450" t="s">
        <v>45</v>
      </c>
      <c r="AD450" t="s">
        <v>1273</v>
      </c>
      <c r="AE450">
        <v>2</v>
      </c>
      <c r="AF450" s="2">
        <v>860.22</v>
      </c>
    </row>
    <row r="451" spans="1:32">
      <c r="A451">
        <v>3876</v>
      </c>
      <c r="B451">
        <f t="shared" si="42"/>
        <v>1</v>
      </c>
      <c r="C451" t="s">
        <v>1274</v>
      </c>
      <c r="D451" t="s">
        <v>1275</v>
      </c>
      <c r="E451" s="1">
        <v>44493</v>
      </c>
      <c r="F451" s="3">
        <f t="shared" ref="F451:F514" si="43">YEAR(E451)</f>
        <v>2021</v>
      </c>
      <c r="G451" s="3">
        <f t="shared" ref="G451:G514" si="44">MONTH(E451)</f>
        <v>10</v>
      </c>
      <c r="I451" s="3">
        <f t="shared" ref="I451:I514" si="45">YEAR(H451)</f>
        <v>1900</v>
      </c>
      <c r="J451" s="1" t="str">
        <f t="shared" ref="J451:J514" si="46">IF(ISBLANK(H451), "Active", "Terminated")</f>
        <v>Active</v>
      </c>
      <c r="K451" s="3">
        <f t="shared" ref="K451:K514" si="47">COUNTIF(J451, "Terminated")</f>
        <v>0</v>
      </c>
      <c r="L451" t="s">
        <v>26</v>
      </c>
      <c r="M451" t="s">
        <v>27</v>
      </c>
      <c r="N451" t="s">
        <v>28</v>
      </c>
      <c r="O451" t="s">
        <v>114</v>
      </c>
      <c r="P451">
        <v>41</v>
      </c>
      <c r="Q451" t="s">
        <v>5246</v>
      </c>
      <c r="R451" t="s">
        <v>30</v>
      </c>
      <c r="S451" t="s">
        <v>31</v>
      </c>
      <c r="T451">
        <v>70578</v>
      </c>
      <c r="U451" t="s">
        <v>43</v>
      </c>
      <c r="V451" t="s">
        <v>57</v>
      </c>
      <c r="W451" t="s">
        <v>469</v>
      </c>
      <c r="X451">
        <v>3</v>
      </c>
      <c r="Y451">
        <v>3</v>
      </c>
      <c r="Z451">
        <v>2</v>
      </c>
      <c r="AA451">
        <v>5</v>
      </c>
      <c r="AB451" t="s">
        <v>44</v>
      </c>
      <c r="AC451" t="s">
        <v>36</v>
      </c>
      <c r="AD451" t="s">
        <v>1276</v>
      </c>
      <c r="AE451">
        <v>1</v>
      </c>
      <c r="AF451" s="2">
        <v>946.23</v>
      </c>
    </row>
    <row r="452" spans="1:32">
      <c r="A452">
        <v>3877</v>
      </c>
      <c r="B452">
        <f t="shared" si="42"/>
        <v>1</v>
      </c>
      <c r="C452" t="s">
        <v>1277</v>
      </c>
      <c r="D452" t="s">
        <v>1278</v>
      </c>
      <c r="E452" s="1">
        <v>43395</v>
      </c>
      <c r="F452" s="3">
        <f t="shared" si="43"/>
        <v>2018</v>
      </c>
      <c r="G452" s="3">
        <f t="shared" si="44"/>
        <v>10</v>
      </c>
      <c r="H452" s="1">
        <v>43928</v>
      </c>
      <c r="I452" s="3">
        <f t="shared" si="45"/>
        <v>2020</v>
      </c>
      <c r="J452" s="1" t="str">
        <f t="shared" si="46"/>
        <v>Terminated</v>
      </c>
      <c r="K452" s="3">
        <f t="shared" si="47"/>
        <v>1</v>
      </c>
      <c r="L452" t="s">
        <v>41</v>
      </c>
      <c r="M452" t="s">
        <v>40</v>
      </c>
      <c r="N452" t="s">
        <v>88</v>
      </c>
      <c r="O452" t="s">
        <v>1152</v>
      </c>
      <c r="P452">
        <v>27</v>
      </c>
      <c r="Q452" t="s">
        <v>5248</v>
      </c>
      <c r="R452" t="s">
        <v>30</v>
      </c>
      <c r="S452" t="s">
        <v>42</v>
      </c>
      <c r="T452">
        <v>81607</v>
      </c>
      <c r="U452" t="s">
        <v>89</v>
      </c>
      <c r="V452" t="s">
        <v>57</v>
      </c>
      <c r="W452" t="s">
        <v>469</v>
      </c>
      <c r="X452">
        <v>3</v>
      </c>
      <c r="Y452">
        <v>3</v>
      </c>
      <c r="Z452">
        <v>3</v>
      </c>
      <c r="AA452">
        <v>4</v>
      </c>
      <c r="AB452" t="s">
        <v>44</v>
      </c>
      <c r="AC452" t="s">
        <v>69</v>
      </c>
      <c r="AD452" t="s">
        <v>1279</v>
      </c>
      <c r="AE452">
        <v>1</v>
      </c>
      <c r="AF452" s="2">
        <v>888.55</v>
      </c>
    </row>
    <row r="453" spans="1:32">
      <c r="A453">
        <v>3878</v>
      </c>
      <c r="B453">
        <f t="shared" si="42"/>
        <v>1</v>
      </c>
      <c r="C453" t="s">
        <v>149</v>
      </c>
      <c r="D453" t="s">
        <v>957</v>
      </c>
      <c r="E453" s="1">
        <v>43351</v>
      </c>
      <c r="F453" s="3">
        <f t="shared" si="43"/>
        <v>2018</v>
      </c>
      <c r="G453" s="3">
        <f t="shared" si="44"/>
        <v>9</v>
      </c>
      <c r="H453" s="1">
        <v>44431</v>
      </c>
      <c r="I453" s="3">
        <f t="shared" si="45"/>
        <v>2021</v>
      </c>
      <c r="J453" s="1" t="str">
        <f t="shared" si="46"/>
        <v>Terminated</v>
      </c>
      <c r="K453" s="3">
        <f t="shared" si="47"/>
        <v>1</v>
      </c>
      <c r="L453" t="s">
        <v>26</v>
      </c>
      <c r="M453" t="s">
        <v>50</v>
      </c>
      <c r="N453" t="s">
        <v>118</v>
      </c>
      <c r="O453" t="s">
        <v>1152</v>
      </c>
      <c r="P453">
        <v>24</v>
      </c>
      <c r="Q453" t="s">
        <v>5248</v>
      </c>
      <c r="R453" t="s">
        <v>30</v>
      </c>
      <c r="S453" t="s">
        <v>42</v>
      </c>
      <c r="T453">
        <v>69536</v>
      </c>
      <c r="U453" t="s">
        <v>56</v>
      </c>
      <c r="V453" t="s">
        <v>75</v>
      </c>
      <c r="W453" t="s">
        <v>34</v>
      </c>
      <c r="X453">
        <v>3</v>
      </c>
      <c r="Y453">
        <v>4</v>
      </c>
      <c r="Z453">
        <v>4</v>
      </c>
      <c r="AA453">
        <v>1</v>
      </c>
      <c r="AB453" t="s">
        <v>35</v>
      </c>
      <c r="AC453" t="s">
        <v>69</v>
      </c>
      <c r="AD453" t="s">
        <v>1280</v>
      </c>
      <c r="AE453">
        <v>5</v>
      </c>
      <c r="AF453" s="2">
        <v>749.69</v>
      </c>
    </row>
    <row r="454" spans="1:32">
      <c r="A454">
        <v>3879</v>
      </c>
      <c r="B454">
        <f t="shared" si="42"/>
        <v>1</v>
      </c>
      <c r="C454" t="s">
        <v>1281</v>
      </c>
      <c r="D454" t="s">
        <v>1282</v>
      </c>
      <c r="E454" s="1">
        <v>43504</v>
      </c>
      <c r="F454" s="3">
        <f t="shared" si="43"/>
        <v>2019</v>
      </c>
      <c r="G454" s="3">
        <f t="shared" si="44"/>
        <v>2</v>
      </c>
      <c r="H454" s="1">
        <v>44981</v>
      </c>
      <c r="I454" s="3">
        <f t="shared" si="45"/>
        <v>2023</v>
      </c>
      <c r="J454" s="1" t="str">
        <f t="shared" si="46"/>
        <v>Terminated</v>
      </c>
      <c r="K454" s="3">
        <f t="shared" si="47"/>
        <v>1</v>
      </c>
      <c r="L454" t="s">
        <v>49</v>
      </c>
      <c r="M454" t="s">
        <v>27</v>
      </c>
      <c r="N454" t="s">
        <v>73</v>
      </c>
      <c r="O454" t="s">
        <v>114</v>
      </c>
      <c r="P454">
        <v>78</v>
      </c>
      <c r="Q454" t="s">
        <v>5249</v>
      </c>
      <c r="R454" t="s">
        <v>30</v>
      </c>
      <c r="S454" t="s">
        <v>42</v>
      </c>
      <c r="T454">
        <v>16655</v>
      </c>
      <c r="U454" t="s">
        <v>43</v>
      </c>
      <c r="V454" t="s">
        <v>63</v>
      </c>
      <c r="W454" t="s">
        <v>34</v>
      </c>
      <c r="X454">
        <v>3</v>
      </c>
      <c r="Y454">
        <v>1</v>
      </c>
      <c r="Z454">
        <v>5</v>
      </c>
      <c r="AA454">
        <v>2</v>
      </c>
      <c r="AB454" t="s">
        <v>35</v>
      </c>
      <c r="AC454" t="s">
        <v>45</v>
      </c>
      <c r="AD454" t="s">
        <v>1283</v>
      </c>
      <c r="AE454">
        <v>2</v>
      </c>
      <c r="AF454" s="2">
        <v>613.95000000000005</v>
      </c>
    </row>
    <row r="455" spans="1:32">
      <c r="A455">
        <v>3880</v>
      </c>
      <c r="B455">
        <f t="shared" si="42"/>
        <v>1</v>
      </c>
      <c r="C455" t="s">
        <v>1284</v>
      </c>
      <c r="D455" t="s">
        <v>589</v>
      </c>
      <c r="E455" s="1">
        <v>44284</v>
      </c>
      <c r="F455" s="3">
        <f t="shared" si="43"/>
        <v>2021</v>
      </c>
      <c r="G455" s="3">
        <f t="shared" si="44"/>
        <v>3</v>
      </c>
      <c r="H455" s="1">
        <v>44374</v>
      </c>
      <c r="I455" s="3">
        <f t="shared" si="45"/>
        <v>2021</v>
      </c>
      <c r="J455" s="1" t="str">
        <f t="shared" si="46"/>
        <v>Terminated</v>
      </c>
      <c r="K455" s="3">
        <f t="shared" si="47"/>
        <v>1</v>
      </c>
      <c r="L455" t="s">
        <v>41</v>
      </c>
      <c r="M455" t="s">
        <v>50</v>
      </c>
      <c r="N455" t="s">
        <v>118</v>
      </c>
      <c r="O455" t="s">
        <v>114</v>
      </c>
      <c r="P455">
        <v>65</v>
      </c>
      <c r="Q455" t="s">
        <v>5247</v>
      </c>
      <c r="R455" t="s">
        <v>30</v>
      </c>
      <c r="S455" t="s">
        <v>42</v>
      </c>
      <c r="T455">
        <v>73726</v>
      </c>
      <c r="U455" t="s">
        <v>68</v>
      </c>
      <c r="V455" t="s">
        <v>57</v>
      </c>
      <c r="W455" t="s">
        <v>34</v>
      </c>
      <c r="X455">
        <v>3</v>
      </c>
      <c r="Y455">
        <v>4</v>
      </c>
      <c r="Z455">
        <v>3</v>
      </c>
      <c r="AA455">
        <v>1</v>
      </c>
      <c r="AB455" t="s">
        <v>35</v>
      </c>
      <c r="AC455" t="s">
        <v>58</v>
      </c>
      <c r="AD455" t="s">
        <v>1285</v>
      </c>
      <c r="AE455">
        <v>3</v>
      </c>
      <c r="AF455" s="2">
        <v>934.92</v>
      </c>
    </row>
    <row r="456" spans="1:32">
      <c r="A456">
        <v>3881</v>
      </c>
      <c r="B456">
        <f t="shared" si="42"/>
        <v>1</v>
      </c>
      <c r="C456" t="s">
        <v>1286</v>
      </c>
      <c r="D456" t="s">
        <v>1287</v>
      </c>
      <c r="E456" s="1">
        <v>43635</v>
      </c>
      <c r="F456" s="3">
        <f t="shared" si="43"/>
        <v>2019</v>
      </c>
      <c r="G456" s="3">
        <f t="shared" si="44"/>
        <v>6</v>
      </c>
      <c r="I456" s="3">
        <f t="shared" si="45"/>
        <v>1900</v>
      </c>
      <c r="J456" s="1" t="str">
        <f t="shared" si="46"/>
        <v>Active</v>
      </c>
      <c r="K456" s="3">
        <f t="shared" si="47"/>
        <v>0</v>
      </c>
      <c r="L456" t="s">
        <v>41</v>
      </c>
      <c r="M456" t="s">
        <v>50</v>
      </c>
      <c r="N456" t="s">
        <v>28</v>
      </c>
      <c r="O456" t="s">
        <v>114</v>
      </c>
      <c r="P456">
        <v>27</v>
      </c>
      <c r="Q456" t="s">
        <v>5248</v>
      </c>
      <c r="R456" t="s">
        <v>30</v>
      </c>
      <c r="S456" t="s">
        <v>42</v>
      </c>
      <c r="T456">
        <v>14181</v>
      </c>
      <c r="U456" t="s">
        <v>56</v>
      </c>
      <c r="V456" t="s">
        <v>75</v>
      </c>
      <c r="W456" t="s">
        <v>34</v>
      </c>
      <c r="X456">
        <v>3</v>
      </c>
      <c r="Y456">
        <v>5</v>
      </c>
      <c r="Z456">
        <v>3</v>
      </c>
      <c r="AA456">
        <v>5</v>
      </c>
      <c r="AB456" t="s">
        <v>44</v>
      </c>
      <c r="AC456" t="s">
        <v>36</v>
      </c>
      <c r="AD456" t="s">
        <v>1288</v>
      </c>
      <c r="AE456">
        <v>3</v>
      </c>
      <c r="AF456" s="2">
        <v>170.61</v>
      </c>
    </row>
    <row r="457" spans="1:32">
      <c r="A457">
        <v>3882</v>
      </c>
      <c r="B457">
        <f t="shared" si="42"/>
        <v>1</v>
      </c>
      <c r="C457" t="s">
        <v>1289</v>
      </c>
      <c r="D457" t="s">
        <v>1290</v>
      </c>
      <c r="E457" s="1">
        <v>43495</v>
      </c>
      <c r="F457" s="3">
        <f t="shared" si="43"/>
        <v>2019</v>
      </c>
      <c r="G457" s="3">
        <f t="shared" si="44"/>
        <v>1</v>
      </c>
      <c r="I457" s="3">
        <f t="shared" si="45"/>
        <v>1900</v>
      </c>
      <c r="J457" s="1" t="str">
        <f t="shared" si="46"/>
        <v>Active</v>
      </c>
      <c r="K457" s="3">
        <f t="shared" si="47"/>
        <v>0</v>
      </c>
      <c r="L457" t="s">
        <v>26</v>
      </c>
      <c r="M457" t="s">
        <v>27</v>
      </c>
      <c r="N457" t="s">
        <v>28</v>
      </c>
      <c r="O457" t="s">
        <v>114</v>
      </c>
      <c r="P457">
        <v>61</v>
      </c>
      <c r="Q457" t="s">
        <v>5247</v>
      </c>
      <c r="R457" t="s">
        <v>30</v>
      </c>
      <c r="S457" t="s">
        <v>31</v>
      </c>
      <c r="T457">
        <v>14438</v>
      </c>
      <c r="U457" t="s">
        <v>89</v>
      </c>
      <c r="V457" t="s">
        <v>63</v>
      </c>
      <c r="W457" t="s">
        <v>34</v>
      </c>
      <c r="X457">
        <v>3</v>
      </c>
      <c r="Y457">
        <v>5</v>
      </c>
      <c r="Z457">
        <v>3</v>
      </c>
      <c r="AA457">
        <v>3</v>
      </c>
      <c r="AB457" t="s">
        <v>35</v>
      </c>
      <c r="AC457" t="s">
        <v>58</v>
      </c>
      <c r="AD457" t="s">
        <v>1291</v>
      </c>
      <c r="AE457">
        <v>2</v>
      </c>
      <c r="AF457" s="2">
        <v>654.09</v>
      </c>
    </row>
    <row r="458" spans="1:32">
      <c r="A458">
        <v>3883</v>
      </c>
      <c r="B458">
        <f t="shared" si="42"/>
        <v>1</v>
      </c>
      <c r="C458" t="s">
        <v>1292</v>
      </c>
      <c r="D458" t="s">
        <v>1256</v>
      </c>
      <c r="E458" s="1">
        <v>44687</v>
      </c>
      <c r="F458" s="3">
        <f t="shared" si="43"/>
        <v>2022</v>
      </c>
      <c r="G458" s="3">
        <f t="shared" si="44"/>
        <v>5</v>
      </c>
      <c r="H458" s="1">
        <v>44830</v>
      </c>
      <c r="I458" s="3">
        <f t="shared" si="45"/>
        <v>2022</v>
      </c>
      <c r="J458" s="1" t="str">
        <f t="shared" si="46"/>
        <v>Terminated</v>
      </c>
      <c r="K458" s="3">
        <f t="shared" si="47"/>
        <v>1</v>
      </c>
      <c r="L458" t="s">
        <v>26</v>
      </c>
      <c r="M458" t="s">
        <v>50</v>
      </c>
      <c r="N458" t="s">
        <v>73</v>
      </c>
      <c r="O458" t="s">
        <v>114</v>
      </c>
      <c r="P458">
        <v>33</v>
      </c>
      <c r="Q458" t="s">
        <v>5248</v>
      </c>
      <c r="R458" t="s">
        <v>30</v>
      </c>
      <c r="S458" t="s">
        <v>31</v>
      </c>
      <c r="T458">
        <v>11294</v>
      </c>
      <c r="U458" t="s">
        <v>32</v>
      </c>
      <c r="V458" t="s">
        <v>33</v>
      </c>
      <c r="W458" t="s">
        <v>34</v>
      </c>
      <c r="X458">
        <v>3</v>
      </c>
      <c r="Y458">
        <v>2</v>
      </c>
      <c r="Z458">
        <v>2</v>
      </c>
      <c r="AA458">
        <v>1</v>
      </c>
      <c r="AB458" t="s">
        <v>35</v>
      </c>
      <c r="AC458" t="s">
        <v>45</v>
      </c>
      <c r="AD458" t="s">
        <v>1293</v>
      </c>
      <c r="AE458">
        <v>2</v>
      </c>
      <c r="AF458" s="2">
        <v>842.6</v>
      </c>
    </row>
    <row r="459" spans="1:32">
      <c r="A459">
        <v>3884</v>
      </c>
      <c r="B459">
        <f t="shared" si="42"/>
        <v>1</v>
      </c>
      <c r="C459" t="s">
        <v>1294</v>
      </c>
      <c r="D459" t="s">
        <v>1295</v>
      </c>
      <c r="E459" s="1">
        <v>43498</v>
      </c>
      <c r="F459" s="3">
        <f t="shared" si="43"/>
        <v>2019</v>
      </c>
      <c r="G459" s="3">
        <f t="shared" si="44"/>
        <v>2</v>
      </c>
      <c r="I459" s="3">
        <f t="shared" si="45"/>
        <v>1900</v>
      </c>
      <c r="J459" s="1" t="str">
        <f t="shared" si="46"/>
        <v>Active</v>
      </c>
      <c r="K459" s="3">
        <f t="shared" si="47"/>
        <v>0</v>
      </c>
      <c r="L459" t="s">
        <v>49</v>
      </c>
      <c r="M459" t="s">
        <v>50</v>
      </c>
      <c r="N459" t="s">
        <v>28</v>
      </c>
      <c r="O459" t="s">
        <v>114</v>
      </c>
      <c r="P459">
        <v>67</v>
      </c>
      <c r="Q459" t="s">
        <v>5249</v>
      </c>
      <c r="R459" t="s">
        <v>30</v>
      </c>
      <c r="S459" t="s">
        <v>31</v>
      </c>
      <c r="T459">
        <v>96985</v>
      </c>
      <c r="U459" t="s">
        <v>68</v>
      </c>
      <c r="V459" t="s">
        <v>33</v>
      </c>
      <c r="W459" t="s">
        <v>34</v>
      </c>
      <c r="X459">
        <v>3</v>
      </c>
      <c r="Y459">
        <v>4</v>
      </c>
      <c r="Z459">
        <v>2</v>
      </c>
      <c r="AA459">
        <v>3</v>
      </c>
      <c r="AB459" t="s">
        <v>44</v>
      </c>
      <c r="AC459" t="s">
        <v>69</v>
      </c>
      <c r="AD459" t="s">
        <v>1296</v>
      </c>
      <c r="AE459">
        <v>1</v>
      </c>
      <c r="AF459" s="2">
        <v>789.88</v>
      </c>
    </row>
    <row r="460" spans="1:32">
      <c r="A460">
        <v>3885</v>
      </c>
      <c r="B460">
        <f t="shared" si="42"/>
        <v>1</v>
      </c>
      <c r="C460" t="s">
        <v>1297</v>
      </c>
      <c r="D460" t="s">
        <v>1298</v>
      </c>
      <c r="E460" s="1">
        <v>44538</v>
      </c>
      <c r="F460" s="3">
        <f t="shared" si="43"/>
        <v>2021</v>
      </c>
      <c r="G460" s="3">
        <f t="shared" si="44"/>
        <v>12</v>
      </c>
      <c r="I460" s="3">
        <f t="shared" si="45"/>
        <v>1900</v>
      </c>
      <c r="J460" s="1" t="str">
        <f t="shared" si="46"/>
        <v>Active</v>
      </c>
      <c r="K460" s="3">
        <f t="shared" si="47"/>
        <v>0</v>
      </c>
      <c r="L460" t="s">
        <v>49</v>
      </c>
      <c r="M460" t="s">
        <v>50</v>
      </c>
      <c r="N460" t="s">
        <v>28</v>
      </c>
      <c r="O460" t="s">
        <v>114</v>
      </c>
      <c r="P460">
        <v>48</v>
      </c>
      <c r="Q460" t="s">
        <v>5246</v>
      </c>
      <c r="R460" t="s">
        <v>67</v>
      </c>
      <c r="S460" t="s">
        <v>31</v>
      </c>
      <c r="T460">
        <v>93436</v>
      </c>
      <c r="U460" t="s">
        <v>68</v>
      </c>
      <c r="V460" t="s">
        <v>57</v>
      </c>
      <c r="W460" t="s">
        <v>34</v>
      </c>
      <c r="X460">
        <v>3</v>
      </c>
      <c r="Y460">
        <v>5</v>
      </c>
      <c r="Z460">
        <v>5</v>
      </c>
      <c r="AA460">
        <v>5</v>
      </c>
      <c r="AB460" t="s">
        <v>44</v>
      </c>
      <c r="AC460" t="s">
        <v>36</v>
      </c>
      <c r="AD460" t="s">
        <v>1299</v>
      </c>
      <c r="AE460">
        <v>2</v>
      </c>
      <c r="AF460" s="2">
        <v>324.81</v>
      </c>
    </row>
    <row r="461" spans="1:32">
      <c r="A461">
        <v>3886</v>
      </c>
      <c r="B461">
        <f t="shared" si="42"/>
        <v>1</v>
      </c>
      <c r="C461" t="s">
        <v>1300</v>
      </c>
      <c r="D461" t="s">
        <v>1301</v>
      </c>
      <c r="E461" s="1">
        <v>43385</v>
      </c>
      <c r="F461" s="3">
        <f t="shared" si="43"/>
        <v>2018</v>
      </c>
      <c r="G461" s="3">
        <f t="shared" si="44"/>
        <v>10</v>
      </c>
      <c r="I461" s="3">
        <f t="shared" si="45"/>
        <v>1900</v>
      </c>
      <c r="J461" s="1" t="str">
        <f t="shared" si="46"/>
        <v>Active</v>
      </c>
      <c r="K461" s="3">
        <f t="shared" si="47"/>
        <v>0</v>
      </c>
      <c r="L461" t="s">
        <v>41</v>
      </c>
      <c r="M461" t="s">
        <v>50</v>
      </c>
      <c r="N461" t="s">
        <v>28</v>
      </c>
      <c r="O461" t="s">
        <v>114</v>
      </c>
      <c r="P461">
        <v>23</v>
      </c>
      <c r="Q461" t="s">
        <v>5248</v>
      </c>
      <c r="R461" t="s">
        <v>67</v>
      </c>
      <c r="S461" t="s">
        <v>42</v>
      </c>
      <c r="T461">
        <v>42646</v>
      </c>
      <c r="U461" t="s">
        <v>56</v>
      </c>
      <c r="V461" t="s">
        <v>57</v>
      </c>
      <c r="W461" t="s">
        <v>34</v>
      </c>
      <c r="X461">
        <v>3</v>
      </c>
      <c r="Y461">
        <v>5</v>
      </c>
      <c r="Z461">
        <v>2</v>
      </c>
      <c r="AA461">
        <v>5</v>
      </c>
      <c r="AB461" t="s">
        <v>44</v>
      </c>
      <c r="AC461" t="s">
        <v>69</v>
      </c>
      <c r="AD461" t="s">
        <v>1302</v>
      </c>
      <c r="AE461">
        <v>4</v>
      </c>
      <c r="AF461" s="2">
        <v>298.10000000000002</v>
      </c>
    </row>
    <row r="462" spans="1:32">
      <c r="A462">
        <v>3887</v>
      </c>
      <c r="B462">
        <f t="shared" si="42"/>
        <v>1</v>
      </c>
      <c r="C462" t="s">
        <v>1303</v>
      </c>
      <c r="D462" t="s">
        <v>1304</v>
      </c>
      <c r="E462" s="1">
        <v>44673</v>
      </c>
      <c r="F462" s="3">
        <f t="shared" si="43"/>
        <v>2022</v>
      </c>
      <c r="G462" s="3">
        <f t="shared" si="44"/>
        <v>4</v>
      </c>
      <c r="H462" s="1">
        <v>45061</v>
      </c>
      <c r="I462" s="3">
        <f t="shared" si="45"/>
        <v>2023</v>
      </c>
      <c r="J462" s="1" t="str">
        <f t="shared" si="46"/>
        <v>Terminated</v>
      </c>
      <c r="K462" s="3">
        <f t="shared" si="47"/>
        <v>1</v>
      </c>
      <c r="L462" t="s">
        <v>26</v>
      </c>
      <c r="M462" t="s">
        <v>50</v>
      </c>
      <c r="N462" t="s">
        <v>97</v>
      </c>
      <c r="O462" t="s">
        <v>114</v>
      </c>
      <c r="P462">
        <v>24</v>
      </c>
      <c r="Q462" t="s">
        <v>5248</v>
      </c>
      <c r="R462" t="s">
        <v>67</v>
      </c>
      <c r="S462" t="s">
        <v>42</v>
      </c>
      <c r="T462">
        <v>54502</v>
      </c>
      <c r="U462" t="s">
        <v>32</v>
      </c>
      <c r="V462" t="s">
        <v>75</v>
      </c>
      <c r="W462" t="s">
        <v>76</v>
      </c>
      <c r="X462">
        <v>3</v>
      </c>
      <c r="Y462">
        <v>2</v>
      </c>
      <c r="Z462">
        <v>3</v>
      </c>
      <c r="AA462">
        <v>5</v>
      </c>
      <c r="AB462" t="s">
        <v>44</v>
      </c>
      <c r="AC462" t="s">
        <v>36</v>
      </c>
      <c r="AD462" t="s">
        <v>1305</v>
      </c>
      <c r="AE462">
        <v>1</v>
      </c>
      <c r="AF462" s="2">
        <v>181.23</v>
      </c>
    </row>
    <row r="463" spans="1:32">
      <c r="A463">
        <v>3888</v>
      </c>
      <c r="B463">
        <f t="shared" si="42"/>
        <v>1</v>
      </c>
      <c r="C463" t="s">
        <v>1306</v>
      </c>
      <c r="D463" t="s">
        <v>524</v>
      </c>
      <c r="E463" s="1">
        <v>44444</v>
      </c>
      <c r="F463" s="3">
        <f t="shared" si="43"/>
        <v>2021</v>
      </c>
      <c r="G463" s="3">
        <f t="shared" si="44"/>
        <v>9</v>
      </c>
      <c r="H463" s="1">
        <v>44750</v>
      </c>
      <c r="I463" s="3">
        <f t="shared" si="45"/>
        <v>2022</v>
      </c>
      <c r="J463" s="1" t="str">
        <f t="shared" si="46"/>
        <v>Terminated</v>
      </c>
      <c r="K463" s="3">
        <f t="shared" si="47"/>
        <v>1</v>
      </c>
      <c r="L463" t="s">
        <v>49</v>
      </c>
      <c r="M463" t="s">
        <v>50</v>
      </c>
      <c r="N463" t="s">
        <v>97</v>
      </c>
      <c r="O463" t="s">
        <v>114</v>
      </c>
      <c r="P463">
        <v>62</v>
      </c>
      <c r="Q463" t="s">
        <v>5247</v>
      </c>
      <c r="R463" t="s">
        <v>30</v>
      </c>
      <c r="S463" t="s">
        <v>31</v>
      </c>
      <c r="T463">
        <v>88391</v>
      </c>
      <c r="U463" t="s">
        <v>56</v>
      </c>
      <c r="V463" t="s">
        <v>75</v>
      </c>
      <c r="W463" t="s">
        <v>34</v>
      </c>
      <c r="X463">
        <v>3</v>
      </c>
      <c r="Y463">
        <v>3</v>
      </c>
      <c r="Z463">
        <v>1</v>
      </c>
      <c r="AA463">
        <v>4</v>
      </c>
      <c r="AB463" t="s">
        <v>35</v>
      </c>
      <c r="AC463" t="s">
        <v>58</v>
      </c>
      <c r="AD463" t="s">
        <v>1307</v>
      </c>
      <c r="AE463">
        <v>4</v>
      </c>
      <c r="AF463" s="2">
        <v>287.18</v>
      </c>
    </row>
    <row r="464" spans="1:32">
      <c r="A464">
        <v>3889</v>
      </c>
      <c r="B464">
        <f t="shared" si="42"/>
        <v>1</v>
      </c>
      <c r="C464" t="s">
        <v>1308</v>
      </c>
      <c r="D464" t="s">
        <v>545</v>
      </c>
      <c r="E464" s="1">
        <v>44809</v>
      </c>
      <c r="F464" s="3">
        <f t="shared" si="43"/>
        <v>2022</v>
      </c>
      <c r="G464" s="3">
        <f t="shared" si="44"/>
        <v>9</v>
      </c>
      <c r="H464" s="1">
        <v>44864</v>
      </c>
      <c r="I464" s="3">
        <f t="shared" si="45"/>
        <v>2022</v>
      </c>
      <c r="J464" s="1" t="str">
        <f t="shared" si="46"/>
        <v>Terminated</v>
      </c>
      <c r="K464" s="3">
        <f t="shared" si="47"/>
        <v>1</v>
      </c>
      <c r="L464" t="s">
        <v>26</v>
      </c>
      <c r="M464" t="s">
        <v>50</v>
      </c>
      <c r="N464" t="s">
        <v>88</v>
      </c>
      <c r="O464" t="s">
        <v>1152</v>
      </c>
      <c r="P464">
        <v>24</v>
      </c>
      <c r="Q464" t="s">
        <v>5248</v>
      </c>
      <c r="R464" t="s">
        <v>30</v>
      </c>
      <c r="S464" t="s">
        <v>42</v>
      </c>
      <c r="T464">
        <v>26421</v>
      </c>
      <c r="U464" t="s">
        <v>68</v>
      </c>
      <c r="V464" t="s">
        <v>57</v>
      </c>
      <c r="W464" t="s">
        <v>34</v>
      </c>
      <c r="X464">
        <v>3</v>
      </c>
      <c r="Y464">
        <v>2</v>
      </c>
      <c r="Z464">
        <v>1</v>
      </c>
      <c r="AA464">
        <v>1</v>
      </c>
      <c r="AB464" t="s">
        <v>44</v>
      </c>
      <c r="AC464" t="s">
        <v>45</v>
      </c>
      <c r="AD464" t="s">
        <v>1309</v>
      </c>
      <c r="AE464">
        <v>1</v>
      </c>
      <c r="AF464" s="2">
        <v>292.8</v>
      </c>
    </row>
    <row r="465" spans="1:32">
      <c r="A465">
        <v>3890</v>
      </c>
      <c r="B465">
        <f t="shared" si="42"/>
        <v>1</v>
      </c>
      <c r="C465" t="s">
        <v>1310</v>
      </c>
      <c r="D465" t="s">
        <v>442</v>
      </c>
      <c r="E465" s="1">
        <v>44761</v>
      </c>
      <c r="F465" s="3">
        <f t="shared" si="43"/>
        <v>2022</v>
      </c>
      <c r="G465" s="3">
        <f t="shared" si="44"/>
        <v>7</v>
      </c>
      <c r="H465" s="1">
        <v>45041</v>
      </c>
      <c r="I465" s="3">
        <f t="shared" si="45"/>
        <v>2023</v>
      </c>
      <c r="J465" s="1" t="str">
        <f t="shared" si="46"/>
        <v>Terminated</v>
      </c>
      <c r="K465" s="3">
        <f t="shared" si="47"/>
        <v>1</v>
      </c>
      <c r="L465" t="s">
        <v>49</v>
      </c>
      <c r="M465" t="s">
        <v>50</v>
      </c>
      <c r="N465" t="s">
        <v>88</v>
      </c>
      <c r="O465" t="s">
        <v>114</v>
      </c>
      <c r="P465">
        <v>80</v>
      </c>
      <c r="Q465" t="s">
        <v>5249</v>
      </c>
      <c r="R465" t="s">
        <v>30</v>
      </c>
      <c r="S465" t="s">
        <v>42</v>
      </c>
      <c r="T465">
        <v>85660</v>
      </c>
      <c r="U465" t="s">
        <v>89</v>
      </c>
      <c r="V465" t="s">
        <v>75</v>
      </c>
      <c r="W465" t="s">
        <v>34</v>
      </c>
      <c r="X465">
        <v>3</v>
      </c>
      <c r="Y465">
        <v>2</v>
      </c>
      <c r="Z465">
        <v>3</v>
      </c>
      <c r="AA465">
        <v>3</v>
      </c>
      <c r="AB465" t="s">
        <v>44</v>
      </c>
      <c r="AC465" t="s">
        <v>58</v>
      </c>
      <c r="AD465" t="s">
        <v>1311</v>
      </c>
      <c r="AE465">
        <v>4</v>
      </c>
      <c r="AF465" s="2">
        <v>596.62</v>
      </c>
    </row>
    <row r="466" spans="1:32">
      <c r="A466">
        <v>3891</v>
      </c>
      <c r="B466">
        <f t="shared" si="42"/>
        <v>1</v>
      </c>
      <c r="C466" t="s">
        <v>1312</v>
      </c>
      <c r="D466" t="s">
        <v>1313</v>
      </c>
      <c r="E466" s="1">
        <v>44707</v>
      </c>
      <c r="F466" s="3">
        <f t="shared" si="43"/>
        <v>2022</v>
      </c>
      <c r="G466" s="3">
        <f t="shared" si="44"/>
        <v>5</v>
      </c>
      <c r="I466" s="3">
        <f t="shared" si="45"/>
        <v>1900</v>
      </c>
      <c r="J466" s="1" t="str">
        <f t="shared" si="46"/>
        <v>Active</v>
      </c>
      <c r="K466" s="3">
        <f t="shared" si="47"/>
        <v>0</v>
      </c>
      <c r="L466" t="s">
        <v>49</v>
      </c>
      <c r="M466" t="s">
        <v>27</v>
      </c>
      <c r="N466" t="s">
        <v>28</v>
      </c>
      <c r="O466" t="s">
        <v>114</v>
      </c>
      <c r="P466">
        <v>34</v>
      </c>
      <c r="Q466" t="s">
        <v>5248</v>
      </c>
      <c r="R466" t="s">
        <v>30</v>
      </c>
      <c r="S466" t="s">
        <v>42</v>
      </c>
      <c r="T466">
        <v>60107</v>
      </c>
      <c r="U466" t="s">
        <v>56</v>
      </c>
      <c r="V466" t="s">
        <v>57</v>
      </c>
      <c r="W466" t="s">
        <v>34</v>
      </c>
      <c r="X466">
        <v>3</v>
      </c>
      <c r="Y466">
        <v>3</v>
      </c>
      <c r="Z466">
        <v>2</v>
      </c>
      <c r="AA466">
        <v>2</v>
      </c>
      <c r="AB466" t="s">
        <v>44</v>
      </c>
      <c r="AC466" t="s">
        <v>69</v>
      </c>
      <c r="AD466" t="s">
        <v>1314</v>
      </c>
      <c r="AE466">
        <v>5</v>
      </c>
      <c r="AF466" s="2">
        <v>774.74</v>
      </c>
    </row>
    <row r="467" spans="1:32">
      <c r="A467">
        <v>3892</v>
      </c>
      <c r="B467">
        <f t="shared" si="42"/>
        <v>1</v>
      </c>
      <c r="C467" t="s">
        <v>983</v>
      </c>
      <c r="D467" t="s">
        <v>804</v>
      </c>
      <c r="E467" s="1">
        <v>44865</v>
      </c>
      <c r="F467" s="3">
        <f t="shared" si="43"/>
        <v>2022</v>
      </c>
      <c r="G467" s="3">
        <f t="shared" si="44"/>
        <v>10</v>
      </c>
      <c r="I467" s="3">
        <f t="shared" si="45"/>
        <v>1900</v>
      </c>
      <c r="J467" s="1" t="str">
        <f t="shared" si="46"/>
        <v>Active</v>
      </c>
      <c r="K467" s="3">
        <f t="shared" si="47"/>
        <v>0</v>
      </c>
      <c r="L467" t="s">
        <v>49</v>
      </c>
      <c r="M467" t="s">
        <v>40</v>
      </c>
      <c r="N467" t="s">
        <v>28</v>
      </c>
      <c r="O467" t="s">
        <v>114</v>
      </c>
      <c r="P467">
        <v>60</v>
      </c>
      <c r="Q467" t="s">
        <v>5247</v>
      </c>
      <c r="R467" t="s">
        <v>30</v>
      </c>
      <c r="S467" t="s">
        <v>42</v>
      </c>
      <c r="T467">
        <v>60831</v>
      </c>
      <c r="U467" t="s">
        <v>43</v>
      </c>
      <c r="V467" t="s">
        <v>75</v>
      </c>
      <c r="W467" t="s">
        <v>34</v>
      </c>
      <c r="X467">
        <v>3</v>
      </c>
      <c r="Y467">
        <v>5</v>
      </c>
      <c r="Z467">
        <v>4</v>
      </c>
      <c r="AA467">
        <v>2</v>
      </c>
      <c r="AB467" t="s">
        <v>44</v>
      </c>
      <c r="AC467" t="s">
        <v>58</v>
      </c>
      <c r="AD467" t="s">
        <v>1315</v>
      </c>
      <c r="AE467">
        <v>5</v>
      </c>
      <c r="AF467" s="2">
        <v>894.59</v>
      </c>
    </row>
    <row r="468" spans="1:32">
      <c r="A468">
        <v>3893</v>
      </c>
      <c r="B468">
        <f t="shared" si="42"/>
        <v>1</v>
      </c>
      <c r="C468" t="s">
        <v>1316</v>
      </c>
      <c r="D468" t="s">
        <v>1317</v>
      </c>
      <c r="E468" s="1">
        <v>45007</v>
      </c>
      <c r="F468" s="3">
        <f t="shared" si="43"/>
        <v>2023</v>
      </c>
      <c r="G468" s="3">
        <f t="shared" si="44"/>
        <v>3</v>
      </c>
      <c r="H468" s="1">
        <v>45135</v>
      </c>
      <c r="I468" s="3">
        <f t="shared" si="45"/>
        <v>2023</v>
      </c>
      <c r="J468" s="1" t="str">
        <f t="shared" si="46"/>
        <v>Terminated</v>
      </c>
      <c r="K468" s="3">
        <f t="shared" si="47"/>
        <v>1</v>
      </c>
      <c r="L468" t="s">
        <v>49</v>
      </c>
      <c r="M468" t="s">
        <v>50</v>
      </c>
      <c r="N468" t="s">
        <v>73</v>
      </c>
      <c r="O468" t="s">
        <v>114</v>
      </c>
      <c r="P468">
        <v>71</v>
      </c>
      <c r="Q468" t="s">
        <v>5249</v>
      </c>
      <c r="R468" t="s">
        <v>30</v>
      </c>
      <c r="S468" t="s">
        <v>31</v>
      </c>
      <c r="T468">
        <v>68298</v>
      </c>
      <c r="U468" t="s">
        <v>89</v>
      </c>
      <c r="V468" t="s">
        <v>63</v>
      </c>
      <c r="W468" t="s">
        <v>34</v>
      </c>
      <c r="X468">
        <v>3</v>
      </c>
      <c r="Y468">
        <v>3</v>
      </c>
      <c r="Z468">
        <v>1</v>
      </c>
      <c r="AA468">
        <v>2</v>
      </c>
      <c r="AB468" t="s">
        <v>44</v>
      </c>
      <c r="AC468" t="s">
        <v>36</v>
      </c>
      <c r="AD468" t="s">
        <v>1318</v>
      </c>
      <c r="AE468">
        <v>1</v>
      </c>
      <c r="AF468" s="2">
        <v>242.36</v>
      </c>
    </row>
    <row r="469" spans="1:32">
      <c r="A469">
        <v>3894</v>
      </c>
      <c r="B469">
        <f t="shared" si="42"/>
        <v>1</v>
      </c>
      <c r="C469" t="s">
        <v>1319</v>
      </c>
      <c r="D469" t="s">
        <v>1320</v>
      </c>
      <c r="E469" s="1">
        <v>45075</v>
      </c>
      <c r="F469" s="3">
        <f t="shared" si="43"/>
        <v>2023</v>
      </c>
      <c r="G469" s="3">
        <f t="shared" si="44"/>
        <v>5</v>
      </c>
      <c r="I469" s="3">
        <f t="shared" si="45"/>
        <v>1900</v>
      </c>
      <c r="J469" s="1" t="str">
        <f t="shared" si="46"/>
        <v>Active</v>
      </c>
      <c r="K469" s="3">
        <f t="shared" si="47"/>
        <v>0</v>
      </c>
      <c r="L469" t="s">
        <v>49</v>
      </c>
      <c r="M469" t="s">
        <v>40</v>
      </c>
      <c r="N469" t="s">
        <v>28</v>
      </c>
      <c r="O469" t="s">
        <v>114</v>
      </c>
      <c r="P469">
        <v>56</v>
      </c>
      <c r="Q469" t="s">
        <v>5247</v>
      </c>
      <c r="R469" t="s">
        <v>30</v>
      </c>
      <c r="S469" t="s">
        <v>31</v>
      </c>
      <c r="T469">
        <v>72913</v>
      </c>
      <c r="U469" t="s">
        <v>68</v>
      </c>
      <c r="V469" t="s">
        <v>63</v>
      </c>
      <c r="W469" t="s">
        <v>34</v>
      </c>
      <c r="X469">
        <v>3</v>
      </c>
      <c r="Y469">
        <v>4</v>
      </c>
      <c r="Z469">
        <v>3</v>
      </c>
      <c r="AA469">
        <v>5</v>
      </c>
      <c r="AB469" t="s">
        <v>44</v>
      </c>
      <c r="AC469" t="s">
        <v>36</v>
      </c>
      <c r="AD469" t="s">
        <v>1321</v>
      </c>
      <c r="AE469">
        <v>4</v>
      </c>
      <c r="AF469" s="2">
        <v>533.27</v>
      </c>
    </row>
    <row r="470" spans="1:32">
      <c r="A470">
        <v>3895</v>
      </c>
      <c r="B470">
        <f t="shared" si="42"/>
        <v>1</v>
      </c>
      <c r="C470" t="s">
        <v>1322</v>
      </c>
      <c r="D470" t="s">
        <v>1323</v>
      </c>
      <c r="E470" s="1">
        <v>43884</v>
      </c>
      <c r="F470" s="3">
        <f t="shared" si="43"/>
        <v>2020</v>
      </c>
      <c r="G470" s="3">
        <f t="shared" si="44"/>
        <v>2</v>
      </c>
      <c r="H470" s="1">
        <v>44447</v>
      </c>
      <c r="I470" s="3">
        <f t="shared" si="45"/>
        <v>2021</v>
      </c>
      <c r="J470" s="1" t="str">
        <f t="shared" si="46"/>
        <v>Terminated</v>
      </c>
      <c r="K470" s="3">
        <f t="shared" si="47"/>
        <v>1</v>
      </c>
      <c r="L470" t="s">
        <v>49</v>
      </c>
      <c r="M470" t="s">
        <v>27</v>
      </c>
      <c r="N470" t="s">
        <v>97</v>
      </c>
      <c r="O470" t="s">
        <v>114</v>
      </c>
      <c r="P470">
        <v>75</v>
      </c>
      <c r="Q470" t="s">
        <v>5249</v>
      </c>
      <c r="R470" t="s">
        <v>30</v>
      </c>
      <c r="S470" t="s">
        <v>31</v>
      </c>
      <c r="T470">
        <v>3137</v>
      </c>
      <c r="U470" t="s">
        <v>56</v>
      </c>
      <c r="V470" t="s">
        <v>57</v>
      </c>
      <c r="W470" t="s">
        <v>34</v>
      </c>
      <c r="X470">
        <v>3</v>
      </c>
      <c r="Y470">
        <v>2</v>
      </c>
      <c r="Z470">
        <v>1</v>
      </c>
      <c r="AA470">
        <v>2</v>
      </c>
      <c r="AB470" t="s">
        <v>44</v>
      </c>
      <c r="AC470" t="s">
        <v>58</v>
      </c>
      <c r="AD470" t="s">
        <v>1324</v>
      </c>
      <c r="AE470">
        <v>1</v>
      </c>
      <c r="AF470" s="2">
        <v>983.77</v>
      </c>
    </row>
    <row r="471" spans="1:32">
      <c r="A471">
        <v>3896</v>
      </c>
      <c r="B471">
        <f t="shared" si="42"/>
        <v>1</v>
      </c>
      <c r="C471" t="s">
        <v>1325</v>
      </c>
      <c r="D471" t="s">
        <v>199</v>
      </c>
      <c r="E471" s="1">
        <v>43690</v>
      </c>
      <c r="F471" s="3">
        <f t="shared" si="43"/>
        <v>2019</v>
      </c>
      <c r="G471" s="3">
        <f t="shared" si="44"/>
        <v>8</v>
      </c>
      <c r="H471" s="1">
        <v>44752</v>
      </c>
      <c r="I471" s="3">
        <f t="shared" si="45"/>
        <v>2022</v>
      </c>
      <c r="J471" s="1" t="str">
        <f t="shared" si="46"/>
        <v>Terminated</v>
      </c>
      <c r="K471" s="3">
        <f t="shared" si="47"/>
        <v>1</v>
      </c>
      <c r="L471" t="s">
        <v>41</v>
      </c>
      <c r="M471" t="s">
        <v>50</v>
      </c>
      <c r="N471" t="s">
        <v>73</v>
      </c>
      <c r="O471" t="s">
        <v>114</v>
      </c>
      <c r="P471">
        <v>22</v>
      </c>
      <c r="Q471" t="s">
        <v>5248</v>
      </c>
      <c r="R471" t="s">
        <v>30</v>
      </c>
      <c r="S471" t="s">
        <v>31</v>
      </c>
      <c r="T471">
        <v>2618</v>
      </c>
      <c r="U471" t="s">
        <v>56</v>
      </c>
      <c r="V471" t="s">
        <v>33</v>
      </c>
      <c r="W471" t="s">
        <v>34</v>
      </c>
      <c r="X471">
        <v>3</v>
      </c>
      <c r="Y471">
        <v>5</v>
      </c>
      <c r="Z471">
        <v>3</v>
      </c>
      <c r="AA471">
        <v>1</v>
      </c>
      <c r="AB471" t="s">
        <v>35</v>
      </c>
      <c r="AC471" t="s">
        <v>69</v>
      </c>
      <c r="AD471" t="s">
        <v>1326</v>
      </c>
      <c r="AE471">
        <v>4</v>
      </c>
      <c r="AF471" s="2">
        <v>293.64</v>
      </c>
    </row>
    <row r="472" spans="1:32">
      <c r="A472">
        <v>3897</v>
      </c>
      <c r="B472">
        <f t="shared" si="42"/>
        <v>1</v>
      </c>
      <c r="C472" t="s">
        <v>1327</v>
      </c>
      <c r="D472" t="s">
        <v>1198</v>
      </c>
      <c r="E472" s="1">
        <v>43549</v>
      </c>
      <c r="F472" s="3">
        <f t="shared" si="43"/>
        <v>2019</v>
      </c>
      <c r="G472" s="3">
        <f t="shared" si="44"/>
        <v>3</v>
      </c>
      <c r="H472" s="1">
        <v>44452</v>
      </c>
      <c r="I472" s="3">
        <f t="shared" si="45"/>
        <v>2021</v>
      </c>
      <c r="J472" s="1" t="str">
        <f t="shared" si="46"/>
        <v>Terminated</v>
      </c>
      <c r="K472" s="3">
        <f t="shared" si="47"/>
        <v>1</v>
      </c>
      <c r="L472" t="s">
        <v>41</v>
      </c>
      <c r="M472" t="s">
        <v>40</v>
      </c>
      <c r="N472" t="s">
        <v>97</v>
      </c>
      <c r="O472" t="s">
        <v>114</v>
      </c>
      <c r="P472">
        <v>22</v>
      </c>
      <c r="Q472" t="s">
        <v>5248</v>
      </c>
      <c r="R472" t="s">
        <v>67</v>
      </c>
      <c r="S472" t="s">
        <v>31</v>
      </c>
      <c r="T472">
        <v>84396</v>
      </c>
      <c r="U472" t="s">
        <v>68</v>
      </c>
      <c r="V472" t="s">
        <v>63</v>
      </c>
      <c r="W472" t="s">
        <v>34</v>
      </c>
      <c r="X472">
        <v>3</v>
      </c>
      <c r="Y472">
        <v>5</v>
      </c>
      <c r="Z472">
        <v>4</v>
      </c>
      <c r="AA472">
        <v>3</v>
      </c>
      <c r="AB472" t="s">
        <v>35</v>
      </c>
      <c r="AC472" t="s">
        <v>45</v>
      </c>
      <c r="AD472" t="s">
        <v>1328</v>
      </c>
      <c r="AE472">
        <v>3</v>
      </c>
      <c r="AF472" s="2">
        <v>380.61</v>
      </c>
    </row>
    <row r="473" spans="1:32">
      <c r="A473">
        <v>3898</v>
      </c>
      <c r="B473">
        <f t="shared" si="42"/>
        <v>1</v>
      </c>
      <c r="C473" t="s">
        <v>1329</v>
      </c>
      <c r="D473" t="s">
        <v>136</v>
      </c>
      <c r="E473" s="1">
        <v>43448</v>
      </c>
      <c r="F473" s="3">
        <f t="shared" si="43"/>
        <v>2018</v>
      </c>
      <c r="G473" s="3">
        <f t="shared" si="44"/>
        <v>12</v>
      </c>
      <c r="H473" s="1">
        <v>44968</v>
      </c>
      <c r="I473" s="3">
        <f t="shared" si="45"/>
        <v>2023</v>
      </c>
      <c r="J473" s="1" t="str">
        <f t="shared" si="46"/>
        <v>Terminated</v>
      </c>
      <c r="K473" s="3">
        <f t="shared" si="47"/>
        <v>1</v>
      </c>
      <c r="L473" t="s">
        <v>41</v>
      </c>
      <c r="M473" t="s">
        <v>27</v>
      </c>
      <c r="N473" t="s">
        <v>97</v>
      </c>
      <c r="O473" t="s">
        <v>114</v>
      </c>
      <c r="P473">
        <v>31</v>
      </c>
      <c r="Q473" t="s">
        <v>5248</v>
      </c>
      <c r="R473" t="s">
        <v>67</v>
      </c>
      <c r="S473" t="s">
        <v>42</v>
      </c>
      <c r="T473">
        <v>83611</v>
      </c>
      <c r="U473" t="s">
        <v>89</v>
      </c>
      <c r="V473" t="s">
        <v>57</v>
      </c>
      <c r="W473" t="s">
        <v>34</v>
      </c>
      <c r="X473">
        <v>3</v>
      </c>
      <c r="Y473">
        <v>4</v>
      </c>
      <c r="Z473">
        <v>5</v>
      </c>
      <c r="AA473">
        <v>1</v>
      </c>
      <c r="AB473" t="s">
        <v>35</v>
      </c>
      <c r="AC473" t="s">
        <v>36</v>
      </c>
      <c r="AD473" t="s">
        <v>696</v>
      </c>
      <c r="AE473">
        <v>4</v>
      </c>
      <c r="AF473" s="2">
        <v>942.24</v>
      </c>
    </row>
    <row r="474" spans="1:32">
      <c r="A474">
        <v>3899</v>
      </c>
      <c r="B474">
        <f t="shared" si="42"/>
        <v>1</v>
      </c>
      <c r="C474" t="s">
        <v>292</v>
      </c>
      <c r="D474" t="s">
        <v>1330</v>
      </c>
      <c r="E474" s="1">
        <v>44262</v>
      </c>
      <c r="F474" s="3">
        <f t="shared" si="43"/>
        <v>2021</v>
      </c>
      <c r="G474" s="3">
        <f t="shared" si="44"/>
        <v>3</v>
      </c>
      <c r="H474" s="1">
        <v>44439</v>
      </c>
      <c r="I474" s="3">
        <f t="shared" si="45"/>
        <v>2021</v>
      </c>
      <c r="J474" s="1" t="str">
        <f t="shared" si="46"/>
        <v>Terminated</v>
      </c>
      <c r="K474" s="3">
        <f t="shared" si="47"/>
        <v>1</v>
      </c>
      <c r="L474" t="s">
        <v>26</v>
      </c>
      <c r="M474" t="s">
        <v>50</v>
      </c>
      <c r="N474" t="s">
        <v>88</v>
      </c>
      <c r="O474" t="s">
        <v>114</v>
      </c>
      <c r="P474">
        <v>46</v>
      </c>
      <c r="Q474" t="s">
        <v>5246</v>
      </c>
      <c r="R474" t="s">
        <v>67</v>
      </c>
      <c r="S474" t="s">
        <v>31</v>
      </c>
      <c r="T474">
        <v>88656</v>
      </c>
      <c r="U474" t="s">
        <v>56</v>
      </c>
      <c r="V474" t="s">
        <v>75</v>
      </c>
      <c r="W474" t="s">
        <v>34</v>
      </c>
      <c r="X474">
        <v>3</v>
      </c>
      <c r="Y474">
        <v>4</v>
      </c>
      <c r="Z474">
        <v>5</v>
      </c>
      <c r="AA474">
        <v>4</v>
      </c>
      <c r="AB474" t="s">
        <v>35</v>
      </c>
      <c r="AC474" t="s">
        <v>36</v>
      </c>
      <c r="AD474" t="s">
        <v>1331</v>
      </c>
      <c r="AE474">
        <v>2</v>
      </c>
      <c r="AF474" s="2">
        <v>662.56</v>
      </c>
    </row>
    <row r="475" spans="1:32">
      <c r="A475">
        <v>3900</v>
      </c>
      <c r="B475">
        <f t="shared" si="42"/>
        <v>1</v>
      </c>
      <c r="C475" t="s">
        <v>1332</v>
      </c>
      <c r="D475" t="s">
        <v>1333</v>
      </c>
      <c r="E475" s="1">
        <v>45093</v>
      </c>
      <c r="F475" s="3">
        <f t="shared" si="43"/>
        <v>2023</v>
      </c>
      <c r="G475" s="3">
        <f t="shared" si="44"/>
        <v>6</v>
      </c>
      <c r="I475" s="3">
        <f t="shared" si="45"/>
        <v>1900</v>
      </c>
      <c r="J475" s="1" t="str">
        <f t="shared" si="46"/>
        <v>Active</v>
      </c>
      <c r="K475" s="3">
        <f t="shared" si="47"/>
        <v>0</v>
      </c>
      <c r="L475" t="s">
        <v>26</v>
      </c>
      <c r="M475" t="s">
        <v>27</v>
      </c>
      <c r="N475" t="s">
        <v>28</v>
      </c>
      <c r="O475" t="s">
        <v>114</v>
      </c>
      <c r="P475">
        <v>34</v>
      </c>
      <c r="Q475" t="s">
        <v>5248</v>
      </c>
      <c r="R475" t="s">
        <v>30</v>
      </c>
      <c r="S475" t="s">
        <v>31</v>
      </c>
      <c r="T475">
        <v>79249</v>
      </c>
      <c r="U475" t="s">
        <v>89</v>
      </c>
      <c r="V475" t="s">
        <v>57</v>
      </c>
      <c r="W475" t="s">
        <v>34</v>
      </c>
      <c r="X475">
        <v>3</v>
      </c>
      <c r="Y475">
        <v>5</v>
      </c>
      <c r="Z475">
        <v>2</v>
      </c>
      <c r="AA475">
        <v>1</v>
      </c>
      <c r="AB475" t="s">
        <v>35</v>
      </c>
      <c r="AC475" t="s">
        <v>69</v>
      </c>
      <c r="AD475" t="s">
        <v>1334</v>
      </c>
      <c r="AE475">
        <v>5</v>
      </c>
      <c r="AF475" s="2">
        <v>143.21</v>
      </c>
    </row>
    <row r="476" spans="1:32">
      <c r="A476">
        <v>3901</v>
      </c>
      <c r="B476">
        <f t="shared" si="42"/>
        <v>1</v>
      </c>
      <c r="C476" t="s">
        <v>977</v>
      </c>
      <c r="D476" t="s">
        <v>264</v>
      </c>
      <c r="E476" s="1">
        <v>44365</v>
      </c>
      <c r="F476" s="3">
        <f t="shared" si="43"/>
        <v>2021</v>
      </c>
      <c r="G476" s="3">
        <f t="shared" si="44"/>
        <v>6</v>
      </c>
      <c r="I476" s="3">
        <f t="shared" si="45"/>
        <v>1900</v>
      </c>
      <c r="J476" s="1" t="str">
        <f t="shared" si="46"/>
        <v>Active</v>
      </c>
      <c r="K476" s="3">
        <f t="shared" si="47"/>
        <v>0</v>
      </c>
      <c r="L476" t="s">
        <v>41</v>
      </c>
      <c r="M476" t="s">
        <v>40</v>
      </c>
      <c r="N476" t="s">
        <v>28</v>
      </c>
      <c r="O476" t="s">
        <v>1152</v>
      </c>
      <c r="P476">
        <v>71</v>
      </c>
      <c r="Q476" t="s">
        <v>5249</v>
      </c>
      <c r="R476" t="s">
        <v>30</v>
      </c>
      <c r="S476" t="s">
        <v>42</v>
      </c>
      <c r="T476">
        <v>3921</v>
      </c>
      <c r="U476" t="s">
        <v>43</v>
      </c>
      <c r="V476" t="s">
        <v>57</v>
      </c>
      <c r="W476" t="s">
        <v>34</v>
      </c>
      <c r="X476">
        <v>3</v>
      </c>
      <c r="Y476">
        <v>1</v>
      </c>
      <c r="Z476">
        <v>2</v>
      </c>
      <c r="AA476">
        <v>5</v>
      </c>
      <c r="AB476" t="s">
        <v>44</v>
      </c>
      <c r="AC476" t="s">
        <v>36</v>
      </c>
      <c r="AD476" t="s">
        <v>1335</v>
      </c>
      <c r="AE476">
        <v>1</v>
      </c>
      <c r="AF476" s="2">
        <v>876.73</v>
      </c>
    </row>
    <row r="477" spans="1:32">
      <c r="A477">
        <v>3902</v>
      </c>
      <c r="B477">
        <f t="shared" si="42"/>
        <v>1</v>
      </c>
      <c r="C477" t="s">
        <v>1336</v>
      </c>
      <c r="D477" t="s">
        <v>1337</v>
      </c>
      <c r="E477" s="1">
        <v>45068</v>
      </c>
      <c r="F477" s="3">
        <f t="shared" si="43"/>
        <v>2023</v>
      </c>
      <c r="G477" s="3">
        <f t="shared" si="44"/>
        <v>5</v>
      </c>
      <c r="H477" s="1">
        <v>45093</v>
      </c>
      <c r="I477" s="3">
        <f t="shared" si="45"/>
        <v>2023</v>
      </c>
      <c r="J477" s="1" t="str">
        <f t="shared" si="46"/>
        <v>Terminated</v>
      </c>
      <c r="K477" s="3">
        <f t="shared" si="47"/>
        <v>1</v>
      </c>
      <c r="L477" t="s">
        <v>26</v>
      </c>
      <c r="M477" t="s">
        <v>50</v>
      </c>
      <c r="N477" t="s">
        <v>88</v>
      </c>
      <c r="O477" t="s">
        <v>1152</v>
      </c>
      <c r="P477">
        <v>45</v>
      </c>
      <c r="Q477" t="s">
        <v>5246</v>
      </c>
      <c r="R477" t="s">
        <v>30</v>
      </c>
      <c r="S477" t="s">
        <v>42</v>
      </c>
      <c r="T477">
        <v>84876</v>
      </c>
      <c r="U477" t="s">
        <v>68</v>
      </c>
      <c r="V477" t="s">
        <v>57</v>
      </c>
      <c r="W477" t="s">
        <v>34</v>
      </c>
      <c r="X477">
        <v>3</v>
      </c>
      <c r="Y477">
        <v>3</v>
      </c>
      <c r="Z477">
        <v>1</v>
      </c>
      <c r="AA477">
        <v>1</v>
      </c>
      <c r="AB477" t="s">
        <v>44</v>
      </c>
      <c r="AC477" t="s">
        <v>36</v>
      </c>
      <c r="AD477" t="s">
        <v>1338</v>
      </c>
      <c r="AE477">
        <v>4</v>
      </c>
      <c r="AF477" s="2">
        <v>768.05</v>
      </c>
    </row>
    <row r="478" spans="1:32">
      <c r="A478">
        <v>3903</v>
      </c>
      <c r="B478">
        <f t="shared" si="42"/>
        <v>1</v>
      </c>
      <c r="C478" t="s">
        <v>1048</v>
      </c>
      <c r="D478" t="s">
        <v>1339</v>
      </c>
      <c r="E478" s="1">
        <v>43599</v>
      </c>
      <c r="F478" s="3">
        <f t="shared" si="43"/>
        <v>2019</v>
      </c>
      <c r="G478" s="3">
        <f t="shared" si="44"/>
        <v>5</v>
      </c>
      <c r="I478" s="3">
        <f t="shared" si="45"/>
        <v>1900</v>
      </c>
      <c r="J478" s="1" t="str">
        <f t="shared" si="46"/>
        <v>Active</v>
      </c>
      <c r="K478" s="3">
        <f t="shared" si="47"/>
        <v>0</v>
      </c>
      <c r="L478" t="s">
        <v>49</v>
      </c>
      <c r="M478" t="s">
        <v>40</v>
      </c>
      <c r="N478" t="s">
        <v>28</v>
      </c>
      <c r="O478" t="s">
        <v>114</v>
      </c>
      <c r="P478">
        <v>31</v>
      </c>
      <c r="Q478" t="s">
        <v>5248</v>
      </c>
      <c r="R478" t="s">
        <v>30</v>
      </c>
      <c r="S478" t="s">
        <v>42</v>
      </c>
      <c r="T478">
        <v>66324</v>
      </c>
      <c r="U478" t="s">
        <v>43</v>
      </c>
      <c r="V478" t="s">
        <v>57</v>
      </c>
      <c r="W478" t="s">
        <v>34</v>
      </c>
      <c r="X478">
        <v>3</v>
      </c>
      <c r="Y478">
        <v>1</v>
      </c>
      <c r="Z478">
        <v>4</v>
      </c>
      <c r="AA478">
        <v>3</v>
      </c>
      <c r="AB478" t="s">
        <v>44</v>
      </c>
      <c r="AC478" t="s">
        <v>45</v>
      </c>
      <c r="AD478" t="s">
        <v>1340</v>
      </c>
      <c r="AE478">
        <v>4</v>
      </c>
      <c r="AF478" s="2">
        <v>153.15</v>
      </c>
    </row>
    <row r="479" spans="1:32">
      <c r="A479">
        <v>3904</v>
      </c>
      <c r="B479">
        <f t="shared" si="42"/>
        <v>1</v>
      </c>
      <c r="C479" t="s">
        <v>1164</v>
      </c>
      <c r="D479" t="s">
        <v>1341</v>
      </c>
      <c r="E479" s="1">
        <v>44192</v>
      </c>
      <c r="F479" s="3">
        <f t="shared" si="43"/>
        <v>2020</v>
      </c>
      <c r="G479" s="3">
        <f t="shared" si="44"/>
        <v>12</v>
      </c>
      <c r="I479" s="3">
        <f t="shared" si="45"/>
        <v>1900</v>
      </c>
      <c r="J479" s="1" t="str">
        <f t="shared" si="46"/>
        <v>Active</v>
      </c>
      <c r="K479" s="3">
        <f t="shared" si="47"/>
        <v>0</v>
      </c>
      <c r="L479" t="s">
        <v>26</v>
      </c>
      <c r="M479" t="s">
        <v>40</v>
      </c>
      <c r="N479" t="s">
        <v>28</v>
      </c>
      <c r="O479" t="s">
        <v>114</v>
      </c>
      <c r="P479">
        <v>21</v>
      </c>
      <c r="Q479" t="s">
        <v>5248</v>
      </c>
      <c r="R479" t="s">
        <v>30</v>
      </c>
      <c r="S479" t="s">
        <v>42</v>
      </c>
      <c r="T479">
        <v>86510</v>
      </c>
      <c r="U479" t="s">
        <v>89</v>
      </c>
      <c r="V479" t="s">
        <v>33</v>
      </c>
      <c r="W479" t="s">
        <v>34</v>
      </c>
      <c r="X479">
        <v>3</v>
      </c>
      <c r="Y479">
        <v>4</v>
      </c>
      <c r="Z479">
        <v>4</v>
      </c>
      <c r="AA479">
        <v>1</v>
      </c>
      <c r="AB479" t="s">
        <v>44</v>
      </c>
      <c r="AC479" t="s">
        <v>69</v>
      </c>
      <c r="AD479" t="s">
        <v>1342</v>
      </c>
      <c r="AE479">
        <v>5</v>
      </c>
      <c r="AF479" s="2">
        <v>339.73</v>
      </c>
    </row>
    <row r="480" spans="1:32">
      <c r="A480">
        <v>3905</v>
      </c>
      <c r="B480">
        <f t="shared" si="42"/>
        <v>1</v>
      </c>
      <c r="C480" t="s">
        <v>1343</v>
      </c>
      <c r="D480" t="s">
        <v>1344</v>
      </c>
      <c r="E480" s="1">
        <v>44047</v>
      </c>
      <c r="F480" s="3">
        <f t="shared" si="43"/>
        <v>2020</v>
      </c>
      <c r="G480" s="3">
        <f t="shared" si="44"/>
        <v>8</v>
      </c>
      <c r="H480" s="1">
        <v>44596</v>
      </c>
      <c r="I480" s="3">
        <f t="shared" si="45"/>
        <v>2022</v>
      </c>
      <c r="J480" s="1" t="str">
        <f t="shared" si="46"/>
        <v>Terminated</v>
      </c>
      <c r="K480" s="3">
        <f t="shared" si="47"/>
        <v>1</v>
      </c>
      <c r="L480" t="s">
        <v>49</v>
      </c>
      <c r="M480" t="s">
        <v>40</v>
      </c>
      <c r="N480" t="s">
        <v>73</v>
      </c>
      <c r="O480" t="s">
        <v>114</v>
      </c>
      <c r="P480">
        <v>22</v>
      </c>
      <c r="Q480" t="s">
        <v>5248</v>
      </c>
      <c r="R480" t="s">
        <v>30</v>
      </c>
      <c r="S480" t="s">
        <v>31</v>
      </c>
      <c r="T480">
        <v>48843</v>
      </c>
      <c r="U480" t="s">
        <v>68</v>
      </c>
      <c r="V480" t="s">
        <v>33</v>
      </c>
      <c r="W480" t="s">
        <v>34</v>
      </c>
      <c r="X480">
        <v>3</v>
      </c>
      <c r="Y480">
        <v>5</v>
      </c>
      <c r="Z480">
        <v>5</v>
      </c>
      <c r="AA480">
        <v>5</v>
      </c>
      <c r="AB480" t="s">
        <v>35</v>
      </c>
      <c r="AC480" t="s">
        <v>36</v>
      </c>
      <c r="AD480" t="s">
        <v>1345</v>
      </c>
      <c r="AE480">
        <v>3</v>
      </c>
      <c r="AF480" s="2">
        <v>233.22</v>
      </c>
    </row>
    <row r="481" spans="1:32">
      <c r="A481">
        <v>3906</v>
      </c>
      <c r="B481">
        <f t="shared" si="42"/>
        <v>1</v>
      </c>
      <c r="C481" t="s">
        <v>1346</v>
      </c>
      <c r="D481" t="s">
        <v>1347</v>
      </c>
      <c r="E481" s="1">
        <v>44068</v>
      </c>
      <c r="F481" s="3">
        <f t="shared" si="43"/>
        <v>2020</v>
      </c>
      <c r="G481" s="3">
        <f t="shared" si="44"/>
        <v>8</v>
      </c>
      <c r="I481" s="3">
        <f t="shared" si="45"/>
        <v>1900</v>
      </c>
      <c r="J481" s="1" t="str">
        <f t="shared" si="46"/>
        <v>Active</v>
      </c>
      <c r="K481" s="3">
        <f t="shared" si="47"/>
        <v>0</v>
      </c>
      <c r="L481" t="s">
        <v>26</v>
      </c>
      <c r="M481" t="s">
        <v>27</v>
      </c>
      <c r="N481" t="s">
        <v>28</v>
      </c>
      <c r="O481" t="s">
        <v>114</v>
      </c>
      <c r="P481">
        <v>63</v>
      </c>
      <c r="Q481" t="s">
        <v>5247</v>
      </c>
      <c r="R481" t="s">
        <v>30</v>
      </c>
      <c r="S481" t="s">
        <v>31</v>
      </c>
      <c r="T481">
        <v>70797</v>
      </c>
      <c r="U481" t="s">
        <v>56</v>
      </c>
      <c r="V481" t="s">
        <v>63</v>
      </c>
      <c r="W481" t="s">
        <v>34</v>
      </c>
      <c r="X481">
        <v>3</v>
      </c>
      <c r="Y481">
        <v>3</v>
      </c>
      <c r="Z481">
        <v>2</v>
      </c>
      <c r="AA481">
        <v>4</v>
      </c>
      <c r="AB481" t="s">
        <v>35</v>
      </c>
      <c r="AC481" t="s">
        <v>58</v>
      </c>
      <c r="AD481" t="s">
        <v>1348</v>
      </c>
      <c r="AE481">
        <v>2</v>
      </c>
      <c r="AF481" s="2">
        <v>735.44</v>
      </c>
    </row>
    <row r="482" spans="1:32">
      <c r="A482">
        <v>3907</v>
      </c>
      <c r="B482">
        <f t="shared" si="42"/>
        <v>1</v>
      </c>
      <c r="C482" t="s">
        <v>1349</v>
      </c>
      <c r="D482" t="s">
        <v>1350</v>
      </c>
      <c r="E482" s="1">
        <v>44616</v>
      </c>
      <c r="F482" s="3">
        <f t="shared" si="43"/>
        <v>2022</v>
      </c>
      <c r="G482" s="3">
        <f t="shared" si="44"/>
        <v>2</v>
      </c>
      <c r="I482" s="3">
        <f t="shared" si="45"/>
        <v>1900</v>
      </c>
      <c r="J482" s="1" t="str">
        <f t="shared" si="46"/>
        <v>Active</v>
      </c>
      <c r="K482" s="3">
        <f t="shared" si="47"/>
        <v>0</v>
      </c>
      <c r="L482" t="s">
        <v>49</v>
      </c>
      <c r="M482" t="s">
        <v>40</v>
      </c>
      <c r="N482" t="s">
        <v>28</v>
      </c>
      <c r="O482" t="s">
        <v>114</v>
      </c>
      <c r="P482">
        <v>54</v>
      </c>
      <c r="Q482" t="s">
        <v>5247</v>
      </c>
      <c r="R482" t="s">
        <v>30</v>
      </c>
      <c r="S482" t="s">
        <v>31</v>
      </c>
      <c r="T482">
        <v>6437</v>
      </c>
      <c r="U482" t="s">
        <v>32</v>
      </c>
      <c r="V482" t="s">
        <v>63</v>
      </c>
      <c r="W482" t="s">
        <v>34</v>
      </c>
      <c r="X482">
        <v>3</v>
      </c>
      <c r="Y482">
        <v>3</v>
      </c>
      <c r="Z482">
        <v>2</v>
      </c>
      <c r="AA482">
        <v>5</v>
      </c>
      <c r="AB482" t="s">
        <v>44</v>
      </c>
      <c r="AC482" t="s">
        <v>45</v>
      </c>
      <c r="AD482" t="s">
        <v>1351</v>
      </c>
      <c r="AE482">
        <v>3</v>
      </c>
      <c r="AF482" s="2">
        <v>281.7</v>
      </c>
    </row>
    <row r="483" spans="1:32">
      <c r="A483">
        <v>3908</v>
      </c>
      <c r="B483">
        <f t="shared" si="42"/>
        <v>1</v>
      </c>
      <c r="C483" t="s">
        <v>1352</v>
      </c>
      <c r="D483" t="s">
        <v>1353</v>
      </c>
      <c r="E483" s="1">
        <v>43683</v>
      </c>
      <c r="F483" s="3">
        <f t="shared" si="43"/>
        <v>2019</v>
      </c>
      <c r="G483" s="3">
        <f t="shared" si="44"/>
        <v>8</v>
      </c>
      <c r="H483" s="1">
        <v>44276</v>
      </c>
      <c r="I483" s="3">
        <f t="shared" si="45"/>
        <v>2021</v>
      </c>
      <c r="J483" s="1" t="str">
        <f t="shared" si="46"/>
        <v>Terminated</v>
      </c>
      <c r="K483" s="3">
        <f t="shared" si="47"/>
        <v>1</v>
      </c>
      <c r="L483" t="s">
        <v>41</v>
      </c>
      <c r="M483" t="s">
        <v>27</v>
      </c>
      <c r="N483" t="s">
        <v>88</v>
      </c>
      <c r="O483" t="s">
        <v>114</v>
      </c>
      <c r="P483">
        <v>55</v>
      </c>
      <c r="Q483" t="s">
        <v>5247</v>
      </c>
      <c r="R483" t="s">
        <v>30</v>
      </c>
      <c r="S483" t="s">
        <v>31</v>
      </c>
      <c r="T483">
        <v>92289</v>
      </c>
      <c r="U483" t="s">
        <v>68</v>
      </c>
      <c r="V483" t="s">
        <v>63</v>
      </c>
      <c r="W483" t="s">
        <v>153</v>
      </c>
      <c r="X483">
        <v>3</v>
      </c>
      <c r="Y483">
        <v>2</v>
      </c>
      <c r="Z483">
        <v>5</v>
      </c>
      <c r="AA483">
        <v>3</v>
      </c>
      <c r="AB483" t="s">
        <v>44</v>
      </c>
      <c r="AC483" t="s">
        <v>36</v>
      </c>
      <c r="AD483" t="s">
        <v>1354</v>
      </c>
      <c r="AE483">
        <v>1</v>
      </c>
      <c r="AF483" s="2">
        <v>489.69</v>
      </c>
    </row>
    <row r="484" spans="1:32">
      <c r="A484">
        <v>3909</v>
      </c>
      <c r="B484">
        <f t="shared" si="42"/>
        <v>1</v>
      </c>
      <c r="C484" t="s">
        <v>1355</v>
      </c>
      <c r="D484" t="s">
        <v>124</v>
      </c>
      <c r="E484" s="1">
        <v>44409</v>
      </c>
      <c r="F484" s="3">
        <f t="shared" si="43"/>
        <v>2021</v>
      </c>
      <c r="G484" s="3">
        <f t="shared" si="44"/>
        <v>8</v>
      </c>
      <c r="H484" s="1">
        <v>44463</v>
      </c>
      <c r="I484" s="3">
        <f t="shared" si="45"/>
        <v>2021</v>
      </c>
      <c r="J484" s="1" t="str">
        <f t="shared" si="46"/>
        <v>Terminated</v>
      </c>
      <c r="K484" s="3">
        <f t="shared" si="47"/>
        <v>1</v>
      </c>
      <c r="L484" t="s">
        <v>41</v>
      </c>
      <c r="M484" t="s">
        <v>27</v>
      </c>
      <c r="N484" t="s">
        <v>88</v>
      </c>
      <c r="O484" t="s">
        <v>114</v>
      </c>
      <c r="P484">
        <v>70</v>
      </c>
      <c r="Q484" t="s">
        <v>5249</v>
      </c>
      <c r="R484" t="s">
        <v>30</v>
      </c>
      <c r="S484" t="s">
        <v>31</v>
      </c>
      <c r="T484">
        <v>58900</v>
      </c>
      <c r="U484" t="s">
        <v>56</v>
      </c>
      <c r="V484" t="s">
        <v>63</v>
      </c>
      <c r="W484" t="s">
        <v>153</v>
      </c>
      <c r="X484">
        <v>3</v>
      </c>
      <c r="Y484">
        <v>1</v>
      </c>
      <c r="Z484">
        <v>1</v>
      </c>
      <c r="AA484">
        <v>2</v>
      </c>
      <c r="AB484" t="s">
        <v>35</v>
      </c>
      <c r="AC484" t="s">
        <v>36</v>
      </c>
      <c r="AD484" t="s">
        <v>1356</v>
      </c>
      <c r="AE484">
        <v>4</v>
      </c>
      <c r="AF484" s="2">
        <v>436.23</v>
      </c>
    </row>
    <row r="485" spans="1:32">
      <c r="A485">
        <v>3910</v>
      </c>
      <c r="B485">
        <f t="shared" si="42"/>
        <v>1</v>
      </c>
      <c r="C485" t="s">
        <v>1357</v>
      </c>
      <c r="D485" t="s">
        <v>1358</v>
      </c>
      <c r="E485" s="1">
        <v>44755</v>
      </c>
      <c r="F485" s="3">
        <f t="shared" si="43"/>
        <v>2022</v>
      </c>
      <c r="G485" s="3">
        <f t="shared" si="44"/>
        <v>7</v>
      </c>
      <c r="H485" s="1">
        <v>44948</v>
      </c>
      <c r="I485" s="3">
        <f t="shared" si="45"/>
        <v>2023</v>
      </c>
      <c r="J485" s="1" t="str">
        <f t="shared" si="46"/>
        <v>Terminated</v>
      </c>
      <c r="K485" s="3">
        <f t="shared" si="47"/>
        <v>1</v>
      </c>
      <c r="L485" t="s">
        <v>41</v>
      </c>
      <c r="M485" t="s">
        <v>40</v>
      </c>
      <c r="N485" t="s">
        <v>118</v>
      </c>
      <c r="O485" t="s">
        <v>114</v>
      </c>
      <c r="P485">
        <v>63</v>
      </c>
      <c r="Q485" t="s">
        <v>5247</v>
      </c>
      <c r="R485" t="s">
        <v>30</v>
      </c>
      <c r="S485" t="s">
        <v>31</v>
      </c>
      <c r="T485">
        <v>35673</v>
      </c>
      <c r="U485" t="s">
        <v>32</v>
      </c>
      <c r="V485" t="s">
        <v>33</v>
      </c>
      <c r="W485" t="s">
        <v>153</v>
      </c>
      <c r="X485">
        <v>3</v>
      </c>
      <c r="Y485">
        <v>5</v>
      </c>
      <c r="Z485">
        <v>3</v>
      </c>
      <c r="AA485">
        <v>4</v>
      </c>
      <c r="AB485" t="s">
        <v>44</v>
      </c>
      <c r="AC485" t="s">
        <v>45</v>
      </c>
      <c r="AD485" t="s">
        <v>1359</v>
      </c>
      <c r="AE485">
        <v>5</v>
      </c>
      <c r="AF485" s="2">
        <v>248.85</v>
      </c>
    </row>
    <row r="486" spans="1:32">
      <c r="A486">
        <v>3911</v>
      </c>
      <c r="B486">
        <f t="shared" si="42"/>
        <v>1</v>
      </c>
      <c r="C486" t="s">
        <v>1360</v>
      </c>
      <c r="D486" t="s">
        <v>171</v>
      </c>
      <c r="E486" s="1">
        <v>44344</v>
      </c>
      <c r="F486" s="3">
        <f t="shared" si="43"/>
        <v>2021</v>
      </c>
      <c r="G486" s="3">
        <f t="shared" si="44"/>
        <v>5</v>
      </c>
      <c r="I486" s="3">
        <f t="shared" si="45"/>
        <v>1900</v>
      </c>
      <c r="J486" s="1" t="str">
        <f t="shared" si="46"/>
        <v>Active</v>
      </c>
      <c r="K486" s="3">
        <f t="shared" si="47"/>
        <v>0</v>
      </c>
      <c r="L486" t="s">
        <v>49</v>
      </c>
      <c r="M486" t="s">
        <v>40</v>
      </c>
      <c r="N486" t="s">
        <v>28</v>
      </c>
      <c r="O486" t="s">
        <v>114</v>
      </c>
      <c r="P486">
        <v>67</v>
      </c>
      <c r="Q486" t="s">
        <v>5249</v>
      </c>
      <c r="R486" t="s">
        <v>67</v>
      </c>
      <c r="S486" t="s">
        <v>42</v>
      </c>
      <c r="T486">
        <v>68952</v>
      </c>
      <c r="U486" t="s">
        <v>32</v>
      </c>
      <c r="V486" t="s">
        <v>33</v>
      </c>
      <c r="W486" t="s">
        <v>34</v>
      </c>
      <c r="X486">
        <v>3</v>
      </c>
      <c r="Y486">
        <v>2</v>
      </c>
      <c r="Z486">
        <v>5</v>
      </c>
      <c r="AA486">
        <v>4</v>
      </c>
      <c r="AB486" t="s">
        <v>44</v>
      </c>
      <c r="AC486" t="s">
        <v>36</v>
      </c>
      <c r="AD486" t="s">
        <v>1361</v>
      </c>
      <c r="AE486">
        <v>5</v>
      </c>
      <c r="AF486" s="2">
        <v>395.22</v>
      </c>
    </row>
    <row r="487" spans="1:32">
      <c r="A487">
        <v>3912</v>
      </c>
      <c r="B487">
        <f t="shared" si="42"/>
        <v>1</v>
      </c>
      <c r="C487" t="s">
        <v>556</v>
      </c>
      <c r="D487" t="s">
        <v>1362</v>
      </c>
      <c r="E487" s="1">
        <v>44018</v>
      </c>
      <c r="F487" s="3">
        <f t="shared" si="43"/>
        <v>2020</v>
      </c>
      <c r="G487" s="3">
        <f t="shared" si="44"/>
        <v>7</v>
      </c>
      <c r="H487" s="1">
        <v>44214</v>
      </c>
      <c r="I487" s="3">
        <f t="shared" si="45"/>
        <v>2021</v>
      </c>
      <c r="J487" s="1" t="str">
        <f t="shared" si="46"/>
        <v>Terminated</v>
      </c>
      <c r="K487" s="3">
        <f t="shared" si="47"/>
        <v>1</v>
      </c>
      <c r="L487" t="s">
        <v>41</v>
      </c>
      <c r="M487" t="s">
        <v>27</v>
      </c>
      <c r="N487" t="s">
        <v>73</v>
      </c>
      <c r="O487" t="s">
        <v>114</v>
      </c>
      <c r="P487">
        <v>45</v>
      </c>
      <c r="Q487" t="s">
        <v>5246</v>
      </c>
      <c r="R487" t="s">
        <v>67</v>
      </c>
      <c r="S487" t="s">
        <v>42</v>
      </c>
      <c r="T487">
        <v>97493</v>
      </c>
      <c r="U487" t="s">
        <v>43</v>
      </c>
      <c r="V487" t="s">
        <v>33</v>
      </c>
      <c r="W487" t="s">
        <v>153</v>
      </c>
      <c r="X487">
        <v>3</v>
      </c>
      <c r="Y487">
        <v>1</v>
      </c>
      <c r="Z487">
        <v>3</v>
      </c>
      <c r="AA487">
        <v>4</v>
      </c>
      <c r="AB487" t="s">
        <v>44</v>
      </c>
      <c r="AC487" t="s">
        <v>69</v>
      </c>
      <c r="AD487" t="s">
        <v>1363</v>
      </c>
      <c r="AE487">
        <v>4</v>
      </c>
      <c r="AF487" s="2">
        <v>615.70000000000005</v>
      </c>
    </row>
    <row r="488" spans="1:32">
      <c r="A488">
        <v>3913</v>
      </c>
      <c r="B488">
        <f t="shared" si="42"/>
        <v>1</v>
      </c>
      <c r="C488" t="s">
        <v>1013</v>
      </c>
      <c r="D488" t="s">
        <v>290</v>
      </c>
      <c r="E488" s="1">
        <v>43844</v>
      </c>
      <c r="F488" s="3">
        <f t="shared" si="43"/>
        <v>2020</v>
      </c>
      <c r="G488" s="3">
        <f t="shared" si="44"/>
        <v>1</v>
      </c>
      <c r="H488" s="1">
        <v>44720</v>
      </c>
      <c r="I488" s="3">
        <f t="shared" si="45"/>
        <v>2022</v>
      </c>
      <c r="J488" s="1" t="str">
        <f t="shared" si="46"/>
        <v>Terminated</v>
      </c>
      <c r="K488" s="3">
        <f t="shared" si="47"/>
        <v>1</v>
      </c>
      <c r="L488" t="s">
        <v>49</v>
      </c>
      <c r="M488" t="s">
        <v>40</v>
      </c>
      <c r="N488" t="s">
        <v>88</v>
      </c>
      <c r="O488" t="s">
        <v>114</v>
      </c>
      <c r="P488">
        <v>32</v>
      </c>
      <c r="Q488" t="s">
        <v>5248</v>
      </c>
      <c r="R488" t="s">
        <v>30</v>
      </c>
      <c r="S488" t="s">
        <v>31</v>
      </c>
      <c r="T488">
        <v>69903</v>
      </c>
      <c r="U488" t="s">
        <v>32</v>
      </c>
      <c r="V488" t="s">
        <v>63</v>
      </c>
      <c r="W488" t="s">
        <v>34</v>
      </c>
      <c r="X488">
        <v>3</v>
      </c>
      <c r="Y488">
        <v>2</v>
      </c>
      <c r="Z488">
        <v>2</v>
      </c>
      <c r="AA488">
        <v>5</v>
      </c>
      <c r="AB488" t="s">
        <v>35</v>
      </c>
      <c r="AC488" t="s">
        <v>36</v>
      </c>
      <c r="AD488" t="s">
        <v>1364</v>
      </c>
      <c r="AE488">
        <v>4</v>
      </c>
      <c r="AF488" s="2">
        <v>387.35</v>
      </c>
    </row>
    <row r="489" spans="1:32">
      <c r="A489">
        <v>3914</v>
      </c>
      <c r="B489">
        <f t="shared" si="42"/>
        <v>1</v>
      </c>
      <c r="C489" t="s">
        <v>1365</v>
      </c>
      <c r="D489" t="s">
        <v>1366</v>
      </c>
      <c r="E489" s="1">
        <v>43865</v>
      </c>
      <c r="F489" s="3">
        <f t="shared" si="43"/>
        <v>2020</v>
      </c>
      <c r="G489" s="3">
        <f t="shared" si="44"/>
        <v>2</v>
      </c>
      <c r="H489" s="1">
        <v>44225</v>
      </c>
      <c r="I489" s="3">
        <f t="shared" si="45"/>
        <v>2021</v>
      </c>
      <c r="J489" s="1" t="str">
        <f t="shared" si="46"/>
        <v>Terminated</v>
      </c>
      <c r="K489" s="3">
        <f t="shared" si="47"/>
        <v>1</v>
      </c>
      <c r="L489" t="s">
        <v>26</v>
      </c>
      <c r="M489" t="s">
        <v>27</v>
      </c>
      <c r="N489" t="s">
        <v>88</v>
      </c>
      <c r="O489" t="s">
        <v>1152</v>
      </c>
      <c r="P489">
        <v>21</v>
      </c>
      <c r="Q489" t="s">
        <v>5248</v>
      </c>
      <c r="R489" t="s">
        <v>30</v>
      </c>
      <c r="S489" t="s">
        <v>42</v>
      </c>
      <c r="T489">
        <v>9758</v>
      </c>
      <c r="U489" t="s">
        <v>56</v>
      </c>
      <c r="V489" t="s">
        <v>57</v>
      </c>
      <c r="W489" t="s">
        <v>76</v>
      </c>
      <c r="X489">
        <v>3</v>
      </c>
      <c r="Y489">
        <v>3</v>
      </c>
      <c r="Z489">
        <v>5</v>
      </c>
      <c r="AA489">
        <v>3</v>
      </c>
      <c r="AB489" t="s">
        <v>35</v>
      </c>
      <c r="AC489" t="s">
        <v>36</v>
      </c>
      <c r="AD489" t="s">
        <v>1367</v>
      </c>
      <c r="AE489">
        <v>1</v>
      </c>
      <c r="AF489" s="2">
        <v>559.86</v>
      </c>
    </row>
    <row r="490" spans="1:32">
      <c r="A490">
        <v>3915</v>
      </c>
      <c r="B490">
        <f t="shared" si="42"/>
        <v>1</v>
      </c>
      <c r="C490" t="s">
        <v>1368</v>
      </c>
      <c r="D490" t="s">
        <v>1369</v>
      </c>
      <c r="E490" s="1">
        <v>44801</v>
      </c>
      <c r="F490" s="3">
        <f t="shared" si="43"/>
        <v>2022</v>
      </c>
      <c r="G490" s="3">
        <f t="shared" si="44"/>
        <v>8</v>
      </c>
      <c r="I490" s="3">
        <f t="shared" si="45"/>
        <v>1900</v>
      </c>
      <c r="J490" s="1" t="str">
        <f t="shared" si="46"/>
        <v>Active</v>
      </c>
      <c r="K490" s="3">
        <f t="shared" si="47"/>
        <v>0</v>
      </c>
      <c r="L490" t="s">
        <v>26</v>
      </c>
      <c r="M490" t="s">
        <v>50</v>
      </c>
      <c r="N490" t="s">
        <v>28</v>
      </c>
      <c r="O490" t="s">
        <v>114</v>
      </c>
      <c r="P490">
        <v>30</v>
      </c>
      <c r="Q490" t="s">
        <v>5248</v>
      </c>
      <c r="R490" t="s">
        <v>30</v>
      </c>
      <c r="S490" t="s">
        <v>42</v>
      </c>
      <c r="T490">
        <v>31391</v>
      </c>
      <c r="U490" t="s">
        <v>56</v>
      </c>
      <c r="V490" t="s">
        <v>33</v>
      </c>
      <c r="W490" t="s">
        <v>34</v>
      </c>
      <c r="X490">
        <v>3</v>
      </c>
      <c r="Y490">
        <v>5</v>
      </c>
      <c r="Z490">
        <v>3</v>
      </c>
      <c r="AA490">
        <v>1</v>
      </c>
      <c r="AB490" t="s">
        <v>44</v>
      </c>
      <c r="AC490" t="s">
        <v>58</v>
      </c>
      <c r="AD490" t="s">
        <v>1370</v>
      </c>
      <c r="AE490">
        <v>2</v>
      </c>
      <c r="AF490" s="2">
        <v>602.21</v>
      </c>
    </row>
    <row r="491" spans="1:32">
      <c r="A491">
        <v>3916</v>
      </c>
      <c r="B491">
        <f t="shared" si="42"/>
        <v>1</v>
      </c>
      <c r="C491" t="s">
        <v>1371</v>
      </c>
      <c r="D491" t="s">
        <v>1028</v>
      </c>
      <c r="E491" s="1">
        <v>44739</v>
      </c>
      <c r="F491" s="3">
        <f t="shared" si="43"/>
        <v>2022</v>
      </c>
      <c r="G491" s="3">
        <f t="shared" si="44"/>
        <v>6</v>
      </c>
      <c r="I491" s="3">
        <f t="shared" si="45"/>
        <v>1900</v>
      </c>
      <c r="J491" s="1" t="str">
        <f t="shared" si="46"/>
        <v>Active</v>
      </c>
      <c r="K491" s="3">
        <f t="shared" si="47"/>
        <v>0</v>
      </c>
      <c r="L491" t="s">
        <v>41</v>
      </c>
      <c r="M491" t="s">
        <v>27</v>
      </c>
      <c r="N491" t="s">
        <v>28</v>
      </c>
      <c r="O491" t="s">
        <v>114</v>
      </c>
      <c r="P491">
        <v>75</v>
      </c>
      <c r="Q491" t="s">
        <v>5249</v>
      </c>
      <c r="R491" t="s">
        <v>30</v>
      </c>
      <c r="S491" t="s">
        <v>42</v>
      </c>
      <c r="T491">
        <v>14939</v>
      </c>
      <c r="U491" t="s">
        <v>56</v>
      </c>
      <c r="V491" t="s">
        <v>33</v>
      </c>
      <c r="W491" t="s">
        <v>34</v>
      </c>
      <c r="X491">
        <v>3</v>
      </c>
      <c r="Y491">
        <v>1</v>
      </c>
      <c r="Z491">
        <v>3</v>
      </c>
      <c r="AA491">
        <v>1</v>
      </c>
      <c r="AB491" t="s">
        <v>44</v>
      </c>
      <c r="AC491" t="s">
        <v>69</v>
      </c>
      <c r="AD491" t="s">
        <v>1372</v>
      </c>
      <c r="AE491">
        <v>4</v>
      </c>
      <c r="AF491" s="2">
        <v>343.6</v>
      </c>
    </row>
    <row r="492" spans="1:32">
      <c r="A492">
        <v>3917</v>
      </c>
      <c r="B492">
        <f t="shared" si="42"/>
        <v>1</v>
      </c>
      <c r="C492" t="s">
        <v>1373</v>
      </c>
      <c r="D492" t="s">
        <v>999</v>
      </c>
      <c r="E492" s="1">
        <v>43818</v>
      </c>
      <c r="F492" s="3">
        <f t="shared" si="43"/>
        <v>2019</v>
      </c>
      <c r="G492" s="3">
        <f t="shared" si="44"/>
        <v>12</v>
      </c>
      <c r="H492" s="1">
        <v>45016</v>
      </c>
      <c r="I492" s="3">
        <f t="shared" si="45"/>
        <v>2023</v>
      </c>
      <c r="J492" s="1" t="str">
        <f t="shared" si="46"/>
        <v>Terminated</v>
      </c>
      <c r="K492" s="3">
        <f t="shared" si="47"/>
        <v>1</v>
      </c>
      <c r="L492" t="s">
        <v>41</v>
      </c>
      <c r="M492" t="s">
        <v>27</v>
      </c>
      <c r="N492" t="s">
        <v>97</v>
      </c>
      <c r="O492" t="s">
        <v>114</v>
      </c>
      <c r="P492">
        <v>40</v>
      </c>
      <c r="Q492" t="s">
        <v>5246</v>
      </c>
      <c r="R492" t="s">
        <v>30</v>
      </c>
      <c r="S492" t="s">
        <v>31</v>
      </c>
      <c r="T492">
        <v>89635</v>
      </c>
      <c r="U492" t="s">
        <v>68</v>
      </c>
      <c r="V492" t="s">
        <v>33</v>
      </c>
      <c r="W492" t="s">
        <v>76</v>
      </c>
      <c r="X492">
        <v>3</v>
      </c>
      <c r="Y492">
        <v>3</v>
      </c>
      <c r="Z492">
        <v>1</v>
      </c>
      <c r="AA492">
        <v>4</v>
      </c>
      <c r="AB492" t="s">
        <v>35</v>
      </c>
      <c r="AC492" t="s">
        <v>36</v>
      </c>
      <c r="AD492" t="s">
        <v>1374</v>
      </c>
      <c r="AE492">
        <v>3</v>
      </c>
      <c r="AF492" s="2">
        <v>328.89</v>
      </c>
    </row>
    <row r="493" spans="1:32">
      <c r="A493">
        <v>3918</v>
      </c>
      <c r="B493">
        <f t="shared" si="42"/>
        <v>1</v>
      </c>
      <c r="C493" t="s">
        <v>1322</v>
      </c>
      <c r="D493" t="s">
        <v>1375</v>
      </c>
      <c r="E493" s="1">
        <v>44098</v>
      </c>
      <c r="F493" s="3">
        <f t="shared" si="43"/>
        <v>2020</v>
      </c>
      <c r="G493" s="3">
        <f t="shared" si="44"/>
        <v>9</v>
      </c>
      <c r="H493" s="1">
        <v>45012</v>
      </c>
      <c r="I493" s="3">
        <f t="shared" si="45"/>
        <v>2023</v>
      </c>
      <c r="J493" s="1" t="str">
        <f t="shared" si="46"/>
        <v>Terminated</v>
      </c>
      <c r="K493" s="3">
        <f t="shared" si="47"/>
        <v>1</v>
      </c>
      <c r="L493" t="s">
        <v>26</v>
      </c>
      <c r="M493" t="s">
        <v>40</v>
      </c>
      <c r="N493" t="s">
        <v>118</v>
      </c>
      <c r="O493" t="s">
        <v>114</v>
      </c>
      <c r="P493">
        <v>45</v>
      </c>
      <c r="Q493" t="s">
        <v>5246</v>
      </c>
      <c r="R493" t="s">
        <v>30</v>
      </c>
      <c r="S493" t="s">
        <v>31</v>
      </c>
      <c r="T493">
        <v>48262</v>
      </c>
      <c r="U493" t="s">
        <v>89</v>
      </c>
      <c r="V493" t="s">
        <v>33</v>
      </c>
      <c r="W493" t="s">
        <v>34</v>
      </c>
      <c r="X493">
        <v>3</v>
      </c>
      <c r="Y493">
        <v>3</v>
      </c>
      <c r="Z493">
        <v>3</v>
      </c>
      <c r="AA493">
        <v>5</v>
      </c>
      <c r="AB493" t="s">
        <v>44</v>
      </c>
      <c r="AC493" t="s">
        <v>58</v>
      </c>
      <c r="AD493" t="s">
        <v>1376</v>
      </c>
      <c r="AE493">
        <v>3</v>
      </c>
      <c r="AF493" s="2">
        <v>701.83</v>
      </c>
    </row>
    <row r="494" spans="1:32">
      <c r="A494">
        <v>3919</v>
      </c>
      <c r="B494">
        <f t="shared" si="42"/>
        <v>1</v>
      </c>
      <c r="C494" t="s">
        <v>1377</v>
      </c>
      <c r="D494" t="s">
        <v>1234</v>
      </c>
      <c r="E494" s="1">
        <v>45113</v>
      </c>
      <c r="F494" s="3">
        <f t="shared" si="43"/>
        <v>2023</v>
      </c>
      <c r="G494" s="3">
        <f t="shared" si="44"/>
        <v>7</v>
      </c>
      <c r="I494" s="3">
        <f t="shared" si="45"/>
        <v>1900</v>
      </c>
      <c r="J494" s="1" t="str">
        <f t="shared" si="46"/>
        <v>Active</v>
      </c>
      <c r="K494" s="3">
        <f t="shared" si="47"/>
        <v>0</v>
      </c>
      <c r="L494" t="s">
        <v>26</v>
      </c>
      <c r="M494" t="s">
        <v>27</v>
      </c>
      <c r="N494" t="s">
        <v>28</v>
      </c>
      <c r="O494" t="s">
        <v>114</v>
      </c>
      <c r="P494">
        <v>60</v>
      </c>
      <c r="Q494" t="s">
        <v>5247</v>
      </c>
      <c r="R494" t="s">
        <v>30</v>
      </c>
      <c r="S494" t="s">
        <v>31</v>
      </c>
      <c r="T494">
        <v>42410</v>
      </c>
      <c r="U494" t="s">
        <v>89</v>
      </c>
      <c r="V494" t="s">
        <v>75</v>
      </c>
      <c r="W494" t="s">
        <v>34</v>
      </c>
      <c r="X494">
        <v>3</v>
      </c>
      <c r="Y494">
        <v>3</v>
      </c>
      <c r="Z494">
        <v>3</v>
      </c>
      <c r="AA494">
        <v>2</v>
      </c>
      <c r="AB494" t="s">
        <v>44</v>
      </c>
      <c r="AC494" t="s">
        <v>58</v>
      </c>
      <c r="AD494" t="s">
        <v>1378</v>
      </c>
      <c r="AE494">
        <v>5</v>
      </c>
      <c r="AF494" s="2">
        <v>229.03</v>
      </c>
    </row>
    <row r="495" spans="1:32">
      <c r="A495">
        <v>3920</v>
      </c>
      <c r="B495">
        <f t="shared" si="42"/>
        <v>1</v>
      </c>
      <c r="C495" t="s">
        <v>668</v>
      </c>
      <c r="D495" t="s">
        <v>1379</v>
      </c>
      <c r="E495" s="1">
        <v>44297</v>
      </c>
      <c r="F495" s="3">
        <f t="shared" si="43"/>
        <v>2021</v>
      </c>
      <c r="G495" s="3">
        <f t="shared" si="44"/>
        <v>4</v>
      </c>
      <c r="H495" s="1">
        <v>44914</v>
      </c>
      <c r="I495" s="3">
        <f t="shared" si="45"/>
        <v>2022</v>
      </c>
      <c r="J495" s="1" t="str">
        <f t="shared" si="46"/>
        <v>Terminated</v>
      </c>
      <c r="K495" s="3">
        <f t="shared" si="47"/>
        <v>1</v>
      </c>
      <c r="L495" t="s">
        <v>49</v>
      </c>
      <c r="M495" t="s">
        <v>40</v>
      </c>
      <c r="N495" t="s">
        <v>73</v>
      </c>
      <c r="O495" t="s">
        <v>114</v>
      </c>
      <c r="P495">
        <v>65</v>
      </c>
      <c r="Q495" t="s">
        <v>5247</v>
      </c>
      <c r="R495" t="s">
        <v>30</v>
      </c>
      <c r="S495" t="s">
        <v>31</v>
      </c>
      <c r="T495">
        <v>62625</v>
      </c>
      <c r="U495" t="s">
        <v>56</v>
      </c>
      <c r="V495" t="s">
        <v>75</v>
      </c>
      <c r="W495" t="s">
        <v>34</v>
      </c>
      <c r="X495">
        <v>3</v>
      </c>
      <c r="Y495">
        <v>2</v>
      </c>
      <c r="Z495">
        <v>1</v>
      </c>
      <c r="AA495">
        <v>4</v>
      </c>
      <c r="AB495" t="s">
        <v>35</v>
      </c>
      <c r="AC495" t="s">
        <v>36</v>
      </c>
      <c r="AD495" t="s">
        <v>1380</v>
      </c>
      <c r="AE495">
        <v>3</v>
      </c>
      <c r="AF495" s="2">
        <v>809.39</v>
      </c>
    </row>
    <row r="496" spans="1:32">
      <c r="A496">
        <v>3921</v>
      </c>
      <c r="B496">
        <f t="shared" si="42"/>
        <v>1</v>
      </c>
      <c r="C496" t="s">
        <v>1381</v>
      </c>
      <c r="D496" t="s">
        <v>383</v>
      </c>
      <c r="E496" s="1">
        <v>43873</v>
      </c>
      <c r="F496" s="3">
        <f t="shared" si="43"/>
        <v>2020</v>
      </c>
      <c r="G496" s="3">
        <f t="shared" si="44"/>
        <v>2</v>
      </c>
      <c r="H496" s="1">
        <v>44757</v>
      </c>
      <c r="I496" s="3">
        <f t="shared" si="45"/>
        <v>2022</v>
      </c>
      <c r="J496" s="1" t="str">
        <f t="shared" si="46"/>
        <v>Terminated</v>
      </c>
      <c r="K496" s="3">
        <f t="shared" si="47"/>
        <v>1</v>
      </c>
      <c r="L496" t="s">
        <v>26</v>
      </c>
      <c r="M496" t="s">
        <v>40</v>
      </c>
      <c r="N496" t="s">
        <v>97</v>
      </c>
      <c r="O496" t="s">
        <v>114</v>
      </c>
      <c r="P496">
        <v>58</v>
      </c>
      <c r="Q496" t="s">
        <v>5247</v>
      </c>
      <c r="R496" t="s">
        <v>30</v>
      </c>
      <c r="S496" t="s">
        <v>31</v>
      </c>
      <c r="T496">
        <v>56684</v>
      </c>
      <c r="U496" t="s">
        <v>56</v>
      </c>
      <c r="V496" t="s">
        <v>63</v>
      </c>
      <c r="W496" t="s">
        <v>34</v>
      </c>
      <c r="X496">
        <v>3</v>
      </c>
      <c r="Y496">
        <v>4</v>
      </c>
      <c r="Z496">
        <v>3</v>
      </c>
      <c r="AA496">
        <v>2</v>
      </c>
      <c r="AB496" t="s">
        <v>44</v>
      </c>
      <c r="AC496" t="s">
        <v>58</v>
      </c>
      <c r="AD496" t="s">
        <v>1382</v>
      </c>
      <c r="AE496">
        <v>5</v>
      </c>
      <c r="AF496" s="2">
        <v>393.54</v>
      </c>
    </row>
    <row r="497" spans="1:32">
      <c r="A497">
        <v>3922</v>
      </c>
      <c r="B497">
        <f t="shared" si="42"/>
        <v>1</v>
      </c>
      <c r="C497" t="s">
        <v>1040</v>
      </c>
      <c r="D497" t="s">
        <v>1383</v>
      </c>
      <c r="E497" s="1">
        <v>43459</v>
      </c>
      <c r="F497" s="3">
        <f t="shared" si="43"/>
        <v>2018</v>
      </c>
      <c r="G497" s="3">
        <f t="shared" si="44"/>
        <v>12</v>
      </c>
      <c r="I497" s="3">
        <f t="shared" si="45"/>
        <v>1900</v>
      </c>
      <c r="J497" s="1" t="str">
        <f t="shared" si="46"/>
        <v>Active</v>
      </c>
      <c r="K497" s="3">
        <f t="shared" si="47"/>
        <v>0</v>
      </c>
      <c r="L497" t="s">
        <v>41</v>
      </c>
      <c r="M497" t="s">
        <v>40</v>
      </c>
      <c r="N497" t="s">
        <v>28</v>
      </c>
      <c r="O497" t="s">
        <v>114</v>
      </c>
      <c r="P497">
        <v>59</v>
      </c>
      <c r="Q497" t="s">
        <v>5247</v>
      </c>
      <c r="R497" t="s">
        <v>30</v>
      </c>
      <c r="S497" t="s">
        <v>31</v>
      </c>
      <c r="T497">
        <v>26513</v>
      </c>
      <c r="U497" t="s">
        <v>32</v>
      </c>
      <c r="V497" t="s">
        <v>33</v>
      </c>
      <c r="W497" t="s">
        <v>34</v>
      </c>
      <c r="X497">
        <v>3</v>
      </c>
      <c r="Y497">
        <v>5</v>
      </c>
      <c r="Z497">
        <v>3</v>
      </c>
      <c r="AA497">
        <v>1</v>
      </c>
      <c r="AB497" t="s">
        <v>44</v>
      </c>
      <c r="AC497" t="s">
        <v>45</v>
      </c>
      <c r="AD497" t="s">
        <v>1384</v>
      </c>
      <c r="AE497">
        <v>1</v>
      </c>
      <c r="AF497" s="2">
        <v>629.74</v>
      </c>
    </row>
    <row r="498" spans="1:32">
      <c r="A498">
        <v>3923</v>
      </c>
      <c r="B498">
        <f t="shared" si="42"/>
        <v>1</v>
      </c>
      <c r="C498" t="s">
        <v>1004</v>
      </c>
      <c r="D498" t="s">
        <v>1385</v>
      </c>
      <c r="E498" s="1">
        <v>44555</v>
      </c>
      <c r="F498" s="3">
        <f t="shared" si="43"/>
        <v>2021</v>
      </c>
      <c r="G498" s="3">
        <f t="shared" si="44"/>
        <v>12</v>
      </c>
      <c r="H498" s="1">
        <v>45096</v>
      </c>
      <c r="I498" s="3">
        <f t="shared" si="45"/>
        <v>2023</v>
      </c>
      <c r="J498" s="1" t="str">
        <f t="shared" si="46"/>
        <v>Terminated</v>
      </c>
      <c r="K498" s="3">
        <f t="shared" si="47"/>
        <v>1</v>
      </c>
      <c r="L498" t="s">
        <v>49</v>
      </c>
      <c r="M498" t="s">
        <v>27</v>
      </c>
      <c r="N498" t="s">
        <v>73</v>
      </c>
      <c r="O498" t="s">
        <v>114</v>
      </c>
      <c r="P498">
        <v>31</v>
      </c>
      <c r="Q498" t="s">
        <v>5248</v>
      </c>
      <c r="R498" t="s">
        <v>30</v>
      </c>
      <c r="S498" t="s">
        <v>31</v>
      </c>
      <c r="T498">
        <v>26918</v>
      </c>
      <c r="U498" t="s">
        <v>43</v>
      </c>
      <c r="V498" t="s">
        <v>57</v>
      </c>
      <c r="W498" t="s">
        <v>76</v>
      </c>
      <c r="X498">
        <v>3</v>
      </c>
      <c r="Y498">
        <v>2</v>
      </c>
      <c r="Z498">
        <v>4</v>
      </c>
      <c r="AA498">
        <v>3</v>
      </c>
      <c r="AB498" t="s">
        <v>44</v>
      </c>
      <c r="AC498" t="s">
        <v>36</v>
      </c>
      <c r="AD498" t="s">
        <v>1386</v>
      </c>
      <c r="AE498">
        <v>2</v>
      </c>
      <c r="AF498" s="2">
        <v>378.39</v>
      </c>
    </row>
    <row r="499" spans="1:32">
      <c r="A499">
        <v>3924</v>
      </c>
      <c r="B499">
        <f t="shared" si="42"/>
        <v>1</v>
      </c>
      <c r="C499" t="s">
        <v>1387</v>
      </c>
      <c r="D499" t="s">
        <v>767</v>
      </c>
      <c r="E499" s="1">
        <v>44338</v>
      </c>
      <c r="F499" s="3">
        <f t="shared" si="43"/>
        <v>2021</v>
      </c>
      <c r="G499" s="3">
        <f t="shared" si="44"/>
        <v>5</v>
      </c>
      <c r="I499" s="3">
        <f t="shared" si="45"/>
        <v>1900</v>
      </c>
      <c r="J499" s="1" t="str">
        <f t="shared" si="46"/>
        <v>Active</v>
      </c>
      <c r="K499" s="3">
        <f t="shared" si="47"/>
        <v>0</v>
      </c>
      <c r="L499" t="s">
        <v>49</v>
      </c>
      <c r="M499" t="s">
        <v>50</v>
      </c>
      <c r="N499" t="s">
        <v>28</v>
      </c>
      <c r="O499" t="s">
        <v>114</v>
      </c>
      <c r="P499">
        <v>48</v>
      </c>
      <c r="Q499" t="s">
        <v>5246</v>
      </c>
      <c r="R499" t="s">
        <v>67</v>
      </c>
      <c r="S499" t="s">
        <v>42</v>
      </c>
      <c r="T499">
        <v>86917</v>
      </c>
      <c r="U499" t="s">
        <v>56</v>
      </c>
      <c r="V499" t="s">
        <v>33</v>
      </c>
      <c r="W499" t="s">
        <v>34</v>
      </c>
      <c r="X499">
        <v>3</v>
      </c>
      <c r="Y499">
        <v>2</v>
      </c>
      <c r="Z499">
        <v>4</v>
      </c>
      <c r="AA499">
        <v>5</v>
      </c>
      <c r="AB499" t="s">
        <v>44</v>
      </c>
      <c r="AC499" t="s">
        <v>69</v>
      </c>
      <c r="AD499" t="s">
        <v>1388</v>
      </c>
      <c r="AE499">
        <v>2</v>
      </c>
      <c r="AF499" s="2">
        <v>715.98</v>
      </c>
    </row>
    <row r="500" spans="1:32">
      <c r="A500">
        <v>3925</v>
      </c>
      <c r="B500">
        <f t="shared" si="42"/>
        <v>1</v>
      </c>
      <c r="C500" t="s">
        <v>501</v>
      </c>
      <c r="D500" t="s">
        <v>962</v>
      </c>
      <c r="E500" s="1">
        <v>43954</v>
      </c>
      <c r="F500" s="3">
        <f t="shared" si="43"/>
        <v>2020</v>
      </c>
      <c r="G500" s="3">
        <f t="shared" si="44"/>
        <v>5</v>
      </c>
      <c r="H500" s="1">
        <v>44879</v>
      </c>
      <c r="I500" s="3">
        <f t="shared" si="45"/>
        <v>2022</v>
      </c>
      <c r="J500" s="1" t="str">
        <f t="shared" si="46"/>
        <v>Terminated</v>
      </c>
      <c r="K500" s="3">
        <f t="shared" si="47"/>
        <v>1</v>
      </c>
      <c r="L500" t="s">
        <v>26</v>
      </c>
      <c r="M500" t="s">
        <v>27</v>
      </c>
      <c r="N500" t="s">
        <v>88</v>
      </c>
      <c r="O500" t="s">
        <v>114</v>
      </c>
      <c r="P500">
        <v>40</v>
      </c>
      <c r="Q500" t="s">
        <v>5246</v>
      </c>
      <c r="R500" t="s">
        <v>30</v>
      </c>
      <c r="S500" t="s">
        <v>42</v>
      </c>
      <c r="T500">
        <v>64495</v>
      </c>
      <c r="U500" t="s">
        <v>43</v>
      </c>
      <c r="V500" t="s">
        <v>33</v>
      </c>
      <c r="W500" t="s">
        <v>34</v>
      </c>
      <c r="X500">
        <v>3</v>
      </c>
      <c r="Y500">
        <v>1</v>
      </c>
      <c r="Z500">
        <v>3</v>
      </c>
      <c r="AA500">
        <v>3</v>
      </c>
      <c r="AB500" t="s">
        <v>35</v>
      </c>
      <c r="AC500" t="s">
        <v>36</v>
      </c>
      <c r="AD500" t="s">
        <v>1389</v>
      </c>
      <c r="AE500">
        <v>1</v>
      </c>
      <c r="AF500" s="2">
        <v>386.55</v>
      </c>
    </row>
    <row r="501" spans="1:32">
      <c r="A501">
        <v>3926</v>
      </c>
      <c r="B501">
        <f t="shared" si="42"/>
        <v>1</v>
      </c>
      <c r="C501" t="s">
        <v>1390</v>
      </c>
      <c r="D501" t="s">
        <v>1391</v>
      </c>
      <c r="E501" s="1">
        <v>43523</v>
      </c>
      <c r="F501" s="3">
        <f t="shared" si="43"/>
        <v>2019</v>
      </c>
      <c r="G501" s="3">
        <f t="shared" si="44"/>
        <v>2</v>
      </c>
      <c r="I501" s="3">
        <f t="shared" si="45"/>
        <v>1900</v>
      </c>
      <c r="J501" s="1" t="str">
        <f t="shared" si="46"/>
        <v>Active</v>
      </c>
      <c r="K501" s="3">
        <f t="shared" si="47"/>
        <v>0</v>
      </c>
      <c r="L501" t="s">
        <v>49</v>
      </c>
      <c r="M501" t="s">
        <v>27</v>
      </c>
      <c r="N501" t="s">
        <v>28</v>
      </c>
      <c r="O501" t="s">
        <v>114</v>
      </c>
      <c r="P501">
        <v>70</v>
      </c>
      <c r="Q501" t="s">
        <v>5249</v>
      </c>
      <c r="R501" t="s">
        <v>30</v>
      </c>
      <c r="S501" t="s">
        <v>31</v>
      </c>
      <c r="T501">
        <v>47528</v>
      </c>
      <c r="U501" t="s">
        <v>43</v>
      </c>
      <c r="V501" t="s">
        <v>57</v>
      </c>
      <c r="W501" t="s">
        <v>153</v>
      </c>
      <c r="X501">
        <v>3</v>
      </c>
      <c r="Y501">
        <v>4</v>
      </c>
      <c r="Z501">
        <v>1</v>
      </c>
      <c r="AA501">
        <v>4</v>
      </c>
      <c r="AB501" t="s">
        <v>35</v>
      </c>
      <c r="AC501" t="s">
        <v>45</v>
      </c>
      <c r="AD501" t="s">
        <v>1392</v>
      </c>
      <c r="AE501">
        <v>2</v>
      </c>
      <c r="AF501" s="2">
        <v>449.35</v>
      </c>
    </row>
    <row r="502" spans="1:32">
      <c r="A502">
        <v>3927</v>
      </c>
      <c r="B502">
        <f t="shared" si="42"/>
        <v>1</v>
      </c>
      <c r="C502" t="s">
        <v>1393</v>
      </c>
      <c r="D502" t="s">
        <v>816</v>
      </c>
      <c r="E502" s="1">
        <v>43891</v>
      </c>
      <c r="F502" s="3">
        <f t="shared" si="43"/>
        <v>2020</v>
      </c>
      <c r="G502" s="3">
        <f t="shared" si="44"/>
        <v>3</v>
      </c>
      <c r="H502" s="1">
        <v>44625</v>
      </c>
      <c r="I502" s="3">
        <f t="shared" si="45"/>
        <v>2022</v>
      </c>
      <c r="J502" s="1" t="str">
        <f t="shared" si="46"/>
        <v>Terminated</v>
      </c>
      <c r="K502" s="3">
        <f t="shared" si="47"/>
        <v>1</v>
      </c>
      <c r="L502" t="s">
        <v>26</v>
      </c>
      <c r="M502" t="s">
        <v>27</v>
      </c>
      <c r="N502" t="s">
        <v>73</v>
      </c>
      <c r="O502" t="s">
        <v>1152</v>
      </c>
      <c r="P502">
        <v>49</v>
      </c>
      <c r="Q502" t="s">
        <v>5246</v>
      </c>
      <c r="R502" t="s">
        <v>30</v>
      </c>
      <c r="S502" t="s">
        <v>42</v>
      </c>
      <c r="T502">
        <v>50639</v>
      </c>
      <c r="U502" t="s">
        <v>56</v>
      </c>
      <c r="V502" t="s">
        <v>57</v>
      </c>
      <c r="W502" t="s">
        <v>34</v>
      </c>
      <c r="X502">
        <v>3</v>
      </c>
      <c r="Y502">
        <v>5</v>
      </c>
      <c r="Z502">
        <v>4</v>
      </c>
      <c r="AA502">
        <v>1</v>
      </c>
      <c r="AB502" t="s">
        <v>44</v>
      </c>
      <c r="AC502" t="s">
        <v>58</v>
      </c>
      <c r="AD502" t="s">
        <v>1394</v>
      </c>
      <c r="AE502">
        <v>2</v>
      </c>
      <c r="AF502" s="2">
        <v>878.67</v>
      </c>
    </row>
    <row r="503" spans="1:32">
      <c r="A503">
        <v>3928</v>
      </c>
      <c r="B503">
        <f t="shared" si="42"/>
        <v>1</v>
      </c>
      <c r="C503" t="s">
        <v>1395</v>
      </c>
      <c r="D503" t="s">
        <v>168</v>
      </c>
      <c r="E503" s="1">
        <v>44223</v>
      </c>
      <c r="F503" s="3">
        <f t="shared" si="43"/>
        <v>2021</v>
      </c>
      <c r="G503" s="3">
        <f t="shared" si="44"/>
        <v>1</v>
      </c>
      <c r="H503" s="1">
        <v>44487</v>
      </c>
      <c r="I503" s="3">
        <f t="shared" si="45"/>
        <v>2021</v>
      </c>
      <c r="J503" s="1" t="str">
        <f t="shared" si="46"/>
        <v>Terminated</v>
      </c>
      <c r="K503" s="3">
        <f t="shared" si="47"/>
        <v>1</v>
      </c>
      <c r="L503" t="s">
        <v>49</v>
      </c>
      <c r="M503" t="s">
        <v>40</v>
      </c>
      <c r="N503" t="s">
        <v>88</v>
      </c>
      <c r="O503" t="s">
        <v>114</v>
      </c>
      <c r="P503">
        <v>61</v>
      </c>
      <c r="Q503" t="s">
        <v>5247</v>
      </c>
      <c r="R503" t="s">
        <v>30</v>
      </c>
      <c r="S503" t="s">
        <v>42</v>
      </c>
      <c r="T503">
        <v>59834</v>
      </c>
      <c r="U503" t="s">
        <v>32</v>
      </c>
      <c r="V503" t="s">
        <v>33</v>
      </c>
      <c r="W503" t="s">
        <v>34</v>
      </c>
      <c r="X503">
        <v>3</v>
      </c>
      <c r="Y503">
        <v>4</v>
      </c>
      <c r="Z503">
        <v>2</v>
      </c>
      <c r="AA503">
        <v>1</v>
      </c>
      <c r="AB503" t="s">
        <v>35</v>
      </c>
      <c r="AC503" t="s">
        <v>36</v>
      </c>
      <c r="AD503" t="s">
        <v>1396</v>
      </c>
      <c r="AE503">
        <v>1</v>
      </c>
      <c r="AF503" s="2">
        <v>799.99</v>
      </c>
    </row>
    <row r="504" spans="1:32">
      <c r="A504">
        <v>3929</v>
      </c>
      <c r="B504">
        <f t="shared" si="42"/>
        <v>1</v>
      </c>
      <c r="C504" t="s">
        <v>1397</v>
      </c>
      <c r="D504" t="s">
        <v>1398</v>
      </c>
      <c r="E504" s="1">
        <v>45095</v>
      </c>
      <c r="F504" s="3">
        <f t="shared" si="43"/>
        <v>2023</v>
      </c>
      <c r="G504" s="3">
        <f t="shared" si="44"/>
        <v>6</v>
      </c>
      <c r="H504" s="1">
        <v>45131</v>
      </c>
      <c r="I504" s="3">
        <f t="shared" si="45"/>
        <v>2023</v>
      </c>
      <c r="J504" s="1" t="str">
        <f t="shared" si="46"/>
        <v>Terminated</v>
      </c>
      <c r="K504" s="3">
        <f t="shared" si="47"/>
        <v>1</v>
      </c>
      <c r="L504" t="s">
        <v>26</v>
      </c>
      <c r="M504" t="s">
        <v>27</v>
      </c>
      <c r="N504" t="s">
        <v>88</v>
      </c>
      <c r="O504" t="s">
        <v>114</v>
      </c>
      <c r="P504">
        <v>26</v>
      </c>
      <c r="Q504" t="s">
        <v>5248</v>
      </c>
      <c r="R504" t="s">
        <v>30</v>
      </c>
      <c r="S504" t="s">
        <v>31</v>
      </c>
      <c r="T504">
        <v>73645</v>
      </c>
      <c r="U504" t="s">
        <v>89</v>
      </c>
      <c r="V504" t="s">
        <v>63</v>
      </c>
      <c r="W504" t="s">
        <v>34</v>
      </c>
      <c r="X504">
        <v>3</v>
      </c>
      <c r="Y504">
        <v>2</v>
      </c>
      <c r="Z504">
        <v>5</v>
      </c>
      <c r="AA504">
        <v>2</v>
      </c>
      <c r="AB504" t="s">
        <v>35</v>
      </c>
      <c r="AC504" t="s">
        <v>36</v>
      </c>
      <c r="AD504" t="s">
        <v>1399</v>
      </c>
      <c r="AE504">
        <v>3</v>
      </c>
      <c r="AF504" s="2">
        <v>617.52</v>
      </c>
    </row>
    <row r="505" spans="1:32">
      <c r="A505">
        <v>3930</v>
      </c>
      <c r="B505">
        <f t="shared" si="42"/>
        <v>1</v>
      </c>
      <c r="C505" t="s">
        <v>398</v>
      </c>
      <c r="D505" t="s">
        <v>789</v>
      </c>
      <c r="E505" s="1">
        <v>43793</v>
      </c>
      <c r="F505" s="3">
        <f t="shared" si="43"/>
        <v>2019</v>
      </c>
      <c r="G505" s="3">
        <f t="shared" si="44"/>
        <v>11</v>
      </c>
      <c r="I505" s="3">
        <f t="shared" si="45"/>
        <v>1900</v>
      </c>
      <c r="J505" s="1" t="str">
        <f t="shared" si="46"/>
        <v>Active</v>
      </c>
      <c r="K505" s="3">
        <f t="shared" si="47"/>
        <v>0</v>
      </c>
      <c r="L505" t="s">
        <v>26</v>
      </c>
      <c r="M505" t="s">
        <v>40</v>
      </c>
      <c r="N505" t="s">
        <v>28</v>
      </c>
      <c r="O505" t="s">
        <v>114</v>
      </c>
      <c r="P505">
        <v>35</v>
      </c>
      <c r="Q505" t="s">
        <v>5248</v>
      </c>
      <c r="R505" t="s">
        <v>30</v>
      </c>
      <c r="S505" t="s">
        <v>31</v>
      </c>
      <c r="T505">
        <v>65218</v>
      </c>
      <c r="U505" t="s">
        <v>89</v>
      </c>
      <c r="V505" t="s">
        <v>63</v>
      </c>
      <c r="W505" t="s">
        <v>34</v>
      </c>
      <c r="X505">
        <v>3</v>
      </c>
      <c r="Y505">
        <v>4</v>
      </c>
      <c r="Z505">
        <v>4</v>
      </c>
      <c r="AA505">
        <v>4</v>
      </c>
      <c r="AB505" t="s">
        <v>44</v>
      </c>
      <c r="AC505" t="s">
        <v>36</v>
      </c>
      <c r="AD505" t="s">
        <v>1400</v>
      </c>
      <c r="AE505">
        <v>5</v>
      </c>
      <c r="AF505" s="2">
        <v>522.86</v>
      </c>
    </row>
    <row r="506" spans="1:32">
      <c r="A506">
        <v>3931</v>
      </c>
      <c r="B506">
        <f t="shared" si="42"/>
        <v>1</v>
      </c>
      <c r="C506" t="s">
        <v>541</v>
      </c>
      <c r="D506" t="s">
        <v>1401</v>
      </c>
      <c r="E506" s="1">
        <v>44463</v>
      </c>
      <c r="F506" s="3">
        <f t="shared" si="43"/>
        <v>2021</v>
      </c>
      <c r="G506" s="3">
        <f t="shared" si="44"/>
        <v>9</v>
      </c>
      <c r="I506" s="3">
        <f t="shared" si="45"/>
        <v>1900</v>
      </c>
      <c r="J506" s="1" t="str">
        <f t="shared" si="46"/>
        <v>Active</v>
      </c>
      <c r="K506" s="3">
        <f t="shared" si="47"/>
        <v>0</v>
      </c>
      <c r="L506" t="s">
        <v>41</v>
      </c>
      <c r="M506" t="s">
        <v>40</v>
      </c>
      <c r="N506" t="s">
        <v>28</v>
      </c>
      <c r="O506" t="s">
        <v>114</v>
      </c>
      <c r="P506">
        <v>73</v>
      </c>
      <c r="Q506" t="s">
        <v>5249</v>
      </c>
      <c r="R506" t="s">
        <v>30</v>
      </c>
      <c r="S506" t="s">
        <v>42</v>
      </c>
      <c r="T506">
        <v>34001</v>
      </c>
      <c r="U506" t="s">
        <v>68</v>
      </c>
      <c r="V506" t="s">
        <v>33</v>
      </c>
      <c r="W506" t="s">
        <v>34</v>
      </c>
      <c r="X506">
        <v>3</v>
      </c>
      <c r="Y506">
        <v>2</v>
      </c>
      <c r="Z506">
        <v>1</v>
      </c>
      <c r="AA506">
        <v>5</v>
      </c>
      <c r="AB506" t="s">
        <v>44</v>
      </c>
      <c r="AC506" t="s">
        <v>36</v>
      </c>
      <c r="AD506" t="s">
        <v>1402</v>
      </c>
      <c r="AE506">
        <v>5</v>
      </c>
      <c r="AF506" s="2">
        <v>685.82</v>
      </c>
    </row>
    <row r="507" spans="1:32">
      <c r="A507">
        <v>3932</v>
      </c>
      <c r="B507">
        <f t="shared" si="42"/>
        <v>1</v>
      </c>
      <c r="C507" t="s">
        <v>1403</v>
      </c>
      <c r="D507" t="s">
        <v>1132</v>
      </c>
      <c r="E507" s="1">
        <v>44790</v>
      </c>
      <c r="F507" s="3">
        <f t="shared" si="43"/>
        <v>2022</v>
      </c>
      <c r="G507" s="3">
        <f t="shared" si="44"/>
        <v>8</v>
      </c>
      <c r="I507" s="3">
        <f t="shared" si="45"/>
        <v>1900</v>
      </c>
      <c r="J507" s="1" t="str">
        <f t="shared" si="46"/>
        <v>Active</v>
      </c>
      <c r="K507" s="3">
        <f t="shared" si="47"/>
        <v>0</v>
      </c>
      <c r="L507" t="s">
        <v>26</v>
      </c>
      <c r="M507" t="s">
        <v>50</v>
      </c>
      <c r="N507" t="s">
        <v>28</v>
      </c>
      <c r="O507" t="s">
        <v>114</v>
      </c>
      <c r="P507">
        <v>22</v>
      </c>
      <c r="Q507" t="s">
        <v>5248</v>
      </c>
      <c r="R507" t="s">
        <v>30</v>
      </c>
      <c r="S507" t="s">
        <v>31</v>
      </c>
      <c r="T507">
        <v>23569</v>
      </c>
      <c r="U507" t="s">
        <v>68</v>
      </c>
      <c r="V507" t="s">
        <v>57</v>
      </c>
      <c r="W507" t="s">
        <v>34</v>
      </c>
      <c r="X507">
        <v>3</v>
      </c>
      <c r="Y507">
        <v>5</v>
      </c>
      <c r="Z507">
        <v>5</v>
      </c>
      <c r="AA507">
        <v>4</v>
      </c>
      <c r="AB507" t="s">
        <v>35</v>
      </c>
      <c r="AC507" t="s">
        <v>58</v>
      </c>
      <c r="AD507" t="s">
        <v>1404</v>
      </c>
      <c r="AE507">
        <v>5</v>
      </c>
      <c r="AF507" s="2">
        <v>898.93</v>
      </c>
    </row>
    <row r="508" spans="1:32">
      <c r="A508">
        <v>3933</v>
      </c>
      <c r="B508">
        <f t="shared" si="42"/>
        <v>1</v>
      </c>
      <c r="C508" t="s">
        <v>1405</v>
      </c>
      <c r="D508" t="s">
        <v>846</v>
      </c>
      <c r="E508" s="1">
        <v>45034</v>
      </c>
      <c r="F508" s="3">
        <f t="shared" si="43"/>
        <v>2023</v>
      </c>
      <c r="G508" s="3">
        <f t="shared" si="44"/>
        <v>4</v>
      </c>
      <c r="I508" s="3">
        <f t="shared" si="45"/>
        <v>1900</v>
      </c>
      <c r="J508" s="1" t="str">
        <f t="shared" si="46"/>
        <v>Active</v>
      </c>
      <c r="K508" s="3">
        <f t="shared" si="47"/>
        <v>0</v>
      </c>
      <c r="L508" t="s">
        <v>26</v>
      </c>
      <c r="M508" t="s">
        <v>40</v>
      </c>
      <c r="N508" t="s">
        <v>28</v>
      </c>
      <c r="O508" t="s">
        <v>114</v>
      </c>
      <c r="P508">
        <v>73</v>
      </c>
      <c r="Q508" t="s">
        <v>5249</v>
      </c>
      <c r="R508" t="s">
        <v>30</v>
      </c>
      <c r="S508" t="s">
        <v>31</v>
      </c>
      <c r="T508">
        <v>46935</v>
      </c>
      <c r="U508" t="s">
        <v>32</v>
      </c>
      <c r="V508" t="s">
        <v>63</v>
      </c>
      <c r="W508" t="s">
        <v>34</v>
      </c>
      <c r="X508">
        <v>3</v>
      </c>
      <c r="Y508">
        <v>3</v>
      </c>
      <c r="Z508">
        <v>4</v>
      </c>
      <c r="AA508">
        <v>5</v>
      </c>
      <c r="AB508" t="s">
        <v>35</v>
      </c>
      <c r="AC508" t="s">
        <v>45</v>
      </c>
      <c r="AD508" t="s">
        <v>1406</v>
      </c>
      <c r="AE508">
        <v>1</v>
      </c>
      <c r="AF508" s="2">
        <v>559.54999999999995</v>
      </c>
    </row>
    <row r="509" spans="1:32">
      <c r="A509">
        <v>3934</v>
      </c>
      <c r="B509">
        <f t="shared" si="42"/>
        <v>1</v>
      </c>
      <c r="C509" t="s">
        <v>1407</v>
      </c>
      <c r="D509" t="s">
        <v>1408</v>
      </c>
      <c r="E509" s="1">
        <v>43936</v>
      </c>
      <c r="F509" s="3">
        <f t="shared" si="43"/>
        <v>2020</v>
      </c>
      <c r="G509" s="3">
        <f t="shared" si="44"/>
        <v>4</v>
      </c>
      <c r="H509" s="1">
        <v>44694</v>
      </c>
      <c r="I509" s="3">
        <f t="shared" si="45"/>
        <v>2022</v>
      </c>
      <c r="J509" s="1" t="str">
        <f t="shared" si="46"/>
        <v>Terminated</v>
      </c>
      <c r="K509" s="3">
        <f t="shared" si="47"/>
        <v>1</v>
      </c>
      <c r="L509" t="s">
        <v>49</v>
      </c>
      <c r="M509" t="s">
        <v>27</v>
      </c>
      <c r="N509" t="s">
        <v>73</v>
      </c>
      <c r="O509" t="s">
        <v>114</v>
      </c>
      <c r="P509">
        <v>50</v>
      </c>
      <c r="Q509" t="s">
        <v>5246</v>
      </c>
      <c r="R509" t="s">
        <v>30</v>
      </c>
      <c r="S509" t="s">
        <v>31</v>
      </c>
      <c r="T509">
        <v>80168</v>
      </c>
      <c r="U509" t="s">
        <v>89</v>
      </c>
      <c r="V509" t="s">
        <v>33</v>
      </c>
      <c r="W509" t="s">
        <v>34</v>
      </c>
      <c r="X509">
        <v>3</v>
      </c>
      <c r="Y509">
        <v>3</v>
      </c>
      <c r="Z509">
        <v>3</v>
      </c>
      <c r="AA509">
        <v>2</v>
      </c>
      <c r="AB509" t="s">
        <v>35</v>
      </c>
      <c r="AC509" t="s">
        <v>58</v>
      </c>
      <c r="AD509" t="s">
        <v>1409</v>
      </c>
      <c r="AE509">
        <v>5</v>
      </c>
      <c r="AF509" s="2">
        <v>219.78</v>
      </c>
    </row>
    <row r="510" spans="1:32">
      <c r="A510">
        <v>3935</v>
      </c>
      <c r="B510">
        <f t="shared" si="42"/>
        <v>1</v>
      </c>
      <c r="C510" t="s">
        <v>1410</v>
      </c>
      <c r="D510" t="s">
        <v>755</v>
      </c>
      <c r="E510" s="1">
        <v>44190</v>
      </c>
      <c r="F510" s="3">
        <f t="shared" si="43"/>
        <v>2020</v>
      </c>
      <c r="G510" s="3">
        <f t="shared" si="44"/>
        <v>12</v>
      </c>
      <c r="I510" s="3">
        <f t="shared" si="45"/>
        <v>1900</v>
      </c>
      <c r="J510" s="1" t="str">
        <f t="shared" si="46"/>
        <v>Active</v>
      </c>
      <c r="K510" s="3">
        <f t="shared" si="47"/>
        <v>0</v>
      </c>
      <c r="L510" t="s">
        <v>49</v>
      </c>
      <c r="M510" t="s">
        <v>27</v>
      </c>
      <c r="N510" t="s">
        <v>28</v>
      </c>
      <c r="O510" t="s">
        <v>114</v>
      </c>
      <c r="P510">
        <v>76</v>
      </c>
      <c r="Q510" t="s">
        <v>5249</v>
      </c>
      <c r="R510" t="s">
        <v>30</v>
      </c>
      <c r="S510" t="s">
        <v>42</v>
      </c>
      <c r="T510">
        <v>97304</v>
      </c>
      <c r="U510" t="s">
        <v>32</v>
      </c>
      <c r="V510" t="s">
        <v>33</v>
      </c>
      <c r="W510" t="s">
        <v>34</v>
      </c>
      <c r="X510">
        <v>3</v>
      </c>
      <c r="Y510">
        <v>5</v>
      </c>
      <c r="Z510">
        <v>1</v>
      </c>
      <c r="AA510">
        <v>4</v>
      </c>
      <c r="AB510" t="s">
        <v>35</v>
      </c>
      <c r="AC510" t="s">
        <v>69</v>
      </c>
      <c r="AD510" t="s">
        <v>1411</v>
      </c>
      <c r="AE510">
        <v>5</v>
      </c>
      <c r="AF510" s="2">
        <v>223.6</v>
      </c>
    </row>
    <row r="511" spans="1:32">
      <c r="A511">
        <v>3936</v>
      </c>
      <c r="B511">
        <f t="shared" si="42"/>
        <v>1</v>
      </c>
      <c r="C511" t="s">
        <v>1412</v>
      </c>
      <c r="D511" t="s">
        <v>1413</v>
      </c>
      <c r="E511" s="1">
        <v>44763</v>
      </c>
      <c r="F511" s="3">
        <f t="shared" si="43"/>
        <v>2022</v>
      </c>
      <c r="G511" s="3">
        <f t="shared" si="44"/>
        <v>7</v>
      </c>
      <c r="H511" s="1">
        <v>45047</v>
      </c>
      <c r="I511" s="3">
        <f t="shared" si="45"/>
        <v>2023</v>
      </c>
      <c r="J511" s="1" t="str">
        <f t="shared" si="46"/>
        <v>Terminated</v>
      </c>
      <c r="K511" s="3">
        <f t="shared" si="47"/>
        <v>1</v>
      </c>
      <c r="L511" t="s">
        <v>49</v>
      </c>
      <c r="M511" t="s">
        <v>50</v>
      </c>
      <c r="N511" t="s">
        <v>73</v>
      </c>
      <c r="O511" t="s">
        <v>114</v>
      </c>
      <c r="P511">
        <v>59</v>
      </c>
      <c r="Q511" t="s">
        <v>5247</v>
      </c>
      <c r="R511" t="s">
        <v>67</v>
      </c>
      <c r="S511" t="s">
        <v>42</v>
      </c>
      <c r="T511">
        <v>6033</v>
      </c>
      <c r="U511" t="s">
        <v>56</v>
      </c>
      <c r="V511" t="s">
        <v>33</v>
      </c>
      <c r="W511" t="s">
        <v>34</v>
      </c>
      <c r="X511">
        <v>3</v>
      </c>
      <c r="Y511">
        <v>5</v>
      </c>
      <c r="Z511">
        <v>3</v>
      </c>
      <c r="AA511">
        <v>4</v>
      </c>
      <c r="AB511" t="s">
        <v>35</v>
      </c>
      <c r="AC511" t="s">
        <v>58</v>
      </c>
      <c r="AD511" t="s">
        <v>1414</v>
      </c>
      <c r="AE511">
        <v>4</v>
      </c>
      <c r="AF511" s="2">
        <v>283.29000000000002</v>
      </c>
    </row>
    <row r="512" spans="1:32">
      <c r="A512">
        <v>3937</v>
      </c>
      <c r="B512">
        <f t="shared" si="42"/>
        <v>1</v>
      </c>
      <c r="C512" t="s">
        <v>1415</v>
      </c>
      <c r="D512" t="s">
        <v>1416</v>
      </c>
      <c r="E512" s="1">
        <v>44869</v>
      </c>
      <c r="F512" s="3">
        <f t="shared" si="43"/>
        <v>2022</v>
      </c>
      <c r="G512" s="3">
        <f t="shared" si="44"/>
        <v>11</v>
      </c>
      <c r="I512" s="3">
        <f t="shared" si="45"/>
        <v>1900</v>
      </c>
      <c r="J512" s="1" t="str">
        <f t="shared" si="46"/>
        <v>Active</v>
      </c>
      <c r="K512" s="3">
        <f t="shared" si="47"/>
        <v>0</v>
      </c>
      <c r="L512" t="s">
        <v>26</v>
      </c>
      <c r="M512" t="s">
        <v>27</v>
      </c>
      <c r="N512" t="s">
        <v>28</v>
      </c>
      <c r="O512" t="s">
        <v>114</v>
      </c>
      <c r="P512">
        <v>62</v>
      </c>
      <c r="Q512" t="s">
        <v>5247</v>
      </c>
      <c r="R512" t="s">
        <v>30</v>
      </c>
      <c r="S512" t="s">
        <v>42</v>
      </c>
      <c r="T512">
        <v>1960</v>
      </c>
      <c r="U512" t="s">
        <v>32</v>
      </c>
      <c r="V512" t="s">
        <v>33</v>
      </c>
      <c r="W512" t="s">
        <v>34</v>
      </c>
      <c r="X512">
        <v>3</v>
      </c>
      <c r="Y512">
        <v>1</v>
      </c>
      <c r="Z512">
        <v>3</v>
      </c>
      <c r="AA512">
        <v>1</v>
      </c>
      <c r="AB512" t="s">
        <v>35</v>
      </c>
      <c r="AC512" t="s">
        <v>58</v>
      </c>
      <c r="AD512" t="s">
        <v>1417</v>
      </c>
      <c r="AE512">
        <v>2</v>
      </c>
      <c r="AF512" s="2">
        <v>935.28</v>
      </c>
    </row>
    <row r="513" spans="1:32">
      <c r="A513">
        <v>3938</v>
      </c>
      <c r="B513">
        <f t="shared" si="42"/>
        <v>1</v>
      </c>
      <c r="C513" t="s">
        <v>1418</v>
      </c>
      <c r="D513" t="s">
        <v>1419</v>
      </c>
      <c r="E513" s="1">
        <v>43941</v>
      </c>
      <c r="F513" s="3">
        <f t="shared" si="43"/>
        <v>2020</v>
      </c>
      <c r="G513" s="3">
        <f t="shared" si="44"/>
        <v>4</v>
      </c>
      <c r="I513" s="3">
        <f t="shared" si="45"/>
        <v>1900</v>
      </c>
      <c r="J513" s="1" t="str">
        <f t="shared" si="46"/>
        <v>Active</v>
      </c>
      <c r="K513" s="3">
        <f t="shared" si="47"/>
        <v>0</v>
      </c>
      <c r="L513" t="s">
        <v>41</v>
      </c>
      <c r="M513" t="s">
        <v>50</v>
      </c>
      <c r="N513" t="s">
        <v>28</v>
      </c>
      <c r="O513" t="s">
        <v>114</v>
      </c>
      <c r="P513">
        <v>72</v>
      </c>
      <c r="Q513" t="s">
        <v>5249</v>
      </c>
      <c r="R513" t="s">
        <v>30</v>
      </c>
      <c r="S513" t="s">
        <v>31</v>
      </c>
      <c r="T513">
        <v>1886</v>
      </c>
      <c r="U513" t="s">
        <v>43</v>
      </c>
      <c r="V513" t="s">
        <v>63</v>
      </c>
      <c r="W513" t="s">
        <v>34</v>
      </c>
      <c r="X513">
        <v>3</v>
      </c>
      <c r="Y513">
        <v>1</v>
      </c>
      <c r="Z513">
        <v>1</v>
      </c>
      <c r="AA513">
        <v>1</v>
      </c>
      <c r="AB513" t="s">
        <v>44</v>
      </c>
      <c r="AC513" t="s">
        <v>58</v>
      </c>
      <c r="AD513" t="s">
        <v>1420</v>
      </c>
      <c r="AE513">
        <v>2</v>
      </c>
      <c r="AF513" s="2">
        <v>892.83</v>
      </c>
    </row>
    <row r="514" spans="1:32">
      <c r="A514">
        <v>3939</v>
      </c>
      <c r="B514">
        <f t="shared" ref="B514:B577" si="48">COUNTA(A514)</f>
        <v>1</v>
      </c>
      <c r="C514" t="s">
        <v>222</v>
      </c>
      <c r="D514" t="s">
        <v>1421</v>
      </c>
      <c r="E514" s="1">
        <v>43713</v>
      </c>
      <c r="F514" s="3">
        <f t="shared" si="43"/>
        <v>2019</v>
      </c>
      <c r="G514" s="3">
        <f t="shared" si="44"/>
        <v>9</v>
      </c>
      <c r="I514" s="3">
        <f t="shared" si="45"/>
        <v>1900</v>
      </c>
      <c r="J514" s="1" t="str">
        <f t="shared" si="46"/>
        <v>Active</v>
      </c>
      <c r="K514" s="3">
        <f t="shared" si="47"/>
        <v>0</v>
      </c>
      <c r="L514" t="s">
        <v>41</v>
      </c>
      <c r="M514" t="s">
        <v>40</v>
      </c>
      <c r="N514" t="s">
        <v>28</v>
      </c>
      <c r="O514" t="s">
        <v>114</v>
      </c>
      <c r="P514">
        <v>50</v>
      </c>
      <c r="Q514" t="s">
        <v>5246</v>
      </c>
      <c r="R514" t="s">
        <v>84</v>
      </c>
      <c r="S514" t="s">
        <v>42</v>
      </c>
      <c r="T514">
        <v>78230</v>
      </c>
      <c r="U514" t="s">
        <v>68</v>
      </c>
      <c r="V514" t="s">
        <v>63</v>
      </c>
      <c r="W514" t="s">
        <v>34</v>
      </c>
      <c r="X514">
        <v>3</v>
      </c>
      <c r="Y514">
        <v>5</v>
      </c>
      <c r="Z514">
        <v>2</v>
      </c>
      <c r="AA514">
        <v>4</v>
      </c>
      <c r="AB514" t="s">
        <v>35</v>
      </c>
      <c r="AC514" t="s">
        <v>69</v>
      </c>
      <c r="AD514" t="s">
        <v>1422</v>
      </c>
      <c r="AE514">
        <v>4</v>
      </c>
      <c r="AF514" s="2">
        <v>318.19</v>
      </c>
    </row>
    <row r="515" spans="1:32">
      <c r="A515">
        <v>3940</v>
      </c>
      <c r="B515">
        <f t="shared" si="48"/>
        <v>1</v>
      </c>
      <c r="C515" t="s">
        <v>1423</v>
      </c>
      <c r="D515" t="s">
        <v>1424</v>
      </c>
      <c r="E515" s="1">
        <v>43688</v>
      </c>
      <c r="F515" s="3">
        <f t="shared" ref="F515:F578" si="49">YEAR(E515)</f>
        <v>2019</v>
      </c>
      <c r="G515" s="3">
        <f t="shared" ref="G515:G578" si="50">MONTH(E515)</f>
        <v>8</v>
      </c>
      <c r="I515" s="3">
        <f t="shared" ref="I515:I578" si="51">YEAR(H515)</f>
        <v>1900</v>
      </c>
      <c r="J515" s="1" t="str">
        <f t="shared" ref="J515:J578" si="52">IF(ISBLANK(H515), "Active", "Terminated")</f>
        <v>Active</v>
      </c>
      <c r="K515" s="3">
        <f t="shared" ref="K515:K578" si="53">COUNTIF(J515, "Terminated")</f>
        <v>0</v>
      </c>
      <c r="L515" t="s">
        <v>26</v>
      </c>
      <c r="M515" t="s">
        <v>50</v>
      </c>
      <c r="N515" t="s">
        <v>28</v>
      </c>
      <c r="O515" t="s">
        <v>114</v>
      </c>
      <c r="P515">
        <v>63</v>
      </c>
      <c r="Q515" t="s">
        <v>5247</v>
      </c>
      <c r="R515" t="s">
        <v>30</v>
      </c>
      <c r="S515" t="s">
        <v>42</v>
      </c>
      <c r="T515">
        <v>2148</v>
      </c>
      <c r="U515" t="s">
        <v>56</v>
      </c>
      <c r="V515" t="s">
        <v>75</v>
      </c>
      <c r="W515" t="s">
        <v>34</v>
      </c>
      <c r="X515">
        <v>3</v>
      </c>
      <c r="Y515">
        <v>5</v>
      </c>
      <c r="Z515">
        <v>4</v>
      </c>
      <c r="AA515">
        <v>3</v>
      </c>
      <c r="AB515" t="s">
        <v>44</v>
      </c>
      <c r="AC515" t="s">
        <v>36</v>
      </c>
      <c r="AD515" t="s">
        <v>1425</v>
      </c>
      <c r="AE515">
        <v>5</v>
      </c>
      <c r="AF515" s="2">
        <v>305.31</v>
      </c>
    </row>
    <row r="516" spans="1:32">
      <c r="A516">
        <v>3941</v>
      </c>
      <c r="B516">
        <f t="shared" si="48"/>
        <v>1</v>
      </c>
      <c r="C516" t="s">
        <v>307</v>
      </c>
      <c r="D516" t="s">
        <v>1426</v>
      </c>
      <c r="E516" s="1">
        <v>43408</v>
      </c>
      <c r="F516" s="3">
        <f t="shared" si="49"/>
        <v>2018</v>
      </c>
      <c r="G516" s="3">
        <f t="shared" si="50"/>
        <v>11</v>
      </c>
      <c r="I516" s="3">
        <f t="shared" si="51"/>
        <v>1900</v>
      </c>
      <c r="J516" s="1" t="str">
        <f t="shared" si="52"/>
        <v>Active</v>
      </c>
      <c r="K516" s="3">
        <f t="shared" si="53"/>
        <v>0</v>
      </c>
      <c r="L516" t="s">
        <v>49</v>
      </c>
      <c r="M516" t="s">
        <v>50</v>
      </c>
      <c r="N516" t="s">
        <v>28</v>
      </c>
      <c r="O516" t="s">
        <v>114</v>
      </c>
      <c r="P516">
        <v>52</v>
      </c>
      <c r="Q516" t="s">
        <v>5247</v>
      </c>
      <c r="R516" t="s">
        <v>30</v>
      </c>
      <c r="S516" t="s">
        <v>42</v>
      </c>
      <c r="T516">
        <v>1810</v>
      </c>
      <c r="U516" t="s">
        <v>32</v>
      </c>
      <c r="V516" t="s">
        <v>63</v>
      </c>
      <c r="W516" t="s">
        <v>34</v>
      </c>
      <c r="X516">
        <v>3</v>
      </c>
      <c r="Y516">
        <v>2</v>
      </c>
      <c r="Z516">
        <v>3</v>
      </c>
      <c r="AA516">
        <v>3</v>
      </c>
      <c r="AB516" t="s">
        <v>44</v>
      </c>
      <c r="AC516" t="s">
        <v>45</v>
      </c>
      <c r="AD516" t="s">
        <v>1427</v>
      </c>
      <c r="AE516">
        <v>5</v>
      </c>
      <c r="AF516" s="2">
        <v>756.43</v>
      </c>
    </row>
    <row r="517" spans="1:32">
      <c r="A517">
        <v>3942</v>
      </c>
      <c r="B517">
        <f t="shared" si="48"/>
        <v>1</v>
      </c>
      <c r="C517" t="s">
        <v>1428</v>
      </c>
      <c r="D517" t="s">
        <v>1429</v>
      </c>
      <c r="E517" s="1">
        <v>43408</v>
      </c>
      <c r="F517" s="3">
        <f t="shared" si="49"/>
        <v>2018</v>
      </c>
      <c r="G517" s="3">
        <f t="shared" si="50"/>
        <v>11</v>
      </c>
      <c r="H517" s="1">
        <v>44552</v>
      </c>
      <c r="I517" s="3">
        <f t="shared" si="51"/>
        <v>2021</v>
      </c>
      <c r="J517" s="1" t="str">
        <f t="shared" si="52"/>
        <v>Terminated</v>
      </c>
      <c r="K517" s="3">
        <f t="shared" si="53"/>
        <v>1</v>
      </c>
      <c r="L517" t="s">
        <v>26</v>
      </c>
      <c r="M517" t="s">
        <v>50</v>
      </c>
      <c r="N517" t="s">
        <v>88</v>
      </c>
      <c r="O517" t="s">
        <v>114</v>
      </c>
      <c r="P517">
        <v>62</v>
      </c>
      <c r="Q517" t="s">
        <v>5247</v>
      </c>
      <c r="R517" t="s">
        <v>30</v>
      </c>
      <c r="S517" t="s">
        <v>31</v>
      </c>
      <c r="T517">
        <v>2703</v>
      </c>
      <c r="U517" t="s">
        <v>89</v>
      </c>
      <c r="V517" t="s">
        <v>63</v>
      </c>
      <c r="W517" t="s">
        <v>469</v>
      </c>
      <c r="X517">
        <v>3</v>
      </c>
      <c r="Y517">
        <v>3</v>
      </c>
      <c r="Z517">
        <v>4</v>
      </c>
      <c r="AA517">
        <v>1</v>
      </c>
      <c r="AB517" t="s">
        <v>44</v>
      </c>
      <c r="AC517" t="s">
        <v>58</v>
      </c>
      <c r="AD517" t="s">
        <v>1430</v>
      </c>
      <c r="AE517">
        <v>5</v>
      </c>
      <c r="AF517" s="2">
        <v>940.22</v>
      </c>
    </row>
    <row r="518" spans="1:32">
      <c r="A518">
        <v>3943</v>
      </c>
      <c r="B518">
        <f t="shared" si="48"/>
        <v>1</v>
      </c>
      <c r="C518" t="s">
        <v>1431</v>
      </c>
      <c r="D518" t="s">
        <v>1432</v>
      </c>
      <c r="E518" s="1">
        <v>43673</v>
      </c>
      <c r="F518" s="3">
        <f t="shared" si="49"/>
        <v>2019</v>
      </c>
      <c r="G518" s="3">
        <f t="shared" si="50"/>
        <v>7</v>
      </c>
      <c r="H518" s="1">
        <v>44402</v>
      </c>
      <c r="I518" s="3">
        <f t="shared" si="51"/>
        <v>2021</v>
      </c>
      <c r="J518" s="1" t="str">
        <f t="shared" si="52"/>
        <v>Terminated</v>
      </c>
      <c r="K518" s="3">
        <f t="shared" si="53"/>
        <v>1</v>
      </c>
      <c r="L518" t="s">
        <v>41</v>
      </c>
      <c r="M518" t="s">
        <v>40</v>
      </c>
      <c r="N518" t="s">
        <v>88</v>
      </c>
      <c r="O518" t="s">
        <v>114</v>
      </c>
      <c r="P518">
        <v>20</v>
      </c>
      <c r="Q518" t="s">
        <v>5248</v>
      </c>
      <c r="R518" t="s">
        <v>30</v>
      </c>
      <c r="S518" t="s">
        <v>42</v>
      </c>
      <c r="T518">
        <v>2452</v>
      </c>
      <c r="U518" t="s">
        <v>68</v>
      </c>
      <c r="V518" t="s">
        <v>57</v>
      </c>
      <c r="W518" t="s">
        <v>34</v>
      </c>
      <c r="X518">
        <v>3</v>
      </c>
      <c r="Y518">
        <v>5</v>
      </c>
      <c r="Z518">
        <v>2</v>
      </c>
      <c r="AA518">
        <v>2</v>
      </c>
      <c r="AB518" t="s">
        <v>44</v>
      </c>
      <c r="AC518" t="s">
        <v>36</v>
      </c>
      <c r="AD518" t="s">
        <v>1433</v>
      </c>
      <c r="AE518">
        <v>3</v>
      </c>
      <c r="AF518" s="2">
        <v>282.37</v>
      </c>
    </row>
    <row r="519" spans="1:32">
      <c r="A519">
        <v>3944</v>
      </c>
      <c r="B519">
        <f t="shared" si="48"/>
        <v>1</v>
      </c>
      <c r="C519" t="s">
        <v>1434</v>
      </c>
      <c r="D519" t="s">
        <v>1435</v>
      </c>
      <c r="E519" s="1">
        <v>44186</v>
      </c>
      <c r="F519" s="3">
        <f t="shared" si="49"/>
        <v>2020</v>
      </c>
      <c r="G519" s="3">
        <f t="shared" si="50"/>
        <v>12</v>
      </c>
      <c r="I519" s="3">
        <f t="shared" si="51"/>
        <v>1900</v>
      </c>
      <c r="J519" s="1" t="str">
        <f t="shared" si="52"/>
        <v>Active</v>
      </c>
      <c r="K519" s="3">
        <f t="shared" si="53"/>
        <v>0</v>
      </c>
      <c r="L519" t="s">
        <v>49</v>
      </c>
      <c r="M519" t="s">
        <v>40</v>
      </c>
      <c r="N519" t="s">
        <v>28</v>
      </c>
      <c r="O519" t="s">
        <v>114</v>
      </c>
      <c r="P519">
        <v>38</v>
      </c>
      <c r="Q519" t="s">
        <v>5246</v>
      </c>
      <c r="R519" t="s">
        <v>30</v>
      </c>
      <c r="S519" t="s">
        <v>31</v>
      </c>
      <c r="T519">
        <v>2148</v>
      </c>
      <c r="U519" t="s">
        <v>32</v>
      </c>
      <c r="V519" t="s">
        <v>57</v>
      </c>
      <c r="W519" t="s">
        <v>34</v>
      </c>
      <c r="X519">
        <v>3</v>
      </c>
      <c r="Y519">
        <v>5</v>
      </c>
      <c r="Z519">
        <v>3</v>
      </c>
      <c r="AA519">
        <v>4</v>
      </c>
      <c r="AB519" t="s">
        <v>44</v>
      </c>
      <c r="AC519" t="s">
        <v>58</v>
      </c>
      <c r="AD519" t="s">
        <v>1436</v>
      </c>
      <c r="AE519">
        <v>1</v>
      </c>
      <c r="AF519" s="2">
        <v>627.14</v>
      </c>
    </row>
    <row r="520" spans="1:32">
      <c r="A520">
        <v>3945</v>
      </c>
      <c r="B520">
        <f t="shared" si="48"/>
        <v>1</v>
      </c>
      <c r="C520" t="s">
        <v>1437</v>
      </c>
      <c r="D520" t="s">
        <v>1438</v>
      </c>
      <c r="E520" s="1">
        <v>44767</v>
      </c>
      <c r="F520" s="3">
        <f t="shared" si="49"/>
        <v>2022</v>
      </c>
      <c r="G520" s="3">
        <f t="shared" si="50"/>
        <v>7</v>
      </c>
      <c r="I520" s="3">
        <f t="shared" si="51"/>
        <v>1900</v>
      </c>
      <c r="J520" s="1" t="str">
        <f t="shared" si="52"/>
        <v>Active</v>
      </c>
      <c r="K520" s="3">
        <f t="shared" si="53"/>
        <v>0</v>
      </c>
      <c r="L520" t="s">
        <v>49</v>
      </c>
      <c r="M520" t="s">
        <v>27</v>
      </c>
      <c r="N520" t="s">
        <v>28</v>
      </c>
      <c r="O520" t="s">
        <v>114</v>
      </c>
      <c r="P520">
        <v>32</v>
      </c>
      <c r="Q520" t="s">
        <v>5248</v>
      </c>
      <c r="R520" t="s">
        <v>30</v>
      </c>
      <c r="S520" t="s">
        <v>31</v>
      </c>
      <c r="T520">
        <v>1886</v>
      </c>
      <c r="U520" t="s">
        <v>68</v>
      </c>
      <c r="V520" t="s">
        <v>57</v>
      </c>
      <c r="W520" t="s">
        <v>469</v>
      </c>
      <c r="X520">
        <v>3</v>
      </c>
      <c r="Y520">
        <v>4</v>
      </c>
      <c r="Z520">
        <v>4</v>
      </c>
      <c r="AA520">
        <v>2</v>
      </c>
      <c r="AB520" t="s">
        <v>44</v>
      </c>
      <c r="AC520" t="s">
        <v>45</v>
      </c>
      <c r="AD520" t="s">
        <v>1439</v>
      </c>
      <c r="AE520">
        <v>2</v>
      </c>
      <c r="AF520" s="2">
        <v>864.5</v>
      </c>
    </row>
    <row r="521" spans="1:32">
      <c r="A521">
        <v>3946</v>
      </c>
      <c r="B521">
        <f t="shared" si="48"/>
        <v>1</v>
      </c>
      <c r="C521" t="s">
        <v>1440</v>
      </c>
      <c r="D521" t="s">
        <v>1441</v>
      </c>
      <c r="E521" s="1">
        <v>43631</v>
      </c>
      <c r="F521" s="3">
        <f t="shared" si="49"/>
        <v>2019</v>
      </c>
      <c r="G521" s="3">
        <f t="shared" si="50"/>
        <v>6</v>
      </c>
      <c r="I521" s="3">
        <f t="shared" si="51"/>
        <v>1900</v>
      </c>
      <c r="J521" s="1" t="str">
        <f t="shared" si="52"/>
        <v>Active</v>
      </c>
      <c r="K521" s="3">
        <f t="shared" si="53"/>
        <v>0</v>
      </c>
      <c r="L521" t="s">
        <v>26</v>
      </c>
      <c r="M521" t="s">
        <v>40</v>
      </c>
      <c r="N521" t="s">
        <v>28</v>
      </c>
      <c r="O521" t="s">
        <v>114</v>
      </c>
      <c r="P521">
        <v>29</v>
      </c>
      <c r="Q521" t="s">
        <v>5248</v>
      </c>
      <c r="R521" t="s">
        <v>30</v>
      </c>
      <c r="S521" t="s">
        <v>31</v>
      </c>
      <c r="T521">
        <v>2493</v>
      </c>
      <c r="U521" t="s">
        <v>32</v>
      </c>
      <c r="V521" t="s">
        <v>63</v>
      </c>
      <c r="W521" t="s">
        <v>34</v>
      </c>
      <c r="X521">
        <v>3</v>
      </c>
      <c r="Y521">
        <v>1</v>
      </c>
      <c r="Z521">
        <v>3</v>
      </c>
      <c r="AA521">
        <v>4</v>
      </c>
      <c r="AB521" t="s">
        <v>44</v>
      </c>
      <c r="AC521" t="s">
        <v>69</v>
      </c>
      <c r="AD521" t="s">
        <v>1442</v>
      </c>
      <c r="AE521">
        <v>4</v>
      </c>
      <c r="AF521" s="2">
        <v>981.64</v>
      </c>
    </row>
    <row r="522" spans="1:32">
      <c r="A522">
        <v>3947</v>
      </c>
      <c r="B522">
        <f t="shared" si="48"/>
        <v>1</v>
      </c>
      <c r="C522" t="s">
        <v>1443</v>
      </c>
      <c r="D522" t="s">
        <v>661</v>
      </c>
      <c r="E522" s="1">
        <v>43925</v>
      </c>
      <c r="F522" s="3">
        <f t="shared" si="49"/>
        <v>2020</v>
      </c>
      <c r="G522" s="3">
        <f t="shared" si="50"/>
        <v>4</v>
      </c>
      <c r="H522" s="1">
        <v>44734</v>
      </c>
      <c r="I522" s="3">
        <f t="shared" si="51"/>
        <v>2022</v>
      </c>
      <c r="J522" s="1" t="str">
        <f t="shared" si="52"/>
        <v>Terminated</v>
      </c>
      <c r="K522" s="3">
        <f t="shared" si="53"/>
        <v>1</v>
      </c>
      <c r="L522" t="s">
        <v>49</v>
      </c>
      <c r="M522" t="s">
        <v>50</v>
      </c>
      <c r="N522" t="s">
        <v>88</v>
      </c>
      <c r="O522" t="s">
        <v>114</v>
      </c>
      <c r="P522">
        <v>74</v>
      </c>
      <c r="Q522" t="s">
        <v>5249</v>
      </c>
      <c r="R522" t="s">
        <v>30</v>
      </c>
      <c r="S522" t="s">
        <v>31</v>
      </c>
      <c r="T522">
        <v>2026</v>
      </c>
      <c r="U522" t="s">
        <v>43</v>
      </c>
      <c r="V522" t="s">
        <v>63</v>
      </c>
      <c r="W522" t="s">
        <v>34</v>
      </c>
      <c r="X522">
        <v>3</v>
      </c>
      <c r="Y522">
        <v>4</v>
      </c>
      <c r="Z522">
        <v>3</v>
      </c>
      <c r="AA522">
        <v>1</v>
      </c>
      <c r="AB522" t="s">
        <v>35</v>
      </c>
      <c r="AC522" t="s">
        <v>36</v>
      </c>
      <c r="AD522" t="s">
        <v>1444</v>
      </c>
      <c r="AE522">
        <v>3</v>
      </c>
      <c r="AF522" s="2">
        <v>456.02</v>
      </c>
    </row>
    <row r="523" spans="1:32">
      <c r="A523">
        <v>3948</v>
      </c>
      <c r="B523">
        <f t="shared" si="48"/>
        <v>1</v>
      </c>
      <c r="C523" t="s">
        <v>445</v>
      </c>
      <c r="D523" t="s">
        <v>954</v>
      </c>
      <c r="E523" s="1">
        <v>44960</v>
      </c>
      <c r="F523" s="3">
        <f t="shared" si="49"/>
        <v>2023</v>
      </c>
      <c r="G523" s="3">
        <f t="shared" si="50"/>
        <v>2</v>
      </c>
      <c r="H523" s="1">
        <v>45075</v>
      </c>
      <c r="I523" s="3">
        <f t="shared" si="51"/>
        <v>2023</v>
      </c>
      <c r="J523" s="1" t="str">
        <f t="shared" si="52"/>
        <v>Terminated</v>
      </c>
      <c r="K523" s="3">
        <f t="shared" si="53"/>
        <v>1</v>
      </c>
      <c r="L523" t="s">
        <v>26</v>
      </c>
      <c r="M523" t="s">
        <v>27</v>
      </c>
      <c r="N523" t="s">
        <v>73</v>
      </c>
      <c r="O523" t="s">
        <v>114</v>
      </c>
      <c r="P523">
        <v>42</v>
      </c>
      <c r="Q523" t="s">
        <v>5246</v>
      </c>
      <c r="R523" t="s">
        <v>30</v>
      </c>
      <c r="S523" t="s">
        <v>42</v>
      </c>
      <c r="T523">
        <v>2747</v>
      </c>
      <c r="U523" t="s">
        <v>43</v>
      </c>
      <c r="V523" t="s">
        <v>63</v>
      </c>
      <c r="W523" t="s">
        <v>34</v>
      </c>
      <c r="X523">
        <v>3</v>
      </c>
      <c r="Y523">
        <v>4</v>
      </c>
      <c r="Z523">
        <v>4</v>
      </c>
      <c r="AA523">
        <v>2</v>
      </c>
      <c r="AB523" t="s">
        <v>44</v>
      </c>
      <c r="AC523" t="s">
        <v>69</v>
      </c>
      <c r="AD523" t="s">
        <v>1445</v>
      </c>
      <c r="AE523">
        <v>5</v>
      </c>
      <c r="AF523" s="2">
        <v>350.68</v>
      </c>
    </row>
    <row r="524" spans="1:32">
      <c r="A524">
        <v>3949</v>
      </c>
      <c r="B524">
        <f t="shared" si="48"/>
        <v>1</v>
      </c>
      <c r="C524" t="s">
        <v>1446</v>
      </c>
      <c r="D524" t="s">
        <v>419</v>
      </c>
      <c r="E524" s="1">
        <v>44824</v>
      </c>
      <c r="F524" s="3">
        <f t="shared" si="49"/>
        <v>2022</v>
      </c>
      <c r="G524" s="3">
        <f t="shared" si="50"/>
        <v>9</v>
      </c>
      <c r="H524" s="1">
        <v>45111</v>
      </c>
      <c r="I524" s="3">
        <f t="shared" si="51"/>
        <v>2023</v>
      </c>
      <c r="J524" s="1" t="str">
        <f t="shared" si="52"/>
        <v>Terminated</v>
      </c>
      <c r="K524" s="3">
        <f t="shared" si="53"/>
        <v>1</v>
      </c>
      <c r="L524" t="s">
        <v>49</v>
      </c>
      <c r="M524" t="s">
        <v>40</v>
      </c>
      <c r="N524" t="s">
        <v>118</v>
      </c>
      <c r="O524" t="s">
        <v>114</v>
      </c>
      <c r="P524">
        <v>46</v>
      </c>
      <c r="Q524" t="s">
        <v>5246</v>
      </c>
      <c r="R524" t="s">
        <v>30</v>
      </c>
      <c r="S524" t="s">
        <v>31</v>
      </c>
      <c r="T524">
        <v>1886</v>
      </c>
      <c r="U524" t="s">
        <v>32</v>
      </c>
      <c r="V524" t="s">
        <v>57</v>
      </c>
      <c r="W524" t="s">
        <v>34</v>
      </c>
      <c r="X524">
        <v>3</v>
      </c>
      <c r="Y524">
        <v>5</v>
      </c>
      <c r="Z524">
        <v>2</v>
      </c>
      <c r="AA524">
        <v>5</v>
      </c>
      <c r="AB524" t="s">
        <v>35</v>
      </c>
      <c r="AC524" t="s">
        <v>45</v>
      </c>
      <c r="AD524" t="s">
        <v>1447</v>
      </c>
      <c r="AE524">
        <v>2</v>
      </c>
      <c r="AF524" s="2">
        <v>843.66</v>
      </c>
    </row>
    <row r="525" spans="1:32">
      <c r="A525">
        <v>3950</v>
      </c>
      <c r="B525">
        <f t="shared" si="48"/>
        <v>1</v>
      </c>
      <c r="C525" t="s">
        <v>794</v>
      </c>
      <c r="D525" t="s">
        <v>244</v>
      </c>
      <c r="E525" s="1">
        <v>45119</v>
      </c>
      <c r="F525" s="3">
        <f t="shared" si="49"/>
        <v>2023</v>
      </c>
      <c r="G525" s="3">
        <f t="shared" si="50"/>
        <v>7</v>
      </c>
      <c r="I525" s="3">
        <f t="shared" si="51"/>
        <v>1900</v>
      </c>
      <c r="J525" s="1" t="str">
        <f t="shared" si="52"/>
        <v>Active</v>
      </c>
      <c r="K525" s="3">
        <f t="shared" si="53"/>
        <v>0</v>
      </c>
      <c r="L525" t="s">
        <v>49</v>
      </c>
      <c r="M525" t="s">
        <v>40</v>
      </c>
      <c r="N525" t="s">
        <v>28</v>
      </c>
      <c r="O525" t="s">
        <v>114</v>
      </c>
      <c r="P525">
        <v>69</v>
      </c>
      <c r="Q525" t="s">
        <v>5249</v>
      </c>
      <c r="R525" t="s">
        <v>30</v>
      </c>
      <c r="S525" t="s">
        <v>31</v>
      </c>
      <c r="T525">
        <v>2301</v>
      </c>
      <c r="U525" t="s">
        <v>43</v>
      </c>
      <c r="V525" t="s">
        <v>33</v>
      </c>
      <c r="W525" t="s">
        <v>34</v>
      </c>
      <c r="X525">
        <v>3</v>
      </c>
      <c r="Y525">
        <v>2</v>
      </c>
      <c r="Z525">
        <v>3</v>
      </c>
      <c r="AA525">
        <v>5</v>
      </c>
      <c r="AB525" t="s">
        <v>35</v>
      </c>
      <c r="AC525" t="s">
        <v>58</v>
      </c>
      <c r="AD525" t="s">
        <v>1448</v>
      </c>
      <c r="AE525">
        <v>2</v>
      </c>
      <c r="AF525" s="2">
        <v>119.24</v>
      </c>
    </row>
    <row r="526" spans="1:32">
      <c r="A526">
        <v>3951</v>
      </c>
      <c r="B526">
        <f t="shared" si="48"/>
        <v>1</v>
      </c>
      <c r="C526" t="s">
        <v>1449</v>
      </c>
      <c r="D526" t="s">
        <v>1450</v>
      </c>
      <c r="E526" s="1">
        <v>44311</v>
      </c>
      <c r="F526" s="3">
        <f t="shared" si="49"/>
        <v>2021</v>
      </c>
      <c r="G526" s="3">
        <f t="shared" si="50"/>
        <v>4</v>
      </c>
      <c r="H526" s="1">
        <v>44969</v>
      </c>
      <c r="I526" s="3">
        <f t="shared" si="51"/>
        <v>2023</v>
      </c>
      <c r="J526" s="1" t="str">
        <f t="shared" si="52"/>
        <v>Terminated</v>
      </c>
      <c r="K526" s="3">
        <f t="shared" si="53"/>
        <v>1</v>
      </c>
      <c r="L526" t="s">
        <v>26</v>
      </c>
      <c r="M526" t="s">
        <v>40</v>
      </c>
      <c r="N526" t="s">
        <v>88</v>
      </c>
      <c r="O526" t="s">
        <v>114</v>
      </c>
      <c r="P526">
        <v>57</v>
      </c>
      <c r="Q526" t="s">
        <v>5247</v>
      </c>
      <c r="R526" t="s">
        <v>30</v>
      </c>
      <c r="S526" t="s">
        <v>31</v>
      </c>
      <c r="T526">
        <v>2127</v>
      </c>
      <c r="U526" t="s">
        <v>89</v>
      </c>
      <c r="V526" t="s">
        <v>75</v>
      </c>
      <c r="W526" t="s">
        <v>34</v>
      </c>
      <c r="X526">
        <v>3</v>
      </c>
      <c r="Y526">
        <v>4</v>
      </c>
      <c r="Z526">
        <v>1</v>
      </c>
      <c r="AA526">
        <v>3</v>
      </c>
      <c r="AB526" t="s">
        <v>35</v>
      </c>
      <c r="AC526" t="s">
        <v>58</v>
      </c>
      <c r="AD526" t="s">
        <v>1451</v>
      </c>
      <c r="AE526">
        <v>5</v>
      </c>
      <c r="AF526" s="2">
        <v>532.41</v>
      </c>
    </row>
    <row r="527" spans="1:32">
      <c r="A527">
        <v>3952</v>
      </c>
      <c r="B527">
        <f t="shared" si="48"/>
        <v>1</v>
      </c>
      <c r="C527" t="s">
        <v>474</v>
      </c>
      <c r="D527" t="s">
        <v>1452</v>
      </c>
      <c r="E527" s="1">
        <v>44268</v>
      </c>
      <c r="F527" s="3">
        <f t="shared" si="49"/>
        <v>2021</v>
      </c>
      <c r="G527" s="3">
        <f t="shared" si="50"/>
        <v>3</v>
      </c>
      <c r="I527" s="3">
        <f t="shared" si="51"/>
        <v>1900</v>
      </c>
      <c r="J527" s="1" t="str">
        <f t="shared" si="52"/>
        <v>Active</v>
      </c>
      <c r="K527" s="3">
        <f t="shared" si="53"/>
        <v>0</v>
      </c>
      <c r="L527" t="s">
        <v>49</v>
      </c>
      <c r="M527" t="s">
        <v>40</v>
      </c>
      <c r="N527" t="s">
        <v>28</v>
      </c>
      <c r="O527" t="s">
        <v>114</v>
      </c>
      <c r="P527">
        <v>64</v>
      </c>
      <c r="Q527" t="s">
        <v>5247</v>
      </c>
      <c r="R527" t="s">
        <v>30</v>
      </c>
      <c r="S527" t="s">
        <v>42</v>
      </c>
      <c r="T527">
        <v>2110</v>
      </c>
      <c r="U527" t="s">
        <v>68</v>
      </c>
      <c r="V527" t="s">
        <v>57</v>
      </c>
      <c r="W527" t="s">
        <v>34</v>
      </c>
      <c r="X527">
        <v>3</v>
      </c>
      <c r="Y527">
        <v>1</v>
      </c>
      <c r="Z527">
        <v>4</v>
      </c>
      <c r="AA527">
        <v>1</v>
      </c>
      <c r="AB527" t="s">
        <v>44</v>
      </c>
      <c r="AC527" t="s">
        <v>45</v>
      </c>
      <c r="AD527" t="s">
        <v>1453</v>
      </c>
      <c r="AE527">
        <v>5</v>
      </c>
      <c r="AF527" s="2">
        <v>625.95000000000005</v>
      </c>
    </row>
    <row r="528" spans="1:32">
      <c r="A528">
        <v>3953</v>
      </c>
      <c r="B528">
        <f t="shared" si="48"/>
        <v>1</v>
      </c>
      <c r="C528" t="s">
        <v>1454</v>
      </c>
      <c r="D528" t="s">
        <v>381</v>
      </c>
      <c r="E528" s="1">
        <v>44424</v>
      </c>
      <c r="F528" s="3">
        <f t="shared" si="49"/>
        <v>2021</v>
      </c>
      <c r="G528" s="3">
        <f t="shared" si="50"/>
        <v>8</v>
      </c>
      <c r="I528" s="3">
        <f t="shared" si="51"/>
        <v>1900</v>
      </c>
      <c r="J528" s="1" t="str">
        <f t="shared" si="52"/>
        <v>Active</v>
      </c>
      <c r="K528" s="3">
        <f t="shared" si="53"/>
        <v>0</v>
      </c>
      <c r="L528" t="s">
        <v>49</v>
      </c>
      <c r="M528" t="s">
        <v>50</v>
      </c>
      <c r="N528" t="s">
        <v>28</v>
      </c>
      <c r="O528" t="s">
        <v>114</v>
      </c>
      <c r="P528">
        <v>73</v>
      </c>
      <c r="Q528" t="s">
        <v>5249</v>
      </c>
      <c r="R528" t="s">
        <v>30</v>
      </c>
      <c r="S528" t="s">
        <v>31</v>
      </c>
      <c r="T528">
        <v>78692</v>
      </c>
      <c r="U528" t="s">
        <v>32</v>
      </c>
      <c r="V528" t="s">
        <v>63</v>
      </c>
      <c r="W528" t="s">
        <v>34</v>
      </c>
      <c r="X528">
        <v>3</v>
      </c>
      <c r="Y528">
        <v>3</v>
      </c>
      <c r="Z528">
        <v>4</v>
      </c>
      <c r="AA528">
        <v>4</v>
      </c>
      <c r="AB528" t="s">
        <v>35</v>
      </c>
      <c r="AC528" t="s">
        <v>69</v>
      </c>
      <c r="AD528" t="s">
        <v>1455</v>
      </c>
      <c r="AE528">
        <v>2</v>
      </c>
      <c r="AF528" s="2">
        <v>779.08</v>
      </c>
    </row>
    <row r="529" spans="1:32">
      <c r="A529">
        <v>3954</v>
      </c>
      <c r="B529">
        <f t="shared" si="48"/>
        <v>1</v>
      </c>
      <c r="C529" t="s">
        <v>1456</v>
      </c>
      <c r="D529" t="s">
        <v>761</v>
      </c>
      <c r="E529" s="1">
        <v>44487</v>
      </c>
      <c r="F529" s="3">
        <f t="shared" si="49"/>
        <v>2021</v>
      </c>
      <c r="G529" s="3">
        <f t="shared" si="50"/>
        <v>10</v>
      </c>
      <c r="I529" s="3">
        <f t="shared" si="51"/>
        <v>1900</v>
      </c>
      <c r="J529" s="1" t="str">
        <f t="shared" si="52"/>
        <v>Active</v>
      </c>
      <c r="K529" s="3">
        <f t="shared" si="53"/>
        <v>0</v>
      </c>
      <c r="L529" t="s">
        <v>49</v>
      </c>
      <c r="M529" t="s">
        <v>50</v>
      </c>
      <c r="N529" t="s">
        <v>28</v>
      </c>
      <c r="O529" t="s">
        <v>114</v>
      </c>
      <c r="P529">
        <v>78</v>
      </c>
      <c r="Q529" t="s">
        <v>5249</v>
      </c>
      <c r="R529" t="s">
        <v>30</v>
      </c>
      <c r="S529" t="s">
        <v>31</v>
      </c>
      <c r="T529">
        <v>87816</v>
      </c>
      <c r="U529" t="s">
        <v>43</v>
      </c>
      <c r="V529" t="s">
        <v>63</v>
      </c>
      <c r="W529" t="s">
        <v>34</v>
      </c>
      <c r="X529">
        <v>3</v>
      </c>
      <c r="Y529">
        <v>5</v>
      </c>
      <c r="Z529">
        <v>1</v>
      </c>
      <c r="AA529">
        <v>5</v>
      </c>
      <c r="AB529" t="s">
        <v>44</v>
      </c>
      <c r="AC529" t="s">
        <v>58</v>
      </c>
      <c r="AD529" t="s">
        <v>1457</v>
      </c>
      <c r="AE529">
        <v>1</v>
      </c>
      <c r="AF529" s="2">
        <v>497.09</v>
      </c>
    </row>
    <row r="530" spans="1:32">
      <c r="A530">
        <v>3955</v>
      </c>
      <c r="B530">
        <f t="shared" si="48"/>
        <v>1</v>
      </c>
      <c r="C530" t="s">
        <v>1458</v>
      </c>
      <c r="D530" t="s">
        <v>1459</v>
      </c>
      <c r="E530" s="1">
        <v>43877</v>
      </c>
      <c r="F530" s="3">
        <f t="shared" si="49"/>
        <v>2020</v>
      </c>
      <c r="G530" s="3">
        <f t="shared" si="50"/>
        <v>2</v>
      </c>
      <c r="H530" s="1">
        <v>45001</v>
      </c>
      <c r="I530" s="3">
        <f t="shared" si="51"/>
        <v>2023</v>
      </c>
      <c r="J530" s="1" t="str">
        <f t="shared" si="52"/>
        <v>Terminated</v>
      </c>
      <c r="K530" s="3">
        <f t="shared" si="53"/>
        <v>1</v>
      </c>
      <c r="L530" t="s">
        <v>26</v>
      </c>
      <c r="M530" t="s">
        <v>27</v>
      </c>
      <c r="N530" t="s">
        <v>88</v>
      </c>
      <c r="O530" t="s">
        <v>114</v>
      </c>
      <c r="P530">
        <v>44</v>
      </c>
      <c r="Q530" t="s">
        <v>5246</v>
      </c>
      <c r="R530" t="s">
        <v>30</v>
      </c>
      <c r="S530" t="s">
        <v>31</v>
      </c>
      <c r="T530">
        <v>31207</v>
      </c>
      <c r="U530" t="s">
        <v>43</v>
      </c>
      <c r="V530" t="s">
        <v>63</v>
      </c>
      <c r="W530" t="s">
        <v>34</v>
      </c>
      <c r="X530">
        <v>3</v>
      </c>
      <c r="Y530">
        <v>2</v>
      </c>
      <c r="Z530">
        <v>1</v>
      </c>
      <c r="AA530">
        <v>1</v>
      </c>
      <c r="AB530" t="s">
        <v>44</v>
      </c>
      <c r="AC530" t="s">
        <v>36</v>
      </c>
      <c r="AD530" t="s">
        <v>1460</v>
      </c>
      <c r="AE530">
        <v>1</v>
      </c>
      <c r="AF530" s="2">
        <v>762.36</v>
      </c>
    </row>
    <row r="531" spans="1:32">
      <c r="A531">
        <v>3956</v>
      </c>
      <c r="B531">
        <f t="shared" si="48"/>
        <v>1</v>
      </c>
      <c r="C531" t="s">
        <v>176</v>
      </c>
      <c r="D531" t="s">
        <v>1461</v>
      </c>
      <c r="E531" s="1">
        <v>43684</v>
      </c>
      <c r="F531" s="3">
        <f t="shared" si="49"/>
        <v>2019</v>
      </c>
      <c r="G531" s="3">
        <f t="shared" si="50"/>
        <v>8</v>
      </c>
      <c r="H531" s="1">
        <v>44993</v>
      </c>
      <c r="I531" s="3">
        <f t="shared" si="51"/>
        <v>2023</v>
      </c>
      <c r="J531" s="1" t="str">
        <f t="shared" si="52"/>
        <v>Terminated</v>
      </c>
      <c r="K531" s="3">
        <f t="shared" si="53"/>
        <v>1</v>
      </c>
      <c r="L531" t="s">
        <v>26</v>
      </c>
      <c r="M531" t="s">
        <v>40</v>
      </c>
      <c r="N531" t="s">
        <v>97</v>
      </c>
      <c r="O531" t="s">
        <v>114</v>
      </c>
      <c r="P531">
        <v>33</v>
      </c>
      <c r="Q531" t="s">
        <v>5248</v>
      </c>
      <c r="R531" t="s">
        <v>84</v>
      </c>
      <c r="S531" t="s">
        <v>31</v>
      </c>
      <c r="T531">
        <v>6158</v>
      </c>
      <c r="U531" t="s">
        <v>68</v>
      </c>
      <c r="V531" t="s">
        <v>33</v>
      </c>
      <c r="W531" t="s">
        <v>34</v>
      </c>
      <c r="X531">
        <v>3</v>
      </c>
      <c r="Y531">
        <v>4</v>
      </c>
      <c r="Z531">
        <v>5</v>
      </c>
      <c r="AA531">
        <v>2</v>
      </c>
      <c r="AB531" t="s">
        <v>44</v>
      </c>
      <c r="AC531" t="s">
        <v>36</v>
      </c>
      <c r="AD531" t="s">
        <v>1462</v>
      </c>
      <c r="AE531">
        <v>4</v>
      </c>
      <c r="AF531" s="2">
        <v>611.15</v>
      </c>
    </row>
    <row r="532" spans="1:32">
      <c r="A532">
        <v>3957</v>
      </c>
      <c r="B532">
        <f t="shared" si="48"/>
        <v>1</v>
      </c>
      <c r="C532" t="s">
        <v>1463</v>
      </c>
      <c r="D532" t="s">
        <v>1464</v>
      </c>
      <c r="E532" s="1">
        <v>44564</v>
      </c>
      <c r="F532" s="3">
        <f t="shared" si="49"/>
        <v>2022</v>
      </c>
      <c r="G532" s="3">
        <f t="shared" si="50"/>
        <v>1</v>
      </c>
      <c r="I532" s="3">
        <f t="shared" si="51"/>
        <v>1900</v>
      </c>
      <c r="J532" s="1" t="str">
        <f t="shared" si="52"/>
        <v>Active</v>
      </c>
      <c r="K532" s="3">
        <f t="shared" si="53"/>
        <v>0</v>
      </c>
      <c r="L532" t="s">
        <v>26</v>
      </c>
      <c r="M532" t="s">
        <v>27</v>
      </c>
      <c r="N532" t="s">
        <v>28</v>
      </c>
      <c r="O532" t="s">
        <v>114</v>
      </c>
      <c r="P532">
        <v>31</v>
      </c>
      <c r="Q532" t="s">
        <v>5248</v>
      </c>
      <c r="R532" t="s">
        <v>84</v>
      </c>
      <c r="S532" t="s">
        <v>31</v>
      </c>
      <c r="T532">
        <v>36554</v>
      </c>
      <c r="U532" t="s">
        <v>56</v>
      </c>
      <c r="V532" t="s">
        <v>75</v>
      </c>
      <c r="W532" t="s">
        <v>34</v>
      </c>
      <c r="X532">
        <v>3</v>
      </c>
      <c r="Y532">
        <v>3</v>
      </c>
      <c r="Z532">
        <v>2</v>
      </c>
      <c r="AA532">
        <v>4</v>
      </c>
      <c r="AB532" t="s">
        <v>35</v>
      </c>
      <c r="AC532" t="s">
        <v>69</v>
      </c>
      <c r="AD532" t="s">
        <v>1465</v>
      </c>
      <c r="AE532">
        <v>3</v>
      </c>
      <c r="AF532" s="2">
        <v>724.95</v>
      </c>
    </row>
    <row r="533" spans="1:32">
      <c r="A533">
        <v>3958</v>
      </c>
      <c r="B533">
        <f t="shared" si="48"/>
        <v>1</v>
      </c>
      <c r="C533" t="s">
        <v>1466</v>
      </c>
      <c r="D533" t="s">
        <v>1467</v>
      </c>
      <c r="E533" s="1">
        <v>44096</v>
      </c>
      <c r="F533" s="3">
        <f t="shared" si="49"/>
        <v>2020</v>
      </c>
      <c r="G533" s="3">
        <f t="shared" si="50"/>
        <v>9</v>
      </c>
      <c r="I533" s="3">
        <f t="shared" si="51"/>
        <v>1900</v>
      </c>
      <c r="J533" s="1" t="str">
        <f t="shared" si="52"/>
        <v>Active</v>
      </c>
      <c r="K533" s="3">
        <f t="shared" si="53"/>
        <v>0</v>
      </c>
      <c r="L533" t="s">
        <v>41</v>
      </c>
      <c r="M533" t="s">
        <v>27</v>
      </c>
      <c r="N533" t="s">
        <v>28</v>
      </c>
      <c r="O533" t="s">
        <v>114</v>
      </c>
      <c r="P533">
        <v>60</v>
      </c>
      <c r="Q533" t="s">
        <v>5247</v>
      </c>
      <c r="R533" t="s">
        <v>84</v>
      </c>
      <c r="S533" t="s">
        <v>31</v>
      </c>
      <c r="T533">
        <v>53042</v>
      </c>
      <c r="U533" t="s">
        <v>43</v>
      </c>
      <c r="V533" t="s">
        <v>63</v>
      </c>
      <c r="W533" t="s">
        <v>469</v>
      </c>
      <c r="X533">
        <v>3</v>
      </c>
      <c r="Y533">
        <v>5</v>
      </c>
      <c r="Z533">
        <v>3</v>
      </c>
      <c r="AA533">
        <v>1</v>
      </c>
      <c r="AB533" t="s">
        <v>35</v>
      </c>
      <c r="AC533" t="s">
        <v>58</v>
      </c>
      <c r="AD533" t="s">
        <v>1468</v>
      </c>
      <c r="AE533">
        <v>5</v>
      </c>
      <c r="AF533" s="2">
        <v>332.9</v>
      </c>
    </row>
    <row r="534" spans="1:32">
      <c r="A534">
        <v>3959</v>
      </c>
      <c r="B534">
        <f t="shared" si="48"/>
        <v>1</v>
      </c>
      <c r="C534" t="s">
        <v>1469</v>
      </c>
      <c r="D534" t="s">
        <v>1470</v>
      </c>
      <c r="E534" s="1">
        <v>44876</v>
      </c>
      <c r="F534" s="3">
        <f t="shared" si="49"/>
        <v>2022</v>
      </c>
      <c r="G534" s="3">
        <f t="shared" si="50"/>
        <v>11</v>
      </c>
      <c r="H534" s="1">
        <v>45121</v>
      </c>
      <c r="I534" s="3">
        <f t="shared" si="51"/>
        <v>2023</v>
      </c>
      <c r="J534" s="1" t="str">
        <f t="shared" si="52"/>
        <v>Terminated</v>
      </c>
      <c r="K534" s="3">
        <f t="shared" si="53"/>
        <v>1</v>
      </c>
      <c r="L534" t="s">
        <v>41</v>
      </c>
      <c r="M534" t="s">
        <v>40</v>
      </c>
      <c r="N534" t="s">
        <v>88</v>
      </c>
      <c r="O534" t="s">
        <v>114</v>
      </c>
      <c r="P534">
        <v>26</v>
      </c>
      <c r="Q534" t="s">
        <v>5248</v>
      </c>
      <c r="R534" t="s">
        <v>84</v>
      </c>
      <c r="S534" t="s">
        <v>42</v>
      </c>
      <c r="T534">
        <v>42665</v>
      </c>
      <c r="U534" t="s">
        <v>43</v>
      </c>
      <c r="V534" t="s">
        <v>57</v>
      </c>
      <c r="W534" t="s">
        <v>34</v>
      </c>
      <c r="X534">
        <v>3</v>
      </c>
      <c r="Y534">
        <v>5</v>
      </c>
      <c r="Z534">
        <v>4</v>
      </c>
      <c r="AA534">
        <v>5</v>
      </c>
      <c r="AB534" t="s">
        <v>35</v>
      </c>
      <c r="AC534" t="s">
        <v>45</v>
      </c>
      <c r="AD534" t="s">
        <v>581</v>
      </c>
      <c r="AE534">
        <v>5</v>
      </c>
      <c r="AF534" s="2">
        <v>116.9</v>
      </c>
    </row>
    <row r="535" spans="1:32">
      <c r="A535">
        <v>3960</v>
      </c>
      <c r="B535">
        <f t="shared" si="48"/>
        <v>1</v>
      </c>
      <c r="C535" t="s">
        <v>1471</v>
      </c>
      <c r="D535" t="s">
        <v>1472</v>
      </c>
      <c r="E535" s="1">
        <v>43323</v>
      </c>
      <c r="F535" s="3">
        <f t="shared" si="49"/>
        <v>2018</v>
      </c>
      <c r="G535" s="3">
        <f t="shared" si="50"/>
        <v>8</v>
      </c>
      <c r="I535" s="3">
        <f t="shared" si="51"/>
        <v>1900</v>
      </c>
      <c r="J535" s="1" t="str">
        <f t="shared" si="52"/>
        <v>Active</v>
      </c>
      <c r="K535" s="3">
        <f t="shared" si="53"/>
        <v>0</v>
      </c>
      <c r="L535" t="s">
        <v>41</v>
      </c>
      <c r="M535" t="s">
        <v>40</v>
      </c>
      <c r="N535" t="s">
        <v>28</v>
      </c>
      <c r="O535" t="s">
        <v>114</v>
      </c>
      <c r="P535">
        <v>31</v>
      </c>
      <c r="Q535" t="s">
        <v>5248</v>
      </c>
      <c r="R535" t="s">
        <v>84</v>
      </c>
      <c r="S535" t="s">
        <v>42</v>
      </c>
      <c r="T535">
        <v>95490</v>
      </c>
      <c r="U535" t="s">
        <v>32</v>
      </c>
      <c r="V535" t="s">
        <v>63</v>
      </c>
      <c r="W535" t="s">
        <v>34</v>
      </c>
      <c r="X535">
        <v>3</v>
      </c>
      <c r="Y535">
        <v>3</v>
      </c>
      <c r="Z535">
        <v>4</v>
      </c>
      <c r="AA535">
        <v>1</v>
      </c>
      <c r="AB535" t="s">
        <v>44</v>
      </c>
      <c r="AC535" t="s">
        <v>58</v>
      </c>
      <c r="AD535" t="s">
        <v>1473</v>
      </c>
      <c r="AE535">
        <v>1</v>
      </c>
      <c r="AF535" s="2">
        <v>430.46</v>
      </c>
    </row>
    <row r="536" spans="1:32">
      <c r="A536">
        <v>3961</v>
      </c>
      <c r="B536">
        <f t="shared" si="48"/>
        <v>1</v>
      </c>
      <c r="C536" t="s">
        <v>1474</v>
      </c>
      <c r="D536" t="s">
        <v>1475</v>
      </c>
      <c r="E536" s="1">
        <v>45016</v>
      </c>
      <c r="F536" s="3">
        <f t="shared" si="49"/>
        <v>2023</v>
      </c>
      <c r="G536" s="3">
        <f t="shared" si="50"/>
        <v>3</v>
      </c>
      <c r="I536" s="3">
        <f t="shared" si="51"/>
        <v>1900</v>
      </c>
      <c r="J536" s="1" t="str">
        <f t="shared" si="52"/>
        <v>Active</v>
      </c>
      <c r="K536" s="3">
        <f t="shared" si="53"/>
        <v>0</v>
      </c>
      <c r="L536" t="s">
        <v>49</v>
      </c>
      <c r="M536" t="s">
        <v>40</v>
      </c>
      <c r="N536" t="s">
        <v>28</v>
      </c>
      <c r="O536" t="s">
        <v>114</v>
      </c>
      <c r="P536">
        <v>63</v>
      </c>
      <c r="Q536" t="s">
        <v>5247</v>
      </c>
      <c r="R536" t="s">
        <v>30</v>
      </c>
      <c r="S536" t="s">
        <v>42</v>
      </c>
      <c r="T536">
        <v>74182</v>
      </c>
      <c r="U536" t="s">
        <v>68</v>
      </c>
      <c r="V536" t="s">
        <v>75</v>
      </c>
      <c r="W536" t="s">
        <v>34</v>
      </c>
      <c r="X536">
        <v>3</v>
      </c>
      <c r="Y536">
        <v>2</v>
      </c>
      <c r="Z536">
        <v>5</v>
      </c>
      <c r="AA536">
        <v>2</v>
      </c>
      <c r="AB536" t="s">
        <v>35</v>
      </c>
      <c r="AC536" t="s">
        <v>69</v>
      </c>
      <c r="AD536" t="s">
        <v>1476</v>
      </c>
      <c r="AE536">
        <v>5</v>
      </c>
      <c r="AF536" s="2">
        <v>881.61</v>
      </c>
    </row>
    <row r="537" spans="1:32">
      <c r="A537">
        <v>3962</v>
      </c>
      <c r="B537">
        <f t="shared" si="48"/>
        <v>1</v>
      </c>
      <c r="C537" t="s">
        <v>1477</v>
      </c>
      <c r="D537" t="s">
        <v>1478</v>
      </c>
      <c r="E537" s="1">
        <v>44265</v>
      </c>
      <c r="F537" s="3">
        <f t="shared" si="49"/>
        <v>2021</v>
      </c>
      <c r="G537" s="3">
        <f t="shared" si="50"/>
        <v>3</v>
      </c>
      <c r="I537" s="3">
        <f t="shared" si="51"/>
        <v>1900</v>
      </c>
      <c r="J537" s="1" t="str">
        <f t="shared" si="52"/>
        <v>Active</v>
      </c>
      <c r="K537" s="3">
        <f t="shared" si="53"/>
        <v>0</v>
      </c>
      <c r="L537" t="s">
        <v>26</v>
      </c>
      <c r="M537" t="s">
        <v>50</v>
      </c>
      <c r="N537" t="s">
        <v>28</v>
      </c>
      <c r="O537" t="s">
        <v>114</v>
      </c>
      <c r="P537">
        <v>72</v>
      </c>
      <c r="Q537" t="s">
        <v>5249</v>
      </c>
      <c r="R537" t="s">
        <v>30</v>
      </c>
      <c r="S537" t="s">
        <v>31</v>
      </c>
      <c r="T537">
        <v>49449</v>
      </c>
      <c r="U537" t="s">
        <v>43</v>
      </c>
      <c r="V537" t="s">
        <v>75</v>
      </c>
      <c r="W537" t="s">
        <v>34</v>
      </c>
      <c r="X537">
        <v>3</v>
      </c>
      <c r="Y537">
        <v>4</v>
      </c>
      <c r="Z537">
        <v>3</v>
      </c>
      <c r="AA537">
        <v>3</v>
      </c>
      <c r="AB537" t="s">
        <v>35</v>
      </c>
      <c r="AC537" t="s">
        <v>36</v>
      </c>
      <c r="AD537" t="s">
        <v>1479</v>
      </c>
      <c r="AE537">
        <v>3</v>
      </c>
      <c r="AF537" s="2">
        <v>454.92</v>
      </c>
    </row>
    <row r="538" spans="1:32">
      <c r="A538">
        <v>3963</v>
      </c>
      <c r="B538">
        <f t="shared" si="48"/>
        <v>1</v>
      </c>
      <c r="C538" t="s">
        <v>1480</v>
      </c>
      <c r="D538" t="s">
        <v>1481</v>
      </c>
      <c r="E538" s="1">
        <v>43707</v>
      </c>
      <c r="F538" s="3">
        <f t="shared" si="49"/>
        <v>2019</v>
      </c>
      <c r="G538" s="3">
        <f t="shared" si="50"/>
        <v>8</v>
      </c>
      <c r="I538" s="3">
        <f t="shared" si="51"/>
        <v>1900</v>
      </c>
      <c r="J538" s="1" t="str">
        <f t="shared" si="52"/>
        <v>Active</v>
      </c>
      <c r="K538" s="3">
        <f t="shared" si="53"/>
        <v>0</v>
      </c>
      <c r="L538" t="s">
        <v>41</v>
      </c>
      <c r="M538" t="s">
        <v>50</v>
      </c>
      <c r="N538" t="s">
        <v>28</v>
      </c>
      <c r="O538" t="s">
        <v>114</v>
      </c>
      <c r="P538">
        <v>58</v>
      </c>
      <c r="Q538" t="s">
        <v>5247</v>
      </c>
      <c r="R538" t="s">
        <v>30</v>
      </c>
      <c r="S538" t="s">
        <v>31</v>
      </c>
      <c r="T538">
        <v>39060</v>
      </c>
      <c r="U538" t="s">
        <v>68</v>
      </c>
      <c r="V538" t="s">
        <v>33</v>
      </c>
      <c r="W538" t="s">
        <v>34</v>
      </c>
      <c r="X538">
        <v>3</v>
      </c>
      <c r="Y538">
        <v>4</v>
      </c>
      <c r="Z538">
        <v>1</v>
      </c>
      <c r="AA538">
        <v>5</v>
      </c>
      <c r="AB538" t="s">
        <v>44</v>
      </c>
      <c r="AC538" t="s">
        <v>58</v>
      </c>
      <c r="AD538" t="s">
        <v>227</v>
      </c>
      <c r="AE538">
        <v>2</v>
      </c>
      <c r="AF538" s="2">
        <v>381.88</v>
      </c>
    </row>
    <row r="539" spans="1:32">
      <c r="A539">
        <v>3964</v>
      </c>
      <c r="B539">
        <f t="shared" si="48"/>
        <v>1</v>
      </c>
      <c r="C539" t="s">
        <v>1482</v>
      </c>
      <c r="D539" t="s">
        <v>1483</v>
      </c>
      <c r="E539" s="1">
        <v>44354</v>
      </c>
      <c r="F539" s="3">
        <f t="shared" si="49"/>
        <v>2021</v>
      </c>
      <c r="G539" s="3">
        <f t="shared" si="50"/>
        <v>6</v>
      </c>
      <c r="H539" s="1">
        <v>44951</v>
      </c>
      <c r="I539" s="3">
        <f t="shared" si="51"/>
        <v>2023</v>
      </c>
      <c r="J539" s="1" t="str">
        <f t="shared" si="52"/>
        <v>Terminated</v>
      </c>
      <c r="K539" s="3">
        <f t="shared" si="53"/>
        <v>1</v>
      </c>
      <c r="L539" t="s">
        <v>41</v>
      </c>
      <c r="M539" t="s">
        <v>40</v>
      </c>
      <c r="N539" t="s">
        <v>73</v>
      </c>
      <c r="O539" t="s">
        <v>114</v>
      </c>
      <c r="P539">
        <v>19</v>
      </c>
      <c r="Q539" t="s">
        <v>5248</v>
      </c>
      <c r="R539" t="s">
        <v>30</v>
      </c>
      <c r="S539" t="s">
        <v>42</v>
      </c>
      <c r="T539">
        <v>21007</v>
      </c>
      <c r="U539" t="s">
        <v>68</v>
      </c>
      <c r="V539" t="s">
        <v>57</v>
      </c>
      <c r="W539" t="s">
        <v>76</v>
      </c>
      <c r="X539">
        <v>3</v>
      </c>
      <c r="Y539">
        <v>5</v>
      </c>
      <c r="Z539">
        <v>2</v>
      </c>
      <c r="AA539">
        <v>3</v>
      </c>
      <c r="AB539" t="s">
        <v>35</v>
      </c>
      <c r="AC539" t="s">
        <v>58</v>
      </c>
      <c r="AD539" t="s">
        <v>1484</v>
      </c>
      <c r="AE539">
        <v>5</v>
      </c>
      <c r="AF539" s="2">
        <v>639.13</v>
      </c>
    </row>
    <row r="540" spans="1:32">
      <c r="A540">
        <v>3965</v>
      </c>
      <c r="B540">
        <f t="shared" si="48"/>
        <v>1</v>
      </c>
      <c r="C540" t="s">
        <v>1485</v>
      </c>
      <c r="D540" t="s">
        <v>624</v>
      </c>
      <c r="E540" s="1">
        <v>43943</v>
      </c>
      <c r="F540" s="3">
        <f t="shared" si="49"/>
        <v>2020</v>
      </c>
      <c r="G540" s="3">
        <f t="shared" si="50"/>
        <v>4</v>
      </c>
      <c r="I540" s="3">
        <f t="shared" si="51"/>
        <v>1900</v>
      </c>
      <c r="J540" s="1" t="str">
        <f t="shared" si="52"/>
        <v>Active</v>
      </c>
      <c r="K540" s="3">
        <f t="shared" si="53"/>
        <v>0</v>
      </c>
      <c r="L540" t="s">
        <v>26</v>
      </c>
      <c r="M540" t="s">
        <v>50</v>
      </c>
      <c r="N540" t="s">
        <v>28</v>
      </c>
      <c r="O540" t="s">
        <v>114</v>
      </c>
      <c r="P540">
        <v>41</v>
      </c>
      <c r="Q540" t="s">
        <v>5246</v>
      </c>
      <c r="R540" t="s">
        <v>30</v>
      </c>
      <c r="S540" t="s">
        <v>31</v>
      </c>
      <c r="T540">
        <v>12883</v>
      </c>
      <c r="U540" t="s">
        <v>56</v>
      </c>
      <c r="V540" t="s">
        <v>63</v>
      </c>
      <c r="W540" t="s">
        <v>34</v>
      </c>
      <c r="X540">
        <v>3</v>
      </c>
      <c r="Y540">
        <v>4</v>
      </c>
      <c r="Z540">
        <v>1</v>
      </c>
      <c r="AA540">
        <v>2</v>
      </c>
      <c r="AB540" t="s">
        <v>35</v>
      </c>
      <c r="AC540" t="s">
        <v>58</v>
      </c>
      <c r="AD540" t="s">
        <v>1486</v>
      </c>
      <c r="AE540">
        <v>4</v>
      </c>
      <c r="AF540" s="2">
        <v>198.58</v>
      </c>
    </row>
    <row r="541" spans="1:32">
      <c r="A541">
        <v>3966</v>
      </c>
      <c r="B541">
        <f t="shared" si="48"/>
        <v>1</v>
      </c>
      <c r="C541" t="s">
        <v>1487</v>
      </c>
      <c r="D541" t="s">
        <v>980</v>
      </c>
      <c r="E541" s="1">
        <v>43392</v>
      </c>
      <c r="F541" s="3">
        <f t="shared" si="49"/>
        <v>2018</v>
      </c>
      <c r="G541" s="3">
        <f t="shared" si="50"/>
        <v>10</v>
      </c>
      <c r="H541" s="1">
        <v>44443</v>
      </c>
      <c r="I541" s="3">
        <f t="shared" si="51"/>
        <v>2021</v>
      </c>
      <c r="J541" s="1" t="str">
        <f t="shared" si="52"/>
        <v>Terminated</v>
      </c>
      <c r="K541" s="3">
        <f t="shared" si="53"/>
        <v>1</v>
      </c>
      <c r="L541" t="s">
        <v>26</v>
      </c>
      <c r="M541" t="s">
        <v>40</v>
      </c>
      <c r="N541" t="s">
        <v>118</v>
      </c>
      <c r="O541" t="s">
        <v>1488</v>
      </c>
      <c r="P541">
        <v>64</v>
      </c>
      <c r="Q541" t="s">
        <v>5247</v>
      </c>
      <c r="R541" t="s">
        <v>30</v>
      </c>
      <c r="S541" t="s">
        <v>31</v>
      </c>
      <c r="T541">
        <v>5707</v>
      </c>
      <c r="U541" t="s">
        <v>68</v>
      </c>
      <c r="V541" t="s">
        <v>57</v>
      </c>
      <c r="W541" t="s">
        <v>34</v>
      </c>
      <c r="X541">
        <v>3</v>
      </c>
      <c r="Y541">
        <v>5</v>
      </c>
      <c r="Z541">
        <v>5</v>
      </c>
      <c r="AA541">
        <v>5</v>
      </c>
      <c r="AB541" t="s">
        <v>44</v>
      </c>
      <c r="AC541" t="s">
        <v>36</v>
      </c>
      <c r="AD541" t="s">
        <v>1489</v>
      </c>
      <c r="AE541">
        <v>2</v>
      </c>
      <c r="AF541" s="2">
        <v>726.74</v>
      </c>
    </row>
    <row r="542" spans="1:32">
      <c r="A542">
        <v>3967</v>
      </c>
      <c r="B542">
        <f t="shared" si="48"/>
        <v>1</v>
      </c>
      <c r="C542" t="s">
        <v>1490</v>
      </c>
      <c r="D542" t="s">
        <v>726</v>
      </c>
      <c r="E542" s="1">
        <v>43437</v>
      </c>
      <c r="F542" s="3">
        <f t="shared" si="49"/>
        <v>2018</v>
      </c>
      <c r="G542" s="3">
        <f t="shared" si="50"/>
        <v>12</v>
      </c>
      <c r="H542" s="1">
        <v>44216</v>
      </c>
      <c r="I542" s="3">
        <f t="shared" si="51"/>
        <v>2021</v>
      </c>
      <c r="J542" s="1" t="str">
        <f t="shared" si="52"/>
        <v>Terminated</v>
      </c>
      <c r="K542" s="3">
        <f t="shared" si="53"/>
        <v>1</v>
      </c>
      <c r="L542" t="s">
        <v>49</v>
      </c>
      <c r="M542" t="s">
        <v>40</v>
      </c>
      <c r="N542" t="s">
        <v>73</v>
      </c>
      <c r="O542" t="s">
        <v>114</v>
      </c>
      <c r="P542">
        <v>49</v>
      </c>
      <c r="Q542" t="s">
        <v>5246</v>
      </c>
      <c r="R542" t="s">
        <v>30</v>
      </c>
      <c r="S542" t="s">
        <v>31</v>
      </c>
      <c r="T542">
        <v>10856</v>
      </c>
      <c r="U542" t="s">
        <v>68</v>
      </c>
      <c r="V542" t="s">
        <v>63</v>
      </c>
      <c r="W542" t="s">
        <v>34</v>
      </c>
      <c r="X542">
        <v>3</v>
      </c>
      <c r="Y542">
        <v>5</v>
      </c>
      <c r="Z542">
        <v>3</v>
      </c>
      <c r="AA542">
        <v>4</v>
      </c>
      <c r="AB542" t="s">
        <v>44</v>
      </c>
      <c r="AC542" t="s">
        <v>36</v>
      </c>
      <c r="AD542" t="s">
        <v>1491</v>
      </c>
      <c r="AE542">
        <v>4</v>
      </c>
      <c r="AF542" s="2">
        <v>683.96</v>
      </c>
    </row>
    <row r="543" spans="1:32">
      <c r="A543">
        <v>3968</v>
      </c>
      <c r="B543">
        <f t="shared" si="48"/>
        <v>1</v>
      </c>
      <c r="C543" t="s">
        <v>1492</v>
      </c>
      <c r="D543" t="s">
        <v>1265</v>
      </c>
      <c r="E543" s="1">
        <v>44247</v>
      </c>
      <c r="F543" s="3">
        <f t="shared" si="49"/>
        <v>2021</v>
      </c>
      <c r="G543" s="3">
        <f t="shared" si="50"/>
        <v>2</v>
      </c>
      <c r="I543" s="3">
        <f t="shared" si="51"/>
        <v>1900</v>
      </c>
      <c r="J543" s="1" t="str">
        <f t="shared" si="52"/>
        <v>Active</v>
      </c>
      <c r="K543" s="3">
        <f t="shared" si="53"/>
        <v>0</v>
      </c>
      <c r="L543" t="s">
        <v>26</v>
      </c>
      <c r="M543" t="s">
        <v>50</v>
      </c>
      <c r="N543" t="s">
        <v>28</v>
      </c>
      <c r="O543" t="s">
        <v>114</v>
      </c>
      <c r="P543">
        <v>68</v>
      </c>
      <c r="Q543" t="s">
        <v>5249</v>
      </c>
      <c r="R543" t="s">
        <v>30</v>
      </c>
      <c r="S543" t="s">
        <v>31</v>
      </c>
      <c r="T543">
        <v>94663</v>
      </c>
      <c r="U543" t="s">
        <v>56</v>
      </c>
      <c r="V543" t="s">
        <v>63</v>
      </c>
      <c r="W543" t="s">
        <v>34</v>
      </c>
      <c r="X543">
        <v>3</v>
      </c>
      <c r="Y543">
        <v>5</v>
      </c>
      <c r="Z543">
        <v>5</v>
      </c>
      <c r="AA543">
        <v>1</v>
      </c>
      <c r="AB543" t="s">
        <v>44</v>
      </c>
      <c r="AC543" t="s">
        <v>58</v>
      </c>
      <c r="AD543" t="s">
        <v>1493</v>
      </c>
      <c r="AE543">
        <v>3</v>
      </c>
      <c r="AF543" s="2">
        <v>891.63</v>
      </c>
    </row>
    <row r="544" spans="1:32">
      <c r="A544">
        <v>3969</v>
      </c>
      <c r="B544">
        <f t="shared" si="48"/>
        <v>1</v>
      </c>
      <c r="C544" t="s">
        <v>618</v>
      </c>
      <c r="D544" t="s">
        <v>1464</v>
      </c>
      <c r="E544" s="1">
        <v>44213</v>
      </c>
      <c r="F544" s="3">
        <f t="shared" si="49"/>
        <v>2021</v>
      </c>
      <c r="G544" s="3">
        <f t="shared" si="50"/>
        <v>1</v>
      </c>
      <c r="I544" s="3">
        <f t="shared" si="51"/>
        <v>1900</v>
      </c>
      <c r="J544" s="1" t="str">
        <f t="shared" si="52"/>
        <v>Active</v>
      </c>
      <c r="K544" s="3">
        <f t="shared" si="53"/>
        <v>0</v>
      </c>
      <c r="L544" t="s">
        <v>26</v>
      </c>
      <c r="M544" t="s">
        <v>40</v>
      </c>
      <c r="N544" t="s">
        <v>28</v>
      </c>
      <c r="O544" t="s">
        <v>114</v>
      </c>
      <c r="P544">
        <v>26</v>
      </c>
      <c r="Q544" t="s">
        <v>5248</v>
      </c>
      <c r="R544" t="s">
        <v>30</v>
      </c>
      <c r="S544" t="s">
        <v>31</v>
      </c>
      <c r="T544">
        <v>61086</v>
      </c>
      <c r="U544" t="s">
        <v>89</v>
      </c>
      <c r="V544" t="s">
        <v>75</v>
      </c>
      <c r="W544" t="s">
        <v>76</v>
      </c>
      <c r="X544">
        <v>3</v>
      </c>
      <c r="Y544">
        <v>4</v>
      </c>
      <c r="Z544">
        <v>5</v>
      </c>
      <c r="AA544">
        <v>2</v>
      </c>
      <c r="AB544" t="s">
        <v>35</v>
      </c>
      <c r="AC544" t="s">
        <v>36</v>
      </c>
      <c r="AD544" t="s">
        <v>1494</v>
      </c>
      <c r="AE544">
        <v>4</v>
      </c>
      <c r="AF544" s="2">
        <v>701.87</v>
      </c>
    </row>
    <row r="545" spans="1:32">
      <c r="A545">
        <v>3970</v>
      </c>
      <c r="B545">
        <f t="shared" si="48"/>
        <v>1</v>
      </c>
      <c r="C545" t="s">
        <v>1495</v>
      </c>
      <c r="D545" t="s">
        <v>1496</v>
      </c>
      <c r="E545" s="1">
        <v>44108</v>
      </c>
      <c r="F545" s="3">
        <f t="shared" si="49"/>
        <v>2020</v>
      </c>
      <c r="G545" s="3">
        <f t="shared" si="50"/>
        <v>10</v>
      </c>
      <c r="H545" s="1">
        <v>45043</v>
      </c>
      <c r="I545" s="3">
        <f t="shared" si="51"/>
        <v>2023</v>
      </c>
      <c r="J545" s="1" t="str">
        <f t="shared" si="52"/>
        <v>Terminated</v>
      </c>
      <c r="K545" s="3">
        <f t="shared" si="53"/>
        <v>1</v>
      </c>
      <c r="L545" t="s">
        <v>41</v>
      </c>
      <c r="M545" t="s">
        <v>50</v>
      </c>
      <c r="N545" t="s">
        <v>118</v>
      </c>
      <c r="O545" t="s">
        <v>114</v>
      </c>
      <c r="P545">
        <v>42</v>
      </c>
      <c r="Q545" t="s">
        <v>5246</v>
      </c>
      <c r="R545" t="s">
        <v>30</v>
      </c>
      <c r="S545" t="s">
        <v>31</v>
      </c>
      <c r="T545">
        <v>44077</v>
      </c>
      <c r="U545" t="s">
        <v>56</v>
      </c>
      <c r="V545" t="s">
        <v>63</v>
      </c>
      <c r="W545" t="s">
        <v>76</v>
      </c>
      <c r="X545">
        <v>3</v>
      </c>
      <c r="Y545">
        <v>5</v>
      </c>
      <c r="Z545">
        <v>1</v>
      </c>
      <c r="AA545">
        <v>5</v>
      </c>
      <c r="AB545" t="s">
        <v>35</v>
      </c>
      <c r="AC545" t="s">
        <v>45</v>
      </c>
      <c r="AD545" t="s">
        <v>1497</v>
      </c>
      <c r="AE545">
        <v>4</v>
      </c>
      <c r="AF545" s="2">
        <v>216.73</v>
      </c>
    </row>
    <row r="546" spans="1:32">
      <c r="A546">
        <v>3971</v>
      </c>
      <c r="B546">
        <f t="shared" si="48"/>
        <v>1</v>
      </c>
      <c r="C546" t="s">
        <v>1498</v>
      </c>
      <c r="D546" t="s">
        <v>1499</v>
      </c>
      <c r="E546" s="1">
        <v>44225</v>
      </c>
      <c r="F546" s="3">
        <f t="shared" si="49"/>
        <v>2021</v>
      </c>
      <c r="G546" s="3">
        <f t="shared" si="50"/>
        <v>1</v>
      </c>
      <c r="I546" s="3">
        <f t="shared" si="51"/>
        <v>1900</v>
      </c>
      <c r="J546" s="1" t="str">
        <f t="shared" si="52"/>
        <v>Active</v>
      </c>
      <c r="K546" s="3">
        <f t="shared" si="53"/>
        <v>0</v>
      </c>
      <c r="L546" t="s">
        <v>41</v>
      </c>
      <c r="M546" t="s">
        <v>40</v>
      </c>
      <c r="N546" t="s">
        <v>28</v>
      </c>
      <c r="O546" t="s">
        <v>114</v>
      </c>
      <c r="P546">
        <v>41</v>
      </c>
      <c r="Q546" t="s">
        <v>5246</v>
      </c>
      <c r="R546" t="s">
        <v>84</v>
      </c>
      <c r="S546" t="s">
        <v>31</v>
      </c>
      <c r="T546">
        <v>49694</v>
      </c>
      <c r="U546" t="s">
        <v>56</v>
      </c>
      <c r="V546" t="s">
        <v>33</v>
      </c>
      <c r="W546" t="s">
        <v>34</v>
      </c>
      <c r="X546">
        <v>3</v>
      </c>
      <c r="Y546">
        <v>3</v>
      </c>
      <c r="Z546">
        <v>3</v>
      </c>
      <c r="AA546">
        <v>2</v>
      </c>
      <c r="AB546" t="s">
        <v>44</v>
      </c>
      <c r="AC546" t="s">
        <v>69</v>
      </c>
      <c r="AD546" t="s">
        <v>1500</v>
      </c>
      <c r="AE546">
        <v>5</v>
      </c>
      <c r="AF546" s="2">
        <v>482.47</v>
      </c>
    </row>
    <row r="547" spans="1:32">
      <c r="A547">
        <v>3972</v>
      </c>
      <c r="B547">
        <f t="shared" si="48"/>
        <v>1</v>
      </c>
      <c r="C547" t="s">
        <v>1501</v>
      </c>
      <c r="D547" t="s">
        <v>211</v>
      </c>
      <c r="E547" s="1">
        <v>44768</v>
      </c>
      <c r="F547" s="3">
        <f t="shared" si="49"/>
        <v>2022</v>
      </c>
      <c r="G547" s="3">
        <f t="shared" si="50"/>
        <v>7</v>
      </c>
      <c r="I547" s="3">
        <f t="shared" si="51"/>
        <v>1900</v>
      </c>
      <c r="J547" s="1" t="str">
        <f t="shared" si="52"/>
        <v>Active</v>
      </c>
      <c r="K547" s="3">
        <f t="shared" si="53"/>
        <v>0</v>
      </c>
      <c r="L547" t="s">
        <v>41</v>
      </c>
      <c r="M547" t="s">
        <v>50</v>
      </c>
      <c r="N547" t="s">
        <v>28</v>
      </c>
      <c r="O547" t="s">
        <v>114</v>
      </c>
      <c r="P547">
        <v>28</v>
      </c>
      <c r="Q547" t="s">
        <v>5248</v>
      </c>
      <c r="R547" t="s">
        <v>84</v>
      </c>
      <c r="S547" t="s">
        <v>31</v>
      </c>
      <c r="T547">
        <v>21727</v>
      </c>
      <c r="U547" t="s">
        <v>68</v>
      </c>
      <c r="V547" t="s">
        <v>75</v>
      </c>
      <c r="W547" t="s">
        <v>34</v>
      </c>
      <c r="X547">
        <v>3</v>
      </c>
      <c r="Y547">
        <v>5</v>
      </c>
      <c r="Z547">
        <v>4</v>
      </c>
      <c r="AA547">
        <v>1</v>
      </c>
      <c r="AB547" t="s">
        <v>44</v>
      </c>
      <c r="AC547" t="s">
        <v>45</v>
      </c>
      <c r="AD547" t="s">
        <v>1502</v>
      </c>
      <c r="AE547">
        <v>5</v>
      </c>
      <c r="AF547" s="2">
        <v>853.57</v>
      </c>
    </row>
    <row r="548" spans="1:32">
      <c r="A548">
        <v>3973</v>
      </c>
      <c r="B548">
        <f t="shared" si="48"/>
        <v>1</v>
      </c>
      <c r="C548" t="s">
        <v>1503</v>
      </c>
      <c r="D548" t="s">
        <v>1504</v>
      </c>
      <c r="E548" s="1">
        <v>43364</v>
      </c>
      <c r="F548" s="3">
        <f t="shared" si="49"/>
        <v>2018</v>
      </c>
      <c r="G548" s="3">
        <f t="shared" si="50"/>
        <v>9</v>
      </c>
      <c r="H548" s="1">
        <v>45099</v>
      </c>
      <c r="I548" s="3">
        <f t="shared" si="51"/>
        <v>2023</v>
      </c>
      <c r="J548" s="1" t="str">
        <f t="shared" si="52"/>
        <v>Terminated</v>
      </c>
      <c r="K548" s="3">
        <f t="shared" si="53"/>
        <v>1</v>
      </c>
      <c r="L548" t="s">
        <v>41</v>
      </c>
      <c r="M548" t="s">
        <v>27</v>
      </c>
      <c r="N548" t="s">
        <v>88</v>
      </c>
      <c r="O548" t="s">
        <v>114</v>
      </c>
      <c r="P548">
        <v>27</v>
      </c>
      <c r="Q548" t="s">
        <v>5248</v>
      </c>
      <c r="R548" t="s">
        <v>84</v>
      </c>
      <c r="S548" t="s">
        <v>31</v>
      </c>
      <c r="T548">
        <v>50856</v>
      </c>
      <c r="U548" t="s">
        <v>43</v>
      </c>
      <c r="V548" t="s">
        <v>57</v>
      </c>
      <c r="W548" t="s">
        <v>76</v>
      </c>
      <c r="X548">
        <v>3</v>
      </c>
      <c r="Y548">
        <v>3</v>
      </c>
      <c r="Z548">
        <v>2</v>
      </c>
      <c r="AA548">
        <v>1</v>
      </c>
      <c r="AB548" t="s">
        <v>35</v>
      </c>
      <c r="AC548" t="s">
        <v>69</v>
      </c>
      <c r="AD548" t="s">
        <v>1505</v>
      </c>
      <c r="AE548">
        <v>1</v>
      </c>
      <c r="AF548" s="2">
        <v>202.97</v>
      </c>
    </row>
    <row r="549" spans="1:32">
      <c r="A549">
        <v>3974</v>
      </c>
      <c r="B549">
        <f t="shared" si="48"/>
        <v>1</v>
      </c>
      <c r="C549" t="s">
        <v>1506</v>
      </c>
      <c r="D549" t="s">
        <v>633</v>
      </c>
      <c r="E549" s="1">
        <v>43459</v>
      </c>
      <c r="F549" s="3">
        <f t="shared" si="49"/>
        <v>2018</v>
      </c>
      <c r="G549" s="3">
        <f t="shared" si="50"/>
        <v>12</v>
      </c>
      <c r="H549" s="1">
        <v>43656</v>
      </c>
      <c r="I549" s="3">
        <f t="shared" si="51"/>
        <v>2019</v>
      </c>
      <c r="J549" s="1" t="str">
        <f t="shared" si="52"/>
        <v>Terminated</v>
      </c>
      <c r="K549" s="3">
        <f t="shared" si="53"/>
        <v>1</v>
      </c>
      <c r="L549" t="s">
        <v>41</v>
      </c>
      <c r="M549" t="s">
        <v>27</v>
      </c>
      <c r="N549" t="s">
        <v>73</v>
      </c>
      <c r="O549" t="s">
        <v>114</v>
      </c>
      <c r="P549">
        <v>52</v>
      </c>
      <c r="Q549" t="s">
        <v>5247</v>
      </c>
      <c r="R549" t="s">
        <v>84</v>
      </c>
      <c r="S549" t="s">
        <v>42</v>
      </c>
      <c r="T549">
        <v>97255</v>
      </c>
      <c r="U549" t="s">
        <v>56</v>
      </c>
      <c r="V549" t="s">
        <v>63</v>
      </c>
      <c r="W549" t="s">
        <v>76</v>
      </c>
      <c r="X549">
        <v>3</v>
      </c>
      <c r="Y549">
        <v>4</v>
      </c>
      <c r="Z549">
        <v>5</v>
      </c>
      <c r="AA549">
        <v>1</v>
      </c>
      <c r="AB549" t="s">
        <v>35</v>
      </c>
      <c r="AC549" t="s">
        <v>69</v>
      </c>
      <c r="AD549" t="s">
        <v>1507</v>
      </c>
      <c r="AE549">
        <v>1</v>
      </c>
      <c r="AF549" s="2">
        <v>487.4</v>
      </c>
    </row>
    <row r="550" spans="1:32">
      <c r="A550">
        <v>3975</v>
      </c>
      <c r="B550">
        <f t="shared" si="48"/>
        <v>1</v>
      </c>
      <c r="C550" t="s">
        <v>1508</v>
      </c>
      <c r="D550" t="s">
        <v>695</v>
      </c>
      <c r="E550" s="1">
        <v>44138</v>
      </c>
      <c r="F550" s="3">
        <f t="shared" si="49"/>
        <v>2020</v>
      </c>
      <c r="G550" s="3">
        <f t="shared" si="50"/>
        <v>11</v>
      </c>
      <c r="H550" s="1">
        <v>44829</v>
      </c>
      <c r="I550" s="3">
        <f t="shared" si="51"/>
        <v>2022</v>
      </c>
      <c r="J550" s="1" t="str">
        <f t="shared" si="52"/>
        <v>Terminated</v>
      </c>
      <c r="K550" s="3">
        <f t="shared" si="53"/>
        <v>1</v>
      </c>
      <c r="L550" t="s">
        <v>41</v>
      </c>
      <c r="M550" t="s">
        <v>50</v>
      </c>
      <c r="N550" t="s">
        <v>118</v>
      </c>
      <c r="O550" t="s">
        <v>114</v>
      </c>
      <c r="P550">
        <v>37</v>
      </c>
      <c r="Q550" t="s">
        <v>5246</v>
      </c>
      <c r="R550" t="s">
        <v>84</v>
      </c>
      <c r="S550" t="s">
        <v>42</v>
      </c>
      <c r="T550">
        <v>44793</v>
      </c>
      <c r="U550" t="s">
        <v>89</v>
      </c>
      <c r="V550" t="s">
        <v>57</v>
      </c>
      <c r="W550" t="s">
        <v>34</v>
      </c>
      <c r="X550">
        <v>3</v>
      </c>
      <c r="Y550">
        <v>1</v>
      </c>
      <c r="Z550">
        <v>4</v>
      </c>
      <c r="AA550">
        <v>3</v>
      </c>
      <c r="AB550" t="s">
        <v>44</v>
      </c>
      <c r="AC550" t="s">
        <v>58</v>
      </c>
      <c r="AD550" t="s">
        <v>1509</v>
      </c>
      <c r="AE550">
        <v>2</v>
      </c>
      <c r="AF550" s="2">
        <v>669.81</v>
      </c>
    </row>
    <row r="551" spans="1:32">
      <c r="A551">
        <v>3976</v>
      </c>
      <c r="B551">
        <f t="shared" si="48"/>
        <v>1</v>
      </c>
      <c r="C551" t="s">
        <v>329</v>
      </c>
      <c r="D551" t="s">
        <v>1510</v>
      </c>
      <c r="E551" s="1">
        <v>44491</v>
      </c>
      <c r="F551" s="3">
        <f t="shared" si="49"/>
        <v>2021</v>
      </c>
      <c r="G551" s="3">
        <f t="shared" si="50"/>
        <v>10</v>
      </c>
      <c r="I551" s="3">
        <f t="shared" si="51"/>
        <v>1900</v>
      </c>
      <c r="J551" s="1" t="str">
        <f t="shared" si="52"/>
        <v>Active</v>
      </c>
      <c r="K551" s="3">
        <f t="shared" si="53"/>
        <v>0</v>
      </c>
      <c r="L551" t="s">
        <v>49</v>
      </c>
      <c r="M551" t="s">
        <v>27</v>
      </c>
      <c r="N551" t="s">
        <v>28</v>
      </c>
      <c r="O551" t="s">
        <v>114</v>
      </c>
      <c r="P551">
        <v>47</v>
      </c>
      <c r="Q551" t="s">
        <v>5246</v>
      </c>
      <c r="R551" t="s">
        <v>30</v>
      </c>
      <c r="S551" t="s">
        <v>31</v>
      </c>
      <c r="T551">
        <v>24094</v>
      </c>
      <c r="U551" t="s">
        <v>32</v>
      </c>
      <c r="V551" t="s">
        <v>75</v>
      </c>
      <c r="W551" t="s">
        <v>34</v>
      </c>
      <c r="X551">
        <v>3</v>
      </c>
      <c r="Y551">
        <v>4</v>
      </c>
      <c r="Z551">
        <v>5</v>
      </c>
      <c r="AA551">
        <v>1</v>
      </c>
      <c r="AB551" t="s">
        <v>35</v>
      </c>
      <c r="AC551" t="s">
        <v>58</v>
      </c>
      <c r="AD551" t="s">
        <v>1511</v>
      </c>
      <c r="AE551">
        <v>1</v>
      </c>
      <c r="AF551" s="2">
        <v>645.02</v>
      </c>
    </row>
    <row r="552" spans="1:32">
      <c r="A552">
        <v>3977</v>
      </c>
      <c r="B552">
        <f t="shared" si="48"/>
        <v>1</v>
      </c>
      <c r="C552" t="s">
        <v>1512</v>
      </c>
      <c r="D552" t="s">
        <v>965</v>
      </c>
      <c r="E552" s="1">
        <v>43339</v>
      </c>
      <c r="F552" s="3">
        <f t="shared" si="49"/>
        <v>2018</v>
      </c>
      <c r="G552" s="3">
        <f t="shared" si="50"/>
        <v>8</v>
      </c>
      <c r="I552" s="3">
        <f t="shared" si="51"/>
        <v>1900</v>
      </c>
      <c r="J552" s="1" t="str">
        <f t="shared" si="52"/>
        <v>Active</v>
      </c>
      <c r="K552" s="3">
        <f t="shared" si="53"/>
        <v>0</v>
      </c>
      <c r="L552" t="s">
        <v>49</v>
      </c>
      <c r="M552" t="s">
        <v>40</v>
      </c>
      <c r="N552" t="s">
        <v>28</v>
      </c>
      <c r="O552" t="s">
        <v>114</v>
      </c>
      <c r="P552">
        <v>43</v>
      </c>
      <c r="Q552" t="s">
        <v>5246</v>
      </c>
      <c r="R552" t="s">
        <v>30</v>
      </c>
      <c r="S552" t="s">
        <v>31</v>
      </c>
      <c r="T552">
        <v>41670</v>
      </c>
      <c r="U552" t="s">
        <v>68</v>
      </c>
      <c r="V552" t="s">
        <v>75</v>
      </c>
      <c r="W552" t="s">
        <v>34</v>
      </c>
      <c r="X552">
        <v>3</v>
      </c>
      <c r="Y552">
        <v>1</v>
      </c>
      <c r="Z552">
        <v>5</v>
      </c>
      <c r="AA552">
        <v>4</v>
      </c>
      <c r="AB552" t="s">
        <v>44</v>
      </c>
      <c r="AC552" t="s">
        <v>58</v>
      </c>
      <c r="AD552" t="s">
        <v>1513</v>
      </c>
      <c r="AE552">
        <v>2</v>
      </c>
      <c r="AF552" s="2">
        <v>157.4</v>
      </c>
    </row>
    <row r="553" spans="1:32">
      <c r="A553">
        <v>3978</v>
      </c>
      <c r="B553">
        <f t="shared" si="48"/>
        <v>1</v>
      </c>
      <c r="C553" t="s">
        <v>1514</v>
      </c>
      <c r="D553" t="s">
        <v>1005</v>
      </c>
      <c r="E553" s="1">
        <v>44024</v>
      </c>
      <c r="F553" s="3">
        <f t="shared" si="49"/>
        <v>2020</v>
      </c>
      <c r="G553" s="3">
        <f t="shared" si="50"/>
        <v>7</v>
      </c>
      <c r="I553" s="3">
        <f t="shared" si="51"/>
        <v>1900</v>
      </c>
      <c r="J553" s="1" t="str">
        <f t="shared" si="52"/>
        <v>Active</v>
      </c>
      <c r="K553" s="3">
        <f t="shared" si="53"/>
        <v>0</v>
      </c>
      <c r="L553" t="s">
        <v>41</v>
      </c>
      <c r="M553" t="s">
        <v>50</v>
      </c>
      <c r="N553" t="s">
        <v>28</v>
      </c>
      <c r="O553" t="s">
        <v>114</v>
      </c>
      <c r="P553">
        <v>80</v>
      </c>
      <c r="Q553" t="s">
        <v>5249</v>
      </c>
      <c r="R553" t="s">
        <v>30</v>
      </c>
      <c r="S553" t="s">
        <v>42</v>
      </c>
      <c r="T553">
        <v>56453</v>
      </c>
      <c r="U553" t="s">
        <v>89</v>
      </c>
      <c r="V553" t="s">
        <v>33</v>
      </c>
      <c r="W553" t="s">
        <v>34</v>
      </c>
      <c r="X553">
        <v>3</v>
      </c>
      <c r="Y553">
        <v>4</v>
      </c>
      <c r="Z553">
        <v>3</v>
      </c>
      <c r="AA553">
        <v>5</v>
      </c>
      <c r="AB553" t="s">
        <v>44</v>
      </c>
      <c r="AC553" t="s">
        <v>36</v>
      </c>
      <c r="AD553" t="s">
        <v>1515</v>
      </c>
      <c r="AE553">
        <v>1</v>
      </c>
      <c r="AF553" s="2">
        <v>131.97999999999999</v>
      </c>
    </row>
    <row r="554" spans="1:32">
      <c r="A554">
        <v>3979</v>
      </c>
      <c r="B554">
        <f t="shared" si="48"/>
        <v>1</v>
      </c>
      <c r="C554" t="s">
        <v>651</v>
      </c>
      <c r="D554" t="s">
        <v>1516</v>
      </c>
      <c r="E554" s="1">
        <v>44221</v>
      </c>
      <c r="F554" s="3">
        <f t="shared" si="49"/>
        <v>2021</v>
      </c>
      <c r="G554" s="3">
        <f t="shared" si="50"/>
        <v>1</v>
      </c>
      <c r="H554" s="1">
        <v>44723</v>
      </c>
      <c r="I554" s="3">
        <f t="shared" si="51"/>
        <v>2022</v>
      </c>
      <c r="J554" s="1" t="str">
        <f t="shared" si="52"/>
        <v>Terminated</v>
      </c>
      <c r="K554" s="3">
        <f t="shared" si="53"/>
        <v>1</v>
      </c>
      <c r="L554" t="s">
        <v>26</v>
      </c>
      <c r="M554" t="s">
        <v>27</v>
      </c>
      <c r="N554" t="s">
        <v>88</v>
      </c>
      <c r="O554" t="s">
        <v>114</v>
      </c>
      <c r="P554">
        <v>67</v>
      </c>
      <c r="Q554" t="s">
        <v>5249</v>
      </c>
      <c r="R554" t="s">
        <v>30</v>
      </c>
      <c r="S554" t="s">
        <v>31</v>
      </c>
      <c r="T554">
        <v>5067</v>
      </c>
      <c r="U554" t="s">
        <v>68</v>
      </c>
      <c r="V554" t="s">
        <v>63</v>
      </c>
      <c r="W554" t="s">
        <v>34</v>
      </c>
      <c r="X554">
        <v>3</v>
      </c>
      <c r="Y554">
        <v>3</v>
      </c>
      <c r="Z554">
        <v>5</v>
      </c>
      <c r="AA554">
        <v>2</v>
      </c>
      <c r="AB554" t="s">
        <v>44</v>
      </c>
      <c r="AC554" t="s">
        <v>36</v>
      </c>
      <c r="AD554" t="s">
        <v>1517</v>
      </c>
      <c r="AE554">
        <v>3</v>
      </c>
      <c r="AF554" s="2">
        <v>477.12</v>
      </c>
    </row>
    <row r="555" spans="1:32">
      <c r="A555">
        <v>3980</v>
      </c>
      <c r="B555">
        <f t="shared" si="48"/>
        <v>1</v>
      </c>
      <c r="C555" t="s">
        <v>1518</v>
      </c>
      <c r="D555" t="s">
        <v>595</v>
      </c>
      <c r="E555" s="1">
        <v>43962</v>
      </c>
      <c r="F555" s="3">
        <f t="shared" si="49"/>
        <v>2020</v>
      </c>
      <c r="G555" s="3">
        <f t="shared" si="50"/>
        <v>5</v>
      </c>
      <c r="I555" s="3">
        <f t="shared" si="51"/>
        <v>1900</v>
      </c>
      <c r="J555" s="1" t="str">
        <f t="shared" si="52"/>
        <v>Active</v>
      </c>
      <c r="K555" s="3">
        <f t="shared" si="53"/>
        <v>0</v>
      </c>
      <c r="L555" t="s">
        <v>49</v>
      </c>
      <c r="M555" t="s">
        <v>27</v>
      </c>
      <c r="N555" t="s">
        <v>28</v>
      </c>
      <c r="O555" t="s">
        <v>114</v>
      </c>
      <c r="P555">
        <v>64</v>
      </c>
      <c r="Q555" t="s">
        <v>5247</v>
      </c>
      <c r="R555" t="s">
        <v>30</v>
      </c>
      <c r="S555" t="s">
        <v>31</v>
      </c>
      <c r="T555">
        <v>39598</v>
      </c>
      <c r="U555" t="s">
        <v>32</v>
      </c>
      <c r="V555" t="s">
        <v>63</v>
      </c>
      <c r="W555" t="s">
        <v>76</v>
      </c>
      <c r="X555">
        <v>3</v>
      </c>
      <c r="Y555">
        <v>4</v>
      </c>
      <c r="Z555">
        <v>2</v>
      </c>
      <c r="AA555">
        <v>5</v>
      </c>
      <c r="AB555" t="s">
        <v>44</v>
      </c>
      <c r="AC555" t="s">
        <v>45</v>
      </c>
      <c r="AD555" t="s">
        <v>1519</v>
      </c>
      <c r="AE555">
        <v>1</v>
      </c>
      <c r="AF555" s="2">
        <v>695.56</v>
      </c>
    </row>
    <row r="556" spans="1:32">
      <c r="A556">
        <v>3981</v>
      </c>
      <c r="B556">
        <f t="shared" si="48"/>
        <v>1</v>
      </c>
      <c r="C556" t="s">
        <v>1520</v>
      </c>
      <c r="D556" t="s">
        <v>1521</v>
      </c>
      <c r="E556" s="1">
        <v>44036</v>
      </c>
      <c r="F556" s="3">
        <f t="shared" si="49"/>
        <v>2020</v>
      </c>
      <c r="G556" s="3">
        <f t="shared" si="50"/>
        <v>7</v>
      </c>
      <c r="H556" s="1">
        <v>45025</v>
      </c>
      <c r="I556" s="3">
        <f t="shared" si="51"/>
        <v>2023</v>
      </c>
      <c r="J556" s="1" t="str">
        <f t="shared" si="52"/>
        <v>Terminated</v>
      </c>
      <c r="K556" s="3">
        <f t="shared" si="53"/>
        <v>1</v>
      </c>
      <c r="L556" t="s">
        <v>49</v>
      </c>
      <c r="M556" t="s">
        <v>40</v>
      </c>
      <c r="N556" t="s">
        <v>88</v>
      </c>
      <c r="O556" t="s">
        <v>114</v>
      </c>
      <c r="P556">
        <v>57</v>
      </c>
      <c r="Q556" t="s">
        <v>5247</v>
      </c>
      <c r="R556" t="s">
        <v>30</v>
      </c>
      <c r="S556" t="s">
        <v>31</v>
      </c>
      <c r="T556">
        <v>35765</v>
      </c>
      <c r="U556" t="s">
        <v>68</v>
      </c>
      <c r="V556" t="s">
        <v>75</v>
      </c>
      <c r="W556" t="s">
        <v>34</v>
      </c>
      <c r="X556">
        <v>3</v>
      </c>
      <c r="Y556">
        <v>1</v>
      </c>
      <c r="Z556">
        <v>2</v>
      </c>
      <c r="AA556">
        <v>4</v>
      </c>
      <c r="AB556" t="s">
        <v>44</v>
      </c>
      <c r="AC556" t="s">
        <v>69</v>
      </c>
      <c r="AD556" t="s">
        <v>1522</v>
      </c>
      <c r="AE556">
        <v>2</v>
      </c>
      <c r="AF556" s="2">
        <v>869.96</v>
      </c>
    </row>
    <row r="557" spans="1:32">
      <c r="A557">
        <v>3982</v>
      </c>
      <c r="B557">
        <f t="shared" si="48"/>
        <v>1</v>
      </c>
      <c r="C557" t="s">
        <v>1523</v>
      </c>
      <c r="D557" t="s">
        <v>1524</v>
      </c>
      <c r="E557" s="1">
        <v>44782</v>
      </c>
      <c r="F557" s="3">
        <f t="shared" si="49"/>
        <v>2022</v>
      </c>
      <c r="G557" s="3">
        <f t="shared" si="50"/>
        <v>8</v>
      </c>
      <c r="I557" s="3">
        <f t="shared" si="51"/>
        <v>1900</v>
      </c>
      <c r="J557" s="1" t="str">
        <f t="shared" si="52"/>
        <v>Active</v>
      </c>
      <c r="K557" s="3">
        <f t="shared" si="53"/>
        <v>0</v>
      </c>
      <c r="L557" t="s">
        <v>41</v>
      </c>
      <c r="M557" t="s">
        <v>50</v>
      </c>
      <c r="N557" t="s">
        <v>28</v>
      </c>
      <c r="O557" t="s">
        <v>114</v>
      </c>
      <c r="P557">
        <v>60</v>
      </c>
      <c r="Q557" t="s">
        <v>5247</v>
      </c>
      <c r="R557" t="s">
        <v>30</v>
      </c>
      <c r="S557" t="s">
        <v>31</v>
      </c>
      <c r="T557">
        <v>24218</v>
      </c>
      <c r="U557" t="s">
        <v>56</v>
      </c>
      <c r="V557" t="s">
        <v>63</v>
      </c>
      <c r="W557" t="s">
        <v>153</v>
      </c>
      <c r="X557">
        <v>3</v>
      </c>
      <c r="Y557">
        <v>1</v>
      </c>
      <c r="Z557">
        <v>1</v>
      </c>
      <c r="AA557">
        <v>1</v>
      </c>
      <c r="AB557" t="s">
        <v>35</v>
      </c>
      <c r="AC557" t="s">
        <v>58</v>
      </c>
      <c r="AD557" t="s">
        <v>1525</v>
      </c>
      <c r="AE557">
        <v>1</v>
      </c>
      <c r="AF557" s="2">
        <v>189.91</v>
      </c>
    </row>
    <row r="558" spans="1:32">
      <c r="A558">
        <v>3983</v>
      </c>
      <c r="B558">
        <f t="shared" si="48"/>
        <v>1</v>
      </c>
      <c r="C558" t="s">
        <v>1526</v>
      </c>
      <c r="D558" t="s">
        <v>1527</v>
      </c>
      <c r="E558" s="1">
        <v>44724</v>
      </c>
      <c r="F558" s="3">
        <f t="shared" si="49"/>
        <v>2022</v>
      </c>
      <c r="G558" s="3">
        <f t="shared" si="50"/>
        <v>6</v>
      </c>
      <c r="I558" s="3">
        <f t="shared" si="51"/>
        <v>1900</v>
      </c>
      <c r="J558" s="1" t="str">
        <f t="shared" si="52"/>
        <v>Active</v>
      </c>
      <c r="K558" s="3">
        <f t="shared" si="53"/>
        <v>0</v>
      </c>
      <c r="L558" t="s">
        <v>49</v>
      </c>
      <c r="M558" t="s">
        <v>40</v>
      </c>
      <c r="N558" t="s">
        <v>28</v>
      </c>
      <c r="O558" t="s">
        <v>114</v>
      </c>
      <c r="P558">
        <v>74</v>
      </c>
      <c r="Q558" t="s">
        <v>5249</v>
      </c>
      <c r="R558" t="s">
        <v>30</v>
      </c>
      <c r="S558" t="s">
        <v>31</v>
      </c>
      <c r="T558">
        <v>62116</v>
      </c>
      <c r="U558" t="s">
        <v>43</v>
      </c>
      <c r="V558" t="s">
        <v>63</v>
      </c>
      <c r="W558" t="s">
        <v>76</v>
      </c>
      <c r="X558">
        <v>3</v>
      </c>
      <c r="Y558">
        <v>4</v>
      </c>
      <c r="Z558">
        <v>3</v>
      </c>
      <c r="AA558">
        <v>1</v>
      </c>
      <c r="AB558" t="s">
        <v>44</v>
      </c>
      <c r="AC558" t="s">
        <v>36</v>
      </c>
      <c r="AD558" t="s">
        <v>1528</v>
      </c>
      <c r="AE558">
        <v>5</v>
      </c>
      <c r="AF558" s="2">
        <v>407.96</v>
      </c>
    </row>
    <row r="559" spans="1:32">
      <c r="A559">
        <v>3984</v>
      </c>
      <c r="B559">
        <f t="shared" si="48"/>
        <v>1</v>
      </c>
      <c r="C559" t="s">
        <v>1529</v>
      </c>
      <c r="D559" t="s">
        <v>831</v>
      </c>
      <c r="E559" s="1">
        <v>44602</v>
      </c>
      <c r="F559" s="3">
        <f t="shared" si="49"/>
        <v>2022</v>
      </c>
      <c r="G559" s="3">
        <f t="shared" si="50"/>
        <v>2</v>
      </c>
      <c r="H559" s="1">
        <v>44720</v>
      </c>
      <c r="I559" s="3">
        <f t="shared" si="51"/>
        <v>2022</v>
      </c>
      <c r="J559" s="1" t="str">
        <f t="shared" si="52"/>
        <v>Terminated</v>
      </c>
      <c r="K559" s="3">
        <f t="shared" si="53"/>
        <v>1</v>
      </c>
      <c r="L559" t="s">
        <v>26</v>
      </c>
      <c r="M559" t="s">
        <v>50</v>
      </c>
      <c r="N559" t="s">
        <v>97</v>
      </c>
      <c r="O559" t="s">
        <v>114</v>
      </c>
      <c r="P559">
        <v>63</v>
      </c>
      <c r="Q559" t="s">
        <v>5247</v>
      </c>
      <c r="R559" t="s">
        <v>84</v>
      </c>
      <c r="S559" t="s">
        <v>31</v>
      </c>
      <c r="T559">
        <v>67986</v>
      </c>
      <c r="U559" t="s">
        <v>43</v>
      </c>
      <c r="V559" t="s">
        <v>57</v>
      </c>
      <c r="W559" t="s">
        <v>34</v>
      </c>
      <c r="X559">
        <v>3</v>
      </c>
      <c r="Y559">
        <v>5</v>
      </c>
      <c r="Z559">
        <v>5</v>
      </c>
      <c r="AA559">
        <v>4</v>
      </c>
      <c r="AB559" t="s">
        <v>35</v>
      </c>
      <c r="AC559" t="s">
        <v>45</v>
      </c>
      <c r="AD559" t="s">
        <v>1530</v>
      </c>
      <c r="AE559">
        <v>1</v>
      </c>
      <c r="AF559" s="2">
        <v>202.91</v>
      </c>
    </row>
    <row r="560" spans="1:32">
      <c r="A560">
        <v>3985</v>
      </c>
      <c r="B560">
        <f t="shared" si="48"/>
        <v>1</v>
      </c>
      <c r="C560" t="s">
        <v>815</v>
      </c>
      <c r="D560" t="s">
        <v>536</v>
      </c>
      <c r="E560" s="1">
        <v>44939</v>
      </c>
      <c r="F560" s="3">
        <f t="shared" si="49"/>
        <v>2023</v>
      </c>
      <c r="G560" s="3">
        <f t="shared" si="50"/>
        <v>1</v>
      </c>
      <c r="H560" s="1">
        <v>45065</v>
      </c>
      <c r="I560" s="3">
        <f t="shared" si="51"/>
        <v>2023</v>
      </c>
      <c r="J560" s="1" t="str">
        <f t="shared" si="52"/>
        <v>Terminated</v>
      </c>
      <c r="K560" s="3">
        <f t="shared" si="53"/>
        <v>1</v>
      </c>
      <c r="L560" t="s">
        <v>41</v>
      </c>
      <c r="M560" t="s">
        <v>40</v>
      </c>
      <c r="N560" t="s">
        <v>88</v>
      </c>
      <c r="O560" t="s">
        <v>114</v>
      </c>
      <c r="P560">
        <v>65</v>
      </c>
      <c r="Q560" t="s">
        <v>5247</v>
      </c>
      <c r="R560" t="s">
        <v>84</v>
      </c>
      <c r="S560" t="s">
        <v>42</v>
      </c>
      <c r="T560">
        <v>26193</v>
      </c>
      <c r="U560" t="s">
        <v>32</v>
      </c>
      <c r="V560" t="s">
        <v>33</v>
      </c>
      <c r="W560" t="s">
        <v>34</v>
      </c>
      <c r="X560">
        <v>3</v>
      </c>
      <c r="Y560">
        <v>5</v>
      </c>
      <c r="Z560">
        <v>4</v>
      </c>
      <c r="AA560">
        <v>2</v>
      </c>
      <c r="AB560" t="s">
        <v>35</v>
      </c>
      <c r="AC560" t="s">
        <v>69</v>
      </c>
      <c r="AD560" t="s">
        <v>1531</v>
      </c>
      <c r="AE560">
        <v>4</v>
      </c>
      <c r="AF560" s="2">
        <v>956.95</v>
      </c>
    </row>
    <row r="561" spans="1:32">
      <c r="A561">
        <v>3986</v>
      </c>
      <c r="B561">
        <f t="shared" si="48"/>
        <v>1</v>
      </c>
      <c r="C561" t="s">
        <v>1532</v>
      </c>
      <c r="D561" t="s">
        <v>1533</v>
      </c>
      <c r="E561" s="1">
        <v>43900</v>
      </c>
      <c r="F561" s="3">
        <f t="shared" si="49"/>
        <v>2020</v>
      </c>
      <c r="G561" s="3">
        <f t="shared" si="50"/>
        <v>3</v>
      </c>
      <c r="I561" s="3">
        <f t="shared" si="51"/>
        <v>1900</v>
      </c>
      <c r="J561" s="1" t="str">
        <f t="shared" si="52"/>
        <v>Active</v>
      </c>
      <c r="K561" s="3">
        <f t="shared" si="53"/>
        <v>0</v>
      </c>
      <c r="L561" t="s">
        <v>41</v>
      </c>
      <c r="M561" t="s">
        <v>40</v>
      </c>
      <c r="N561" t="s">
        <v>28</v>
      </c>
      <c r="O561" t="s">
        <v>114</v>
      </c>
      <c r="P561">
        <v>27</v>
      </c>
      <c r="Q561" t="s">
        <v>5248</v>
      </c>
      <c r="R561" t="s">
        <v>84</v>
      </c>
      <c r="S561" t="s">
        <v>31</v>
      </c>
      <c r="T561">
        <v>46762</v>
      </c>
      <c r="U561" t="s">
        <v>43</v>
      </c>
      <c r="V561" t="s">
        <v>63</v>
      </c>
      <c r="W561" t="s">
        <v>34</v>
      </c>
      <c r="X561">
        <v>3</v>
      </c>
      <c r="Y561">
        <v>4</v>
      </c>
      <c r="Z561">
        <v>3</v>
      </c>
      <c r="AA561">
        <v>2</v>
      </c>
      <c r="AB561" t="s">
        <v>44</v>
      </c>
      <c r="AC561" t="s">
        <v>69</v>
      </c>
      <c r="AD561" t="s">
        <v>1534</v>
      </c>
      <c r="AE561">
        <v>5</v>
      </c>
      <c r="AF561" s="2">
        <v>813.03</v>
      </c>
    </row>
    <row r="562" spans="1:32">
      <c r="A562">
        <v>3987</v>
      </c>
      <c r="B562">
        <f t="shared" si="48"/>
        <v>1</v>
      </c>
      <c r="C562" t="s">
        <v>916</v>
      </c>
      <c r="D562" t="s">
        <v>367</v>
      </c>
      <c r="E562" s="1">
        <v>44617</v>
      </c>
      <c r="F562" s="3">
        <f t="shared" si="49"/>
        <v>2022</v>
      </c>
      <c r="G562" s="3">
        <f t="shared" si="50"/>
        <v>2</v>
      </c>
      <c r="H562" s="1">
        <v>44761</v>
      </c>
      <c r="I562" s="3">
        <f t="shared" si="51"/>
        <v>2022</v>
      </c>
      <c r="J562" s="1" t="str">
        <f t="shared" si="52"/>
        <v>Terminated</v>
      </c>
      <c r="K562" s="3">
        <f t="shared" si="53"/>
        <v>1</v>
      </c>
      <c r="L562" t="s">
        <v>49</v>
      </c>
      <c r="M562" t="s">
        <v>40</v>
      </c>
      <c r="N562" t="s">
        <v>97</v>
      </c>
      <c r="O562" t="s">
        <v>114</v>
      </c>
      <c r="P562">
        <v>41</v>
      </c>
      <c r="Q562" t="s">
        <v>5246</v>
      </c>
      <c r="R562" t="s">
        <v>84</v>
      </c>
      <c r="S562" t="s">
        <v>42</v>
      </c>
      <c r="T562">
        <v>81376</v>
      </c>
      <c r="U562" t="s">
        <v>56</v>
      </c>
      <c r="V562" t="s">
        <v>33</v>
      </c>
      <c r="W562" t="s">
        <v>76</v>
      </c>
      <c r="X562">
        <v>3</v>
      </c>
      <c r="Y562">
        <v>5</v>
      </c>
      <c r="Z562">
        <v>4</v>
      </c>
      <c r="AA562">
        <v>1</v>
      </c>
      <c r="AB562" t="s">
        <v>44</v>
      </c>
      <c r="AC562" t="s">
        <v>69</v>
      </c>
      <c r="AD562" t="s">
        <v>1535</v>
      </c>
      <c r="AE562">
        <v>1</v>
      </c>
      <c r="AF562" s="2">
        <v>962.54</v>
      </c>
    </row>
    <row r="563" spans="1:32">
      <c r="A563">
        <v>3988</v>
      </c>
      <c r="B563">
        <f t="shared" si="48"/>
        <v>1</v>
      </c>
      <c r="C563" t="s">
        <v>1536</v>
      </c>
      <c r="D563" t="s">
        <v>1408</v>
      </c>
      <c r="E563" s="1">
        <v>44763</v>
      </c>
      <c r="F563" s="3">
        <f t="shared" si="49"/>
        <v>2022</v>
      </c>
      <c r="G563" s="3">
        <f t="shared" si="50"/>
        <v>7</v>
      </c>
      <c r="H563" s="1">
        <v>44886</v>
      </c>
      <c r="I563" s="3">
        <f t="shared" si="51"/>
        <v>2022</v>
      </c>
      <c r="J563" s="1" t="str">
        <f t="shared" si="52"/>
        <v>Terminated</v>
      </c>
      <c r="K563" s="3">
        <f t="shared" si="53"/>
        <v>1</v>
      </c>
      <c r="L563" t="s">
        <v>26</v>
      </c>
      <c r="M563" t="s">
        <v>40</v>
      </c>
      <c r="N563" t="s">
        <v>118</v>
      </c>
      <c r="O563" t="s">
        <v>114</v>
      </c>
      <c r="P563">
        <v>41</v>
      </c>
      <c r="Q563" t="s">
        <v>5246</v>
      </c>
      <c r="R563" t="s">
        <v>30</v>
      </c>
      <c r="S563" t="s">
        <v>31</v>
      </c>
      <c r="T563">
        <v>73583</v>
      </c>
      <c r="U563" t="s">
        <v>32</v>
      </c>
      <c r="V563" t="s">
        <v>33</v>
      </c>
      <c r="W563" t="s">
        <v>34</v>
      </c>
      <c r="X563">
        <v>3</v>
      </c>
      <c r="Y563">
        <v>5</v>
      </c>
      <c r="Z563">
        <v>2</v>
      </c>
      <c r="AA563">
        <v>5</v>
      </c>
      <c r="AB563" t="s">
        <v>35</v>
      </c>
      <c r="AC563" t="s">
        <v>69</v>
      </c>
      <c r="AD563" t="s">
        <v>1537</v>
      </c>
      <c r="AE563">
        <v>5</v>
      </c>
      <c r="AF563" s="2">
        <v>190.07</v>
      </c>
    </row>
    <row r="564" spans="1:32">
      <c r="A564">
        <v>3989</v>
      </c>
      <c r="B564">
        <f t="shared" si="48"/>
        <v>1</v>
      </c>
      <c r="C564" t="s">
        <v>1538</v>
      </c>
      <c r="D564" t="s">
        <v>1074</v>
      </c>
      <c r="E564" s="1">
        <v>44753</v>
      </c>
      <c r="F564" s="3">
        <f t="shared" si="49"/>
        <v>2022</v>
      </c>
      <c r="G564" s="3">
        <f t="shared" si="50"/>
        <v>7</v>
      </c>
      <c r="I564" s="3">
        <f t="shared" si="51"/>
        <v>1900</v>
      </c>
      <c r="J564" s="1" t="str">
        <f t="shared" si="52"/>
        <v>Active</v>
      </c>
      <c r="K564" s="3">
        <f t="shared" si="53"/>
        <v>0</v>
      </c>
      <c r="L564" t="s">
        <v>49</v>
      </c>
      <c r="M564" t="s">
        <v>27</v>
      </c>
      <c r="N564" t="s">
        <v>28</v>
      </c>
      <c r="O564" t="s">
        <v>114</v>
      </c>
      <c r="P564">
        <v>72</v>
      </c>
      <c r="Q564" t="s">
        <v>5249</v>
      </c>
      <c r="R564" t="s">
        <v>30</v>
      </c>
      <c r="S564" t="s">
        <v>31</v>
      </c>
      <c r="T564">
        <v>43953</v>
      </c>
      <c r="U564" t="s">
        <v>89</v>
      </c>
      <c r="V564" t="s">
        <v>33</v>
      </c>
      <c r="W564" t="s">
        <v>34</v>
      </c>
      <c r="X564">
        <v>3</v>
      </c>
      <c r="Y564">
        <v>2</v>
      </c>
      <c r="Z564">
        <v>1</v>
      </c>
      <c r="AA564">
        <v>1</v>
      </c>
      <c r="AB564" t="s">
        <v>35</v>
      </c>
      <c r="AC564" t="s">
        <v>69</v>
      </c>
      <c r="AD564" t="s">
        <v>1539</v>
      </c>
      <c r="AE564">
        <v>5</v>
      </c>
      <c r="AF564" s="2">
        <v>866.51</v>
      </c>
    </row>
    <row r="565" spans="1:32">
      <c r="A565">
        <v>3990</v>
      </c>
      <c r="B565">
        <f t="shared" si="48"/>
        <v>1</v>
      </c>
      <c r="C565" t="s">
        <v>1540</v>
      </c>
      <c r="D565" t="s">
        <v>1358</v>
      </c>
      <c r="E565" s="1">
        <v>43801</v>
      </c>
      <c r="F565" s="3">
        <f t="shared" si="49"/>
        <v>2019</v>
      </c>
      <c r="G565" s="3">
        <f t="shared" si="50"/>
        <v>12</v>
      </c>
      <c r="H565" s="1">
        <v>43825</v>
      </c>
      <c r="I565" s="3">
        <f t="shared" si="51"/>
        <v>2019</v>
      </c>
      <c r="J565" s="1" t="str">
        <f t="shared" si="52"/>
        <v>Terminated</v>
      </c>
      <c r="K565" s="3">
        <f t="shared" si="53"/>
        <v>1</v>
      </c>
      <c r="L565" t="s">
        <v>26</v>
      </c>
      <c r="M565" t="s">
        <v>27</v>
      </c>
      <c r="N565" t="s">
        <v>73</v>
      </c>
      <c r="O565" t="s">
        <v>114</v>
      </c>
      <c r="P565">
        <v>30</v>
      </c>
      <c r="Q565" t="s">
        <v>5248</v>
      </c>
      <c r="R565" t="s">
        <v>30</v>
      </c>
      <c r="S565" t="s">
        <v>42</v>
      </c>
      <c r="T565">
        <v>73329</v>
      </c>
      <c r="U565" t="s">
        <v>32</v>
      </c>
      <c r="V565" t="s">
        <v>75</v>
      </c>
      <c r="W565" t="s">
        <v>34</v>
      </c>
      <c r="X565">
        <v>3</v>
      </c>
      <c r="Y565">
        <v>2</v>
      </c>
      <c r="Z565">
        <v>2</v>
      </c>
      <c r="AA565">
        <v>1</v>
      </c>
      <c r="AB565" t="s">
        <v>35</v>
      </c>
      <c r="AC565" t="s">
        <v>36</v>
      </c>
      <c r="AD565" t="s">
        <v>1541</v>
      </c>
      <c r="AE565">
        <v>2</v>
      </c>
      <c r="AF565" s="2">
        <v>475.04</v>
      </c>
    </row>
    <row r="566" spans="1:32">
      <c r="A566">
        <v>3991</v>
      </c>
      <c r="B566">
        <f t="shared" si="48"/>
        <v>1</v>
      </c>
      <c r="C566" t="s">
        <v>1542</v>
      </c>
      <c r="D566" t="s">
        <v>121</v>
      </c>
      <c r="E566" s="1">
        <v>45026</v>
      </c>
      <c r="F566" s="3">
        <f t="shared" si="49"/>
        <v>2023</v>
      </c>
      <c r="G566" s="3">
        <f t="shared" si="50"/>
        <v>4</v>
      </c>
      <c r="I566" s="3">
        <f t="shared" si="51"/>
        <v>1900</v>
      </c>
      <c r="J566" s="1" t="str">
        <f t="shared" si="52"/>
        <v>Active</v>
      </c>
      <c r="K566" s="3">
        <f t="shared" si="53"/>
        <v>0</v>
      </c>
      <c r="L566" t="s">
        <v>26</v>
      </c>
      <c r="M566" t="s">
        <v>50</v>
      </c>
      <c r="N566" t="s">
        <v>28</v>
      </c>
      <c r="O566" t="s">
        <v>114</v>
      </c>
      <c r="P566">
        <v>23</v>
      </c>
      <c r="Q566" t="s">
        <v>5248</v>
      </c>
      <c r="R566" t="s">
        <v>30</v>
      </c>
      <c r="S566" t="s">
        <v>42</v>
      </c>
      <c r="T566">
        <v>89576</v>
      </c>
      <c r="U566" t="s">
        <v>68</v>
      </c>
      <c r="V566" t="s">
        <v>57</v>
      </c>
      <c r="W566" t="s">
        <v>34</v>
      </c>
      <c r="X566">
        <v>3</v>
      </c>
      <c r="Y566">
        <v>2</v>
      </c>
      <c r="Z566">
        <v>3</v>
      </c>
      <c r="AA566">
        <v>2</v>
      </c>
      <c r="AB566" t="s">
        <v>35</v>
      </c>
      <c r="AC566" t="s">
        <v>58</v>
      </c>
      <c r="AD566" t="s">
        <v>1543</v>
      </c>
      <c r="AE566">
        <v>4</v>
      </c>
      <c r="AF566" s="2">
        <v>716.52</v>
      </c>
    </row>
    <row r="567" spans="1:32">
      <c r="A567">
        <v>3992</v>
      </c>
      <c r="B567">
        <f t="shared" si="48"/>
        <v>1</v>
      </c>
      <c r="C567" t="s">
        <v>1544</v>
      </c>
      <c r="D567" t="s">
        <v>1545</v>
      </c>
      <c r="E567" s="1">
        <v>44903</v>
      </c>
      <c r="F567" s="3">
        <f t="shared" si="49"/>
        <v>2022</v>
      </c>
      <c r="G567" s="3">
        <f t="shared" si="50"/>
        <v>12</v>
      </c>
      <c r="H567" s="1">
        <v>45053</v>
      </c>
      <c r="I567" s="3">
        <f t="shared" si="51"/>
        <v>2023</v>
      </c>
      <c r="J567" s="1" t="str">
        <f t="shared" si="52"/>
        <v>Terminated</v>
      </c>
      <c r="K567" s="3">
        <f t="shared" si="53"/>
        <v>1</v>
      </c>
      <c r="L567" t="s">
        <v>41</v>
      </c>
      <c r="M567" t="s">
        <v>40</v>
      </c>
      <c r="N567" t="s">
        <v>118</v>
      </c>
      <c r="O567" t="s">
        <v>114</v>
      </c>
      <c r="P567">
        <v>78</v>
      </c>
      <c r="Q567" t="s">
        <v>5249</v>
      </c>
      <c r="R567" t="s">
        <v>30</v>
      </c>
      <c r="S567" t="s">
        <v>42</v>
      </c>
      <c r="T567">
        <v>49077</v>
      </c>
      <c r="U567" t="s">
        <v>68</v>
      </c>
      <c r="V567" t="s">
        <v>63</v>
      </c>
      <c r="W567" t="s">
        <v>34</v>
      </c>
      <c r="X567">
        <v>3</v>
      </c>
      <c r="Y567">
        <v>4</v>
      </c>
      <c r="Z567">
        <v>3</v>
      </c>
      <c r="AA567">
        <v>1</v>
      </c>
      <c r="AB567" t="s">
        <v>44</v>
      </c>
      <c r="AC567" t="s">
        <v>58</v>
      </c>
      <c r="AD567" t="s">
        <v>1546</v>
      </c>
      <c r="AE567">
        <v>3</v>
      </c>
      <c r="AF567" s="2">
        <v>323.25</v>
      </c>
    </row>
    <row r="568" spans="1:32">
      <c r="A568">
        <v>3993</v>
      </c>
      <c r="B568">
        <f t="shared" si="48"/>
        <v>1</v>
      </c>
      <c r="C568" t="s">
        <v>1547</v>
      </c>
      <c r="D568" t="s">
        <v>136</v>
      </c>
      <c r="E568" s="1">
        <v>44734</v>
      </c>
      <c r="F568" s="3">
        <f t="shared" si="49"/>
        <v>2022</v>
      </c>
      <c r="G568" s="3">
        <f t="shared" si="50"/>
        <v>6</v>
      </c>
      <c r="I568" s="3">
        <f t="shared" si="51"/>
        <v>1900</v>
      </c>
      <c r="J568" s="1" t="str">
        <f t="shared" si="52"/>
        <v>Active</v>
      </c>
      <c r="K568" s="3">
        <f t="shared" si="53"/>
        <v>0</v>
      </c>
      <c r="L568" t="s">
        <v>26</v>
      </c>
      <c r="M568" t="s">
        <v>27</v>
      </c>
      <c r="N568" t="s">
        <v>28</v>
      </c>
      <c r="O568" t="s">
        <v>114</v>
      </c>
      <c r="P568">
        <v>25</v>
      </c>
      <c r="Q568" t="s">
        <v>5248</v>
      </c>
      <c r="R568" t="s">
        <v>30</v>
      </c>
      <c r="S568" t="s">
        <v>31</v>
      </c>
      <c r="T568">
        <v>42676</v>
      </c>
      <c r="U568" t="s">
        <v>89</v>
      </c>
      <c r="V568" t="s">
        <v>63</v>
      </c>
      <c r="W568" t="s">
        <v>34</v>
      </c>
      <c r="X568">
        <v>3</v>
      </c>
      <c r="Y568">
        <v>3</v>
      </c>
      <c r="Z568">
        <v>4</v>
      </c>
      <c r="AA568">
        <v>4</v>
      </c>
      <c r="AB568" t="s">
        <v>35</v>
      </c>
      <c r="AC568" t="s">
        <v>36</v>
      </c>
      <c r="AD568" t="s">
        <v>1548</v>
      </c>
      <c r="AE568">
        <v>2</v>
      </c>
      <c r="AF568" s="2">
        <v>229</v>
      </c>
    </row>
    <row r="569" spans="1:32">
      <c r="A569">
        <v>3994</v>
      </c>
      <c r="B569">
        <f t="shared" si="48"/>
        <v>1</v>
      </c>
      <c r="C569" t="s">
        <v>1549</v>
      </c>
      <c r="D569" t="s">
        <v>1532</v>
      </c>
      <c r="E569" s="1">
        <v>44826</v>
      </c>
      <c r="F569" s="3">
        <f t="shared" si="49"/>
        <v>2022</v>
      </c>
      <c r="G569" s="3">
        <f t="shared" si="50"/>
        <v>9</v>
      </c>
      <c r="I569" s="3">
        <f t="shared" si="51"/>
        <v>1900</v>
      </c>
      <c r="J569" s="1" t="str">
        <f t="shared" si="52"/>
        <v>Active</v>
      </c>
      <c r="K569" s="3">
        <f t="shared" si="53"/>
        <v>0</v>
      </c>
      <c r="L569" t="s">
        <v>49</v>
      </c>
      <c r="M569" t="s">
        <v>40</v>
      </c>
      <c r="N569" t="s">
        <v>28</v>
      </c>
      <c r="O569" t="s">
        <v>114</v>
      </c>
      <c r="P569">
        <v>80</v>
      </c>
      <c r="Q569" t="s">
        <v>5249</v>
      </c>
      <c r="R569" t="s">
        <v>30</v>
      </c>
      <c r="S569" t="s">
        <v>31</v>
      </c>
      <c r="T569">
        <v>53464</v>
      </c>
      <c r="U569" t="s">
        <v>89</v>
      </c>
      <c r="V569" t="s">
        <v>57</v>
      </c>
      <c r="W569" t="s">
        <v>34</v>
      </c>
      <c r="X569">
        <v>3</v>
      </c>
      <c r="Y569">
        <v>3</v>
      </c>
      <c r="Z569">
        <v>5</v>
      </c>
      <c r="AA569">
        <v>2</v>
      </c>
      <c r="AB569" t="s">
        <v>35</v>
      </c>
      <c r="AC569" t="s">
        <v>36</v>
      </c>
      <c r="AD569" t="s">
        <v>1550</v>
      </c>
      <c r="AE569">
        <v>1</v>
      </c>
      <c r="AF569" s="2">
        <v>861.91</v>
      </c>
    </row>
    <row r="570" spans="1:32">
      <c r="A570">
        <v>3995</v>
      </c>
      <c r="B570">
        <f t="shared" si="48"/>
        <v>1</v>
      </c>
      <c r="C570" t="s">
        <v>1551</v>
      </c>
      <c r="D570" t="s">
        <v>1552</v>
      </c>
      <c r="E570" s="1">
        <v>43661</v>
      </c>
      <c r="F570" s="3">
        <f t="shared" si="49"/>
        <v>2019</v>
      </c>
      <c r="G570" s="3">
        <f t="shared" si="50"/>
        <v>7</v>
      </c>
      <c r="H570" s="1">
        <v>44348</v>
      </c>
      <c r="I570" s="3">
        <f t="shared" si="51"/>
        <v>2021</v>
      </c>
      <c r="J570" s="1" t="str">
        <f t="shared" si="52"/>
        <v>Terminated</v>
      </c>
      <c r="K570" s="3">
        <f t="shared" si="53"/>
        <v>1</v>
      </c>
      <c r="L570" t="s">
        <v>49</v>
      </c>
      <c r="M570" t="s">
        <v>40</v>
      </c>
      <c r="N570" t="s">
        <v>88</v>
      </c>
      <c r="O570" t="s">
        <v>114</v>
      </c>
      <c r="P570">
        <v>49</v>
      </c>
      <c r="Q570" t="s">
        <v>5246</v>
      </c>
      <c r="R570" t="s">
        <v>30</v>
      </c>
      <c r="S570" t="s">
        <v>31</v>
      </c>
      <c r="T570">
        <v>95641</v>
      </c>
      <c r="U570" t="s">
        <v>68</v>
      </c>
      <c r="V570" t="s">
        <v>33</v>
      </c>
      <c r="W570" t="s">
        <v>76</v>
      </c>
      <c r="X570">
        <v>3</v>
      </c>
      <c r="Y570">
        <v>4</v>
      </c>
      <c r="Z570">
        <v>5</v>
      </c>
      <c r="AA570">
        <v>2</v>
      </c>
      <c r="AB570" t="s">
        <v>44</v>
      </c>
      <c r="AC570" t="s">
        <v>45</v>
      </c>
      <c r="AD570" t="s">
        <v>1553</v>
      </c>
      <c r="AE570">
        <v>3</v>
      </c>
      <c r="AF570" s="2">
        <v>803.73</v>
      </c>
    </row>
    <row r="571" spans="1:32">
      <c r="A571">
        <v>3996</v>
      </c>
      <c r="B571">
        <f t="shared" si="48"/>
        <v>1</v>
      </c>
      <c r="C571" t="s">
        <v>1554</v>
      </c>
      <c r="D571" t="s">
        <v>1555</v>
      </c>
      <c r="E571" s="1">
        <v>44440</v>
      </c>
      <c r="F571" s="3">
        <f t="shared" si="49"/>
        <v>2021</v>
      </c>
      <c r="G571" s="3">
        <f t="shared" si="50"/>
        <v>9</v>
      </c>
      <c r="I571" s="3">
        <f t="shared" si="51"/>
        <v>1900</v>
      </c>
      <c r="J571" s="1" t="str">
        <f t="shared" si="52"/>
        <v>Active</v>
      </c>
      <c r="K571" s="3">
        <f t="shared" si="53"/>
        <v>0</v>
      </c>
      <c r="L571" t="s">
        <v>41</v>
      </c>
      <c r="M571" t="s">
        <v>27</v>
      </c>
      <c r="N571" t="s">
        <v>28</v>
      </c>
      <c r="O571" t="s">
        <v>114</v>
      </c>
      <c r="P571">
        <v>42</v>
      </c>
      <c r="Q571" t="s">
        <v>5246</v>
      </c>
      <c r="R571" t="s">
        <v>30</v>
      </c>
      <c r="S571" t="s">
        <v>31</v>
      </c>
      <c r="T571">
        <v>82286</v>
      </c>
      <c r="U571" t="s">
        <v>32</v>
      </c>
      <c r="V571" t="s">
        <v>33</v>
      </c>
      <c r="W571" t="s">
        <v>34</v>
      </c>
      <c r="X571">
        <v>3</v>
      </c>
      <c r="Y571">
        <v>3</v>
      </c>
      <c r="Z571">
        <v>5</v>
      </c>
      <c r="AA571">
        <v>1</v>
      </c>
      <c r="AB571" t="s">
        <v>35</v>
      </c>
      <c r="AC571" t="s">
        <v>36</v>
      </c>
      <c r="AD571" t="s">
        <v>1556</v>
      </c>
      <c r="AE571">
        <v>2</v>
      </c>
      <c r="AF571" s="2">
        <v>808.51</v>
      </c>
    </row>
    <row r="572" spans="1:32">
      <c r="A572">
        <v>3997</v>
      </c>
      <c r="B572">
        <f t="shared" si="48"/>
        <v>1</v>
      </c>
      <c r="C572" t="s">
        <v>1518</v>
      </c>
      <c r="D572" t="s">
        <v>285</v>
      </c>
      <c r="E572" s="1">
        <v>43662</v>
      </c>
      <c r="F572" s="3">
        <f t="shared" si="49"/>
        <v>2019</v>
      </c>
      <c r="G572" s="3">
        <f t="shared" si="50"/>
        <v>7</v>
      </c>
      <c r="I572" s="3">
        <f t="shared" si="51"/>
        <v>1900</v>
      </c>
      <c r="J572" s="1" t="str">
        <f t="shared" si="52"/>
        <v>Active</v>
      </c>
      <c r="K572" s="3">
        <f t="shared" si="53"/>
        <v>0</v>
      </c>
      <c r="L572" t="s">
        <v>26</v>
      </c>
      <c r="M572" t="s">
        <v>40</v>
      </c>
      <c r="N572" t="s">
        <v>28</v>
      </c>
      <c r="O572" t="s">
        <v>114</v>
      </c>
      <c r="P572">
        <v>29</v>
      </c>
      <c r="Q572" t="s">
        <v>5248</v>
      </c>
      <c r="R572" t="s">
        <v>84</v>
      </c>
      <c r="S572" t="s">
        <v>42</v>
      </c>
      <c r="T572">
        <v>72560</v>
      </c>
      <c r="U572" t="s">
        <v>68</v>
      </c>
      <c r="V572" t="s">
        <v>57</v>
      </c>
      <c r="W572" t="s">
        <v>153</v>
      </c>
      <c r="X572">
        <v>3</v>
      </c>
      <c r="Y572">
        <v>2</v>
      </c>
      <c r="Z572">
        <v>4</v>
      </c>
      <c r="AA572">
        <v>1</v>
      </c>
      <c r="AB572" t="s">
        <v>44</v>
      </c>
      <c r="AC572" t="s">
        <v>36</v>
      </c>
      <c r="AD572" t="s">
        <v>1557</v>
      </c>
      <c r="AE572">
        <v>4</v>
      </c>
      <c r="AF572" s="2">
        <v>629.16</v>
      </c>
    </row>
    <row r="573" spans="1:32">
      <c r="A573">
        <v>3998</v>
      </c>
      <c r="B573">
        <f t="shared" si="48"/>
        <v>1</v>
      </c>
      <c r="C573" t="s">
        <v>1558</v>
      </c>
      <c r="D573" t="s">
        <v>361</v>
      </c>
      <c r="E573" s="1">
        <v>44554</v>
      </c>
      <c r="F573" s="3">
        <f t="shared" si="49"/>
        <v>2021</v>
      </c>
      <c r="G573" s="3">
        <f t="shared" si="50"/>
        <v>12</v>
      </c>
      <c r="H573" s="1">
        <v>44769</v>
      </c>
      <c r="I573" s="3">
        <f t="shared" si="51"/>
        <v>2022</v>
      </c>
      <c r="J573" s="1" t="str">
        <f t="shared" si="52"/>
        <v>Terminated</v>
      </c>
      <c r="K573" s="3">
        <f t="shared" si="53"/>
        <v>1</v>
      </c>
      <c r="L573" t="s">
        <v>49</v>
      </c>
      <c r="M573" t="s">
        <v>50</v>
      </c>
      <c r="N573" t="s">
        <v>88</v>
      </c>
      <c r="O573" t="s">
        <v>114</v>
      </c>
      <c r="P573">
        <v>50</v>
      </c>
      <c r="Q573" t="s">
        <v>5246</v>
      </c>
      <c r="R573" t="s">
        <v>84</v>
      </c>
      <c r="S573" t="s">
        <v>31</v>
      </c>
      <c r="T573">
        <v>82557</v>
      </c>
      <c r="U573" t="s">
        <v>56</v>
      </c>
      <c r="V573" t="s">
        <v>63</v>
      </c>
      <c r="W573" t="s">
        <v>34</v>
      </c>
      <c r="X573">
        <v>3</v>
      </c>
      <c r="Y573">
        <v>5</v>
      </c>
      <c r="Z573">
        <v>5</v>
      </c>
      <c r="AA573">
        <v>2</v>
      </c>
      <c r="AB573" t="s">
        <v>44</v>
      </c>
      <c r="AC573" t="s">
        <v>58</v>
      </c>
      <c r="AD573" t="s">
        <v>1559</v>
      </c>
      <c r="AE573">
        <v>1</v>
      </c>
      <c r="AF573" s="2">
        <v>994.09</v>
      </c>
    </row>
    <row r="574" spans="1:32">
      <c r="A574">
        <v>3999</v>
      </c>
      <c r="B574">
        <f t="shared" si="48"/>
        <v>1</v>
      </c>
      <c r="C574" t="s">
        <v>1560</v>
      </c>
      <c r="D574" t="s">
        <v>1561</v>
      </c>
      <c r="E574" s="1">
        <v>43572</v>
      </c>
      <c r="F574" s="3">
        <f t="shared" si="49"/>
        <v>2019</v>
      </c>
      <c r="G574" s="3">
        <f t="shared" si="50"/>
        <v>4</v>
      </c>
      <c r="H574" s="1">
        <v>44425</v>
      </c>
      <c r="I574" s="3">
        <f t="shared" si="51"/>
        <v>2021</v>
      </c>
      <c r="J574" s="1" t="str">
        <f t="shared" si="52"/>
        <v>Terminated</v>
      </c>
      <c r="K574" s="3">
        <f t="shared" si="53"/>
        <v>1</v>
      </c>
      <c r="L574" t="s">
        <v>49</v>
      </c>
      <c r="M574" t="s">
        <v>50</v>
      </c>
      <c r="N574" t="s">
        <v>73</v>
      </c>
      <c r="O574" t="s">
        <v>114</v>
      </c>
      <c r="P574">
        <v>76</v>
      </c>
      <c r="Q574" t="s">
        <v>5249</v>
      </c>
      <c r="R574" t="s">
        <v>84</v>
      </c>
      <c r="S574" t="s">
        <v>42</v>
      </c>
      <c r="T574">
        <v>13760</v>
      </c>
      <c r="U574" t="s">
        <v>89</v>
      </c>
      <c r="V574" t="s">
        <v>57</v>
      </c>
      <c r="W574" t="s">
        <v>76</v>
      </c>
      <c r="X574">
        <v>3</v>
      </c>
      <c r="Y574">
        <v>5</v>
      </c>
      <c r="Z574">
        <v>4</v>
      </c>
      <c r="AA574">
        <v>2</v>
      </c>
      <c r="AB574" t="s">
        <v>35</v>
      </c>
      <c r="AC574" t="s">
        <v>45</v>
      </c>
      <c r="AD574" t="s">
        <v>1562</v>
      </c>
      <c r="AE574">
        <v>5</v>
      </c>
      <c r="AF574" s="2">
        <v>477.78</v>
      </c>
    </row>
    <row r="575" spans="1:32">
      <c r="A575">
        <v>4000</v>
      </c>
      <c r="B575">
        <f t="shared" si="48"/>
        <v>1</v>
      </c>
      <c r="C575" t="s">
        <v>1563</v>
      </c>
      <c r="D575" t="s">
        <v>608</v>
      </c>
      <c r="E575" s="1">
        <v>43764</v>
      </c>
      <c r="F575" s="3">
        <f t="shared" si="49"/>
        <v>2019</v>
      </c>
      <c r="G575" s="3">
        <f t="shared" si="50"/>
        <v>10</v>
      </c>
      <c r="H575" s="1">
        <v>44355</v>
      </c>
      <c r="I575" s="3">
        <f t="shared" si="51"/>
        <v>2021</v>
      </c>
      <c r="J575" s="1" t="str">
        <f t="shared" si="52"/>
        <v>Terminated</v>
      </c>
      <c r="K575" s="3">
        <f t="shared" si="53"/>
        <v>1</v>
      </c>
      <c r="L575" t="s">
        <v>26</v>
      </c>
      <c r="M575" t="s">
        <v>27</v>
      </c>
      <c r="N575" t="s">
        <v>73</v>
      </c>
      <c r="O575" t="s">
        <v>114</v>
      </c>
      <c r="P575">
        <v>35</v>
      </c>
      <c r="Q575" t="s">
        <v>5248</v>
      </c>
      <c r="R575" t="s">
        <v>84</v>
      </c>
      <c r="S575" t="s">
        <v>42</v>
      </c>
      <c r="T575">
        <v>18464</v>
      </c>
      <c r="U575" t="s">
        <v>68</v>
      </c>
      <c r="V575" t="s">
        <v>75</v>
      </c>
      <c r="W575" t="s">
        <v>34</v>
      </c>
      <c r="X575">
        <v>3</v>
      </c>
      <c r="Y575">
        <v>3</v>
      </c>
      <c r="Z575">
        <v>2</v>
      </c>
      <c r="AA575">
        <v>1</v>
      </c>
      <c r="AB575" t="s">
        <v>35</v>
      </c>
      <c r="AC575" t="s">
        <v>58</v>
      </c>
      <c r="AD575" t="s">
        <v>1564</v>
      </c>
      <c r="AE575">
        <v>4</v>
      </c>
      <c r="AF575" s="2">
        <v>951.27</v>
      </c>
    </row>
    <row r="576" spans="1:32">
      <c r="A576">
        <v>1001</v>
      </c>
      <c r="B576">
        <f t="shared" si="48"/>
        <v>1</v>
      </c>
      <c r="C576" t="s">
        <v>471</v>
      </c>
      <c r="D576" t="s">
        <v>1565</v>
      </c>
      <c r="E576" s="1">
        <v>43706</v>
      </c>
      <c r="F576" s="3">
        <f t="shared" si="49"/>
        <v>2019</v>
      </c>
      <c r="G576" s="3">
        <f t="shared" si="50"/>
        <v>8</v>
      </c>
      <c r="I576" s="3">
        <f t="shared" si="51"/>
        <v>1900</v>
      </c>
      <c r="J576" s="1" t="str">
        <f t="shared" si="52"/>
        <v>Active</v>
      </c>
      <c r="K576" s="3">
        <f t="shared" si="53"/>
        <v>0</v>
      </c>
      <c r="L576" t="s">
        <v>41</v>
      </c>
      <c r="M576" t="s">
        <v>40</v>
      </c>
      <c r="N576" t="s">
        <v>28</v>
      </c>
      <c r="O576" t="s">
        <v>1488</v>
      </c>
      <c r="P576">
        <v>23</v>
      </c>
      <c r="Q576" t="s">
        <v>5248</v>
      </c>
      <c r="R576" t="s">
        <v>30</v>
      </c>
      <c r="S576" t="s">
        <v>31</v>
      </c>
      <c r="T576">
        <v>1749</v>
      </c>
      <c r="U576" t="s">
        <v>68</v>
      </c>
      <c r="V576" t="s">
        <v>63</v>
      </c>
      <c r="W576" t="s">
        <v>34</v>
      </c>
      <c r="X576">
        <v>3</v>
      </c>
      <c r="Y576">
        <v>2</v>
      </c>
      <c r="Z576">
        <v>5</v>
      </c>
      <c r="AA576">
        <v>5</v>
      </c>
      <c r="AB576" t="s">
        <v>35</v>
      </c>
      <c r="AC576" t="s">
        <v>36</v>
      </c>
      <c r="AD576" t="s">
        <v>1566</v>
      </c>
      <c r="AE576">
        <v>4</v>
      </c>
      <c r="AF576" s="2">
        <v>510.83</v>
      </c>
    </row>
    <row r="577" spans="1:32">
      <c r="A577">
        <v>1002</v>
      </c>
      <c r="B577">
        <f t="shared" si="48"/>
        <v>1</v>
      </c>
      <c r="C577" t="s">
        <v>758</v>
      </c>
      <c r="D577" t="s">
        <v>615</v>
      </c>
      <c r="E577" s="1">
        <v>44907</v>
      </c>
      <c r="F577" s="3">
        <f t="shared" si="49"/>
        <v>2022</v>
      </c>
      <c r="G577" s="3">
        <f t="shared" si="50"/>
        <v>12</v>
      </c>
      <c r="H577" s="1">
        <v>45074</v>
      </c>
      <c r="I577" s="3">
        <f t="shared" si="51"/>
        <v>2023</v>
      </c>
      <c r="J577" s="1" t="str">
        <f t="shared" si="52"/>
        <v>Terminated</v>
      </c>
      <c r="K577" s="3">
        <f t="shared" si="53"/>
        <v>1</v>
      </c>
      <c r="L577" t="s">
        <v>41</v>
      </c>
      <c r="M577" t="s">
        <v>40</v>
      </c>
      <c r="N577" t="s">
        <v>73</v>
      </c>
      <c r="O577" t="s">
        <v>1488</v>
      </c>
      <c r="P577">
        <v>40</v>
      </c>
      <c r="Q577" t="s">
        <v>5246</v>
      </c>
      <c r="R577" t="s">
        <v>30</v>
      </c>
      <c r="S577" t="s">
        <v>31</v>
      </c>
      <c r="T577">
        <v>2135</v>
      </c>
      <c r="U577" t="s">
        <v>89</v>
      </c>
      <c r="V577" t="s">
        <v>33</v>
      </c>
      <c r="W577" t="s">
        <v>34</v>
      </c>
      <c r="X577">
        <v>3</v>
      </c>
      <c r="Y577">
        <v>4</v>
      </c>
      <c r="Z577">
        <v>5</v>
      </c>
      <c r="AA577">
        <v>3</v>
      </c>
      <c r="AB577" t="s">
        <v>35</v>
      </c>
      <c r="AC577" t="s">
        <v>36</v>
      </c>
      <c r="AD577" t="s">
        <v>1567</v>
      </c>
      <c r="AE577">
        <v>2</v>
      </c>
      <c r="AF577" s="2">
        <v>582.37</v>
      </c>
    </row>
    <row r="578" spans="1:32">
      <c r="A578">
        <v>1003</v>
      </c>
      <c r="B578">
        <f t="shared" ref="B578:B641" si="54">COUNTA(A578)</f>
        <v>1</v>
      </c>
      <c r="C578" t="s">
        <v>1568</v>
      </c>
      <c r="D578" t="s">
        <v>1569</v>
      </c>
      <c r="E578" s="1">
        <v>44993</v>
      </c>
      <c r="F578" s="3">
        <f t="shared" si="49"/>
        <v>2023</v>
      </c>
      <c r="G578" s="3">
        <f t="shared" si="50"/>
        <v>3</v>
      </c>
      <c r="H578" s="1">
        <v>45000</v>
      </c>
      <c r="I578" s="3">
        <f t="shared" si="51"/>
        <v>2023</v>
      </c>
      <c r="J578" s="1" t="str">
        <f t="shared" si="52"/>
        <v>Terminated</v>
      </c>
      <c r="K578" s="3">
        <f t="shared" si="53"/>
        <v>1</v>
      </c>
      <c r="L578" t="s">
        <v>26</v>
      </c>
      <c r="M578" t="s">
        <v>40</v>
      </c>
      <c r="N578" t="s">
        <v>118</v>
      </c>
      <c r="O578" t="s">
        <v>1488</v>
      </c>
      <c r="P578">
        <v>72</v>
      </c>
      <c r="Q578" t="s">
        <v>5249</v>
      </c>
      <c r="R578" t="s">
        <v>30</v>
      </c>
      <c r="S578" t="s">
        <v>31</v>
      </c>
      <c r="T578">
        <v>2176</v>
      </c>
      <c r="U578" t="s">
        <v>32</v>
      </c>
      <c r="V578" t="s">
        <v>63</v>
      </c>
      <c r="W578" t="s">
        <v>34</v>
      </c>
      <c r="X578">
        <v>3</v>
      </c>
      <c r="Y578">
        <v>2</v>
      </c>
      <c r="Z578">
        <v>5</v>
      </c>
      <c r="AA578">
        <v>2</v>
      </c>
      <c r="AB578" t="s">
        <v>35</v>
      </c>
      <c r="AC578" t="s">
        <v>45</v>
      </c>
      <c r="AD578" t="s">
        <v>1570</v>
      </c>
      <c r="AE578">
        <v>4</v>
      </c>
      <c r="AF578" s="2">
        <v>777.06</v>
      </c>
    </row>
    <row r="579" spans="1:32">
      <c r="A579">
        <v>1004</v>
      </c>
      <c r="B579">
        <f t="shared" si="54"/>
        <v>1</v>
      </c>
      <c r="C579" t="s">
        <v>1571</v>
      </c>
      <c r="D579" t="s">
        <v>1572</v>
      </c>
      <c r="E579" s="1">
        <v>43980</v>
      </c>
      <c r="F579" s="3">
        <f t="shared" ref="F579:F642" si="55">YEAR(E579)</f>
        <v>2020</v>
      </c>
      <c r="G579" s="3">
        <f t="shared" ref="G579:G642" si="56">MONTH(E579)</f>
        <v>5</v>
      </c>
      <c r="H579" s="1">
        <v>44260</v>
      </c>
      <c r="I579" s="3">
        <f t="shared" ref="I579:I642" si="57">YEAR(H579)</f>
        <v>2021</v>
      </c>
      <c r="J579" s="1" t="str">
        <f t="shared" ref="J579:J642" si="58">IF(ISBLANK(H579), "Active", "Terminated")</f>
        <v>Terminated</v>
      </c>
      <c r="K579" s="3">
        <f t="shared" ref="K579:K642" si="59">COUNTIF(J579, "Terminated")</f>
        <v>1</v>
      </c>
      <c r="L579" t="s">
        <v>41</v>
      </c>
      <c r="M579" t="s">
        <v>27</v>
      </c>
      <c r="N579" t="s">
        <v>73</v>
      </c>
      <c r="O579" t="s">
        <v>1488</v>
      </c>
      <c r="P579">
        <v>23</v>
      </c>
      <c r="Q579" t="s">
        <v>5248</v>
      </c>
      <c r="R579" t="s">
        <v>30</v>
      </c>
      <c r="S579" t="s">
        <v>42</v>
      </c>
      <c r="T579">
        <v>2140</v>
      </c>
      <c r="U579" t="s">
        <v>68</v>
      </c>
      <c r="V579" t="s">
        <v>57</v>
      </c>
      <c r="W579" t="s">
        <v>34</v>
      </c>
      <c r="X579">
        <v>3</v>
      </c>
      <c r="Y579">
        <v>3</v>
      </c>
      <c r="Z579">
        <v>5</v>
      </c>
      <c r="AA579">
        <v>3</v>
      </c>
      <c r="AB579" t="s">
        <v>35</v>
      </c>
      <c r="AC579" t="s">
        <v>58</v>
      </c>
      <c r="AD579" t="s">
        <v>1573</v>
      </c>
      <c r="AE579">
        <v>2</v>
      </c>
      <c r="AF579" s="2">
        <v>824.3</v>
      </c>
    </row>
    <row r="580" spans="1:32">
      <c r="A580">
        <v>1005</v>
      </c>
      <c r="B580">
        <f t="shared" si="54"/>
        <v>1</v>
      </c>
      <c r="C580" t="s">
        <v>1574</v>
      </c>
      <c r="D580" t="s">
        <v>1575</v>
      </c>
      <c r="E580" s="1">
        <v>44820</v>
      </c>
      <c r="F580" s="3">
        <f t="shared" si="55"/>
        <v>2022</v>
      </c>
      <c r="G580" s="3">
        <f t="shared" si="56"/>
        <v>9</v>
      </c>
      <c r="I580" s="3">
        <f t="shared" si="57"/>
        <v>1900</v>
      </c>
      <c r="J580" s="1" t="str">
        <f t="shared" si="58"/>
        <v>Active</v>
      </c>
      <c r="K580" s="3">
        <f t="shared" si="59"/>
        <v>0</v>
      </c>
      <c r="L580" t="s">
        <v>49</v>
      </c>
      <c r="M580" t="s">
        <v>50</v>
      </c>
      <c r="N580" t="s">
        <v>28</v>
      </c>
      <c r="O580" t="s">
        <v>1488</v>
      </c>
      <c r="P580">
        <v>43</v>
      </c>
      <c r="Q580" t="s">
        <v>5246</v>
      </c>
      <c r="R580" t="s">
        <v>30</v>
      </c>
      <c r="S580" t="s">
        <v>42</v>
      </c>
      <c r="T580">
        <v>1844</v>
      </c>
      <c r="U580" t="s">
        <v>68</v>
      </c>
      <c r="V580" t="s">
        <v>75</v>
      </c>
      <c r="W580" t="s">
        <v>34</v>
      </c>
      <c r="X580">
        <v>3</v>
      </c>
      <c r="Y580">
        <v>2</v>
      </c>
      <c r="Z580">
        <v>4</v>
      </c>
      <c r="AA580">
        <v>5</v>
      </c>
      <c r="AB580" t="s">
        <v>44</v>
      </c>
      <c r="AC580" t="s">
        <v>69</v>
      </c>
      <c r="AD580" t="s">
        <v>1576</v>
      </c>
      <c r="AE580">
        <v>4</v>
      </c>
      <c r="AF580" s="2">
        <v>145.99</v>
      </c>
    </row>
    <row r="581" spans="1:32">
      <c r="A581">
        <v>1006</v>
      </c>
      <c r="B581">
        <f t="shared" si="54"/>
        <v>1</v>
      </c>
      <c r="C581" t="s">
        <v>1577</v>
      </c>
      <c r="D581" t="s">
        <v>1578</v>
      </c>
      <c r="E581" s="1">
        <v>44423</v>
      </c>
      <c r="F581" s="3">
        <f t="shared" si="55"/>
        <v>2021</v>
      </c>
      <c r="G581" s="3">
        <f t="shared" si="56"/>
        <v>8</v>
      </c>
      <c r="H581" s="1">
        <v>44520</v>
      </c>
      <c r="I581" s="3">
        <f t="shared" si="57"/>
        <v>2021</v>
      </c>
      <c r="J581" s="1" t="str">
        <f t="shared" si="58"/>
        <v>Terminated</v>
      </c>
      <c r="K581" s="3">
        <f t="shared" si="59"/>
        <v>1</v>
      </c>
      <c r="L581" t="s">
        <v>49</v>
      </c>
      <c r="M581" t="s">
        <v>27</v>
      </c>
      <c r="N581" t="s">
        <v>88</v>
      </c>
      <c r="O581" t="s">
        <v>1488</v>
      </c>
      <c r="P581">
        <v>20</v>
      </c>
      <c r="Q581" t="s">
        <v>5248</v>
      </c>
      <c r="R581" t="s">
        <v>30</v>
      </c>
      <c r="S581" t="s">
        <v>31</v>
      </c>
      <c r="T581">
        <v>2110</v>
      </c>
      <c r="U581" t="s">
        <v>32</v>
      </c>
      <c r="V581" t="s">
        <v>33</v>
      </c>
      <c r="W581" t="s">
        <v>34</v>
      </c>
      <c r="X581">
        <v>3</v>
      </c>
      <c r="Y581">
        <v>5</v>
      </c>
      <c r="Z581">
        <v>2</v>
      </c>
      <c r="AA581">
        <v>1</v>
      </c>
      <c r="AB581" t="s">
        <v>35</v>
      </c>
      <c r="AC581" t="s">
        <v>36</v>
      </c>
      <c r="AD581" t="s">
        <v>1579</v>
      </c>
      <c r="AE581">
        <v>2</v>
      </c>
      <c r="AF581" s="2">
        <v>838.07</v>
      </c>
    </row>
    <row r="582" spans="1:32">
      <c r="A582">
        <v>1007</v>
      </c>
      <c r="B582">
        <f t="shared" si="54"/>
        <v>1</v>
      </c>
      <c r="C582" t="s">
        <v>47</v>
      </c>
      <c r="D582" t="b">
        <v>1</v>
      </c>
      <c r="E582" s="1">
        <v>44129</v>
      </c>
      <c r="F582" s="3">
        <f t="shared" si="55"/>
        <v>2020</v>
      </c>
      <c r="G582" s="3">
        <f t="shared" si="56"/>
        <v>10</v>
      </c>
      <c r="H582" s="1">
        <v>44465</v>
      </c>
      <c r="I582" s="3">
        <f t="shared" si="57"/>
        <v>2021</v>
      </c>
      <c r="J582" s="1" t="str">
        <f t="shared" si="58"/>
        <v>Terminated</v>
      </c>
      <c r="K582" s="3">
        <f t="shared" si="59"/>
        <v>1</v>
      </c>
      <c r="L582" t="s">
        <v>41</v>
      </c>
      <c r="M582" t="s">
        <v>40</v>
      </c>
      <c r="N582" t="s">
        <v>73</v>
      </c>
      <c r="O582" t="s">
        <v>1488</v>
      </c>
      <c r="P582">
        <v>51</v>
      </c>
      <c r="Q582" t="s">
        <v>5247</v>
      </c>
      <c r="R582" t="s">
        <v>30</v>
      </c>
      <c r="S582" t="s">
        <v>42</v>
      </c>
      <c r="T582">
        <v>2451</v>
      </c>
      <c r="U582" t="s">
        <v>68</v>
      </c>
      <c r="V582" t="s">
        <v>33</v>
      </c>
      <c r="W582" t="s">
        <v>34</v>
      </c>
      <c r="X582">
        <v>3</v>
      </c>
      <c r="Y582">
        <v>2</v>
      </c>
      <c r="Z582">
        <v>1</v>
      </c>
      <c r="AA582">
        <v>5</v>
      </c>
      <c r="AB582" t="s">
        <v>44</v>
      </c>
      <c r="AC582" t="s">
        <v>36</v>
      </c>
      <c r="AD582" t="s">
        <v>1580</v>
      </c>
      <c r="AE582">
        <v>2</v>
      </c>
      <c r="AF582" s="2">
        <v>667.32</v>
      </c>
    </row>
    <row r="583" spans="1:32">
      <c r="A583">
        <v>1008</v>
      </c>
      <c r="B583">
        <f t="shared" si="54"/>
        <v>1</v>
      </c>
      <c r="C583" t="s">
        <v>1581</v>
      </c>
      <c r="D583" t="s">
        <v>1582</v>
      </c>
      <c r="E583" s="1">
        <v>43705</v>
      </c>
      <c r="F583" s="3">
        <f t="shared" si="55"/>
        <v>2019</v>
      </c>
      <c r="G583" s="3">
        <f t="shared" si="56"/>
        <v>8</v>
      </c>
      <c r="H583" s="1">
        <v>43955</v>
      </c>
      <c r="I583" s="3">
        <f t="shared" si="57"/>
        <v>2020</v>
      </c>
      <c r="J583" s="1" t="str">
        <f t="shared" si="58"/>
        <v>Terminated</v>
      </c>
      <c r="K583" s="3">
        <f t="shared" si="59"/>
        <v>1</v>
      </c>
      <c r="L583" t="s">
        <v>26</v>
      </c>
      <c r="M583" t="s">
        <v>50</v>
      </c>
      <c r="N583" t="s">
        <v>118</v>
      </c>
      <c r="O583" t="s">
        <v>1488</v>
      </c>
      <c r="P583">
        <v>41</v>
      </c>
      <c r="Q583" t="s">
        <v>5246</v>
      </c>
      <c r="R583" t="s">
        <v>30</v>
      </c>
      <c r="S583" t="s">
        <v>31</v>
      </c>
      <c r="T583">
        <v>2132</v>
      </c>
      <c r="U583" t="s">
        <v>43</v>
      </c>
      <c r="V583" t="s">
        <v>63</v>
      </c>
      <c r="W583" t="s">
        <v>34</v>
      </c>
      <c r="X583">
        <v>3</v>
      </c>
      <c r="Y583">
        <v>5</v>
      </c>
      <c r="Z583">
        <v>2</v>
      </c>
      <c r="AA583">
        <v>2</v>
      </c>
      <c r="AB583" t="s">
        <v>44</v>
      </c>
      <c r="AC583" t="s">
        <v>45</v>
      </c>
      <c r="AD583" t="s">
        <v>1583</v>
      </c>
      <c r="AE583">
        <v>2</v>
      </c>
      <c r="AF583" s="2">
        <v>758.18</v>
      </c>
    </row>
    <row r="584" spans="1:32">
      <c r="A584">
        <v>1009</v>
      </c>
      <c r="B584">
        <f t="shared" si="54"/>
        <v>1</v>
      </c>
      <c r="C584" t="s">
        <v>1584</v>
      </c>
      <c r="D584" t="s">
        <v>1585</v>
      </c>
      <c r="E584" s="1">
        <v>43629</v>
      </c>
      <c r="F584" s="3">
        <f t="shared" si="55"/>
        <v>2019</v>
      </c>
      <c r="G584" s="3">
        <f t="shared" si="56"/>
        <v>6</v>
      </c>
      <c r="H584" s="1">
        <v>44938</v>
      </c>
      <c r="I584" s="3">
        <f t="shared" si="57"/>
        <v>2023</v>
      </c>
      <c r="J584" s="1" t="str">
        <f t="shared" si="58"/>
        <v>Terminated</v>
      </c>
      <c r="K584" s="3">
        <f t="shared" si="59"/>
        <v>1</v>
      </c>
      <c r="L584" t="s">
        <v>41</v>
      </c>
      <c r="M584" t="s">
        <v>27</v>
      </c>
      <c r="N584" t="s">
        <v>97</v>
      </c>
      <c r="O584" t="s">
        <v>1488</v>
      </c>
      <c r="P584">
        <v>21</v>
      </c>
      <c r="Q584" t="s">
        <v>5248</v>
      </c>
      <c r="R584" t="s">
        <v>30</v>
      </c>
      <c r="S584" t="s">
        <v>31</v>
      </c>
      <c r="T584">
        <v>2132</v>
      </c>
      <c r="U584" t="s">
        <v>56</v>
      </c>
      <c r="V584" t="s">
        <v>57</v>
      </c>
      <c r="W584" t="s">
        <v>34</v>
      </c>
      <c r="X584">
        <v>3</v>
      </c>
      <c r="Y584">
        <v>2</v>
      </c>
      <c r="Z584">
        <v>5</v>
      </c>
      <c r="AA584">
        <v>1</v>
      </c>
      <c r="AB584" t="s">
        <v>35</v>
      </c>
      <c r="AC584" t="s">
        <v>45</v>
      </c>
      <c r="AD584" t="s">
        <v>1586</v>
      </c>
      <c r="AE584">
        <v>2</v>
      </c>
      <c r="AF584" s="2">
        <v>101.21</v>
      </c>
    </row>
    <row r="585" spans="1:32">
      <c r="A585">
        <v>1010</v>
      </c>
      <c r="B585">
        <f t="shared" si="54"/>
        <v>1</v>
      </c>
      <c r="C585" t="s">
        <v>1261</v>
      </c>
      <c r="D585" t="s">
        <v>816</v>
      </c>
      <c r="E585" s="1">
        <v>44208</v>
      </c>
      <c r="F585" s="3">
        <f t="shared" si="55"/>
        <v>2021</v>
      </c>
      <c r="G585" s="3">
        <f t="shared" si="56"/>
        <v>1</v>
      </c>
      <c r="H585" s="1">
        <v>44638</v>
      </c>
      <c r="I585" s="3">
        <f t="shared" si="57"/>
        <v>2022</v>
      </c>
      <c r="J585" s="1" t="str">
        <f t="shared" si="58"/>
        <v>Terminated</v>
      </c>
      <c r="K585" s="3">
        <f t="shared" si="59"/>
        <v>1</v>
      </c>
      <c r="L585" t="s">
        <v>41</v>
      </c>
      <c r="M585" t="s">
        <v>27</v>
      </c>
      <c r="N585" t="s">
        <v>118</v>
      </c>
      <c r="O585" t="s">
        <v>1488</v>
      </c>
      <c r="P585">
        <v>38</v>
      </c>
      <c r="Q585" t="s">
        <v>5246</v>
      </c>
      <c r="R585" t="s">
        <v>30</v>
      </c>
      <c r="S585" t="s">
        <v>42</v>
      </c>
      <c r="T585">
        <v>12889</v>
      </c>
      <c r="U585" t="s">
        <v>43</v>
      </c>
      <c r="V585" t="s">
        <v>75</v>
      </c>
      <c r="W585" t="s">
        <v>34</v>
      </c>
      <c r="X585">
        <v>3</v>
      </c>
      <c r="Y585">
        <v>2</v>
      </c>
      <c r="Z585">
        <v>4</v>
      </c>
      <c r="AA585">
        <v>2</v>
      </c>
      <c r="AB585" t="s">
        <v>44</v>
      </c>
      <c r="AC585" t="s">
        <v>45</v>
      </c>
      <c r="AD585" t="s">
        <v>1587</v>
      </c>
      <c r="AE585">
        <v>5</v>
      </c>
      <c r="AF585" s="2">
        <v>332.25</v>
      </c>
    </row>
    <row r="586" spans="1:32">
      <c r="A586">
        <v>1011</v>
      </c>
      <c r="B586">
        <f t="shared" si="54"/>
        <v>1</v>
      </c>
      <c r="C586" t="s">
        <v>1121</v>
      </c>
      <c r="D586" t="s">
        <v>554</v>
      </c>
      <c r="E586" s="1">
        <v>44599</v>
      </c>
      <c r="F586" s="3">
        <f t="shared" si="55"/>
        <v>2022</v>
      </c>
      <c r="G586" s="3">
        <f t="shared" si="56"/>
        <v>2</v>
      </c>
      <c r="H586" s="1">
        <v>44969</v>
      </c>
      <c r="I586" s="3">
        <f t="shared" si="57"/>
        <v>2023</v>
      </c>
      <c r="J586" s="1" t="str">
        <f t="shared" si="58"/>
        <v>Terminated</v>
      </c>
      <c r="K586" s="3">
        <f t="shared" si="59"/>
        <v>1</v>
      </c>
      <c r="L586" t="s">
        <v>26</v>
      </c>
      <c r="M586" t="s">
        <v>40</v>
      </c>
      <c r="N586" t="s">
        <v>88</v>
      </c>
      <c r="O586" t="s">
        <v>1488</v>
      </c>
      <c r="P586">
        <v>54</v>
      </c>
      <c r="Q586" t="s">
        <v>5247</v>
      </c>
      <c r="R586" t="s">
        <v>30</v>
      </c>
      <c r="S586" t="s">
        <v>42</v>
      </c>
      <c r="T586">
        <v>21340</v>
      </c>
      <c r="U586" t="s">
        <v>43</v>
      </c>
      <c r="V586" t="s">
        <v>63</v>
      </c>
      <c r="W586" t="s">
        <v>34</v>
      </c>
      <c r="X586">
        <v>3</v>
      </c>
      <c r="Y586">
        <v>1</v>
      </c>
      <c r="Z586">
        <v>2</v>
      </c>
      <c r="AA586">
        <v>3</v>
      </c>
      <c r="AB586" t="s">
        <v>35</v>
      </c>
      <c r="AC586" t="s">
        <v>58</v>
      </c>
      <c r="AD586" t="s">
        <v>1588</v>
      </c>
      <c r="AE586">
        <v>1</v>
      </c>
      <c r="AF586" s="2">
        <v>803.98</v>
      </c>
    </row>
    <row r="587" spans="1:32">
      <c r="A587">
        <v>1012</v>
      </c>
      <c r="B587">
        <f t="shared" si="54"/>
        <v>1</v>
      </c>
      <c r="C587" t="s">
        <v>959</v>
      </c>
      <c r="D587" t="s">
        <v>1018</v>
      </c>
      <c r="E587" s="1">
        <v>44144</v>
      </c>
      <c r="F587" s="3">
        <f t="shared" si="55"/>
        <v>2020</v>
      </c>
      <c r="G587" s="3">
        <f t="shared" si="56"/>
        <v>11</v>
      </c>
      <c r="H587" s="1">
        <v>44353</v>
      </c>
      <c r="I587" s="3">
        <f t="shared" si="57"/>
        <v>2021</v>
      </c>
      <c r="J587" s="1" t="str">
        <f t="shared" si="58"/>
        <v>Terminated</v>
      </c>
      <c r="K587" s="3">
        <f t="shared" si="59"/>
        <v>1</v>
      </c>
      <c r="L587" t="s">
        <v>26</v>
      </c>
      <c r="M587" t="s">
        <v>40</v>
      </c>
      <c r="N587" t="s">
        <v>73</v>
      </c>
      <c r="O587" t="s">
        <v>1488</v>
      </c>
      <c r="P587">
        <v>77</v>
      </c>
      <c r="Q587" t="s">
        <v>5249</v>
      </c>
      <c r="R587" t="s">
        <v>30</v>
      </c>
      <c r="S587" t="s">
        <v>42</v>
      </c>
      <c r="T587">
        <v>67544</v>
      </c>
      <c r="U587" t="s">
        <v>32</v>
      </c>
      <c r="V587" t="s">
        <v>57</v>
      </c>
      <c r="W587" t="s">
        <v>34</v>
      </c>
      <c r="X587">
        <v>3</v>
      </c>
      <c r="Y587">
        <v>3</v>
      </c>
      <c r="Z587">
        <v>5</v>
      </c>
      <c r="AA587">
        <v>4</v>
      </c>
      <c r="AB587" t="s">
        <v>44</v>
      </c>
      <c r="AC587" t="s">
        <v>36</v>
      </c>
      <c r="AD587" t="s">
        <v>1589</v>
      </c>
      <c r="AE587">
        <v>3</v>
      </c>
      <c r="AF587" s="2">
        <v>887.08</v>
      </c>
    </row>
    <row r="588" spans="1:32">
      <c r="A588">
        <v>1013</v>
      </c>
      <c r="B588">
        <f t="shared" si="54"/>
        <v>1</v>
      </c>
      <c r="C588" t="s">
        <v>1590</v>
      </c>
      <c r="D588" t="s">
        <v>1591</v>
      </c>
      <c r="E588" s="1">
        <v>43964</v>
      </c>
      <c r="F588" s="3">
        <f t="shared" si="55"/>
        <v>2020</v>
      </c>
      <c r="G588" s="3">
        <f t="shared" si="56"/>
        <v>5</v>
      </c>
      <c r="I588" s="3">
        <f t="shared" si="57"/>
        <v>1900</v>
      </c>
      <c r="J588" s="1" t="str">
        <f t="shared" si="58"/>
        <v>Active</v>
      </c>
      <c r="K588" s="3">
        <f t="shared" si="59"/>
        <v>0</v>
      </c>
      <c r="L588" t="s">
        <v>41</v>
      </c>
      <c r="M588" t="s">
        <v>50</v>
      </c>
      <c r="N588" t="s">
        <v>28</v>
      </c>
      <c r="O588" t="s">
        <v>1488</v>
      </c>
      <c r="P588">
        <v>27</v>
      </c>
      <c r="Q588" t="s">
        <v>5248</v>
      </c>
      <c r="R588" t="s">
        <v>30</v>
      </c>
      <c r="S588" t="s">
        <v>42</v>
      </c>
      <c r="T588">
        <v>36398</v>
      </c>
      <c r="U588" t="s">
        <v>89</v>
      </c>
      <c r="V588" t="s">
        <v>57</v>
      </c>
      <c r="W588" t="s">
        <v>34</v>
      </c>
      <c r="X588">
        <v>3</v>
      </c>
      <c r="Y588">
        <v>5</v>
      </c>
      <c r="Z588">
        <v>4</v>
      </c>
      <c r="AA588">
        <v>3</v>
      </c>
      <c r="AB588" t="s">
        <v>44</v>
      </c>
      <c r="AC588" t="s">
        <v>45</v>
      </c>
      <c r="AD588" t="s">
        <v>1592</v>
      </c>
      <c r="AE588">
        <v>2</v>
      </c>
      <c r="AF588" s="2">
        <v>657.85</v>
      </c>
    </row>
    <row r="589" spans="1:32">
      <c r="A589">
        <v>1014</v>
      </c>
      <c r="B589">
        <f t="shared" si="54"/>
        <v>1</v>
      </c>
      <c r="C589" t="s">
        <v>1593</v>
      </c>
      <c r="D589" t="s">
        <v>483</v>
      </c>
      <c r="E589" s="1">
        <v>44926</v>
      </c>
      <c r="F589" s="3">
        <f t="shared" si="55"/>
        <v>2022</v>
      </c>
      <c r="G589" s="3">
        <f t="shared" si="56"/>
        <v>12</v>
      </c>
      <c r="H589" s="1">
        <v>45120</v>
      </c>
      <c r="I589" s="3">
        <f t="shared" si="57"/>
        <v>2023</v>
      </c>
      <c r="J589" s="1" t="str">
        <f t="shared" si="58"/>
        <v>Terminated</v>
      </c>
      <c r="K589" s="3">
        <f t="shared" si="59"/>
        <v>1</v>
      </c>
      <c r="L589" t="s">
        <v>41</v>
      </c>
      <c r="M589" t="s">
        <v>40</v>
      </c>
      <c r="N589" t="s">
        <v>97</v>
      </c>
      <c r="O589" t="s">
        <v>1488</v>
      </c>
      <c r="P589">
        <v>23</v>
      </c>
      <c r="Q589" t="s">
        <v>5248</v>
      </c>
      <c r="R589" t="s">
        <v>30</v>
      </c>
      <c r="S589" t="s">
        <v>42</v>
      </c>
      <c r="T589">
        <v>2562</v>
      </c>
      <c r="U589" t="s">
        <v>56</v>
      </c>
      <c r="V589" t="s">
        <v>57</v>
      </c>
      <c r="W589" t="s">
        <v>34</v>
      </c>
      <c r="X589">
        <v>3</v>
      </c>
      <c r="Y589">
        <v>4</v>
      </c>
      <c r="Z589">
        <v>4</v>
      </c>
      <c r="AA589">
        <v>1</v>
      </c>
      <c r="AB589" t="s">
        <v>44</v>
      </c>
      <c r="AC589" t="s">
        <v>45</v>
      </c>
      <c r="AD589" t="s">
        <v>1594</v>
      </c>
      <c r="AE589">
        <v>2</v>
      </c>
      <c r="AF589" s="2">
        <v>895.49</v>
      </c>
    </row>
    <row r="590" spans="1:32">
      <c r="A590">
        <v>1015</v>
      </c>
      <c r="B590">
        <f t="shared" si="54"/>
        <v>1</v>
      </c>
      <c r="C590" t="s">
        <v>1595</v>
      </c>
      <c r="D590" t="s">
        <v>1596</v>
      </c>
      <c r="E590" s="1">
        <v>43437</v>
      </c>
      <c r="F590" s="3">
        <f t="shared" si="55"/>
        <v>2018</v>
      </c>
      <c r="G590" s="3">
        <f t="shared" si="56"/>
        <v>12</v>
      </c>
      <c r="I590" s="3">
        <f t="shared" si="57"/>
        <v>1900</v>
      </c>
      <c r="J590" s="1" t="str">
        <f t="shared" si="58"/>
        <v>Active</v>
      </c>
      <c r="K590" s="3">
        <f t="shared" si="59"/>
        <v>0</v>
      </c>
      <c r="L590" t="s">
        <v>26</v>
      </c>
      <c r="M590" t="s">
        <v>40</v>
      </c>
      <c r="N590" t="s">
        <v>28</v>
      </c>
      <c r="O590" t="s">
        <v>1488</v>
      </c>
      <c r="P590">
        <v>21</v>
      </c>
      <c r="Q590" t="s">
        <v>5248</v>
      </c>
      <c r="R590" t="s">
        <v>30</v>
      </c>
      <c r="S590" t="s">
        <v>31</v>
      </c>
      <c r="T590">
        <v>22621</v>
      </c>
      <c r="U590" t="s">
        <v>32</v>
      </c>
      <c r="V590" t="s">
        <v>63</v>
      </c>
      <c r="W590" t="s">
        <v>34</v>
      </c>
      <c r="X590">
        <v>3</v>
      </c>
      <c r="Y590">
        <v>1</v>
      </c>
      <c r="Z590">
        <v>1</v>
      </c>
      <c r="AA590">
        <v>3</v>
      </c>
      <c r="AB590" t="s">
        <v>44</v>
      </c>
      <c r="AC590" t="s">
        <v>69</v>
      </c>
      <c r="AD590" t="s">
        <v>1597</v>
      </c>
      <c r="AE590">
        <v>1</v>
      </c>
      <c r="AF590" s="2">
        <v>539</v>
      </c>
    </row>
    <row r="591" spans="1:32">
      <c r="A591">
        <v>1016</v>
      </c>
      <c r="B591">
        <f t="shared" si="54"/>
        <v>1</v>
      </c>
      <c r="C591" t="s">
        <v>1598</v>
      </c>
      <c r="D591" t="s">
        <v>1599</v>
      </c>
      <c r="E591" s="1">
        <v>43882</v>
      </c>
      <c r="F591" s="3">
        <f t="shared" si="55"/>
        <v>2020</v>
      </c>
      <c r="G591" s="3">
        <f t="shared" si="56"/>
        <v>2</v>
      </c>
      <c r="H591" s="1">
        <v>44345</v>
      </c>
      <c r="I591" s="3">
        <f t="shared" si="57"/>
        <v>2021</v>
      </c>
      <c r="J591" s="1" t="str">
        <f t="shared" si="58"/>
        <v>Terminated</v>
      </c>
      <c r="K591" s="3">
        <f t="shared" si="59"/>
        <v>1</v>
      </c>
      <c r="L591" t="s">
        <v>41</v>
      </c>
      <c r="M591" t="s">
        <v>50</v>
      </c>
      <c r="N591" t="s">
        <v>73</v>
      </c>
      <c r="O591" t="s">
        <v>1600</v>
      </c>
      <c r="P591">
        <v>32</v>
      </c>
      <c r="Q591" t="s">
        <v>5248</v>
      </c>
      <c r="R591" t="s">
        <v>30</v>
      </c>
      <c r="S591" t="s">
        <v>31</v>
      </c>
      <c r="T591">
        <v>64065</v>
      </c>
      <c r="U591" t="s">
        <v>32</v>
      </c>
      <c r="V591" t="s">
        <v>57</v>
      </c>
      <c r="W591" t="s">
        <v>34</v>
      </c>
      <c r="X591">
        <v>3</v>
      </c>
      <c r="Y591">
        <v>2</v>
      </c>
      <c r="Z591">
        <v>3</v>
      </c>
      <c r="AA591">
        <v>2</v>
      </c>
      <c r="AB591" t="s">
        <v>44</v>
      </c>
      <c r="AC591" t="s">
        <v>58</v>
      </c>
      <c r="AD591" t="s">
        <v>1601</v>
      </c>
      <c r="AE591">
        <v>2</v>
      </c>
      <c r="AF591" s="2">
        <v>606.67999999999995</v>
      </c>
    </row>
    <row r="592" spans="1:32">
      <c r="A592">
        <v>1017</v>
      </c>
      <c r="B592">
        <f t="shared" si="54"/>
        <v>1</v>
      </c>
      <c r="C592" t="s">
        <v>833</v>
      </c>
      <c r="D592" t="s">
        <v>689</v>
      </c>
      <c r="E592" s="1">
        <v>44081</v>
      </c>
      <c r="F592" s="3">
        <f t="shared" si="55"/>
        <v>2020</v>
      </c>
      <c r="G592" s="3">
        <f t="shared" si="56"/>
        <v>9</v>
      </c>
      <c r="H592" s="1">
        <v>44545</v>
      </c>
      <c r="I592" s="3">
        <f t="shared" si="57"/>
        <v>2021</v>
      </c>
      <c r="J592" s="1" t="str">
        <f t="shared" si="58"/>
        <v>Terminated</v>
      </c>
      <c r="K592" s="3">
        <f t="shared" si="59"/>
        <v>1</v>
      </c>
      <c r="L592" t="s">
        <v>49</v>
      </c>
      <c r="M592" t="s">
        <v>50</v>
      </c>
      <c r="N592" t="s">
        <v>73</v>
      </c>
      <c r="O592" t="s">
        <v>1600</v>
      </c>
      <c r="P592">
        <v>57</v>
      </c>
      <c r="Q592" t="s">
        <v>5247</v>
      </c>
      <c r="R592" t="s">
        <v>30</v>
      </c>
      <c r="S592" t="s">
        <v>31</v>
      </c>
      <c r="T592">
        <v>97374</v>
      </c>
      <c r="U592" t="s">
        <v>68</v>
      </c>
      <c r="V592" t="s">
        <v>57</v>
      </c>
      <c r="W592" t="s">
        <v>34</v>
      </c>
      <c r="X592">
        <v>3</v>
      </c>
      <c r="Y592">
        <v>4</v>
      </c>
      <c r="Z592">
        <v>1</v>
      </c>
      <c r="AA592">
        <v>3</v>
      </c>
      <c r="AB592" t="s">
        <v>44</v>
      </c>
      <c r="AC592" t="s">
        <v>69</v>
      </c>
      <c r="AD592" t="s">
        <v>1602</v>
      </c>
      <c r="AE592">
        <v>3</v>
      </c>
      <c r="AF592" s="2">
        <v>265.73</v>
      </c>
    </row>
    <row r="593" spans="1:32">
      <c r="A593">
        <v>1018</v>
      </c>
      <c r="B593">
        <f t="shared" si="54"/>
        <v>1</v>
      </c>
      <c r="C593" t="s">
        <v>1310</v>
      </c>
      <c r="D593" t="s">
        <v>1603</v>
      </c>
      <c r="E593" s="1">
        <v>44001</v>
      </c>
      <c r="F593" s="3">
        <f t="shared" si="55"/>
        <v>2020</v>
      </c>
      <c r="G593" s="3">
        <f t="shared" si="56"/>
        <v>6</v>
      </c>
      <c r="H593" s="1">
        <v>44538</v>
      </c>
      <c r="I593" s="3">
        <f t="shared" si="57"/>
        <v>2021</v>
      </c>
      <c r="J593" s="1" t="str">
        <f t="shared" si="58"/>
        <v>Terminated</v>
      </c>
      <c r="K593" s="3">
        <f t="shared" si="59"/>
        <v>1</v>
      </c>
      <c r="L593" t="s">
        <v>41</v>
      </c>
      <c r="M593" t="s">
        <v>40</v>
      </c>
      <c r="N593" t="s">
        <v>73</v>
      </c>
      <c r="O593" t="s">
        <v>1600</v>
      </c>
      <c r="P593">
        <v>45</v>
      </c>
      <c r="Q593" t="s">
        <v>5246</v>
      </c>
      <c r="R593" t="s">
        <v>30</v>
      </c>
      <c r="S593" t="s">
        <v>31</v>
      </c>
      <c r="T593">
        <v>87646</v>
      </c>
      <c r="U593" t="s">
        <v>32</v>
      </c>
      <c r="V593" t="s">
        <v>63</v>
      </c>
      <c r="W593" t="s">
        <v>34</v>
      </c>
      <c r="X593">
        <v>3</v>
      </c>
      <c r="Y593">
        <v>4</v>
      </c>
      <c r="Z593">
        <v>1</v>
      </c>
      <c r="AA593">
        <v>4</v>
      </c>
      <c r="AB593" t="s">
        <v>35</v>
      </c>
      <c r="AC593" t="s">
        <v>45</v>
      </c>
      <c r="AD593" t="s">
        <v>1604</v>
      </c>
      <c r="AE593">
        <v>2</v>
      </c>
      <c r="AF593" s="2">
        <v>673.29</v>
      </c>
    </row>
    <row r="594" spans="1:32">
      <c r="A594">
        <v>1019</v>
      </c>
      <c r="B594">
        <f t="shared" si="54"/>
        <v>1</v>
      </c>
      <c r="C594" t="s">
        <v>1605</v>
      </c>
      <c r="D594" t="s">
        <v>1606</v>
      </c>
      <c r="E594" s="1">
        <v>44848</v>
      </c>
      <c r="F594" s="3">
        <f t="shared" si="55"/>
        <v>2022</v>
      </c>
      <c r="G594" s="3">
        <f t="shared" si="56"/>
        <v>10</v>
      </c>
      <c r="H594" s="1">
        <v>45135</v>
      </c>
      <c r="I594" s="3">
        <f t="shared" si="57"/>
        <v>2023</v>
      </c>
      <c r="J594" s="1" t="str">
        <f t="shared" si="58"/>
        <v>Terminated</v>
      </c>
      <c r="K594" s="3">
        <f t="shared" si="59"/>
        <v>1</v>
      </c>
      <c r="L594" t="s">
        <v>49</v>
      </c>
      <c r="M594" t="s">
        <v>40</v>
      </c>
      <c r="N594" t="s">
        <v>97</v>
      </c>
      <c r="O594" t="s">
        <v>1488</v>
      </c>
      <c r="P594">
        <v>60</v>
      </c>
      <c r="Q594" t="s">
        <v>5247</v>
      </c>
      <c r="R594" t="s">
        <v>30</v>
      </c>
      <c r="S594" t="s">
        <v>42</v>
      </c>
      <c r="T594">
        <v>77974</v>
      </c>
      <c r="U594" t="s">
        <v>43</v>
      </c>
      <c r="V594" t="s">
        <v>33</v>
      </c>
      <c r="W594" t="s">
        <v>34</v>
      </c>
      <c r="X594">
        <v>3</v>
      </c>
      <c r="Y594">
        <v>1</v>
      </c>
      <c r="Z594">
        <v>3</v>
      </c>
      <c r="AA594">
        <v>5</v>
      </c>
      <c r="AB594" t="s">
        <v>44</v>
      </c>
      <c r="AC594" t="s">
        <v>69</v>
      </c>
      <c r="AD594" t="s">
        <v>1607</v>
      </c>
      <c r="AE594">
        <v>5</v>
      </c>
      <c r="AF594" s="2">
        <v>436.98</v>
      </c>
    </row>
    <row r="595" spans="1:32">
      <c r="A595">
        <v>1020</v>
      </c>
      <c r="B595">
        <f t="shared" si="54"/>
        <v>1</v>
      </c>
      <c r="C595" t="s">
        <v>1608</v>
      </c>
      <c r="D595" t="s">
        <v>1398</v>
      </c>
      <c r="E595" s="1">
        <v>45097</v>
      </c>
      <c r="F595" s="3">
        <f t="shared" si="55"/>
        <v>2023</v>
      </c>
      <c r="G595" s="3">
        <f t="shared" si="56"/>
        <v>6</v>
      </c>
      <c r="H595" s="1">
        <v>45125</v>
      </c>
      <c r="I595" s="3">
        <f t="shared" si="57"/>
        <v>2023</v>
      </c>
      <c r="J595" s="1" t="str">
        <f t="shared" si="58"/>
        <v>Terminated</v>
      </c>
      <c r="K595" s="3">
        <f t="shared" si="59"/>
        <v>1</v>
      </c>
      <c r="L595" t="s">
        <v>26</v>
      </c>
      <c r="M595" t="s">
        <v>27</v>
      </c>
      <c r="N595" t="s">
        <v>88</v>
      </c>
      <c r="O595" t="s">
        <v>1488</v>
      </c>
      <c r="P595">
        <v>34</v>
      </c>
      <c r="Q595" t="s">
        <v>5248</v>
      </c>
      <c r="R595" t="s">
        <v>30</v>
      </c>
      <c r="S595" t="s">
        <v>31</v>
      </c>
      <c r="T595">
        <v>42126</v>
      </c>
      <c r="U595" t="s">
        <v>68</v>
      </c>
      <c r="V595" t="s">
        <v>33</v>
      </c>
      <c r="W595" t="s">
        <v>34</v>
      </c>
      <c r="X595">
        <v>3</v>
      </c>
      <c r="Y595">
        <v>2</v>
      </c>
      <c r="Z595">
        <v>1</v>
      </c>
      <c r="AA595">
        <v>2</v>
      </c>
      <c r="AB595" t="s">
        <v>44</v>
      </c>
      <c r="AC595" t="s">
        <v>69</v>
      </c>
      <c r="AD595" t="s">
        <v>1609</v>
      </c>
      <c r="AE595">
        <v>4</v>
      </c>
      <c r="AF595" s="2">
        <v>578.58000000000004</v>
      </c>
    </row>
    <row r="596" spans="1:32">
      <c r="A596">
        <v>1021</v>
      </c>
      <c r="B596">
        <f t="shared" si="54"/>
        <v>1</v>
      </c>
      <c r="C596" t="s">
        <v>1118</v>
      </c>
      <c r="D596" t="s">
        <v>1610</v>
      </c>
      <c r="E596" s="1">
        <v>44144</v>
      </c>
      <c r="F596" s="3">
        <f t="shared" si="55"/>
        <v>2020</v>
      </c>
      <c r="G596" s="3">
        <f t="shared" si="56"/>
        <v>11</v>
      </c>
      <c r="H596" s="1">
        <v>45124</v>
      </c>
      <c r="I596" s="3">
        <f t="shared" si="57"/>
        <v>2023</v>
      </c>
      <c r="J596" s="1" t="str">
        <f t="shared" si="58"/>
        <v>Terminated</v>
      </c>
      <c r="K596" s="3">
        <f t="shared" si="59"/>
        <v>1</v>
      </c>
      <c r="L596" t="s">
        <v>49</v>
      </c>
      <c r="M596" t="s">
        <v>27</v>
      </c>
      <c r="N596" t="s">
        <v>88</v>
      </c>
      <c r="O596" t="s">
        <v>1488</v>
      </c>
      <c r="P596">
        <v>70</v>
      </c>
      <c r="Q596" t="s">
        <v>5249</v>
      </c>
      <c r="R596" t="s">
        <v>30</v>
      </c>
      <c r="S596" t="s">
        <v>42</v>
      </c>
      <c r="T596">
        <v>51613</v>
      </c>
      <c r="U596" t="s">
        <v>43</v>
      </c>
      <c r="V596" t="s">
        <v>57</v>
      </c>
      <c r="W596" t="s">
        <v>34</v>
      </c>
      <c r="X596">
        <v>3</v>
      </c>
      <c r="Y596">
        <v>5</v>
      </c>
      <c r="Z596">
        <v>1</v>
      </c>
      <c r="AA596">
        <v>4</v>
      </c>
      <c r="AB596" t="s">
        <v>35</v>
      </c>
      <c r="AC596" t="s">
        <v>36</v>
      </c>
      <c r="AD596" t="s">
        <v>1611</v>
      </c>
      <c r="AE596">
        <v>1</v>
      </c>
      <c r="AF596" s="2">
        <v>647.16</v>
      </c>
    </row>
    <row r="597" spans="1:32">
      <c r="A597">
        <v>1022</v>
      </c>
      <c r="B597">
        <f t="shared" si="54"/>
        <v>1</v>
      </c>
      <c r="C597" t="s">
        <v>1612</v>
      </c>
      <c r="D597" t="s">
        <v>159</v>
      </c>
      <c r="E597" s="1">
        <v>44823</v>
      </c>
      <c r="F597" s="3">
        <f t="shared" si="55"/>
        <v>2022</v>
      </c>
      <c r="G597" s="3">
        <f t="shared" si="56"/>
        <v>9</v>
      </c>
      <c r="I597" s="3">
        <f t="shared" si="57"/>
        <v>1900</v>
      </c>
      <c r="J597" s="1" t="str">
        <f t="shared" si="58"/>
        <v>Active</v>
      </c>
      <c r="K597" s="3">
        <f t="shared" si="59"/>
        <v>0</v>
      </c>
      <c r="L597" t="s">
        <v>41</v>
      </c>
      <c r="M597" t="s">
        <v>40</v>
      </c>
      <c r="N597" t="s">
        <v>28</v>
      </c>
      <c r="O597" t="s">
        <v>1488</v>
      </c>
      <c r="P597">
        <v>49</v>
      </c>
      <c r="Q597" t="s">
        <v>5246</v>
      </c>
      <c r="R597" t="s">
        <v>30</v>
      </c>
      <c r="S597" t="s">
        <v>42</v>
      </c>
      <c r="T597">
        <v>12765</v>
      </c>
      <c r="U597" t="s">
        <v>68</v>
      </c>
      <c r="V597" t="s">
        <v>75</v>
      </c>
      <c r="W597" t="s">
        <v>34</v>
      </c>
      <c r="X597">
        <v>3</v>
      </c>
      <c r="Y597">
        <v>1</v>
      </c>
      <c r="Z597">
        <v>4</v>
      </c>
      <c r="AA597">
        <v>4</v>
      </c>
      <c r="AB597" t="s">
        <v>35</v>
      </c>
      <c r="AC597" t="s">
        <v>36</v>
      </c>
      <c r="AD597" t="s">
        <v>1613</v>
      </c>
      <c r="AE597">
        <v>1</v>
      </c>
      <c r="AF597" s="2">
        <v>664.23</v>
      </c>
    </row>
    <row r="598" spans="1:32">
      <c r="A598">
        <v>1023</v>
      </c>
      <c r="B598">
        <f t="shared" si="54"/>
        <v>1</v>
      </c>
      <c r="C598" t="s">
        <v>821</v>
      </c>
      <c r="D598" t="s">
        <v>1561</v>
      </c>
      <c r="E598" s="1">
        <v>43413</v>
      </c>
      <c r="F598" s="3">
        <f t="shared" si="55"/>
        <v>2018</v>
      </c>
      <c r="G598" s="3">
        <f t="shared" si="56"/>
        <v>11</v>
      </c>
      <c r="H598" s="1">
        <v>44479</v>
      </c>
      <c r="I598" s="3">
        <f t="shared" si="57"/>
        <v>2021</v>
      </c>
      <c r="J598" s="1" t="str">
        <f t="shared" si="58"/>
        <v>Terminated</v>
      </c>
      <c r="K598" s="3">
        <f t="shared" si="59"/>
        <v>1</v>
      </c>
      <c r="L598" t="s">
        <v>26</v>
      </c>
      <c r="M598" t="s">
        <v>27</v>
      </c>
      <c r="N598" t="s">
        <v>118</v>
      </c>
      <c r="O598" t="s">
        <v>1488</v>
      </c>
      <c r="P598">
        <v>48</v>
      </c>
      <c r="Q598" t="s">
        <v>5246</v>
      </c>
      <c r="R598" t="s">
        <v>30</v>
      </c>
      <c r="S598" t="s">
        <v>42</v>
      </c>
      <c r="T598">
        <v>64122</v>
      </c>
      <c r="U598" t="s">
        <v>43</v>
      </c>
      <c r="V598" t="s">
        <v>75</v>
      </c>
      <c r="W598" t="s">
        <v>34</v>
      </c>
      <c r="X598">
        <v>3</v>
      </c>
      <c r="Y598">
        <v>4</v>
      </c>
      <c r="Z598">
        <v>4</v>
      </c>
      <c r="AA598">
        <v>3</v>
      </c>
      <c r="AB598" t="s">
        <v>35</v>
      </c>
      <c r="AC598" t="s">
        <v>36</v>
      </c>
      <c r="AD598" t="s">
        <v>1614</v>
      </c>
      <c r="AE598">
        <v>4</v>
      </c>
      <c r="AF598" s="2">
        <v>893.07</v>
      </c>
    </row>
    <row r="599" spans="1:32">
      <c r="A599">
        <v>1024</v>
      </c>
      <c r="B599">
        <f t="shared" si="54"/>
        <v>1</v>
      </c>
      <c r="C599" t="s">
        <v>1615</v>
      </c>
      <c r="D599" t="s">
        <v>313</v>
      </c>
      <c r="E599" s="1">
        <v>43464</v>
      </c>
      <c r="F599" s="3">
        <f t="shared" si="55"/>
        <v>2018</v>
      </c>
      <c r="G599" s="3">
        <f t="shared" si="56"/>
        <v>12</v>
      </c>
      <c r="H599" s="1">
        <v>44370</v>
      </c>
      <c r="I599" s="3">
        <f t="shared" si="57"/>
        <v>2021</v>
      </c>
      <c r="J599" s="1" t="str">
        <f t="shared" si="58"/>
        <v>Terminated</v>
      </c>
      <c r="K599" s="3">
        <f t="shared" si="59"/>
        <v>1</v>
      </c>
      <c r="L599" t="s">
        <v>26</v>
      </c>
      <c r="M599" t="s">
        <v>40</v>
      </c>
      <c r="N599" t="s">
        <v>73</v>
      </c>
      <c r="O599" t="s">
        <v>1488</v>
      </c>
      <c r="P599">
        <v>29</v>
      </c>
      <c r="Q599" t="s">
        <v>5248</v>
      </c>
      <c r="R599" t="s">
        <v>30</v>
      </c>
      <c r="S599" t="s">
        <v>31</v>
      </c>
      <c r="T599">
        <v>91332</v>
      </c>
      <c r="U599" t="s">
        <v>56</v>
      </c>
      <c r="V599" t="s">
        <v>75</v>
      </c>
      <c r="W599" t="s">
        <v>34</v>
      </c>
      <c r="X599">
        <v>3</v>
      </c>
      <c r="Y599">
        <v>5</v>
      </c>
      <c r="Z599">
        <v>3</v>
      </c>
      <c r="AA599">
        <v>1</v>
      </c>
      <c r="AB599" t="s">
        <v>44</v>
      </c>
      <c r="AC599" t="s">
        <v>58</v>
      </c>
      <c r="AD599" t="s">
        <v>1616</v>
      </c>
      <c r="AE599">
        <v>5</v>
      </c>
      <c r="AF599" s="2">
        <v>868.98</v>
      </c>
    </row>
    <row r="600" spans="1:32">
      <c r="A600">
        <v>1025</v>
      </c>
      <c r="B600">
        <f t="shared" si="54"/>
        <v>1</v>
      </c>
      <c r="C600" t="s">
        <v>1617</v>
      </c>
      <c r="D600" t="s">
        <v>1618</v>
      </c>
      <c r="E600" s="1">
        <v>45057</v>
      </c>
      <c r="F600" s="3">
        <f t="shared" si="55"/>
        <v>2023</v>
      </c>
      <c r="G600" s="3">
        <f t="shared" si="56"/>
        <v>5</v>
      </c>
      <c r="H600" s="1">
        <v>45061</v>
      </c>
      <c r="I600" s="3">
        <f t="shared" si="57"/>
        <v>2023</v>
      </c>
      <c r="J600" s="1" t="str">
        <f t="shared" si="58"/>
        <v>Terminated</v>
      </c>
      <c r="K600" s="3">
        <f t="shared" si="59"/>
        <v>1</v>
      </c>
      <c r="L600" t="s">
        <v>49</v>
      </c>
      <c r="M600" t="s">
        <v>40</v>
      </c>
      <c r="N600" t="s">
        <v>97</v>
      </c>
      <c r="O600" t="s">
        <v>1600</v>
      </c>
      <c r="P600">
        <v>70</v>
      </c>
      <c r="Q600" t="s">
        <v>5249</v>
      </c>
      <c r="R600" t="s">
        <v>30</v>
      </c>
      <c r="S600" t="s">
        <v>31</v>
      </c>
      <c r="T600">
        <v>39827</v>
      </c>
      <c r="U600" t="s">
        <v>56</v>
      </c>
      <c r="V600" t="s">
        <v>75</v>
      </c>
      <c r="W600" t="s">
        <v>34</v>
      </c>
      <c r="X600">
        <v>3</v>
      </c>
      <c r="Y600">
        <v>4</v>
      </c>
      <c r="Z600">
        <v>1</v>
      </c>
      <c r="AA600">
        <v>4</v>
      </c>
      <c r="AB600" t="s">
        <v>35</v>
      </c>
      <c r="AC600" t="s">
        <v>45</v>
      </c>
      <c r="AD600" t="s">
        <v>1619</v>
      </c>
      <c r="AE600">
        <v>5</v>
      </c>
      <c r="AF600" s="2">
        <v>761.95</v>
      </c>
    </row>
    <row r="601" spans="1:32">
      <c r="A601">
        <v>1026</v>
      </c>
      <c r="B601">
        <f t="shared" si="54"/>
        <v>1</v>
      </c>
      <c r="C601" t="s">
        <v>1620</v>
      </c>
      <c r="D601" t="s">
        <v>1110</v>
      </c>
      <c r="E601" s="1">
        <v>44868</v>
      </c>
      <c r="F601" s="3">
        <f t="shared" si="55"/>
        <v>2022</v>
      </c>
      <c r="G601" s="3">
        <f t="shared" si="56"/>
        <v>11</v>
      </c>
      <c r="H601" s="1">
        <v>44966</v>
      </c>
      <c r="I601" s="3">
        <f t="shared" si="57"/>
        <v>2023</v>
      </c>
      <c r="J601" s="1" t="str">
        <f t="shared" si="58"/>
        <v>Terminated</v>
      </c>
      <c r="K601" s="3">
        <f t="shared" si="59"/>
        <v>1</v>
      </c>
      <c r="L601" t="s">
        <v>26</v>
      </c>
      <c r="M601" t="s">
        <v>40</v>
      </c>
      <c r="N601" t="s">
        <v>88</v>
      </c>
      <c r="O601" t="s">
        <v>1600</v>
      </c>
      <c r="P601">
        <v>58</v>
      </c>
      <c r="Q601" t="s">
        <v>5247</v>
      </c>
      <c r="R601" t="s">
        <v>30</v>
      </c>
      <c r="S601" t="s">
        <v>31</v>
      </c>
      <c r="T601">
        <v>27418</v>
      </c>
      <c r="U601" t="s">
        <v>56</v>
      </c>
      <c r="V601" t="s">
        <v>33</v>
      </c>
      <c r="W601" t="s">
        <v>34</v>
      </c>
      <c r="X601">
        <v>3</v>
      </c>
      <c r="Y601">
        <v>5</v>
      </c>
      <c r="Z601">
        <v>2</v>
      </c>
      <c r="AA601">
        <v>5</v>
      </c>
      <c r="AB601" t="s">
        <v>44</v>
      </c>
      <c r="AC601" t="s">
        <v>45</v>
      </c>
      <c r="AD601" t="s">
        <v>1621</v>
      </c>
      <c r="AE601">
        <v>4</v>
      </c>
      <c r="AF601" s="2">
        <v>431.57</v>
      </c>
    </row>
    <row r="602" spans="1:32">
      <c r="A602">
        <v>1027</v>
      </c>
      <c r="B602">
        <f t="shared" si="54"/>
        <v>1</v>
      </c>
      <c r="C602" t="s">
        <v>1622</v>
      </c>
      <c r="D602" t="s">
        <v>1623</v>
      </c>
      <c r="E602" s="1">
        <v>43996</v>
      </c>
      <c r="F602" s="3">
        <f t="shared" si="55"/>
        <v>2020</v>
      </c>
      <c r="G602" s="3">
        <f t="shared" si="56"/>
        <v>6</v>
      </c>
      <c r="H602" s="1">
        <v>44345</v>
      </c>
      <c r="I602" s="3">
        <f t="shared" si="57"/>
        <v>2021</v>
      </c>
      <c r="J602" s="1" t="str">
        <f t="shared" si="58"/>
        <v>Terminated</v>
      </c>
      <c r="K602" s="3">
        <f t="shared" si="59"/>
        <v>1</v>
      </c>
      <c r="L602" t="s">
        <v>41</v>
      </c>
      <c r="M602" t="s">
        <v>40</v>
      </c>
      <c r="N602" t="s">
        <v>118</v>
      </c>
      <c r="O602" t="s">
        <v>1600</v>
      </c>
      <c r="P602">
        <v>32</v>
      </c>
      <c r="Q602" t="s">
        <v>5248</v>
      </c>
      <c r="R602" t="s">
        <v>30</v>
      </c>
      <c r="S602" t="s">
        <v>42</v>
      </c>
      <c r="T602">
        <v>24931</v>
      </c>
      <c r="U602" t="s">
        <v>56</v>
      </c>
      <c r="V602" t="s">
        <v>57</v>
      </c>
      <c r="W602" t="s">
        <v>34</v>
      </c>
      <c r="X602">
        <v>3</v>
      </c>
      <c r="Y602">
        <v>2</v>
      </c>
      <c r="Z602">
        <v>3</v>
      </c>
      <c r="AA602">
        <v>5</v>
      </c>
      <c r="AB602" t="s">
        <v>44</v>
      </c>
      <c r="AC602" t="s">
        <v>45</v>
      </c>
      <c r="AD602" t="s">
        <v>1624</v>
      </c>
      <c r="AE602">
        <v>4</v>
      </c>
      <c r="AF602" s="2">
        <v>357.57</v>
      </c>
    </row>
    <row r="603" spans="1:32">
      <c r="A603">
        <v>1028</v>
      </c>
      <c r="B603">
        <f t="shared" si="54"/>
        <v>1</v>
      </c>
      <c r="C603" t="s">
        <v>86</v>
      </c>
      <c r="D603" t="s">
        <v>1625</v>
      </c>
      <c r="E603" s="1">
        <v>43753</v>
      </c>
      <c r="F603" s="3">
        <f t="shared" si="55"/>
        <v>2019</v>
      </c>
      <c r="G603" s="3">
        <f t="shared" si="56"/>
        <v>10</v>
      </c>
      <c r="H603" s="1">
        <v>44927</v>
      </c>
      <c r="I603" s="3">
        <f t="shared" si="57"/>
        <v>2023</v>
      </c>
      <c r="J603" s="1" t="str">
        <f t="shared" si="58"/>
        <v>Terminated</v>
      </c>
      <c r="K603" s="3">
        <f t="shared" si="59"/>
        <v>1</v>
      </c>
      <c r="L603" t="s">
        <v>49</v>
      </c>
      <c r="M603" t="s">
        <v>27</v>
      </c>
      <c r="N603" t="s">
        <v>88</v>
      </c>
      <c r="O603" t="s">
        <v>1488</v>
      </c>
      <c r="P603">
        <v>52</v>
      </c>
      <c r="Q603" t="s">
        <v>5247</v>
      </c>
      <c r="R603" t="s">
        <v>30</v>
      </c>
      <c r="S603" t="s">
        <v>42</v>
      </c>
      <c r="T603">
        <v>2121</v>
      </c>
      <c r="U603" t="s">
        <v>89</v>
      </c>
      <c r="V603" t="s">
        <v>57</v>
      </c>
      <c r="W603" t="s">
        <v>34</v>
      </c>
      <c r="X603">
        <v>3</v>
      </c>
      <c r="Y603">
        <v>5</v>
      </c>
      <c r="Z603">
        <v>5</v>
      </c>
      <c r="AA603">
        <v>4</v>
      </c>
      <c r="AB603" t="s">
        <v>35</v>
      </c>
      <c r="AC603" t="s">
        <v>45</v>
      </c>
      <c r="AD603" t="s">
        <v>1626</v>
      </c>
      <c r="AE603">
        <v>3</v>
      </c>
      <c r="AF603" s="2">
        <v>804.06</v>
      </c>
    </row>
    <row r="604" spans="1:32">
      <c r="A604">
        <v>1029</v>
      </c>
      <c r="B604">
        <f t="shared" si="54"/>
        <v>1</v>
      </c>
      <c r="C604" t="s">
        <v>1627</v>
      </c>
      <c r="D604" t="s">
        <v>1628</v>
      </c>
      <c r="E604" s="1">
        <v>43949</v>
      </c>
      <c r="F604" s="3">
        <f t="shared" si="55"/>
        <v>2020</v>
      </c>
      <c r="G604" s="3">
        <f t="shared" si="56"/>
        <v>4</v>
      </c>
      <c r="I604" s="3">
        <f t="shared" si="57"/>
        <v>1900</v>
      </c>
      <c r="J604" s="1" t="str">
        <f t="shared" si="58"/>
        <v>Active</v>
      </c>
      <c r="K604" s="3">
        <f t="shared" si="59"/>
        <v>0</v>
      </c>
      <c r="L604" t="s">
        <v>41</v>
      </c>
      <c r="M604" t="s">
        <v>50</v>
      </c>
      <c r="N604" t="s">
        <v>28</v>
      </c>
      <c r="O604" t="s">
        <v>1488</v>
      </c>
      <c r="P604">
        <v>43</v>
      </c>
      <c r="Q604" t="s">
        <v>5246</v>
      </c>
      <c r="R604" t="s">
        <v>30</v>
      </c>
      <c r="S604" t="s">
        <v>31</v>
      </c>
      <c r="T604">
        <v>97697</v>
      </c>
      <c r="U604" t="s">
        <v>89</v>
      </c>
      <c r="V604" t="s">
        <v>75</v>
      </c>
      <c r="W604" t="s">
        <v>34</v>
      </c>
      <c r="X604">
        <v>3</v>
      </c>
      <c r="Y604">
        <v>3</v>
      </c>
      <c r="Z604">
        <v>5</v>
      </c>
      <c r="AA604">
        <v>4</v>
      </c>
      <c r="AB604" t="s">
        <v>35</v>
      </c>
      <c r="AC604" t="s">
        <v>36</v>
      </c>
      <c r="AD604" t="s">
        <v>1629</v>
      </c>
      <c r="AE604">
        <v>5</v>
      </c>
      <c r="AF604" s="2">
        <v>729.41</v>
      </c>
    </row>
    <row r="605" spans="1:32">
      <c r="A605">
        <v>1030</v>
      </c>
      <c r="B605">
        <f t="shared" si="54"/>
        <v>1</v>
      </c>
      <c r="C605" t="s">
        <v>1630</v>
      </c>
      <c r="D605" t="s">
        <v>1631</v>
      </c>
      <c r="E605" s="1">
        <v>43767</v>
      </c>
      <c r="F605" s="3">
        <f t="shared" si="55"/>
        <v>2019</v>
      </c>
      <c r="G605" s="3">
        <f t="shared" si="56"/>
        <v>10</v>
      </c>
      <c r="I605" s="3">
        <f t="shared" si="57"/>
        <v>1900</v>
      </c>
      <c r="J605" s="1" t="str">
        <f t="shared" si="58"/>
        <v>Active</v>
      </c>
      <c r="K605" s="3">
        <f t="shared" si="59"/>
        <v>0</v>
      </c>
      <c r="L605" t="s">
        <v>26</v>
      </c>
      <c r="M605" t="s">
        <v>27</v>
      </c>
      <c r="N605" t="s">
        <v>28</v>
      </c>
      <c r="O605" t="s">
        <v>1488</v>
      </c>
      <c r="P605">
        <v>29</v>
      </c>
      <c r="Q605" t="s">
        <v>5248</v>
      </c>
      <c r="R605" t="s">
        <v>30</v>
      </c>
      <c r="S605" t="s">
        <v>42</v>
      </c>
      <c r="T605">
        <v>75783</v>
      </c>
      <c r="U605" t="s">
        <v>68</v>
      </c>
      <c r="V605" t="s">
        <v>57</v>
      </c>
      <c r="W605" t="s">
        <v>34</v>
      </c>
      <c r="X605">
        <v>3</v>
      </c>
      <c r="Y605">
        <v>4</v>
      </c>
      <c r="Z605">
        <v>4</v>
      </c>
      <c r="AA605">
        <v>1</v>
      </c>
      <c r="AB605" t="s">
        <v>35</v>
      </c>
      <c r="AC605" t="s">
        <v>58</v>
      </c>
      <c r="AD605" t="s">
        <v>1632</v>
      </c>
      <c r="AE605">
        <v>1</v>
      </c>
      <c r="AF605" s="2">
        <v>169.46</v>
      </c>
    </row>
    <row r="606" spans="1:32">
      <c r="A606">
        <v>1031</v>
      </c>
      <c r="B606">
        <f t="shared" si="54"/>
        <v>1</v>
      </c>
      <c r="C606" t="s">
        <v>617</v>
      </c>
      <c r="D606" t="s">
        <v>1633</v>
      </c>
      <c r="E606" s="1">
        <v>44314</v>
      </c>
      <c r="F606" s="3">
        <f t="shared" si="55"/>
        <v>2021</v>
      </c>
      <c r="G606" s="3">
        <f t="shared" si="56"/>
        <v>4</v>
      </c>
      <c r="I606" s="3">
        <f t="shared" si="57"/>
        <v>1900</v>
      </c>
      <c r="J606" s="1" t="str">
        <f t="shared" si="58"/>
        <v>Active</v>
      </c>
      <c r="K606" s="3">
        <f t="shared" si="59"/>
        <v>0</v>
      </c>
      <c r="L606" t="s">
        <v>41</v>
      </c>
      <c r="M606" t="s">
        <v>50</v>
      </c>
      <c r="N606" t="s">
        <v>28</v>
      </c>
      <c r="O606" t="s">
        <v>1488</v>
      </c>
      <c r="P606">
        <v>82</v>
      </c>
      <c r="Q606" t="s">
        <v>5249</v>
      </c>
      <c r="R606" t="s">
        <v>30</v>
      </c>
      <c r="S606" t="s">
        <v>42</v>
      </c>
      <c r="T606">
        <v>26111</v>
      </c>
      <c r="U606" t="s">
        <v>32</v>
      </c>
      <c r="V606" t="s">
        <v>33</v>
      </c>
      <c r="W606" t="s">
        <v>34</v>
      </c>
      <c r="X606">
        <v>3</v>
      </c>
      <c r="Y606">
        <v>5</v>
      </c>
      <c r="Z606">
        <v>3</v>
      </c>
      <c r="AA606">
        <v>2</v>
      </c>
      <c r="AB606" t="s">
        <v>35</v>
      </c>
      <c r="AC606" t="s">
        <v>36</v>
      </c>
      <c r="AD606" t="s">
        <v>1634</v>
      </c>
      <c r="AE606">
        <v>1</v>
      </c>
      <c r="AF606" s="2">
        <v>833.28</v>
      </c>
    </row>
    <row r="607" spans="1:32">
      <c r="A607">
        <v>1032</v>
      </c>
      <c r="B607">
        <f t="shared" si="54"/>
        <v>1</v>
      </c>
      <c r="C607" t="s">
        <v>1635</v>
      </c>
      <c r="D607" t="s">
        <v>1603</v>
      </c>
      <c r="E607" s="1">
        <v>44670</v>
      </c>
      <c r="F607" s="3">
        <f t="shared" si="55"/>
        <v>2022</v>
      </c>
      <c r="G607" s="3">
        <f t="shared" si="56"/>
        <v>4</v>
      </c>
      <c r="H607" s="1">
        <v>44799</v>
      </c>
      <c r="I607" s="3">
        <f t="shared" si="57"/>
        <v>2022</v>
      </c>
      <c r="J607" s="1" t="str">
        <f t="shared" si="58"/>
        <v>Terminated</v>
      </c>
      <c r="K607" s="3">
        <f t="shared" si="59"/>
        <v>1</v>
      </c>
      <c r="L607" t="s">
        <v>49</v>
      </c>
      <c r="M607" t="s">
        <v>27</v>
      </c>
      <c r="N607" t="s">
        <v>118</v>
      </c>
      <c r="O607" t="s">
        <v>1488</v>
      </c>
      <c r="P607">
        <v>49</v>
      </c>
      <c r="Q607" t="s">
        <v>5246</v>
      </c>
      <c r="R607" t="s">
        <v>30</v>
      </c>
      <c r="S607" t="s">
        <v>42</v>
      </c>
      <c r="T607">
        <v>50656</v>
      </c>
      <c r="U607" t="s">
        <v>89</v>
      </c>
      <c r="V607" t="s">
        <v>33</v>
      </c>
      <c r="W607" t="s">
        <v>34</v>
      </c>
      <c r="X607">
        <v>3</v>
      </c>
      <c r="Y607">
        <v>5</v>
      </c>
      <c r="Z607">
        <v>4</v>
      </c>
      <c r="AA607">
        <v>4</v>
      </c>
      <c r="AB607" t="s">
        <v>44</v>
      </c>
      <c r="AC607" t="s">
        <v>58</v>
      </c>
      <c r="AD607" t="s">
        <v>1636</v>
      </c>
      <c r="AE607">
        <v>3</v>
      </c>
      <c r="AF607" s="2">
        <v>482.23</v>
      </c>
    </row>
    <row r="608" spans="1:32">
      <c r="A608">
        <v>1033</v>
      </c>
      <c r="B608">
        <f t="shared" si="54"/>
        <v>1</v>
      </c>
      <c r="C608" t="s">
        <v>1637</v>
      </c>
      <c r="D608" t="s">
        <v>1638</v>
      </c>
      <c r="E608" s="1">
        <v>45013</v>
      </c>
      <c r="F608" s="3">
        <f t="shared" si="55"/>
        <v>2023</v>
      </c>
      <c r="G608" s="3">
        <f t="shared" si="56"/>
        <v>3</v>
      </c>
      <c r="I608" s="3">
        <f t="shared" si="57"/>
        <v>1900</v>
      </c>
      <c r="J608" s="1" t="str">
        <f t="shared" si="58"/>
        <v>Active</v>
      </c>
      <c r="K608" s="3">
        <f t="shared" si="59"/>
        <v>0</v>
      </c>
      <c r="L608" t="s">
        <v>26</v>
      </c>
      <c r="M608" t="s">
        <v>50</v>
      </c>
      <c r="N608" t="s">
        <v>28</v>
      </c>
      <c r="O608" t="s">
        <v>1488</v>
      </c>
      <c r="P608">
        <v>24</v>
      </c>
      <c r="Q608" t="s">
        <v>5248</v>
      </c>
      <c r="R608" t="s">
        <v>30</v>
      </c>
      <c r="S608" t="s">
        <v>42</v>
      </c>
      <c r="T608">
        <v>71808</v>
      </c>
      <c r="U608" t="s">
        <v>56</v>
      </c>
      <c r="V608" t="s">
        <v>57</v>
      </c>
      <c r="W608" t="s">
        <v>34</v>
      </c>
      <c r="X608">
        <v>3</v>
      </c>
      <c r="Y608">
        <v>3</v>
      </c>
      <c r="Z608">
        <v>1</v>
      </c>
      <c r="AA608">
        <v>3</v>
      </c>
      <c r="AB608" t="s">
        <v>35</v>
      </c>
      <c r="AC608" t="s">
        <v>45</v>
      </c>
      <c r="AD608" t="s">
        <v>1588</v>
      </c>
      <c r="AE608">
        <v>4</v>
      </c>
      <c r="AF608" s="2">
        <v>169.85</v>
      </c>
    </row>
    <row r="609" spans="1:32">
      <c r="A609">
        <v>1034</v>
      </c>
      <c r="B609">
        <f t="shared" si="54"/>
        <v>1</v>
      </c>
      <c r="C609" t="s">
        <v>1532</v>
      </c>
      <c r="D609" t="s">
        <v>1639</v>
      </c>
      <c r="E609" s="1">
        <v>43591</v>
      </c>
      <c r="F609" s="3">
        <f t="shared" si="55"/>
        <v>2019</v>
      </c>
      <c r="G609" s="3">
        <f t="shared" si="56"/>
        <v>5</v>
      </c>
      <c r="I609" s="3">
        <f t="shared" si="57"/>
        <v>1900</v>
      </c>
      <c r="J609" s="1" t="str">
        <f t="shared" si="58"/>
        <v>Active</v>
      </c>
      <c r="K609" s="3">
        <f t="shared" si="59"/>
        <v>0</v>
      </c>
      <c r="L609" t="s">
        <v>49</v>
      </c>
      <c r="M609" t="s">
        <v>27</v>
      </c>
      <c r="N609" t="s">
        <v>28</v>
      </c>
      <c r="O609" t="s">
        <v>1488</v>
      </c>
      <c r="P609">
        <v>26</v>
      </c>
      <c r="Q609" t="s">
        <v>5248</v>
      </c>
      <c r="R609" t="s">
        <v>30</v>
      </c>
      <c r="S609" t="s">
        <v>31</v>
      </c>
      <c r="T609">
        <v>1043</v>
      </c>
      <c r="U609" t="s">
        <v>68</v>
      </c>
      <c r="V609" t="s">
        <v>57</v>
      </c>
      <c r="W609" t="s">
        <v>34</v>
      </c>
      <c r="X609">
        <v>3</v>
      </c>
      <c r="Y609">
        <v>2</v>
      </c>
      <c r="Z609">
        <v>5</v>
      </c>
      <c r="AA609">
        <v>1</v>
      </c>
      <c r="AB609" t="s">
        <v>35</v>
      </c>
      <c r="AC609" t="s">
        <v>36</v>
      </c>
      <c r="AD609" t="s">
        <v>1640</v>
      </c>
      <c r="AE609">
        <v>1</v>
      </c>
      <c r="AF609" s="2">
        <v>570.62</v>
      </c>
    </row>
    <row r="610" spans="1:32">
      <c r="A610">
        <v>1035</v>
      </c>
      <c r="B610">
        <f t="shared" si="54"/>
        <v>1</v>
      </c>
      <c r="C610" t="s">
        <v>862</v>
      </c>
      <c r="D610" t="s">
        <v>1641</v>
      </c>
      <c r="E610" s="1">
        <v>44117</v>
      </c>
      <c r="F610" s="3">
        <f t="shared" si="55"/>
        <v>2020</v>
      </c>
      <c r="G610" s="3">
        <f t="shared" si="56"/>
        <v>10</v>
      </c>
      <c r="I610" s="3">
        <f t="shared" si="57"/>
        <v>1900</v>
      </c>
      <c r="J610" s="1" t="str">
        <f t="shared" si="58"/>
        <v>Active</v>
      </c>
      <c r="K610" s="3">
        <f t="shared" si="59"/>
        <v>0</v>
      </c>
      <c r="L610" t="s">
        <v>49</v>
      </c>
      <c r="M610" t="s">
        <v>40</v>
      </c>
      <c r="N610" t="s">
        <v>28</v>
      </c>
      <c r="O610" t="s">
        <v>1600</v>
      </c>
      <c r="P610">
        <v>51</v>
      </c>
      <c r="Q610" t="s">
        <v>5247</v>
      </c>
      <c r="R610" t="s">
        <v>30</v>
      </c>
      <c r="S610" t="s">
        <v>31</v>
      </c>
      <c r="T610">
        <v>41260</v>
      </c>
      <c r="U610" t="s">
        <v>89</v>
      </c>
      <c r="V610" t="s">
        <v>75</v>
      </c>
      <c r="W610" t="s">
        <v>34</v>
      </c>
      <c r="X610">
        <v>3</v>
      </c>
      <c r="Y610">
        <v>1</v>
      </c>
      <c r="Z610">
        <v>5</v>
      </c>
      <c r="AA610">
        <v>5</v>
      </c>
      <c r="AB610" t="s">
        <v>35</v>
      </c>
      <c r="AC610" t="s">
        <v>58</v>
      </c>
      <c r="AD610" t="s">
        <v>1642</v>
      </c>
      <c r="AE610">
        <v>2</v>
      </c>
      <c r="AF610" s="2">
        <v>724.14</v>
      </c>
    </row>
    <row r="611" spans="1:32">
      <c r="A611">
        <v>1036</v>
      </c>
      <c r="B611">
        <f t="shared" si="54"/>
        <v>1</v>
      </c>
      <c r="C611" t="s">
        <v>1643</v>
      </c>
      <c r="D611" t="s">
        <v>798</v>
      </c>
      <c r="E611" s="1">
        <v>44383</v>
      </c>
      <c r="F611" s="3">
        <f t="shared" si="55"/>
        <v>2021</v>
      </c>
      <c r="G611" s="3">
        <f t="shared" si="56"/>
        <v>7</v>
      </c>
      <c r="H611" s="1">
        <v>44525</v>
      </c>
      <c r="I611" s="3">
        <f t="shared" si="57"/>
        <v>2021</v>
      </c>
      <c r="J611" s="1" t="str">
        <f t="shared" si="58"/>
        <v>Terminated</v>
      </c>
      <c r="K611" s="3">
        <f t="shared" si="59"/>
        <v>1</v>
      </c>
      <c r="L611" t="s">
        <v>41</v>
      </c>
      <c r="M611" t="s">
        <v>40</v>
      </c>
      <c r="N611" t="s">
        <v>88</v>
      </c>
      <c r="O611" t="s">
        <v>1600</v>
      </c>
      <c r="P611">
        <v>56</v>
      </c>
      <c r="Q611" t="s">
        <v>5247</v>
      </c>
      <c r="R611" t="s">
        <v>30</v>
      </c>
      <c r="S611" t="s">
        <v>42</v>
      </c>
      <c r="T611">
        <v>15346</v>
      </c>
      <c r="U611" t="s">
        <v>89</v>
      </c>
      <c r="V611" t="s">
        <v>57</v>
      </c>
      <c r="W611" t="s">
        <v>34</v>
      </c>
      <c r="X611">
        <v>3</v>
      </c>
      <c r="Y611">
        <v>5</v>
      </c>
      <c r="Z611">
        <v>2</v>
      </c>
      <c r="AA611">
        <v>1</v>
      </c>
      <c r="AB611" t="s">
        <v>44</v>
      </c>
      <c r="AC611" t="s">
        <v>36</v>
      </c>
      <c r="AD611" t="s">
        <v>1644</v>
      </c>
      <c r="AE611">
        <v>3</v>
      </c>
      <c r="AF611" s="2">
        <v>305.98</v>
      </c>
    </row>
    <row r="612" spans="1:32">
      <c r="A612">
        <v>1037</v>
      </c>
      <c r="B612">
        <f t="shared" si="54"/>
        <v>1</v>
      </c>
      <c r="C612" t="s">
        <v>1645</v>
      </c>
      <c r="D612" t="s">
        <v>1646</v>
      </c>
      <c r="E612" s="1">
        <v>44098</v>
      </c>
      <c r="F612" s="3">
        <f t="shared" si="55"/>
        <v>2020</v>
      </c>
      <c r="G612" s="3">
        <f t="shared" si="56"/>
        <v>9</v>
      </c>
      <c r="H612" s="1">
        <v>44137</v>
      </c>
      <c r="I612" s="3">
        <f t="shared" si="57"/>
        <v>2020</v>
      </c>
      <c r="J612" s="1" t="str">
        <f t="shared" si="58"/>
        <v>Terminated</v>
      </c>
      <c r="K612" s="3">
        <f t="shared" si="59"/>
        <v>1</v>
      </c>
      <c r="L612" t="s">
        <v>41</v>
      </c>
      <c r="M612" t="s">
        <v>27</v>
      </c>
      <c r="N612" t="s">
        <v>118</v>
      </c>
      <c r="O612" t="s">
        <v>1488</v>
      </c>
      <c r="P612">
        <v>77</v>
      </c>
      <c r="Q612" t="s">
        <v>5249</v>
      </c>
      <c r="R612" t="s">
        <v>30</v>
      </c>
      <c r="S612" t="s">
        <v>42</v>
      </c>
      <c r="T612">
        <v>4876</v>
      </c>
      <c r="U612" t="s">
        <v>56</v>
      </c>
      <c r="V612" t="s">
        <v>33</v>
      </c>
      <c r="W612" t="s">
        <v>34</v>
      </c>
      <c r="X612">
        <v>3</v>
      </c>
      <c r="Y612">
        <v>5</v>
      </c>
      <c r="Z612">
        <v>1</v>
      </c>
      <c r="AA612">
        <v>4</v>
      </c>
      <c r="AB612" t="s">
        <v>35</v>
      </c>
      <c r="AC612" t="s">
        <v>36</v>
      </c>
      <c r="AD612" t="s">
        <v>1647</v>
      </c>
      <c r="AE612">
        <v>2</v>
      </c>
      <c r="AF612" s="2">
        <v>646.76</v>
      </c>
    </row>
    <row r="613" spans="1:32">
      <c r="A613">
        <v>1038</v>
      </c>
      <c r="B613">
        <f t="shared" si="54"/>
        <v>1</v>
      </c>
      <c r="C613" t="s">
        <v>1648</v>
      </c>
      <c r="D613" t="s">
        <v>1184</v>
      </c>
      <c r="E613" s="1">
        <v>44944</v>
      </c>
      <c r="F613" s="3">
        <f t="shared" si="55"/>
        <v>2023</v>
      </c>
      <c r="G613" s="3">
        <f t="shared" si="56"/>
        <v>1</v>
      </c>
      <c r="I613" s="3">
        <f t="shared" si="57"/>
        <v>1900</v>
      </c>
      <c r="J613" s="1" t="str">
        <f t="shared" si="58"/>
        <v>Active</v>
      </c>
      <c r="K613" s="3">
        <f t="shared" si="59"/>
        <v>0</v>
      </c>
      <c r="L613" t="s">
        <v>26</v>
      </c>
      <c r="M613" t="s">
        <v>50</v>
      </c>
      <c r="N613" t="s">
        <v>28</v>
      </c>
      <c r="O613" t="s">
        <v>1488</v>
      </c>
      <c r="P613">
        <v>66</v>
      </c>
      <c r="Q613" t="s">
        <v>5249</v>
      </c>
      <c r="R613" t="s">
        <v>30</v>
      </c>
      <c r="S613" t="s">
        <v>42</v>
      </c>
      <c r="T613">
        <v>14886</v>
      </c>
      <c r="U613" t="s">
        <v>43</v>
      </c>
      <c r="V613" t="s">
        <v>63</v>
      </c>
      <c r="W613" t="s">
        <v>34</v>
      </c>
      <c r="X613">
        <v>3</v>
      </c>
      <c r="Y613">
        <v>5</v>
      </c>
      <c r="Z613">
        <v>1</v>
      </c>
      <c r="AA613">
        <v>2</v>
      </c>
      <c r="AB613" t="s">
        <v>44</v>
      </c>
      <c r="AC613" t="s">
        <v>36</v>
      </c>
      <c r="AD613" t="s">
        <v>1649</v>
      </c>
      <c r="AE613">
        <v>2</v>
      </c>
      <c r="AF613" s="2">
        <v>516.89</v>
      </c>
    </row>
    <row r="614" spans="1:32">
      <c r="A614">
        <v>1039</v>
      </c>
      <c r="B614">
        <f t="shared" si="54"/>
        <v>1</v>
      </c>
      <c r="C614" t="s">
        <v>177</v>
      </c>
      <c r="D614" t="s">
        <v>1475</v>
      </c>
      <c r="E614" s="1">
        <v>43699</v>
      </c>
      <c r="F614" s="3">
        <f t="shared" si="55"/>
        <v>2019</v>
      </c>
      <c r="G614" s="3">
        <f t="shared" si="56"/>
        <v>8</v>
      </c>
      <c r="H614" s="1">
        <v>44645</v>
      </c>
      <c r="I614" s="3">
        <f t="shared" si="57"/>
        <v>2022</v>
      </c>
      <c r="J614" s="1" t="str">
        <f t="shared" si="58"/>
        <v>Terminated</v>
      </c>
      <c r="K614" s="3">
        <f t="shared" si="59"/>
        <v>1</v>
      </c>
      <c r="L614" t="s">
        <v>41</v>
      </c>
      <c r="M614" t="s">
        <v>50</v>
      </c>
      <c r="N614" t="s">
        <v>73</v>
      </c>
      <c r="O614" t="s">
        <v>1488</v>
      </c>
      <c r="P614">
        <v>64</v>
      </c>
      <c r="Q614" t="s">
        <v>5247</v>
      </c>
      <c r="R614" t="s">
        <v>30</v>
      </c>
      <c r="S614" t="s">
        <v>31</v>
      </c>
      <c r="T614">
        <v>46407</v>
      </c>
      <c r="U614" t="s">
        <v>56</v>
      </c>
      <c r="V614" t="s">
        <v>33</v>
      </c>
      <c r="W614" t="s">
        <v>34</v>
      </c>
      <c r="X614">
        <v>3</v>
      </c>
      <c r="Y614">
        <v>2</v>
      </c>
      <c r="Z614">
        <v>4</v>
      </c>
      <c r="AA614">
        <v>5</v>
      </c>
      <c r="AB614" t="s">
        <v>44</v>
      </c>
      <c r="AC614" t="s">
        <v>69</v>
      </c>
      <c r="AD614" t="s">
        <v>1650</v>
      </c>
      <c r="AE614">
        <v>5</v>
      </c>
      <c r="AF614" s="2">
        <v>520.41</v>
      </c>
    </row>
    <row r="615" spans="1:32">
      <c r="A615">
        <v>1040</v>
      </c>
      <c r="B615">
        <f t="shared" si="54"/>
        <v>1</v>
      </c>
      <c r="C615" t="s">
        <v>1150</v>
      </c>
      <c r="D615" t="s">
        <v>1651</v>
      </c>
      <c r="E615" s="1">
        <v>43671</v>
      </c>
      <c r="F615" s="3">
        <f t="shared" si="55"/>
        <v>2019</v>
      </c>
      <c r="G615" s="3">
        <f t="shared" si="56"/>
        <v>7</v>
      </c>
      <c r="H615" s="1">
        <v>44912</v>
      </c>
      <c r="I615" s="3">
        <f t="shared" si="57"/>
        <v>2022</v>
      </c>
      <c r="J615" s="1" t="str">
        <f t="shared" si="58"/>
        <v>Terminated</v>
      </c>
      <c r="K615" s="3">
        <f t="shared" si="59"/>
        <v>1</v>
      </c>
      <c r="L615" t="s">
        <v>26</v>
      </c>
      <c r="M615" t="s">
        <v>40</v>
      </c>
      <c r="N615" t="s">
        <v>97</v>
      </c>
      <c r="O615" t="s">
        <v>1488</v>
      </c>
      <c r="P615">
        <v>24</v>
      </c>
      <c r="Q615" t="s">
        <v>5248</v>
      </c>
      <c r="R615" t="s">
        <v>30</v>
      </c>
      <c r="S615" t="s">
        <v>42</v>
      </c>
      <c r="T615">
        <v>74234</v>
      </c>
      <c r="U615" t="s">
        <v>32</v>
      </c>
      <c r="V615" t="s">
        <v>75</v>
      </c>
      <c r="W615" t="s">
        <v>34</v>
      </c>
      <c r="X615">
        <v>3</v>
      </c>
      <c r="Y615">
        <v>5</v>
      </c>
      <c r="Z615">
        <v>3</v>
      </c>
      <c r="AA615">
        <v>1</v>
      </c>
      <c r="AB615" t="s">
        <v>35</v>
      </c>
      <c r="AC615" t="s">
        <v>58</v>
      </c>
      <c r="AD615" t="s">
        <v>1652</v>
      </c>
      <c r="AE615">
        <v>5</v>
      </c>
      <c r="AF615" s="2">
        <v>712.84</v>
      </c>
    </row>
    <row r="616" spans="1:32">
      <c r="A616">
        <v>1041</v>
      </c>
      <c r="B616">
        <f t="shared" si="54"/>
        <v>1</v>
      </c>
      <c r="C616" t="s">
        <v>1653</v>
      </c>
      <c r="D616" t="s">
        <v>1301</v>
      </c>
      <c r="E616" s="1">
        <v>43780</v>
      </c>
      <c r="F616" s="3">
        <f t="shared" si="55"/>
        <v>2019</v>
      </c>
      <c r="G616" s="3">
        <f t="shared" si="56"/>
        <v>11</v>
      </c>
      <c r="H616" s="1">
        <v>43840</v>
      </c>
      <c r="I616" s="3">
        <f t="shared" si="57"/>
        <v>2020</v>
      </c>
      <c r="J616" s="1" t="str">
        <f t="shared" si="58"/>
        <v>Terminated</v>
      </c>
      <c r="K616" s="3">
        <f t="shared" si="59"/>
        <v>1</v>
      </c>
      <c r="L616" t="s">
        <v>49</v>
      </c>
      <c r="M616" t="s">
        <v>40</v>
      </c>
      <c r="N616" t="s">
        <v>97</v>
      </c>
      <c r="O616" t="s">
        <v>1488</v>
      </c>
      <c r="P616">
        <v>72</v>
      </c>
      <c r="Q616" t="s">
        <v>5249</v>
      </c>
      <c r="R616" t="s">
        <v>30</v>
      </c>
      <c r="S616" t="s">
        <v>42</v>
      </c>
      <c r="T616">
        <v>45272</v>
      </c>
      <c r="U616" t="s">
        <v>32</v>
      </c>
      <c r="V616" t="s">
        <v>57</v>
      </c>
      <c r="W616" t="s">
        <v>34</v>
      </c>
      <c r="X616">
        <v>3</v>
      </c>
      <c r="Y616">
        <v>3</v>
      </c>
      <c r="Z616">
        <v>1</v>
      </c>
      <c r="AA616">
        <v>4</v>
      </c>
      <c r="AB616" t="s">
        <v>35</v>
      </c>
      <c r="AC616" t="s">
        <v>58</v>
      </c>
      <c r="AD616" t="s">
        <v>1654</v>
      </c>
      <c r="AE616">
        <v>3</v>
      </c>
      <c r="AF616" s="2">
        <v>871.12</v>
      </c>
    </row>
    <row r="617" spans="1:32">
      <c r="A617">
        <v>1042</v>
      </c>
      <c r="B617">
        <f t="shared" si="54"/>
        <v>1</v>
      </c>
      <c r="C617" t="s">
        <v>1655</v>
      </c>
      <c r="D617" t="s">
        <v>1023</v>
      </c>
      <c r="E617" s="1">
        <v>44758</v>
      </c>
      <c r="F617" s="3">
        <f t="shared" si="55"/>
        <v>2022</v>
      </c>
      <c r="G617" s="3">
        <f t="shared" si="56"/>
        <v>7</v>
      </c>
      <c r="I617" s="3">
        <f t="shared" si="57"/>
        <v>1900</v>
      </c>
      <c r="J617" s="1" t="str">
        <f t="shared" si="58"/>
        <v>Active</v>
      </c>
      <c r="K617" s="3">
        <f t="shared" si="59"/>
        <v>0</v>
      </c>
      <c r="L617" t="s">
        <v>26</v>
      </c>
      <c r="M617" t="s">
        <v>50</v>
      </c>
      <c r="N617" t="s">
        <v>28</v>
      </c>
      <c r="O617" t="s">
        <v>1488</v>
      </c>
      <c r="P617">
        <v>26</v>
      </c>
      <c r="Q617" t="s">
        <v>5248</v>
      </c>
      <c r="R617" t="s">
        <v>30</v>
      </c>
      <c r="S617" t="s">
        <v>42</v>
      </c>
      <c r="T617">
        <v>96170</v>
      </c>
      <c r="U617" t="s">
        <v>68</v>
      </c>
      <c r="V617" t="s">
        <v>33</v>
      </c>
      <c r="W617" t="s">
        <v>34</v>
      </c>
      <c r="X617">
        <v>3</v>
      </c>
      <c r="Y617">
        <v>1</v>
      </c>
      <c r="Z617">
        <v>3</v>
      </c>
      <c r="AA617">
        <v>4</v>
      </c>
      <c r="AB617" t="s">
        <v>35</v>
      </c>
      <c r="AC617" t="s">
        <v>69</v>
      </c>
      <c r="AD617" t="s">
        <v>1656</v>
      </c>
      <c r="AE617">
        <v>1</v>
      </c>
      <c r="AF617" s="2">
        <v>228.11</v>
      </c>
    </row>
    <row r="618" spans="1:32">
      <c r="A618">
        <v>1043</v>
      </c>
      <c r="B618">
        <f t="shared" si="54"/>
        <v>1</v>
      </c>
      <c r="C618" t="s">
        <v>681</v>
      </c>
      <c r="D618" t="s">
        <v>1657</v>
      </c>
      <c r="E618" s="1">
        <v>44914</v>
      </c>
      <c r="F618" s="3">
        <f t="shared" si="55"/>
        <v>2022</v>
      </c>
      <c r="G618" s="3">
        <f t="shared" si="56"/>
        <v>12</v>
      </c>
      <c r="H618" s="1">
        <v>45056</v>
      </c>
      <c r="I618" s="3">
        <f t="shared" si="57"/>
        <v>2023</v>
      </c>
      <c r="J618" s="1" t="str">
        <f t="shared" si="58"/>
        <v>Terminated</v>
      </c>
      <c r="K618" s="3">
        <f t="shared" si="59"/>
        <v>1</v>
      </c>
      <c r="L618" t="s">
        <v>49</v>
      </c>
      <c r="M618" t="s">
        <v>27</v>
      </c>
      <c r="N618" t="s">
        <v>88</v>
      </c>
      <c r="O618" t="s">
        <v>1488</v>
      </c>
      <c r="P618">
        <v>28</v>
      </c>
      <c r="Q618" t="s">
        <v>5248</v>
      </c>
      <c r="R618" t="s">
        <v>30</v>
      </c>
      <c r="S618" t="s">
        <v>31</v>
      </c>
      <c r="T618">
        <v>65963</v>
      </c>
      <c r="U618" t="s">
        <v>32</v>
      </c>
      <c r="V618" t="s">
        <v>63</v>
      </c>
      <c r="W618" t="s">
        <v>34</v>
      </c>
      <c r="X618">
        <v>3</v>
      </c>
      <c r="Y618">
        <v>1</v>
      </c>
      <c r="Z618">
        <v>1</v>
      </c>
      <c r="AA618">
        <v>3</v>
      </c>
      <c r="AB618" t="s">
        <v>44</v>
      </c>
      <c r="AC618" t="s">
        <v>58</v>
      </c>
      <c r="AD618" t="s">
        <v>1658</v>
      </c>
      <c r="AE618">
        <v>2</v>
      </c>
      <c r="AF618" s="2">
        <v>289.93</v>
      </c>
    </row>
    <row r="619" spans="1:32">
      <c r="A619">
        <v>1044</v>
      </c>
      <c r="B619">
        <f t="shared" si="54"/>
        <v>1</v>
      </c>
      <c r="C619" t="s">
        <v>1659</v>
      </c>
      <c r="D619" t="s">
        <v>1660</v>
      </c>
      <c r="E619" s="1">
        <v>44089</v>
      </c>
      <c r="F619" s="3">
        <f t="shared" si="55"/>
        <v>2020</v>
      </c>
      <c r="G619" s="3">
        <f t="shared" si="56"/>
        <v>9</v>
      </c>
      <c r="I619" s="3">
        <f t="shared" si="57"/>
        <v>1900</v>
      </c>
      <c r="J619" s="1" t="str">
        <f t="shared" si="58"/>
        <v>Active</v>
      </c>
      <c r="K619" s="3">
        <f t="shared" si="59"/>
        <v>0</v>
      </c>
      <c r="L619" t="s">
        <v>26</v>
      </c>
      <c r="M619" t="s">
        <v>40</v>
      </c>
      <c r="N619" t="s">
        <v>28</v>
      </c>
      <c r="O619" t="s">
        <v>1488</v>
      </c>
      <c r="P619">
        <v>50</v>
      </c>
      <c r="Q619" t="s">
        <v>5246</v>
      </c>
      <c r="R619" t="s">
        <v>30</v>
      </c>
      <c r="S619" t="s">
        <v>31</v>
      </c>
      <c r="T619">
        <v>75123</v>
      </c>
      <c r="U619" t="s">
        <v>43</v>
      </c>
      <c r="V619" t="s">
        <v>75</v>
      </c>
      <c r="W619" t="s">
        <v>34</v>
      </c>
      <c r="X619">
        <v>3</v>
      </c>
      <c r="Y619">
        <v>2</v>
      </c>
      <c r="Z619">
        <v>4</v>
      </c>
      <c r="AA619">
        <v>5</v>
      </c>
      <c r="AB619" t="s">
        <v>44</v>
      </c>
      <c r="AC619" t="s">
        <v>45</v>
      </c>
      <c r="AD619" t="s">
        <v>1661</v>
      </c>
      <c r="AE619">
        <v>4</v>
      </c>
      <c r="AF619" s="2">
        <v>920.78</v>
      </c>
    </row>
    <row r="620" spans="1:32">
      <c r="A620">
        <v>1045</v>
      </c>
      <c r="B620">
        <f t="shared" si="54"/>
        <v>1</v>
      </c>
      <c r="C620" t="s">
        <v>1662</v>
      </c>
      <c r="D620" t="s">
        <v>1663</v>
      </c>
      <c r="E620" s="1">
        <v>44108</v>
      </c>
      <c r="F620" s="3">
        <f t="shared" si="55"/>
        <v>2020</v>
      </c>
      <c r="G620" s="3">
        <f t="shared" si="56"/>
        <v>10</v>
      </c>
      <c r="H620" s="1">
        <v>44984</v>
      </c>
      <c r="I620" s="3">
        <f t="shared" si="57"/>
        <v>2023</v>
      </c>
      <c r="J620" s="1" t="str">
        <f t="shared" si="58"/>
        <v>Terminated</v>
      </c>
      <c r="K620" s="3">
        <f t="shared" si="59"/>
        <v>1</v>
      </c>
      <c r="L620" t="s">
        <v>49</v>
      </c>
      <c r="M620" t="s">
        <v>27</v>
      </c>
      <c r="N620" t="s">
        <v>73</v>
      </c>
      <c r="O620" t="s">
        <v>1600</v>
      </c>
      <c r="P620">
        <v>41</v>
      </c>
      <c r="Q620" t="s">
        <v>5246</v>
      </c>
      <c r="R620" t="s">
        <v>30</v>
      </c>
      <c r="S620" t="s">
        <v>31</v>
      </c>
      <c r="T620">
        <v>11164</v>
      </c>
      <c r="U620" t="s">
        <v>68</v>
      </c>
      <c r="V620" t="s">
        <v>57</v>
      </c>
      <c r="W620" t="s">
        <v>34</v>
      </c>
      <c r="X620">
        <v>3</v>
      </c>
      <c r="Y620">
        <v>1</v>
      </c>
      <c r="Z620">
        <v>4</v>
      </c>
      <c r="AA620">
        <v>1</v>
      </c>
      <c r="AB620" t="s">
        <v>44</v>
      </c>
      <c r="AC620" t="s">
        <v>58</v>
      </c>
      <c r="AD620" t="s">
        <v>1664</v>
      </c>
      <c r="AE620">
        <v>2</v>
      </c>
      <c r="AF620" s="2">
        <v>690.41</v>
      </c>
    </row>
    <row r="621" spans="1:32">
      <c r="A621">
        <v>1046</v>
      </c>
      <c r="B621">
        <f t="shared" si="54"/>
        <v>1</v>
      </c>
      <c r="C621" t="s">
        <v>842</v>
      </c>
      <c r="D621" t="s">
        <v>1665</v>
      </c>
      <c r="E621" s="1">
        <v>44674</v>
      </c>
      <c r="F621" s="3">
        <f t="shared" si="55"/>
        <v>2022</v>
      </c>
      <c r="G621" s="3">
        <f t="shared" si="56"/>
        <v>4</v>
      </c>
      <c r="H621" s="1">
        <v>44776</v>
      </c>
      <c r="I621" s="3">
        <f t="shared" si="57"/>
        <v>2022</v>
      </c>
      <c r="J621" s="1" t="str">
        <f t="shared" si="58"/>
        <v>Terminated</v>
      </c>
      <c r="K621" s="3">
        <f t="shared" si="59"/>
        <v>1</v>
      </c>
      <c r="L621" t="s">
        <v>49</v>
      </c>
      <c r="M621" t="s">
        <v>40</v>
      </c>
      <c r="N621" t="s">
        <v>73</v>
      </c>
      <c r="O621" t="s">
        <v>1488</v>
      </c>
      <c r="P621">
        <v>35</v>
      </c>
      <c r="Q621" t="s">
        <v>5248</v>
      </c>
      <c r="R621" t="s">
        <v>30</v>
      </c>
      <c r="S621" t="s">
        <v>42</v>
      </c>
      <c r="T621">
        <v>65978</v>
      </c>
      <c r="U621" t="s">
        <v>32</v>
      </c>
      <c r="V621" t="s">
        <v>57</v>
      </c>
      <c r="W621" t="s">
        <v>34</v>
      </c>
      <c r="X621">
        <v>3</v>
      </c>
      <c r="Y621">
        <v>3</v>
      </c>
      <c r="Z621">
        <v>5</v>
      </c>
      <c r="AA621">
        <v>4</v>
      </c>
      <c r="AB621" t="s">
        <v>35</v>
      </c>
      <c r="AC621" t="s">
        <v>36</v>
      </c>
      <c r="AD621" t="s">
        <v>1666</v>
      </c>
      <c r="AE621">
        <v>2</v>
      </c>
      <c r="AF621" s="2">
        <v>211.39</v>
      </c>
    </row>
    <row r="622" spans="1:32">
      <c r="A622">
        <v>1047</v>
      </c>
      <c r="B622">
        <f t="shared" si="54"/>
        <v>1</v>
      </c>
      <c r="C622" t="s">
        <v>1667</v>
      </c>
      <c r="D622" t="s">
        <v>798</v>
      </c>
      <c r="E622" s="1">
        <v>44527</v>
      </c>
      <c r="F622" s="3">
        <f t="shared" si="55"/>
        <v>2021</v>
      </c>
      <c r="G622" s="3">
        <f t="shared" si="56"/>
        <v>11</v>
      </c>
      <c r="I622" s="3">
        <f t="shared" si="57"/>
        <v>1900</v>
      </c>
      <c r="J622" s="1" t="str">
        <f t="shared" si="58"/>
        <v>Active</v>
      </c>
      <c r="K622" s="3">
        <f t="shared" si="59"/>
        <v>0</v>
      </c>
      <c r="L622" t="s">
        <v>26</v>
      </c>
      <c r="M622" t="s">
        <v>40</v>
      </c>
      <c r="N622" t="s">
        <v>28</v>
      </c>
      <c r="O622" t="s">
        <v>1488</v>
      </c>
      <c r="P622">
        <v>67</v>
      </c>
      <c r="Q622" t="s">
        <v>5249</v>
      </c>
      <c r="R622" t="s">
        <v>30</v>
      </c>
      <c r="S622" t="s">
        <v>31</v>
      </c>
      <c r="T622">
        <v>73877</v>
      </c>
      <c r="U622" t="s">
        <v>43</v>
      </c>
      <c r="V622" t="s">
        <v>57</v>
      </c>
      <c r="W622" t="s">
        <v>34</v>
      </c>
      <c r="X622">
        <v>3</v>
      </c>
      <c r="Y622">
        <v>4</v>
      </c>
      <c r="Z622">
        <v>2</v>
      </c>
      <c r="AA622">
        <v>3</v>
      </c>
      <c r="AB622" t="s">
        <v>35</v>
      </c>
      <c r="AC622" t="s">
        <v>69</v>
      </c>
      <c r="AD622" t="s">
        <v>1668</v>
      </c>
      <c r="AE622">
        <v>2</v>
      </c>
      <c r="AF622" s="2">
        <v>606.63</v>
      </c>
    </row>
    <row r="623" spans="1:32">
      <c r="A623">
        <v>1048</v>
      </c>
      <c r="B623">
        <f t="shared" si="54"/>
        <v>1</v>
      </c>
      <c r="C623" t="s">
        <v>1669</v>
      </c>
      <c r="D623" t="s">
        <v>1670</v>
      </c>
      <c r="E623" s="1">
        <v>43798</v>
      </c>
      <c r="F623" s="3">
        <f t="shared" si="55"/>
        <v>2019</v>
      </c>
      <c r="G623" s="3">
        <f t="shared" si="56"/>
        <v>11</v>
      </c>
      <c r="I623" s="3">
        <f t="shared" si="57"/>
        <v>1900</v>
      </c>
      <c r="J623" s="1" t="str">
        <f t="shared" si="58"/>
        <v>Active</v>
      </c>
      <c r="K623" s="3">
        <f t="shared" si="59"/>
        <v>0</v>
      </c>
      <c r="L623" t="s">
        <v>41</v>
      </c>
      <c r="M623" t="s">
        <v>40</v>
      </c>
      <c r="N623" t="s">
        <v>28</v>
      </c>
      <c r="O623" t="s">
        <v>1488</v>
      </c>
      <c r="P623">
        <v>47</v>
      </c>
      <c r="Q623" t="s">
        <v>5246</v>
      </c>
      <c r="R623" t="s">
        <v>30</v>
      </c>
      <c r="S623" t="s">
        <v>42</v>
      </c>
      <c r="T623">
        <v>48971</v>
      </c>
      <c r="U623" t="s">
        <v>89</v>
      </c>
      <c r="V623" t="s">
        <v>33</v>
      </c>
      <c r="W623" t="s">
        <v>34</v>
      </c>
      <c r="X623">
        <v>3</v>
      </c>
      <c r="Y623">
        <v>3</v>
      </c>
      <c r="Z623">
        <v>1</v>
      </c>
      <c r="AA623">
        <v>4</v>
      </c>
      <c r="AB623" t="s">
        <v>35</v>
      </c>
      <c r="AC623" t="s">
        <v>58</v>
      </c>
      <c r="AD623" t="s">
        <v>1671</v>
      </c>
      <c r="AE623">
        <v>5</v>
      </c>
      <c r="AF623" s="2">
        <v>503.99</v>
      </c>
    </row>
    <row r="624" spans="1:32">
      <c r="A624">
        <v>1049</v>
      </c>
      <c r="B624">
        <f t="shared" si="54"/>
        <v>1</v>
      </c>
      <c r="C624" t="s">
        <v>1672</v>
      </c>
      <c r="D624" t="s">
        <v>1673</v>
      </c>
      <c r="E624" s="1">
        <v>43615</v>
      </c>
      <c r="F624" s="3">
        <f t="shared" si="55"/>
        <v>2019</v>
      </c>
      <c r="G624" s="3">
        <f t="shared" si="56"/>
        <v>5</v>
      </c>
      <c r="H624" s="1">
        <v>44184</v>
      </c>
      <c r="I624" s="3">
        <f t="shared" si="57"/>
        <v>2020</v>
      </c>
      <c r="J624" s="1" t="str">
        <f t="shared" si="58"/>
        <v>Terminated</v>
      </c>
      <c r="K624" s="3">
        <f t="shared" si="59"/>
        <v>1</v>
      </c>
      <c r="L624" t="s">
        <v>41</v>
      </c>
      <c r="M624" t="s">
        <v>50</v>
      </c>
      <c r="N624" t="s">
        <v>73</v>
      </c>
      <c r="O624" t="s">
        <v>1488</v>
      </c>
      <c r="P624">
        <v>46</v>
      </c>
      <c r="Q624" t="s">
        <v>5246</v>
      </c>
      <c r="R624" t="s">
        <v>30</v>
      </c>
      <c r="S624" t="s">
        <v>42</v>
      </c>
      <c r="T624">
        <v>16259</v>
      </c>
      <c r="U624" t="s">
        <v>32</v>
      </c>
      <c r="V624" t="s">
        <v>63</v>
      </c>
      <c r="W624" t="s">
        <v>34</v>
      </c>
      <c r="X624">
        <v>3</v>
      </c>
      <c r="Y624">
        <v>3</v>
      </c>
      <c r="Z624">
        <v>5</v>
      </c>
      <c r="AA624">
        <v>2</v>
      </c>
      <c r="AB624" t="s">
        <v>35</v>
      </c>
      <c r="AC624" t="s">
        <v>58</v>
      </c>
      <c r="AD624" t="s">
        <v>1674</v>
      </c>
      <c r="AE624">
        <v>2</v>
      </c>
      <c r="AF624" s="2">
        <v>518.54</v>
      </c>
    </row>
    <row r="625" spans="1:32">
      <c r="A625">
        <v>1050</v>
      </c>
      <c r="B625">
        <f t="shared" si="54"/>
        <v>1</v>
      </c>
      <c r="C625" t="s">
        <v>1675</v>
      </c>
      <c r="D625" t="s">
        <v>1358</v>
      </c>
      <c r="E625" s="1">
        <v>44158</v>
      </c>
      <c r="F625" s="3">
        <f t="shared" si="55"/>
        <v>2020</v>
      </c>
      <c r="G625" s="3">
        <f t="shared" si="56"/>
        <v>11</v>
      </c>
      <c r="I625" s="3">
        <f t="shared" si="57"/>
        <v>1900</v>
      </c>
      <c r="J625" s="1" t="str">
        <f t="shared" si="58"/>
        <v>Active</v>
      </c>
      <c r="K625" s="3">
        <f t="shared" si="59"/>
        <v>0</v>
      </c>
      <c r="L625" t="s">
        <v>26</v>
      </c>
      <c r="M625" t="s">
        <v>50</v>
      </c>
      <c r="N625" t="s">
        <v>28</v>
      </c>
      <c r="O625" t="s">
        <v>1488</v>
      </c>
      <c r="P625">
        <v>60</v>
      </c>
      <c r="Q625" t="s">
        <v>5247</v>
      </c>
      <c r="R625" t="s">
        <v>30</v>
      </c>
      <c r="S625" t="s">
        <v>42</v>
      </c>
      <c r="T625">
        <v>64114</v>
      </c>
      <c r="U625" t="s">
        <v>68</v>
      </c>
      <c r="V625" t="s">
        <v>33</v>
      </c>
      <c r="W625" t="s">
        <v>34</v>
      </c>
      <c r="X625">
        <v>3</v>
      </c>
      <c r="Y625">
        <v>4</v>
      </c>
      <c r="Z625">
        <v>5</v>
      </c>
      <c r="AA625">
        <v>1</v>
      </c>
      <c r="AB625" t="s">
        <v>35</v>
      </c>
      <c r="AC625" t="s">
        <v>58</v>
      </c>
      <c r="AD625" t="s">
        <v>1676</v>
      </c>
      <c r="AE625">
        <v>1</v>
      </c>
      <c r="AF625" s="2">
        <v>846.43</v>
      </c>
    </row>
    <row r="626" spans="1:32">
      <c r="A626">
        <v>1051</v>
      </c>
      <c r="B626">
        <f t="shared" si="54"/>
        <v>1</v>
      </c>
      <c r="C626" t="s">
        <v>1677</v>
      </c>
      <c r="D626" t="s">
        <v>1678</v>
      </c>
      <c r="E626" s="1">
        <v>44659</v>
      </c>
      <c r="F626" s="3">
        <f t="shared" si="55"/>
        <v>2022</v>
      </c>
      <c r="G626" s="3">
        <f t="shared" si="56"/>
        <v>4</v>
      </c>
      <c r="H626" s="1">
        <v>44937</v>
      </c>
      <c r="I626" s="3">
        <f t="shared" si="57"/>
        <v>2023</v>
      </c>
      <c r="J626" s="1" t="str">
        <f t="shared" si="58"/>
        <v>Terminated</v>
      </c>
      <c r="K626" s="3">
        <f t="shared" si="59"/>
        <v>1</v>
      </c>
      <c r="L626" t="s">
        <v>49</v>
      </c>
      <c r="M626" t="s">
        <v>27</v>
      </c>
      <c r="N626" t="s">
        <v>73</v>
      </c>
      <c r="O626" t="s">
        <v>1488</v>
      </c>
      <c r="P626">
        <v>22</v>
      </c>
      <c r="Q626" t="s">
        <v>5248</v>
      </c>
      <c r="R626" t="s">
        <v>30</v>
      </c>
      <c r="S626" t="s">
        <v>42</v>
      </c>
      <c r="T626">
        <v>14669</v>
      </c>
      <c r="U626" t="s">
        <v>32</v>
      </c>
      <c r="V626" t="s">
        <v>75</v>
      </c>
      <c r="W626" t="s">
        <v>34</v>
      </c>
      <c r="X626">
        <v>3</v>
      </c>
      <c r="Y626">
        <v>2</v>
      </c>
      <c r="Z626">
        <v>4</v>
      </c>
      <c r="AA626">
        <v>5</v>
      </c>
      <c r="AB626" t="s">
        <v>35</v>
      </c>
      <c r="AC626" t="s">
        <v>69</v>
      </c>
      <c r="AD626" t="s">
        <v>1679</v>
      </c>
      <c r="AE626">
        <v>3</v>
      </c>
      <c r="AF626" s="2">
        <v>572.94000000000005</v>
      </c>
    </row>
    <row r="627" spans="1:32">
      <c r="A627">
        <v>1052</v>
      </c>
      <c r="B627">
        <f t="shared" si="54"/>
        <v>1</v>
      </c>
      <c r="C627" t="s">
        <v>1680</v>
      </c>
      <c r="D627" t="s">
        <v>1681</v>
      </c>
      <c r="E627" s="1">
        <v>44252</v>
      </c>
      <c r="F627" s="3">
        <f t="shared" si="55"/>
        <v>2021</v>
      </c>
      <c r="G627" s="3">
        <f t="shared" si="56"/>
        <v>2</v>
      </c>
      <c r="H627" s="1">
        <v>44351</v>
      </c>
      <c r="I627" s="3">
        <f t="shared" si="57"/>
        <v>2021</v>
      </c>
      <c r="J627" s="1" t="str">
        <f t="shared" si="58"/>
        <v>Terminated</v>
      </c>
      <c r="K627" s="3">
        <f t="shared" si="59"/>
        <v>1</v>
      </c>
      <c r="L627" t="s">
        <v>26</v>
      </c>
      <c r="M627" t="s">
        <v>50</v>
      </c>
      <c r="N627" t="s">
        <v>118</v>
      </c>
      <c r="O627" t="s">
        <v>1488</v>
      </c>
      <c r="P627">
        <v>35</v>
      </c>
      <c r="Q627" t="s">
        <v>5248</v>
      </c>
      <c r="R627" t="s">
        <v>30</v>
      </c>
      <c r="S627" t="s">
        <v>31</v>
      </c>
      <c r="T627">
        <v>52448</v>
      </c>
      <c r="U627" t="s">
        <v>43</v>
      </c>
      <c r="V627" t="s">
        <v>57</v>
      </c>
      <c r="W627" t="s">
        <v>34</v>
      </c>
      <c r="X627">
        <v>3</v>
      </c>
      <c r="Y627">
        <v>1</v>
      </c>
      <c r="Z627">
        <v>4</v>
      </c>
      <c r="AA627">
        <v>4</v>
      </c>
      <c r="AB627" t="s">
        <v>35</v>
      </c>
      <c r="AC627" t="s">
        <v>45</v>
      </c>
      <c r="AD627" t="s">
        <v>1682</v>
      </c>
      <c r="AE627">
        <v>4</v>
      </c>
      <c r="AF627" s="2">
        <v>234.76</v>
      </c>
    </row>
    <row r="628" spans="1:32">
      <c r="A628">
        <v>1053</v>
      </c>
      <c r="B628">
        <f t="shared" si="54"/>
        <v>1</v>
      </c>
      <c r="C628" t="s">
        <v>1637</v>
      </c>
      <c r="D628" t="s">
        <v>394</v>
      </c>
      <c r="E628" s="1">
        <v>43537</v>
      </c>
      <c r="F628" s="3">
        <f t="shared" si="55"/>
        <v>2019</v>
      </c>
      <c r="G628" s="3">
        <f t="shared" si="56"/>
        <v>3</v>
      </c>
      <c r="H628" s="1">
        <v>44293</v>
      </c>
      <c r="I628" s="3">
        <f t="shared" si="57"/>
        <v>2021</v>
      </c>
      <c r="J628" s="1" t="str">
        <f t="shared" si="58"/>
        <v>Terminated</v>
      </c>
      <c r="K628" s="3">
        <f t="shared" si="59"/>
        <v>1</v>
      </c>
      <c r="L628" t="s">
        <v>26</v>
      </c>
      <c r="M628" t="s">
        <v>27</v>
      </c>
      <c r="N628" t="s">
        <v>88</v>
      </c>
      <c r="O628" t="s">
        <v>1488</v>
      </c>
      <c r="P628">
        <v>22</v>
      </c>
      <c r="Q628" t="s">
        <v>5248</v>
      </c>
      <c r="R628" t="s">
        <v>30</v>
      </c>
      <c r="S628" t="s">
        <v>31</v>
      </c>
      <c r="T628">
        <v>43336</v>
      </c>
      <c r="U628" t="s">
        <v>43</v>
      </c>
      <c r="V628" t="s">
        <v>75</v>
      </c>
      <c r="W628" t="s">
        <v>34</v>
      </c>
      <c r="X628">
        <v>3</v>
      </c>
      <c r="Y628">
        <v>2</v>
      </c>
      <c r="Z628">
        <v>1</v>
      </c>
      <c r="AA628">
        <v>4</v>
      </c>
      <c r="AB628" t="s">
        <v>44</v>
      </c>
      <c r="AC628" t="s">
        <v>69</v>
      </c>
      <c r="AD628" t="s">
        <v>1683</v>
      </c>
      <c r="AE628">
        <v>4</v>
      </c>
      <c r="AF628" s="2">
        <v>704.7</v>
      </c>
    </row>
    <row r="629" spans="1:32">
      <c r="A629">
        <v>1054</v>
      </c>
      <c r="B629">
        <f t="shared" si="54"/>
        <v>1</v>
      </c>
      <c r="C629" t="s">
        <v>1684</v>
      </c>
      <c r="D629" t="s">
        <v>1685</v>
      </c>
      <c r="E629" s="1">
        <v>44969</v>
      </c>
      <c r="F629" s="3">
        <f t="shared" si="55"/>
        <v>2023</v>
      </c>
      <c r="G629" s="3">
        <f t="shared" si="56"/>
        <v>2</v>
      </c>
      <c r="I629" s="3">
        <f t="shared" si="57"/>
        <v>1900</v>
      </c>
      <c r="J629" s="1" t="str">
        <f t="shared" si="58"/>
        <v>Active</v>
      </c>
      <c r="K629" s="3">
        <f t="shared" si="59"/>
        <v>0</v>
      </c>
      <c r="L629" t="s">
        <v>41</v>
      </c>
      <c r="M629" t="s">
        <v>40</v>
      </c>
      <c r="N629" t="s">
        <v>28</v>
      </c>
      <c r="O629" t="s">
        <v>1488</v>
      </c>
      <c r="P629">
        <v>43</v>
      </c>
      <c r="Q629" t="s">
        <v>5246</v>
      </c>
      <c r="R629" t="s">
        <v>30</v>
      </c>
      <c r="S629" t="s">
        <v>42</v>
      </c>
      <c r="T629">
        <v>56271</v>
      </c>
      <c r="U629" t="s">
        <v>32</v>
      </c>
      <c r="V629" t="s">
        <v>57</v>
      </c>
      <c r="W629" t="s">
        <v>34</v>
      </c>
      <c r="X629">
        <v>3</v>
      </c>
      <c r="Y629">
        <v>1</v>
      </c>
      <c r="Z629">
        <v>5</v>
      </c>
      <c r="AA629">
        <v>2</v>
      </c>
      <c r="AB629" t="s">
        <v>44</v>
      </c>
      <c r="AC629" t="s">
        <v>36</v>
      </c>
      <c r="AD629" t="s">
        <v>1686</v>
      </c>
      <c r="AE629">
        <v>3</v>
      </c>
      <c r="AF629" s="2">
        <v>533.97</v>
      </c>
    </row>
    <row r="630" spans="1:32">
      <c r="A630">
        <v>1055</v>
      </c>
      <c r="B630">
        <f t="shared" si="54"/>
        <v>1</v>
      </c>
      <c r="C630" t="s">
        <v>397</v>
      </c>
      <c r="D630" t="s">
        <v>1687</v>
      </c>
      <c r="E630" s="1">
        <v>43351</v>
      </c>
      <c r="F630" s="3">
        <f t="shared" si="55"/>
        <v>2018</v>
      </c>
      <c r="G630" s="3">
        <f t="shared" si="56"/>
        <v>9</v>
      </c>
      <c r="I630" s="3">
        <f t="shared" si="57"/>
        <v>1900</v>
      </c>
      <c r="J630" s="1" t="str">
        <f t="shared" si="58"/>
        <v>Active</v>
      </c>
      <c r="K630" s="3">
        <f t="shared" si="59"/>
        <v>0</v>
      </c>
      <c r="L630" t="s">
        <v>26</v>
      </c>
      <c r="M630" t="s">
        <v>27</v>
      </c>
      <c r="N630" t="s">
        <v>28</v>
      </c>
      <c r="O630" t="s">
        <v>1488</v>
      </c>
      <c r="P630">
        <v>25</v>
      </c>
      <c r="Q630" t="s">
        <v>5248</v>
      </c>
      <c r="R630" t="s">
        <v>30</v>
      </c>
      <c r="S630" t="s">
        <v>31</v>
      </c>
      <c r="T630">
        <v>56708</v>
      </c>
      <c r="U630" t="s">
        <v>32</v>
      </c>
      <c r="V630" t="s">
        <v>33</v>
      </c>
      <c r="W630" t="s">
        <v>34</v>
      </c>
      <c r="X630">
        <v>3</v>
      </c>
      <c r="Y630">
        <v>3</v>
      </c>
      <c r="Z630">
        <v>4</v>
      </c>
      <c r="AA630">
        <v>1</v>
      </c>
      <c r="AB630" t="s">
        <v>35</v>
      </c>
      <c r="AC630" t="s">
        <v>69</v>
      </c>
      <c r="AD630" t="s">
        <v>1162</v>
      </c>
      <c r="AE630">
        <v>2</v>
      </c>
      <c r="AF630" s="2">
        <v>125.7</v>
      </c>
    </row>
    <row r="631" spans="1:32">
      <c r="A631">
        <v>1056</v>
      </c>
      <c r="B631">
        <f t="shared" si="54"/>
        <v>1</v>
      </c>
      <c r="C631" t="s">
        <v>1688</v>
      </c>
      <c r="D631" t="s">
        <v>741</v>
      </c>
      <c r="E631" s="1">
        <v>44518</v>
      </c>
      <c r="F631" s="3">
        <f t="shared" si="55"/>
        <v>2021</v>
      </c>
      <c r="G631" s="3">
        <f t="shared" si="56"/>
        <v>11</v>
      </c>
      <c r="I631" s="3">
        <f t="shared" si="57"/>
        <v>1900</v>
      </c>
      <c r="J631" s="1" t="str">
        <f t="shared" si="58"/>
        <v>Active</v>
      </c>
      <c r="K631" s="3">
        <f t="shared" si="59"/>
        <v>0</v>
      </c>
      <c r="L631" t="s">
        <v>26</v>
      </c>
      <c r="M631" t="s">
        <v>27</v>
      </c>
      <c r="N631" t="s">
        <v>28</v>
      </c>
      <c r="O631" t="s">
        <v>1488</v>
      </c>
      <c r="P631">
        <v>52</v>
      </c>
      <c r="Q631" t="s">
        <v>5247</v>
      </c>
      <c r="R631" t="s">
        <v>30</v>
      </c>
      <c r="S631" t="s">
        <v>42</v>
      </c>
      <c r="T631">
        <v>12869</v>
      </c>
      <c r="U631" t="s">
        <v>43</v>
      </c>
      <c r="V631" t="s">
        <v>33</v>
      </c>
      <c r="W631" t="s">
        <v>34</v>
      </c>
      <c r="X631">
        <v>3</v>
      </c>
      <c r="Y631">
        <v>4</v>
      </c>
      <c r="Z631">
        <v>2</v>
      </c>
      <c r="AA631">
        <v>2</v>
      </c>
      <c r="AB631" t="s">
        <v>35</v>
      </c>
      <c r="AC631" t="s">
        <v>58</v>
      </c>
      <c r="AD631" t="s">
        <v>1689</v>
      </c>
      <c r="AE631">
        <v>2</v>
      </c>
      <c r="AF631" s="2">
        <v>442.06</v>
      </c>
    </row>
    <row r="632" spans="1:32">
      <c r="A632">
        <v>1057</v>
      </c>
      <c r="B632">
        <f t="shared" si="54"/>
        <v>1</v>
      </c>
      <c r="C632" t="s">
        <v>1091</v>
      </c>
      <c r="D632" t="s">
        <v>1690</v>
      </c>
      <c r="E632" s="1">
        <v>45108</v>
      </c>
      <c r="F632" s="3">
        <f t="shared" si="55"/>
        <v>2023</v>
      </c>
      <c r="G632" s="3">
        <f t="shared" si="56"/>
        <v>7</v>
      </c>
      <c r="I632" s="3">
        <f t="shared" si="57"/>
        <v>1900</v>
      </c>
      <c r="J632" s="1" t="str">
        <f t="shared" si="58"/>
        <v>Active</v>
      </c>
      <c r="K632" s="3">
        <f t="shared" si="59"/>
        <v>0</v>
      </c>
      <c r="L632" t="s">
        <v>49</v>
      </c>
      <c r="M632" t="s">
        <v>40</v>
      </c>
      <c r="N632" t="s">
        <v>28</v>
      </c>
      <c r="O632" t="s">
        <v>1488</v>
      </c>
      <c r="P632">
        <v>40</v>
      </c>
      <c r="Q632" t="s">
        <v>5246</v>
      </c>
      <c r="R632" t="s">
        <v>30</v>
      </c>
      <c r="S632" t="s">
        <v>42</v>
      </c>
      <c r="T632">
        <v>18240</v>
      </c>
      <c r="U632" t="s">
        <v>89</v>
      </c>
      <c r="V632" t="s">
        <v>33</v>
      </c>
      <c r="W632" t="s">
        <v>34</v>
      </c>
      <c r="X632">
        <v>3</v>
      </c>
      <c r="Y632">
        <v>3</v>
      </c>
      <c r="Z632">
        <v>2</v>
      </c>
      <c r="AA632">
        <v>5</v>
      </c>
      <c r="AB632" t="s">
        <v>35</v>
      </c>
      <c r="AC632" t="s">
        <v>36</v>
      </c>
      <c r="AD632" t="s">
        <v>1691</v>
      </c>
      <c r="AE632">
        <v>4</v>
      </c>
      <c r="AF632" s="2">
        <v>649.23</v>
      </c>
    </row>
    <row r="633" spans="1:32">
      <c r="A633">
        <v>1058</v>
      </c>
      <c r="B633">
        <f t="shared" si="54"/>
        <v>1</v>
      </c>
      <c r="C633" t="s">
        <v>1250</v>
      </c>
      <c r="D633" t="s">
        <v>1692</v>
      </c>
      <c r="E633" s="1">
        <v>44669</v>
      </c>
      <c r="F633" s="3">
        <f t="shared" si="55"/>
        <v>2022</v>
      </c>
      <c r="G633" s="3">
        <f t="shared" si="56"/>
        <v>4</v>
      </c>
      <c r="I633" s="3">
        <f t="shared" si="57"/>
        <v>1900</v>
      </c>
      <c r="J633" s="1" t="str">
        <f t="shared" si="58"/>
        <v>Active</v>
      </c>
      <c r="K633" s="3">
        <f t="shared" si="59"/>
        <v>0</v>
      </c>
      <c r="L633" t="s">
        <v>26</v>
      </c>
      <c r="M633" t="s">
        <v>27</v>
      </c>
      <c r="N633" t="s">
        <v>28</v>
      </c>
      <c r="O633" t="s">
        <v>1488</v>
      </c>
      <c r="P633">
        <v>46</v>
      </c>
      <c r="Q633" t="s">
        <v>5246</v>
      </c>
      <c r="R633" t="s">
        <v>30</v>
      </c>
      <c r="S633" t="s">
        <v>42</v>
      </c>
      <c r="T633">
        <v>77311</v>
      </c>
      <c r="U633" t="s">
        <v>43</v>
      </c>
      <c r="V633" t="s">
        <v>63</v>
      </c>
      <c r="W633" t="s">
        <v>34</v>
      </c>
      <c r="X633">
        <v>3</v>
      </c>
      <c r="Y633">
        <v>4</v>
      </c>
      <c r="Z633">
        <v>2</v>
      </c>
      <c r="AA633">
        <v>1</v>
      </c>
      <c r="AB633" t="s">
        <v>44</v>
      </c>
      <c r="AC633" t="s">
        <v>45</v>
      </c>
      <c r="AD633" t="s">
        <v>1693</v>
      </c>
      <c r="AE633">
        <v>1</v>
      </c>
      <c r="AF633" s="2">
        <v>855.67</v>
      </c>
    </row>
    <row r="634" spans="1:32">
      <c r="A634">
        <v>1059</v>
      </c>
      <c r="B634">
        <f t="shared" si="54"/>
        <v>1</v>
      </c>
      <c r="C634" t="s">
        <v>1694</v>
      </c>
      <c r="D634" t="s">
        <v>358</v>
      </c>
      <c r="E634" s="1">
        <v>45045</v>
      </c>
      <c r="F634" s="3">
        <f t="shared" si="55"/>
        <v>2023</v>
      </c>
      <c r="G634" s="3">
        <f t="shared" si="56"/>
        <v>4</v>
      </c>
      <c r="I634" s="3">
        <f t="shared" si="57"/>
        <v>1900</v>
      </c>
      <c r="J634" s="1" t="str">
        <f t="shared" si="58"/>
        <v>Active</v>
      </c>
      <c r="K634" s="3">
        <f t="shared" si="59"/>
        <v>0</v>
      </c>
      <c r="L634" t="s">
        <v>41</v>
      </c>
      <c r="M634" t="s">
        <v>27</v>
      </c>
      <c r="N634" t="s">
        <v>28</v>
      </c>
      <c r="O634" t="s">
        <v>1488</v>
      </c>
      <c r="P634">
        <v>57</v>
      </c>
      <c r="Q634" t="s">
        <v>5247</v>
      </c>
      <c r="R634" t="s">
        <v>30</v>
      </c>
      <c r="S634" t="s">
        <v>31</v>
      </c>
      <c r="T634">
        <v>63959</v>
      </c>
      <c r="U634" t="s">
        <v>89</v>
      </c>
      <c r="V634" t="s">
        <v>33</v>
      </c>
      <c r="W634" t="s">
        <v>34</v>
      </c>
      <c r="X634">
        <v>3</v>
      </c>
      <c r="Y634">
        <v>4</v>
      </c>
      <c r="Z634">
        <v>3</v>
      </c>
      <c r="AA634">
        <v>3</v>
      </c>
      <c r="AB634" t="s">
        <v>35</v>
      </c>
      <c r="AC634" t="s">
        <v>45</v>
      </c>
      <c r="AD634" t="s">
        <v>1695</v>
      </c>
      <c r="AE634">
        <v>3</v>
      </c>
      <c r="AF634" s="2">
        <v>256.82</v>
      </c>
    </row>
    <row r="635" spans="1:32">
      <c r="A635">
        <v>1060</v>
      </c>
      <c r="B635">
        <f t="shared" si="54"/>
        <v>1</v>
      </c>
      <c r="C635" t="s">
        <v>1696</v>
      </c>
      <c r="D635" t="s">
        <v>1639</v>
      </c>
      <c r="E635" s="1">
        <v>43383</v>
      </c>
      <c r="F635" s="3">
        <f t="shared" si="55"/>
        <v>2018</v>
      </c>
      <c r="G635" s="3">
        <f t="shared" si="56"/>
        <v>10</v>
      </c>
      <c r="H635" s="1">
        <v>43459</v>
      </c>
      <c r="I635" s="3">
        <f t="shared" si="57"/>
        <v>2018</v>
      </c>
      <c r="J635" s="1" t="str">
        <f t="shared" si="58"/>
        <v>Terminated</v>
      </c>
      <c r="K635" s="3">
        <f t="shared" si="59"/>
        <v>1</v>
      </c>
      <c r="L635" t="s">
        <v>41</v>
      </c>
      <c r="M635" t="s">
        <v>50</v>
      </c>
      <c r="N635" t="s">
        <v>118</v>
      </c>
      <c r="O635" t="s">
        <v>1488</v>
      </c>
      <c r="P635">
        <v>33</v>
      </c>
      <c r="Q635" t="s">
        <v>5248</v>
      </c>
      <c r="R635" t="s">
        <v>30</v>
      </c>
      <c r="S635" t="s">
        <v>31</v>
      </c>
      <c r="T635">
        <v>20331</v>
      </c>
      <c r="U635" t="s">
        <v>68</v>
      </c>
      <c r="V635" t="s">
        <v>57</v>
      </c>
      <c r="W635" t="s">
        <v>34</v>
      </c>
      <c r="X635">
        <v>3</v>
      </c>
      <c r="Y635">
        <v>5</v>
      </c>
      <c r="Z635">
        <v>5</v>
      </c>
      <c r="AA635">
        <v>4</v>
      </c>
      <c r="AB635" t="s">
        <v>35</v>
      </c>
      <c r="AC635" t="s">
        <v>58</v>
      </c>
      <c r="AD635" t="s">
        <v>1697</v>
      </c>
      <c r="AE635">
        <v>1</v>
      </c>
      <c r="AF635" s="2">
        <v>770.84</v>
      </c>
    </row>
    <row r="636" spans="1:32">
      <c r="A636">
        <v>1061</v>
      </c>
      <c r="B636">
        <f t="shared" si="54"/>
        <v>1</v>
      </c>
      <c r="C636" t="s">
        <v>1698</v>
      </c>
      <c r="D636" t="s">
        <v>1699</v>
      </c>
      <c r="E636" s="1">
        <v>44885</v>
      </c>
      <c r="F636" s="3">
        <f t="shared" si="55"/>
        <v>2022</v>
      </c>
      <c r="G636" s="3">
        <f t="shared" si="56"/>
        <v>11</v>
      </c>
      <c r="I636" s="3">
        <f t="shared" si="57"/>
        <v>1900</v>
      </c>
      <c r="J636" s="1" t="str">
        <f t="shared" si="58"/>
        <v>Active</v>
      </c>
      <c r="K636" s="3">
        <f t="shared" si="59"/>
        <v>0</v>
      </c>
      <c r="L636" t="s">
        <v>41</v>
      </c>
      <c r="M636" t="s">
        <v>27</v>
      </c>
      <c r="N636" t="s">
        <v>28</v>
      </c>
      <c r="O636" t="s">
        <v>1488</v>
      </c>
      <c r="P636">
        <v>30</v>
      </c>
      <c r="Q636" t="s">
        <v>5248</v>
      </c>
      <c r="R636" t="s">
        <v>30</v>
      </c>
      <c r="S636" t="s">
        <v>31</v>
      </c>
      <c r="T636">
        <v>45515</v>
      </c>
      <c r="U636" t="s">
        <v>56</v>
      </c>
      <c r="V636" t="s">
        <v>57</v>
      </c>
      <c r="W636" t="s">
        <v>34</v>
      </c>
      <c r="X636">
        <v>3</v>
      </c>
      <c r="Y636">
        <v>3</v>
      </c>
      <c r="Z636">
        <v>3</v>
      </c>
      <c r="AA636">
        <v>1</v>
      </c>
      <c r="AB636" t="s">
        <v>35</v>
      </c>
      <c r="AC636" t="s">
        <v>45</v>
      </c>
      <c r="AD636" t="s">
        <v>1700</v>
      </c>
      <c r="AE636">
        <v>2</v>
      </c>
      <c r="AF636" s="2">
        <v>862.33</v>
      </c>
    </row>
    <row r="637" spans="1:32">
      <c r="A637">
        <v>1062</v>
      </c>
      <c r="B637">
        <f t="shared" si="54"/>
        <v>1</v>
      </c>
      <c r="C637" t="s">
        <v>1701</v>
      </c>
      <c r="D637" t="s">
        <v>1702</v>
      </c>
      <c r="E637" s="1">
        <v>43603</v>
      </c>
      <c r="F637" s="3">
        <f t="shared" si="55"/>
        <v>2019</v>
      </c>
      <c r="G637" s="3">
        <f t="shared" si="56"/>
        <v>5</v>
      </c>
      <c r="H637" s="1">
        <v>43844</v>
      </c>
      <c r="I637" s="3">
        <f t="shared" si="57"/>
        <v>2020</v>
      </c>
      <c r="J637" s="1" t="str">
        <f t="shared" si="58"/>
        <v>Terminated</v>
      </c>
      <c r="K637" s="3">
        <f t="shared" si="59"/>
        <v>1</v>
      </c>
      <c r="L637" t="s">
        <v>41</v>
      </c>
      <c r="M637" t="s">
        <v>40</v>
      </c>
      <c r="N637" t="s">
        <v>73</v>
      </c>
      <c r="O637" t="s">
        <v>1488</v>
      </c>
      <c r="P637">
        <v>59</v>
      </c>
      <c r="Q637" t="s">
        <v>5247</v>
      </c>
      <c r="R637" t="s">
        <v>30</v>
      </c>
      <c r="S637" t="s">
        <v>42</v>
      </c>
      <c r="T637">
        <v>59717</v>
      </c>
      <c r="U637" t="s">
        <v>43</v>
      </c>
      <c r="V637" t="s">
        <v>63</v>
      </c>
      <c r="W637" t="s">
        <v>34</v>
      </c>
      <c r="X637">
        <v>3</v>
      </c>
      <c r="Y637">
        <v>3</v>
      </c>
      <c r="Z637">
        <v>2</v>
      </c>
      <c r="AA637">
        <v>1</v>
      </c>
      <c r="AB637" t="s">
        <v>35</v>
      </c>
      <c r="AC637" t="s">
        <v>36</v>
      </c>
      <c r="AD637" t="s">
        <v>1703</v>
      </c>
      <c r="AE637">
        <v>5</v>
      </c>
      <c r="AF637" s="2">
        <v>702.84</v>
      </c>
    </row>
    <row r="638" spans="1:32">
      <c r="A638">
        <v>1063</v>
      </c>
      <c r="B638">
        <f t="shared" si="54"/>
        <v>1</v>
      </c>
      <c r="C638" t="s">
        <v>1704</v>
      </c>
      <c r="D638" t="s">
        <v>1705</v>
      </c>
      <c r="E638" s="1">
        <v>44369</v>
      </c>
      <c r="F638" s="3">
        <f t="shared" si="55"/>
        <v>2021</v>
      </c>
      <c r="G638" s="3">
        <f t="shared" si="56"/>
        <v>6</v>
      </c>
      <c r="I638" s="3">
        <f t="shared" si="57"/>
        <v>1900</v>
      </c>
      <c r="J638" s="1" t="str">
        <f t="shared" si="58"/>
        <v>Active</v>
      </c>
      <c r="K638" s="3">
        <f t="shared" si="59"/>
        <v>0</v>
      </c>
      <c r="L638" t="s">
        <v>49</v>
      </c>
      <c r="M638" t="s">
        <v>50</v>
      </c>
      <c r="N638" t="s">
        <v>28</v>
      </c>
      <c r="O638" t="s">
        <v>1488</v>
      </c>
      <c r="P638">
        <v>18</v>
      </c>
      <c r="Q638" t="s">
        <v>5250</v>
      </c>
      <c r="R638" t="s">
        <v>30</v>
      </c>
      <c r="S638" t="s">
        <v>31</v>
      </c>
      <c r="T638">
        <v>15748</v>
      </c>
      <c r="U638" t="s">
        <v>68</v>
      </c>
      <c r="V638" t="s">
        <v>57</v>
      </c>
      <c r="W638" t="s">
        <v>34</v>
      </c>
      <c r="X638">
        <v>3</v>
      </c>
      <c r="Y638">
        <v>5</v>
      </c>
      <c r="Z638">
        <v>2</v>
      </c>
      <c r="AA638">
        <v>4</v>
      </c>
      <c r="AB638" t="s">
        <v>35</v>
      </c>
      <c r="AC638" t="s">
        <v>58</v>
      </c>
      <c r="AD638" t="s">
        <v>1706</v>
      </c>
      <c r="AE638">
        <v>1</v>
      </c>
      <c r="AF638" s="2">
        <v>523.82000000000005</v>
      </c>
    </row>
    <row r="639" spans="1:32">
      <c r="A639">
        <v>1064</v>
      </c>
      <c r="B639">
        <f t="shared" si="54"/>
        <v>1</v>
      </c>
      <c r="C639" t="s">
        <v>1214</v>
      </c>
      <c r="D639" t="s">
        <v>1707</v>
      </c>
      <c r="E639" s="1">
        <v>44650</v>
      </c>
      <c r="F639" s="3">
        <f t="shared" si="55"/>
        <v>2022</v>
      </c>
      <c r="G639" s="3">
        <f t="shared" si="56"/>
        <v>3</v>
      </c>
      <c r="H639" s="1">
        <v>44664</v>
      </c>
      <c r="I639" s="3">
        <f t="shared" si="57"/>
        <v>2022</v>
      </c>
      <c r="J639" s="1" t="str">
        <f t="shared" si="58"/>
        <v>Terminated</v>
      </c>
      <c r="K639" s="3">
        <f t="shared" si="59"/>
        <v>1</v>
      </c>
      <c r="L639" t="s">
        <v>41</v>
      </c>
      <c r="M639" t="s">
        <v>40</v>
      </c>
      <c r="N639" t="s">
        <v>97</v>
      </c>
      <c r="O639" t="s">
        <v>1488</v>
      </c>
      <c r="P639">
        <v>66</v>
      </c>
      <c r="Q639" t="s">
        <v>5249</v>
      </c>
      <c r="R639" t="s">
        <v>30</v>
      </c>
      <c r="S639" t="s">
        <v>42</v>
      </c>
      <c r="T639">
        <v>67106</v>
      </c>
      <c r="U639" t="s">
        <v>32</v>
      </c>
      <c r="V639" t="s">
        <v>75</v>
      </c>
      <c r="W639" t="s">
        <v>34</v>
      </c>
      <c r="X639">
        <v>3</v>
      </c>
      <c r="Y639">
        <v>5</v>
      </c>
      <c r="Z639">
        <v>4</v>
      </c>
      <c r="AA639">
        <v>4</v>
      </c>
      <c r="AB639" t="s">
        <v>44</v>
      </c>
      <c r="AC639" t="s">
        <v>69</v>
      </c>
      <c r="AD639" t="s">
        <v>1708</v>
      </c>
      <c r="AE639">
        <v>1</v>
      </c>
      <c r="AF639" s="2">
        <v>819.86</v>
      </c>
    </row>
    <row r="640" spans="1:32">
      <c r="A640">
        <v>1065</v>
      </c>
      <c r="B640">
        <f t="shared" si="54"/>
        <v>1</v>
      </c>
      <c r="C640" t="s">
        <v>1205</v>
      </c>
      <c r="D640" t="s">
        <v>1709</v>
      </c>
      <c r="E640" s="1">
        <v>43340</v>
      </c>
      <c r="F640" s="3">
        <f t="shared" si="55"/>
        <v>2018</v>
      </c>
      <c r="G640" s="3">
        <f t="shared" si="56"/>
        <v>8</v>
      </c>
      <c r="I640" s="3">
        <f t="shared" si="57"/>
        <v>1900</v>
      </c>
      <c r="J640" s="1" t="str">
        <f t="shared" si="58"/>
        <v>Active</v>
      </c>
      <c r="K640" s="3">
        <f t="shared" si="59"/>
        <v>0</v>
      </c>
      <c r="L640" t="s">
        <v>26</v>
      </c>
      <c r="M640" t="s">
        <v>27</v>
      </c>
      <c r="N640" t="s">
        <v>28</v>
      </c>
      <c r="O640" t="s">
        <v>1488</v>
      </c>
      <c r="P640">
        <v>63</v>
      </c>
      <c r="Q640" t="s">
        <v>5247</v>
      </c>
      <c r="R640" t="s">
        <v>30</v>
      </c>
      <c r="S640" t="s">
        <v>42</v>
      </c>
      <c r="T640">
        <v>33438</v>
      </c>
      <c r="U640" t="s">
        <v>56</v>
      </c>
      <c r="V640" t="s">
        <v>33</v>
      </c>
      <c r="W640" t="s">
        <v>34</v>
      </c>
      <c r="X640">
        <v>3</v>
      </c>
      <c r="Y640">
        <v>5</v>
      </c>
      <c r="Z640">
        <v>3</v>
      </c>
      <c r="AA640">
        <v>4</v>
      </c>
      <c r="AB640" t="s">
        <v>44</v>
      </c>
      <c r="AC640" t="s">
        <v>69</v>
      </c>
      <c r="AD640" t="s">
        <v>1710</v>
      </c>
      <c r="AE640">
        <v>4</v>
      </c>
      <c r="AF640" s="2">
        <v>486.01</v>
      </c>
    </row>
    <row r="641" spans="1:32">
      <c r="A641">
        <v>1066</v>
      </c>
      <c r="B641">
        <f t="shared" si="54"/>
        <v>1</v>
      </c>
      <c r="C641" t="s">
        <v>1711</v>
      </c>
      <c r="D641" t="s">
        <v>571</v>
      </c>
      <c r="E641" s="1">
        <v>44557</v>
      </c>
      <c r="F641" s="3">
        <f t="shared" si="55"/>
        <v>2021</v>
      </c>
      <c r="G641" s="3">
        <f t="shared" si="56"/>
        <v>12</v>
      </c>
      <c r="H641" s="1">
        <v>44931</v>
      </c>
      <c r="I641" s="3">
        <f t="shared" si="57"/>
        <v>2023</v>
      </c>
      <c r="J641" s="1" t="str">
        <f t="shared" si="58"/>
        <v>Terminated</v>
      </c>
      <c r="K641" s="3">
        <f t="shared" si="59"/>
        <v>1</v>
      </c>
      <c r="L641" t="s">
        <v>49</v>
      </c>
      <c r="M641" t="s">
        <v>27</v>
      </c>
      <c r="N641" t="s">
        <v>118</v>
      </c>
      <c r="O641" t="s">
        <v>1488</v>
      </c>
      <c r="P641">
        <v>23</v>
      </c>
      <c r="Q641" t="s">
        <v>5248</v>
      </c>
      <c r="R641" t="s">
        <v>30</v>
      </c>
      <c r="S641" t="s">
        <v>42</v>
      </c>
      <c r="T641">
        <v>61106</v>
      </c>
      <c r="U641" t="s">
        <v>43</v>
      </c>
      <c r="V641" t="s">
        <v>57</v>
      </c>
      <c r="W641" t="s">
        <v>34</v>
      </c>
      <c r="X641">
        <v>3</v>
      </c>
      <c r="Y641">
        <v>4</v>
      </c>
      <c r="Z641">
        <v>3</v>
      </c>
      <c r="AA641">
        <v>5</v>
      </c>
      <c r="AB641" t="s">
        <v>35</v>
      </c>
      <c r="AC641" t="s">
        <v>58</v>
      </c>
      <c r="AD641" t="s">
        <v>1712</v>
      </c>
      <c r="AE641">
        <v>5</v>
      </c>
      <c r="AF641" s="2">
        <v>769.42</v>
      </c>
    </row>
    <row r="642" spans="1:32">
      <c r="A642">
        <v>1067</v>
      </c>
      <c r="B642">
        <f t="shared" ref="B642:B705" si="60">COUNTA(A642)</f>
        <v>1</v>
      </c>
      <c r="C642" t="s">
        <v>1713</v>
      </c>
      <c r="D642" t="s">
        <v>384</v>
      </c>
      <c r="E642" s="1">
        <v>44149</v>
      </c>
      <c r="F642" s="3">
        <f t="shared" si="55"/>
        <v>2020</v>
      </c>
      <c r="G642" s="3">
        <f t="shared" si="56"/>
        <v>11</v>
      </c>
      <c r="I642" s="3">
        <f t="shared" si="57"/>
        <v>1900</v>
      </c>
      <c r="J642" s="1" t="str">
        <f t="shared" si="58"/>
        <v>Active</v>
      </c>
      <c r="K642" s="3">
        <f t="shared" si="59"/>
        <v>0</v>
      </c>
      <c r="L642" t="s">
        <v>41</v>
      </c>
      <c r="M642" t="s">
        <v>40</v>
      </c>
      <c r="N642" t="s">
        <v>28</v>
      </c>
      <c r="O642" t="s">
        <v>1488</v>
      </c>
      <c r="P642">
        <v>24</v>
      </c>
      <c r="Q642" t="s">
        <v>5248</v>
      </c>
      <c r="R642" t="s">
        <v>30</v>
      </c>
      <c r="S642" t="s">
        <v>31</v>
      </c>
      <c r="T642">
        <v>25160</v>
      </c>
      <c r="U642" t="s">
        <v>32</v>
      </c>
      <c r="V642" t="s">
        <v>63</v>
      </c>
      <c r="W642" t="s">
        <v>34</v>
      </c>
      <c r="X642">
        <v>3</v>
      </c>
      <c r="Y642">
        <v>3</v>
      </c>
      <c r="Z642">
        <v>2</v>
      </c>
      <c r="AA642">
        <v>5</v>
      </c>
      <c r="AB642" t="s">
        <v>44</v>
      </c>
      <c r="AC642" t="s">
        <v>58</v>
      </c>
      <c r="AD642" t="s">
        <v>1714</v>
      </c>
      <c r="AE642">
        <v>5</v>
      </c>
      <c r="AF642" s="2">
        <v>857.65</v>
      </c>
    </row>
    <row r="643" spans="1:32">
      <c r="A643">
        <v>1068</v>
      </c>
      <c r="B643">
        <f t="shared" si="60"/>
        <v>1</v>
      </c>
      <c r="C643" t="s">
        <v>1715</v>
      </c>
      <c r="D643" t="s">
        <v>520</v>
      </c>
      <c r="E643" s="1">
        <v>44470</v>
      </c>
      <c r="F643" s="3">
        <f t="shared" ref="F643:F706" si="61">YEAR(E643)</f>
        <v>2021</v>
      </c>
      <c r="G643" s="3">
        <f t="shared" ref="G643:G706" si="62">MONTH(E643)</f>
        <v>10</v>
      </c>
      <c r="I643" s="3">
        <f t="shared" ref="I643:I706" si="63">YEAR(H643)</f>
        <v>1900</v>
      </c>
      <c r="J643" s="1" t="str">
        <f t="shared" ref="J643:J706" si="64">IF(ISBLANK(H643), "Active", "Terminated")</f>
        <v>Active</v>
      </c>
      <c r="K643" s="3">
        <f t="shared" ref="K643:K706" si="65">COUNTIF(J643, "Terminated")</f>
        <v>0</v>
      </c>
      <c r="L643" t="s">
        <v>49</v>
      </c>
      <c r="M643" t="s">
        <v>50</v>
      </c>
      <c r="N643" t="s">
        <v>28</v>
      </c>
      <c r="O643" t="s">
        <v>1488</v>
      </c>
      <c r="P643">
        <v>58</v>
      </c>
      <c r="Q643" t="s">
        <v>5247</v>
      </c>
      <c r="R643" t="s">
        <v>30</v>
      </c>
      <c r="S643" t="s">
        <v>31</v>
      </c>
      <c r="T643">
        <v>52694</v>
      </c>
      <c r="U643" t="s">
        <v>68</v>
      </c>
      <c r="V643" t="s">
        <v>33</v>
      </c>
      <c r="W643" t="s">
        <v>34</v>
      </c>
      <c r="X643">
        <v>3</v>
      </c>
      <c r="Y643">
        <v>3</v>
      </c>
      <c r="Z643">
        <v>2</v>
      </c>
      <c r="AA643">
        <v>2</v>
      </c>
      <c r="AB643" t="s">
        <v>44</v>
      </c>
      <c r="AC643" t="s">
        <v>58</v>
      </c>
      <c r="AD643" t="s">
        <v>1716</v>
      </c>
      <c r="AE643">
        <v>1</v>
      </c>
      <c r="AF643" s="2">
        <v>238.27</v>
      </c>
    </row>
    <row r="644" spans="1:32">
      <c r="A644">
        <v>1069</v>
      </c>
      <c r="B644">
        <f t="shared" si="60"/>
        <v>1</v>
      </c>
      <c r="C644" t="s">
        <v>1214</v>
      </c>
      <c r="D644" t="s">
        <v>1717</v>
      </c>
      <c r="E644" s="1">
        <v>43386</v>
      </c>
      <c r="F644" s="3">
        <f t="shared" si="61"/>
        <v>2018</v>
      </c>
      <c r="G644" s="3">
        <f t="shared" si="62"/>
        <v>10</v>
      </c>
      <c r="H644" s="1">
        <v>45074</v>
      </c>
      <c r="I644" s="3">
        <f t="shared" si="63"/>
        <v>2023</v>
      </c>
      <c r="J644" s="1" t="str">
        <f t="shared" si="64"/>
        <v>Terminated</v>
      </c>
      <c r="K644" s="3">
        <f t="shared" si="65"/>
        <v>1</v>
      </c>
      <c r="L644" t="s">
        <v>49</v>
      </c>
      <c r="M644" t="s">
        <v>50</v>
      </c>
      <c r="N644" t="s">
        <v>88</v>
      </c>
      <c r="O644" t="s">
        <v>1488</v>
      </c>
      <c r="P644">
        <v>73</v>
      </c>
      <c r="Q644" t="s">
        <v>5249</v>
      </c>
      <c r="R644" t="s">
        <v>30</v>
      </c>
      <c r="S644" t="s">
        <v>31</v>
      </c>
      <c r="T644">
        <v>30264</v>
      </c>
      <c r="U644" t="s">
        <v>56</v>
      </c>
      <c r="V644" t="s">
        <v>33</v>
      </c>
      <c r="W644" t="s">
        <v>34</v>
      </c>
      <c r="X644">
        <v>3</v>
      </c>
      <c r="Y644">
        <v>3</v>
      </c>
      <c r="Z644">
        <v>1</v>
      </c>
      <c r="AA644">
        <v>2</v>
      </c>
      <c r="AB644" t="s">
        <v>35</v>
      </c>
      <c r="AC644" t="s">
        <v>36</v>
      </c>
      <c r="AD644" t="s">
        <v>1718</v>
      </c>
      <c r="AE644">
        <v>5</v>
      </c>
      <c r="AF644" s="2">
        <v>886.06</v>
      </c>
    </row>
    <row r="645" spans="1:32">
      <c r="A645">
        <v>1070</v>
      </c>
      <c r="B645">
        <f t="shared" si="60"/>
        <v>1</v>
      </c>
      <c r="C645" t="s">
        <v>1719</v>
      </c>
      <c r="D645" t="s">
        <v>1720</v>
      </c>
      <c r="E645" s="1">
        <v>43449</v>
      </c>
      <c r="F645" s="3">
        <f t="shared" si="61"/>
        <v>2018</v>
      </c>
      <c r="G645" s="3">
        <f t="shared" si="62"/>
        <v>12</v>
      </c>
      <c r="H645" s="1">
        <v>44709</v>
      </c>
      <c r="I645" s="3">
        <f t="shared" si="63"/>
        <v>2022</v>
      </c>
      <c r="J645" s="1" t="str">
        <f t="shared" si="64"/>
        <v>Terminated</v>
      </c>
      <c r="K645" s="3">
        <f t="shared" si="65"/>
        <v>1</v>
      </c>
      <c r="L645" t="s">
        <v>49</v>
      </c>
      <c r="M645" t="s">
        <v>27</v>
      </c>
      <c r="N645" t="s">
        <v>88</v>
      </c>
      <c r="O645" t="s">
        <v>1488</v>
      </c>
      <c r="P645">
        <v>25</v>
      </c>
      <c r="Q645" t="s">
        <v>5248</v>
      </c>
      <c r="R645" t="s">
        <v>30</v>
      </c>
      <c r="S645" t="s">
        <v>42</v>
      </c>
      <c r="T645">
        <v>22326</v>
      </c>
      <c r="U645" t="s">
        <v>68</v>
      </c>
      <c r="V645" t="s">
        <v>63</v>
      </c>
      <c r="W645" t="s">
        <v>34</v>
      </c>
      <c r="X645">
        <v>3</v>
      </c>
      <c r="Y645">
        <v>3</v>
      </c>
      <c r="Z645">
        <v>1</v>
      </c>
      <c r="AA645">
        <v>2</v>
      </c>
      <c r="AB645" t="s">
        <v>35</v>
      </c>
      <c r="AC645" t="s">
        <v>36</v>
      </c>
      <c r="AD645" t="s">
        <v>1721</v>
      </c>
      <c r="AE645">
        <v>1</v>
      </c>
      <c r="AF645" s="2">
        <v>943.8</v>
      </c>
    </row>
    <row r="646" spans="1:32">
      <c r="A646">
        <v>1071</v>
      </c>
      <c r="B646">
        <f t="shared" si="60"/>
        <v>1</v>
      </c>
      <c r="C646" t="s">
        <v>1722</v>
      </c>
      <c r="D646" t="s">
        <v>282</v>
      </c>
      <c r="E646" s="1">
        <v>43552</v>
      </c>
      <c r="F646" s="3">
        <f t="shared" si="61"/>
        <v>2019</v>
      </c>
      <c r="G646" s="3">
        <f t="shared" si="62"/>
        <v>3</v>
      </c>
      <c r="H646" s="1">
        <v>44121</v>
      </c>
      <c r="I646" s="3">
        <f t="shared" si="63"/>
        <v>2020</v>
      </c>
      <c r="J646" s="1" t="str">
        <f t="shared" si="64"/>
        <v>Terminated</v>
      </c>
      <c r="K646" s="3">
        <f t="shared" si="65"/>
        <v>1</v>
      </c>
      <c r="L646" t="s">
        <v>26</v>
      </c>
      <c r="M646" t="s">
        <v>40</v>
      </c>
      <c r="N646" t="s">
        <v>73</v>
      </c>
      <c r="O646" t="s">
        <v>1488</v>
      </c>
      <c r="P646">
        <v>57</v>
      </c>
      <c r="Q646" t="s">
        <v>5247</v>
      </c>
      <c r="R646" t="s">
        <v>30</v>
      </c>
      <c r="S646" t="s">
        <v>42</v>
      </c>
      <c r="T646">
        <v>30139</v>
      </c>
      <c r="U646" t="s">
        <v>68</v>
      </c>
      <c r="V646" t="s">
        <v>63</v>
      </c>
      <c r="W646" t="s">
        <v>34</v>
      </c>
      <c r="X646">
        <v>3</v>
      </c>
      <c r="Y646">
        <v>1</v>
      </c>
      <c r="Z646">
        <v>2</v>
      </c>
      <c r="AA646">
        <v>2</v>
      </c>
      <c r="AB646" t="s">
        <v>35</v>
      </c>
      <c r="AC646" t="s">
        <v>58</v>
      </c>
      <c r="AD646" t="s">
        <v>1723</v>
      </c>
      <c r="AE646">
        <v>5</v>
      </c>
      <c r="AF646" s="2">
        <v>234.26</v>
      </c>
    </row>
    <row r="647" spans="1:32">
      <c r="A647">
        <v>1072</v>
      </c>
      <c r="B647">
        <f t="shared" si="60"/>
        <v>1</v>
      </c>
      <c r="C647" t="s">
        <v>1724</v>
      </c>
      <c r="D647" t="s">
        <v>247</v>
      </c>
      <c r="E647" s="1">
        <v>43461</v>
      </c>
      <c r="F647" s="3">
        <f t="shared" si="61"/>
        <v>2018</v>
      </c>
      <c r="G647" s="3">
        <f t="shared" si="62"/>
        <v>12</v>
      </c>
      <c r="I647" s="3">
        <f t="shared" si="63"/>
        <v>1900</v>
      </c>
      <c r="J647" s="1" t="str">
        <f t="shared" si="64"/>
        <v>Active</v>
      </c>
      <c r="K647" s="3">
        <f t="shared" si="65"/>
        <v>0</v>
      </c>
      <c r="L647" t="s">
        <v>41</v>
      </c>
      <c r="M647" t="s">
        <v>27</v>
      </c>
      <c r="N647" t="s">
        <v>28</v>
      </c>
      <c r="O647" t="s">
        <v>1488</v>
      </c>
      <c r="P647">
        <v>77</v>
      </c>
      <c r="Q647" t="s">
        <v>5249</v>
      </c>
      <c r="R647" t="s">
        <v>30</v>
      </c>
      <c r="S647" t="s">
        <v>31</v>
      </c>
      <c r="T647">
        <v>93329</v>
      </c>
      <c r="U647" t="s">
        <v>89</v>
      </c>
      <c r="V647" t="s">
        <v>33</v>
      </c>
      <c r="W647" t="s">
        <v>34</v>
      </c>
      <c r="X647">
        <v>3</v>
      </c>
      <c r="Y647">
        <v>2</v>
      </c>
      <c r="Z647">
        <v>2</v>
      </c>
      <c r="AA647">
        <v>3</v>
      </c>
      <c r="AB647" t="s">
        <v>35</v>
      </c>
      <c r="AC647" t="s">
        <v>69</v>
      </c>
      <c r="AD647" t="s">
        <v>1725</v>
      </c>
      <c r="AE647">
        <v>5</v>
      </c>
      <c r="AF647" s="2">
        <v>179.91</v>
      </c>
    </row>
    <row r="648" spans="1:32">
      <c r="A648">
        <v>1073</v>
      </c>
      <c r="B648">
        <f t="shared" si="60"/>
        <v>1</v>
      </c>
      <c r="C648" t="s">
        <v>1726</v>
      </c>
      <c r="D648" t="s">
        <v>1727</v>
      </c>
      <c r="E648" s="1">
        <v>43596</v>
      </c>
      <c r="F648" s="3">
        <f t="shared" si="61"/>
        <v>2019</v>
      </c>
      <c r="G648" s="3">
        <f t="shared" si="62"/>
        <v>5</v>
      </c>
      <c r="I648" s="3">
        <f t="shared" si="63"/>
        <v>1900</v>
      </c>
      <c r="J648" s="1" t="str">
        <f t="shared" si="64"/>
        <v>Active</v>
      </c>
      <c r="K648" s="3">
        <f t="shared" si="65"/>
        <v>0</v>
      </c>
      <c r="L648" t="s">
        <v>49</v>
      </c>
      <c r="M648" t="s">
        <v>40</v>
      </c>
      <c r="N648" t="s">
        <v>28</v>
      </c>
      <c r="O648" t="s">
        <v>1488</v>
      </c>
      <c r="P648">
        <v>65</v>
      </c>
      <c r="Q648" t="s">
        <v>5247</v>
      </c>
      <c r="R648" t="s">
        <v>30</v>
      </c>
      <c r="S648" t="s">
        <v>42</v>
      </c>
      <c r="T648">
        <v>67825</v>
      </c>
      <c r="U648" t="s">
        <v>32</v>
      </c>
      <c r="V648" t="s">
        <v>57</v>
      </c>
      <c r="W648" t="s">
        <v>34</v>
      </c>
      <c r="X648">
        <v>3</v>
      </c>
      <c r="Y648">
        <v>4</v>
      </c>
      <c r="Z648">
        <v>4</v>
      </c>
      <c r="AA648">
        <v>2</v>
      </c>
      <c r="AB648" t="s">
        <v>35</v>
      </c>
      <c r="AC648" t="s">
        <v>36</v>
      </c>
      <c r="AD648" t="s">
        <v>1728</v>
      </c>
      <c r="AE648">
        <v>4</v>
      </c>
      <c r="AF648" s="2">
        <v>306.3</v>
      </c>
    </row>
    <row r="649" spans="1:32">
      <c r="A649">
        <v>1074</v>
      </c>
      <c r="B649">
        <f t="shared" si="60"/>
        <v>1</v>
      </c>
      <c r="C649" t="s">
        <v>1729</v>
      </c>
      <c r="D649" t="s">
        <v>1730</v>
      </c>
      <c r="E649" s="1">
        <v>44246</v>
      </c>
      <c r="F649" s="3">
        <f t="shared" si="61"/>
        <v>2021</v>
      </c>
      <c r="G649" s="3">
        <f t="shared" si="62"/>
        <v>2</v>
      </c>
      <c r="H649" s="1">
        <v>44981</v>
      </c>
      <c r="I649" s="3">
        <f t="shared" si="63"/>
        <v>2023</v>
      </c>
      <c r="J649" s="1" t="str">
        <f t="shared" si="64"/>
        <v>Terminated</v>
      </c>
      <c r="K649" s="3">
        <f t="shared" si="65"/>
        <v>1</v>
      </c>
      <c r="L649" t="s">
        <v>49</v>
      </c>
      <c r="M649" t="s">
        <v>40</v>
      </c>
      <c r="N649" t="s">
        <v>118</v>
      </c>
      <c r="O649" t="s">
        <v>1488</v>
      </c>
      <c r="P649">
        <v>36</v>
      </c>
      <c r="Q649" t="s">
        <v>5246</v>
      </c>
      <c r="R649" t="s">
        <v>30</v>
      </c>
      <c r="S649" t="s">
        <v>42</v>
      </c>
      <c r="T649">
        <v>86545</v>
      </c>
      <c r="U649" t="s">
        <v>89</v>
      </c>
      <c r="V649" t="s">
        <v>75</v>
      </c>
      <c r="W649" t="s">
        <v>34</v>
      </c>
      <c r="X649">
        <v>3</v>
      </c>
      <c r="Y649">
        <v>3</v>
      </c>
      <c r="Z649">
        <v>4</v>
      </c>
      <c r="AA649">
        <v>1</v>
      </c>
      <c r="AB649" t="s">
        <v>35</v>
      </c>
      <c r="AC649" t="s">
        <v>69</v>
      </c>
      <c r="AD649" t="s">
        <v>1731</v>
      </c>
      <c r="AE649">
        <v>5</v>
      </c>
      <c r="AF649" s="2">
        <v>103.42</v>
      </c>
    </row>
    <row r="650" spans="1:32">
      <c r="A650">
        <v>1075</v>
      </c>
      <c r="B650">
        <f t="shared" si="60"/>
        <v>1</v>
      </c>
      <c r="C650" t="s">
        <v>1732</v>
      </c>
      <c r="D650" t="s">
        <v>222</v>
      </c>
      <c r="E650" s="1">
        <v>44870</v>
      </c>
      <c r="F650" s="3">
        <f t="shared" si="61"/>
        <v>2022</v>
      </c>
      <c r="G650" s="3">
        <f t="shared" si="62"/>
        <v>11</v>
      </c>
      <c r="H650" s="1">
        <v>45032</v>
      </c>
      <c r="I650" s="3">
        <f t="shared" si="63"/>
        <v>2023</v>
      </c>
      <c r="J650" s="1" t="str">
        <f t="shared" si="64"/>
        <v>Terminated</v>
      </c>
      <c r="K650" s="3">
        <f t="shared" si="65"/>
        <v>1</v>
      </c>
      <c r="L650" t="s">
        <v>41</v>
      </c>
      <c r="M650" t="s">
        <v>50</v>
      </c>
      <c r="N650" t="s">
        <v>73</v>
      </c>
      <c r="O650" t="s">
        <v>1488</v>
      </c>
      <c r="P650">
        <v>65</v>
      </c>
      <c r="Q650" t="s">
        <v>5247</v>
      </c>
      <c r="R650" t="s">
        <v>30</v>
      </c>
      <c r="S650" t="s">
        <v>42</v>
      </c>
      <c r="T650">
        <v>76670</v>
      </c>
      <c r="U650" t="s">
        <v>89</v>
      </c>
      <c r="V650" t="s">
        <v>63</v>
      </c>
      <c r="W650" t="s">
        <v>34</v>
      </c>
      <c r="X650">
        <v>3</v>
      </c>
      <c r="Y650">
        <v>1</v>
      </c>
      <c r="Z650">
        <v>2</v>
      </c>
      <c r="AA650">
        <v>3</v>
      </c>
      <c r="AB650" t="s">
        <v>35</v>
      </c>
      <c r="AC650" t="s">
        <v>69</v>
      </c>
      <c r="AD650" t="s">
        <v>1733</v>
      </c>
      <c r="AE650">
        <v>4</v>
      </c>
      <c r="AF650" s="2">
        <v>573.29</v>
      </c>
    </row>
    <row r="651" spans="1:32">
      <c r="A651">
        <v>1076</v>
      </c>
      <c r="B651">
        <f t="shared" si="60"/>
        <v>1</v>
      </c>
      <c r="C651" t="s">
        <v>1734</v>
      </c>
      <c r="D651" t="s">
        <v>1735</v>
      </c>
      <c r="E651" s="1">
        <v>43912</v>
      </c>
      <c r="F651" s="3">
        <f t="shared" si="61"/>
        <v>2020</v>
      </c>
      <c r="G651" s="3">
        <f t="shared" si="62"/>
        <v>3</v>
      </c>
      <c r="H651" s="1">
        <v>44102</v>
      </c>
      <c r="I651" s="3">
        <f t="shared" si="63"/>
        <v>2020</v>
      </c>
      <c r="J651" s="1" t="str">
        <f t="shared" si="64"/>
        <v>Terminated</v>
      </c>
      <c r="K651" s="3">
        <f t="shared" si="65"/>
        <v>1</v>
      </c>
      <c r="L651" t="s">
        <v>26</v>
      </c>
      <c r="M651" t="s">
        <v>27</v>
      </c>
      <c r="N651" t="s">
        <v>97</v>
      </c>
      <c r="O651" t="s">
        <v>1488</v>
      </c>
      <c r="P651">
        <v>33</v>
      </c>
      <c r="Q651" t="s">
        <v>5248</v>
      </c>
      <c r="R651" t="s">
        <v>30</v>
      </c>
      <c r="S651" t="s">
        <v>31</v>
      </c>
      <c r="T651">
        <v>29368</v>
      </c>
      <c r="U651" t="s">
        <v>32</v>
      </c>
      <c r="V651" t="s">
        <v>33</v>
      </c>
      <c r="W651" t="s">
        <v>34</v>
      </c>
      <c r="X651">
        <v>3</v>
      </c>
      <c r="Y651">
        <v>1</v>
      </c>
      <c r="Z651">
        <v>3</v>
      </c>
      <c r="AA651">
        <v>1</v>
      </c>
      <c r="AB651" t="s">
        <v>44</v>
      </c>
      <c r="AC651" t="s">
        <v>45</v>
      </c>
      <c r="AD651" t="s">
        <v>558</v>
      </c>
      <c r="AE651">
        <v>4</v>
      </c>
      <c r="AF651" s="2">
        <v>619.61</v>
      </c>
    </row>
    <row r="652" spans="1:32">
      <c r="A652">
        <v>1077</v>
      </c>
      <c r="B652">
        <f t="shared" si="60"/>
        <v>1</v>
      </c>
      <c r="C652" t="s">
        <v>1157</v>
      </c>
      <c r="D652" t="s">
        <v>1736</v>
      </c>
      <c r="E652" s="1">
        <v>43498</v>
      </c>
      <c r="F652" s="3">
        <f t="shared" si="61"/>
        <v>2019</v>
      </c>
      <c r="G652" s="3">
        <f t="shared" si="62"/>
        <v>2</v>
      </c>
      <c r="I652" s="3">
        <f t="shared" si="63"/>
        <v>1900</v>
      </c>
      <c r="J652" s="1" t="str">
        <f t="shared" si="64"/>
        <v>Active</v>
      </c>
      <c r="K652" s="3">
        <f t="shared" si="65"/>
        <v>0</v>
      </c>
      <c r="L652" t="s">
        <v>26</v>
      </c>
      <c r="M652" t="s">
        <v>50</v>
      </c>
      <c r="N652" t="s">
        <v>28</v>
      </c>
      <c r="O652" t="s">
        <v>1488</v>
      </c>
      <c r="P652">
        <v>80</v>
      </c>
      <c r="Q652" t="s">
        <v>5249</v>
      </c>
      <c r="R652" t="s">
        <v>30</v>
      </c>
      <c r="S652" t="s">
        <v>31</v>
      </c>
      <c r="T652">
        <v>97585</v>
      </c>
      <c r="U652" t="s">
        <v>68</v>
      </c>
      <c r="V652" t="s">
        <v>57</v>
      </c>
      <c r="W652" t="s">
        <v>34</v>
      </c>
      <c r="X652">
        <v>3</v>
      </c>
      <c r="Y652">
        <v>5</v>
      </c>
      <c r="Z652">
        <v>2</v>
      </c>
      <c r="AA652">
        <v>4</v>
      </c>
      <c r="AB652" t="s">
        <v>35</v>
      </c>
      <c r="AC652" t="s">
        <v>45</v>
      </c>
      <c r="AD652" t="s">
        <v>1737</v>
      </c>
      <c r="AE652">
        <v>1</v>
      </c>
      <c r="AF652" s="2">
        <v>947.17</v>
      </c>
    </row>
    <row r="653" spans="1:32">
      <c r="A653">
        <v>1078</v>
      </c>
      <c r="B653">
        <f t="shared" si="60"/>
        <v>1</v>
      </c>
      <c r="C653" t="s">
        <v>1289</v>
      </c>
      <c r="D653" t="s">
        <v>973</v>
      </c>
      <c r="E653" s="1">
        <v>43885</v>
      </c>
      <c r="F653" s="3">
        <f t="shared" si="61"/>
        <v>2020</v>
      </c>
      <c r="G653" s="3">
        <f t="shared" si="62"/>
        <v>2</v>
      </c>
      <c r="H653" s="1">
        <v>44363</v>
      </c>
      <c r="I653" s="3">
        <f t="shared" si="63"/>
        <v>2021</v>
      </c>
      <c r="J653" s="1" t="str">
        <f t="shared" si="64"/>
        <v>Terminated</v>
      </c>
      <c r="K653" s="3">
        <f t="shared" si="65"/>
        <v>1</v>
      </c>
      <c r="L653" t="s">
        <v>26</v>
      </c>
      <c r="M653" t="s">
        <v>27</v>
      </c>
      <c r="N653" t="s">
        <v>118</v>
      </c>
      <c r="O653" t="s">
        <v>1488</v>
      </c>
      <c r="P653">
        <v>31</v>
      </c>
      <c r="Q653" t="s">
        <v>5248</v>
      </c>
      <c r="R653" t="s">
        <v>30</v>
      </c>
      <c r="S653" t="s">
        <v>31</v>
      </c>
      <c r="T653">
        <v>42710</v>
      </c>
      <c r="U653" t="s">
        <v>89</v>
      </c>
      <c r="V653" t="s">
        <v>75</v>
      </c>
      <c r="W653" t="s">
        <v>34</v>
      </c>
      <c r="X653">
        <v>3</v>
      </c>
      <c r="Y653">
        <v>3</v>
      </c>
      <c r="Z653">
        <v>3</v>
      </c>
      <c r="AA653">
        <v>4</v>
      </c>
      <c r="AB653" t="s">
        <v>44</v>
      </c>
      <c r="AC653" t="s">
        <v>69</v>
      </c>
      <c r="AD653" t="s">
        <v>1738</v>
      </c>
      <c r="AE653">
        <v>1</v>
      </c>
      <c r="AF653" s="2">
        <v>597.64</v>
      </c>
    </row>
    <row r="654" spans="1:32">
      <c r="A654">
        <v>1079</v>
      </c>
      <c r="B654">
        <f t="shared" si="60"/>
        <v>1</v>
      </c>
      <c r="C654" t="s">
        <v>1622</v>
      </c>
      <c r="D654" t="s">
        <v>1739</v>
      </c>
      <c r="E654" s="1">
        <v>44293</v>
      </c>
      <c r="F654" s="3">
        <f t="shared" si="61"/>
        <v>2021</v>
      </c>
      <c r="G654" s="3">
        <f t="shared" si="62"/>
        <v>4</v>
      </c>
      <c r="H654" s="1">
        <v>44682</v>
      </c>
      <c r="I654" s="3">
        <f t="shared" si="63"/>
        <v>2022</v>
      </c>
      <c r="J654" s="1" t="str">
        <f t="shared" si="64"/>
        <v>Terminated</v>
      </c>
      <c r="K654" s="3">
        <f t="shared" si="65"/>
        <v>1</v>
      </c>
      <c r="L654" t="s">
        <v>41</v>
      </c>
      <c r="M654" t="s">
        <v>50</v>
      </c>
      <c r="N654" t="s">
        <v>88</v>
      </c>
      <c r="O654" t="s">
        <v>1488</v>
      </c>
      <c r="P654">
        <v>76</v>
      </c>
      <c r="Q654" t="s">
        <v>5249</v>
      </c>
      <c r="R654" t="s">
        <v>30</v>
      </c>
      <c r="S654" t="s">
        <v>31</v>
      </c>
      <c r="T654">
        <v>21279</v>
      </c>
      <c r="U654" t="s">
        <v>43</v>
      </c>
      <c r="V654" t="s">
        <v>75</v>
      </c>
      <c r="W654" t="s">
        <v>34</v>
      </c>
      <c r="X654">
        <v>3</v>
      </c>
      <c r="Y654">
        <v>2</v>
      </c>
      <c r="Z654">
        <v>2</v>
      </c>
      <c r="AA654">
        <v>1</v>
      </c>
      <c r="AB654" t="s">
        <v>44</v>
      </c>
      <c r="AC654" t="s">
        <v>45</v>
      </c>
      <c r="AD654" t="s">
        <v>1740</v>
      </c>
      <c r="AE654">
        <v>5</v>
      </c>
      <c r="AF654" s="2">
        <v>861.1</v>
      </c>
    </row>
    <row r="655" spans="1:32">
      <c r="A655">
        <v>1080</v>
      </c>
      <c r="B655">
        <f t="shared" si="60"/>
        <v>1</v>
      </c>
      <c r="C655" t="s">
        <v>547</v>
      </c>
      <c r="D655" t="s">
        <v>1612</v>
      </c>
      <c r="E655" s="1">
        <v>44149</v>
      </c>
      <c r="F655" s="3">
        <f t="shared" si="61"/>
        <v>2020</v>
      </c>
      <c r="G655" s="3">
        <f t="shared" si="62"/>
        <v>11</v>
      </c>
      <c r="I655" s="3">
        <f t="shared" si="63"/>
        <v>1900</v>
      </c>
      <c r="J655" s="1" t="str">
        <f t="shared" si="64"/>
        <v>Active</v>
      </c>
      <c r="K655" s="3">
        <f t="shared" si="65"/>
        <v>0</v>
      </c>
      <c r="L655" t="s">
        <v>41</v>
      </c>
      <c r="M655" t="s">
        <v>27</v>
      </c>
      <c r="N655" t="s">
        <v>28</v>
      </c>
      <c r="O655" t="s">
        <v>1488</v>
      </c>
      <c r="P655">
        <v>56</v>
      </c>
      <c r="Q655" t="s">
        <v>5247</v>
      </c>
      <c r="R655" t="s">
        <v>30</v>
      </c>
      <c r="S655" t="s">
        <v>42</v>
      </c>
      <c r="T655">
        <v>17976</v>
      </c>
      <c r="U655" t="s">
        <v>68</v>
      </c>
      <c r="V655" t="s">
        <v>33</v>
      </c>
      <c r="W655" t="s">
        <v>34</v>
      </c>
      <c r="X655">
        <v>3</v>
      </c>
      <c r="Y655">
        <v>3</v>
      </c>
      <c r="Z655">
        <v>1</v>
      </c>
      <c r="AA655">
        <v>3</v>
      </c>
      <c r="AB655" t="s">
        <v>44</v>
      </c>
      <c r="AC655" t="s">
        <v>69</v>
      </c>
      <c r="AD655" t="s">
        <v>1741</v>
      </c>
      <c r="AE655">
        <v>4</v>
      </c>
      <c r="AF655" s="2">
        <v>199.14</v>
      </c>
    </row>
    <row r="656" spans="1:32">
      <c r="A656">
        <v>1081</v>
      </c>
      <c r="B656">
        <f t="shared" si="60"/>
        <v>1</v>
      </c>
      <c r="C656" t="s">
        <v>1742</v>
      </c>
      <c r="D656" t="s">
        <v>1743</v>
      </c>
      <c r="E656" s="1">
        <v>44578</v>
      </c>
      <c r="F656" s="3">
        <f t="shared" si="61"/>
        <v>2022</v>
      </c>
      <c r="G656" s="3">
        <f t="shared" si="62"/>
        <v>1</v>
      </c>
      <c r="H656" s="1">
        <v>44783</v>
      </c>
      <c r="I656" s="3">
        <f t="shared" si="63"/>
        <v>2022</v>
      </c>
      <c r="J656" s="1" t="str">
        <f t="shared" si="64"/>
        <v>Terminated</v>
      </c>
      <c r="K656" s="3">
        <f t="shared" si="65"/>
        <v>1</v>
      </c>
      <c r="L656" t="s">
        <v>26</v>
      </c>
      <c r="M656" t="s">
        <v>50</v>
      </c>
      <c r="N656" t="s">
        <v>73</v>
      </c>
      <c r="O656" t="s">
        <v>1488</v>
      </c>
      <c r="P656">
        <v>72</v>
      </c>
      <c r="Q656" t="s">
        <v>5249</v>
      </c>
      <c r="R656" t="s">
        <v>30</v>
      </c>
      <c r="S656" t="s">
        <v>42</v>
      </c>
      <c r="T656">
        <v>53628</v>
      </c>
      <c r="U656" t="s">
        <v>89</v>
      </c>
      <c r="V656" t="s">
        <v>75</v>
      </c>
      <c r="W656" t="s">
        <v>34</v>
      </c>
      <c r="X656">
        <v>3</v>
      </c>
      <c r="Y656">
        <v>1</v>
      </c>
      <c r="Z656">
        <v>3</v>
      </c>
      <c r="AA656">
        <v>3</v>
      </c>
      <c r="AB656" t="s">
        <v>44</v>
      </c>
      <c r="AC656" t="s">
        <v>36</v>
      </c>
      <c r="AD656" t="s">
        <v>1567</v>
      </c>
      <c r="AE656">
        <v>3</v>
      </c>
      <c r="AF656" s="2">
        <v>526.08000000000004</v>
      </c>
    </row>
    <row r="657" spans="1:32">
      <c r="A657">
        <v>1082</v>
      </c>
      <c r="B657">
        <f t="shared" si="60"/>
        <v>1</v>
      </c>
      <c r="C657" t="s">
        <v>1549</v>
      </c>
      <c r="D657" t="s">
        <v>1744</v>
      </c>
      <c r="E657" s="1">
        <v>44441</v>
      </c>
      <c r="F657" s="3">
        <f t="shared" si="61"/>
        <v>2021</v>
      </c>
      <c r="G657" s="3">
        <f t="shared" si="62"/>
        <v>9</v>
      </c>
      <c r="H657" s="1">
        <v>45104</v>
      </c>
      <c r="I657" s="3">
        <f t="shared" si="63"/>
        <v>2023</v>
      </c>
      <c r="J657" s="1" t="str">
        <f t="shared" si="64"/>
        <v>Terminated</v>
      </c>
      <c r="K657" s="3">
        <f t="shared" si="65"/>
        <v>1</v>
      </c>
      <c r="L657" t="s">
        <v>41</v>
      </c>
      <c r="M657" t="s">
        <v>50</v>
      </c>
      <c r="N657" t="s">
        <v>97</v>
      </c>
      <c r="O657" t="s">
        <v>1488</v>
      </c>
      <c r="P657">
        <v>60</v>
      </c>
      <c r="Q657" t="s">
        <v>5247</v>
      </c>
      <c r="R657" t="s">
        <v>30</v>
      </c>
      <c r="S657" t="s">
        <v>42</v>
      </c>
      <c r="T657">
        <v>84761</v>
      </c>
      <c r="U657" t="s">
        <v>56</v>
      </c>
      <c r="V657" t="s">
        <v>63</v>
      </c>
      <c r="W657" t="s">
        <v>34</v>
      </c>
      <c r="X657">
        <v>3</v>
      </c>
      <c r="Y657">
        <v>1</v>
      </c>
      <c r="Z657">
        <v>4</v>
      </c>
      <c r="AA657">
        <v>1</v>
      </c>
      <c r="AB657" t="s">
        <v>44</v>
      </c>
      <c r="AC657" t="s">
        <v>45</v>
      </c>
      <c r="AD657" t="s">
        <v>1745</v>
      </c>
      <c r="AE657">
        <v>5</v>
      </c>
      <c r="AF657" s="2">
        <v>662.15</v>
      </c>
    </row>
    <row r="658" spans="1:32">
      <c r="A658">
        <v>1083</v>
      </c>
      <c r="B658">
        <f t="shared" si="60"/>
        <v>1</v>
      </c>
      <c r="C658" t="s">
        <v>1746</v>
      </c>
      <c r="D658" t="s">
        <v>445</v>
      </c>
      <c r="E658" s="1">
        <v>45137</v>
      </c>
      <c r="F658" s="3">
        <f t="shared" si="61"/>
        <v>2023</v>
      </c>
      <c r="G658" s="3">
        <f t="shared" si="62"/>
        <v>7</v>
      </c>
      <c r="I658" s="3">
        <f t="shared" si="63"/>
        <v>1900</v>
      </c>
      <c r="J658" s="1" t="str">
        <f t="shared" si="64"/>
        <v>Active</v>
      </c>
      <c r="K658" s="3">
        <f t="shared" si="65"/>
        <v>0</v>
      </c>
      <c r="L658" t="s">
        <v>41</v>
      </c>
      <c r="M658" t="s">
        <v>40</v>
      </c>
      <c r="N658" t="s">
        <v>28</v>
      </c>
      <c r="O658" t="s">
        <v>1488</v>
      </c>
      <c r="P658">
        <v>76</v>
      </c>
      <c r="Q658" t="s">
        <v>5249</v>
      </c>
      <c r="R658" t="s">
        <v>30</v>
      </c>
      <c r="S658" t="s">
        <v>31</v>
      </c>
      <c r="T658">
        <v>2187</v>
      </c>
      <c r="U658" t="s">
        <v>89</v>
      </c>
      <c r="V658" t="s">
        <v>75</v>
      </c>
      <c r="W658" t="s">
        <v>34</v>
      </c>
      <c r="X658">
        <v>3</v>
      </c>
      <c r="Y658">
        <v>5</v>
      </c>
      <c r="Z658">
        <v>5</v>
      </c>
      <c r="AA658">
        <v>3</v>
      </c>
      <c r="AB658" t="s">
        <v>44</v>
      </c>
      <c r="AC658" t="s">
        <v>58</v>
      </c>
      <c r="AD658" t="s">
        <v>1747</v>
      </c>
      <c r="AE658">
        <v>4</v>
      </c>
      <c r="AF658" s="2">
        <v>869.89</v>
      </c>
    </row>
    <row r="659" spans="1:32">
      <c r="A659">
        <v>1084</v>
      </c>
      <c r="B659">
        <f t="shared" si="60"/>
        <v>1</v>
      </c>
      <c r="C659" t="s">
        <v>1574</v>
      </c>
      <c r="D659" t="s">
        <v>1748</v>
      </c>
      <c r="E659" s="1">
        <v>45104</v>
      </c>
      <c r="F659" s="3">
        <f t="shared" si="61"/>
        <v>2023</v>
      </c>
      <c r="G659" s="3">
        <f t="shared" si="62"/>
        <v>6</v>
      </c>
      <c r="I659" s="3">
        <f t="shared" si="63"/>
        <v>1900</v>
      </c>
      <c r="J659" s="1" t="str">
        <f t="shared" si="64"/>
        <v>Active</v>
      </c>
      <c r="K659" s="3">
        <f t="shared" si="65"/>
        <v>0</v>
      </c>
      <c r="L659" t="s">
        <v>26</v>
      </c>
      <c r="M659" t="s">
        <v>27</v>
      </c>
      <c r="N659" t="s">
        <v>28</v>
      </c>
      <c r="O659" t="s">
        <v>1488</v>
      </c>
      <c r="P659">
        <v>76</v>
      </c>
      <c r="Q659" t="s">
        <v>5249</v>
      </c>
      <c r="R659" t="s">
        <v>30</v>
      </c>
      <c r="S659" t="s">
        <v>42</v>
      </c>
      <c r="T659">
        <v>76615</v>
      </c>
      <c r="U659" t="s">
        <v>32</v>
      </c>
      <c r="V659" t="s">
        <v>57</v>
      </c>
      <c r="W659" t="s">
        <v>34</v>
      </c>
      <c r="X659">
        <v>3</v>
      </c>
      <c r="Y659">
        <v>1</v>
      </c>
      <c r="Z659">
        <v>2</v>
      </c>
      <c r="AA659">
        <v>4</v>
      </c>
      <c r="AB659" t="s">
        <v>44</v>
      </c>
      <c r="AC659" t="s">
        <v>58</v>
      </c>
      <c r="AD659" t="s">
        <v>1749</v>
      </c>
      <c r="AE659">
        <v>3</v>
      </c>
      <c r="AF659" s="2">
        <v>295.39999999999998</v>
      </c>
    </row>
    <row r="660" spans="1:32">
      <c r="A660">
        <v>1085</v>
      </c>
      <c r="B660">
        <f t="shared" si="60"/>
        <v>1</v>
      </c>
      <c r="C660" t="s">
        <v>836</v>
      </c>
      <c r="D660" t="s">
        <v>1151</v>
      </c>
      <c r="E660" s="1">
        <v>44647</v>
      </c>
      <c r="F660" s="3">
        <f t="shared" si="61"/>
        <v>2022</v>
      </c>
      <c r="G660" s="3">
        <f t="shared" si="62"/>
        <v>3</v>
      </c>
      <c r="I660" s="3">
        <f t="shared" si="63"/>
        <v>1900</v>
      </c>
      <c r="J660" s="1" t="str">
        <f t="shared" si="64"/>
        <v>Active</v>
      </c>
      <c r="K660" s="3">
        <f t="shared" si="65"/>
        <v>0</v>
      </c>
      <c r="L660" t="s">
        <v>26</v>
      </c>
      <c r="M660" t="s">
        <v>50</v>
      </c>
      <c r="N660" t="s">
        <v>28</v>
      </c>
      <c r="O660" t="s">
        <v>1488</v>
      </c>
      <c r="P660">
        <v>81</v>
      </c>
      <c r="Q660" t="s">
        <v>5249</v>
      </c>
      <c r="R660" t="s">
        <v>30</v>
      </c>
      <c r="S660" t="s">
        <v>42</v>
      </c>
      <c r="T660">
        <v>18707</v>
      </c>
      <c r="U660" t="s">
        <v>56</v>
      </c>
      <c r="V660" t="s">
        <v>75</v>
      </c>
      <c r="W660" t="s">
        <v>34</v>
      </c>
      <c r="X660">
        <v>3</v>
      </c>
      <c r="Y660">
        <v>5</v>
      </c>
      <c r="Z660">
        <v>5</v>
      </c>
      <c r="AA660">
        <v>3</v>
      </c>
      <c r="AB660" t="s">
        <v>44</v>
      </c>
      <c r="AC660" t="s">
        <v>69</v>
      </c>
      <c r="AD660" t="s">
        <v>1750</v>
      </c>
      <c r="AE660">
        <v>5</v>
      </c>
      <c r="AF660" s="2">
        <v>993.13</v>
      </c>
    </row>
    <row r="661" spans="1:32">
      <c r="A661">
        <v>1086</v>
      </c>
      <c r="B661">
        <f t="shared" si="60"/>
        <v>1</v>
      </c>
      <c r="C661" t="s">
        <v>1751</v>
      </c>
      <c r="D661" t="s">
        <v>1481</v>
      </c>
      <c r="E661" s="1">
        <v>44785</v>
      </c>
      <c r="F661" s="3">
        <f t="shared" si="61"/>
        <v>2022</v>
      </c>
      <c r="G661" s="3">
        <f t="shared" si="62"/>
        <v>8</v>
      </c>
      <c r="H661" s="1">
        <v>44854</v>
      </c>
      <c r="I661" s="3">
        <f t="shared" si="63"/>
        <v>2022</v>
      </c>
      <c r="J661" s="1" t="str">
        <f t="shared" si="64"/>
        <v>Terminated</v>
      </c>
      <c r="K661" s="3">
        <f t="shared" si="65"/>
        <v>1</v>
      </c>
      <c r="L661" t="s">
        <v>26</v>
      </c>
      <c r="M661" t="s">
        <v>40</v>
      </c>
      <c r="N661" t="s">
        <v>118</v>
      </c>
      <c r="O661" t="s">
        <v>1488</v>
      </c>
      <c r="P661">
        <v>39</v>
      </c>
      <c r="Q661" t="s">
        <v>5246</v>
      </c>
      <c r="R661" t="s">
        <v>30</v>
      </c>
      <c r="S661" t="s">
        <v>31</v>
      </c>
      <c r="T661">
        <v>23203</v>
      </c>
      <c r="U661" t="s">
        <v>68</v>
      </c>
      <c r="V661" t="s">
        <v>57</v>
      </c>
      <c r="W661" t="s">
        <v>34</v>
      </c>
      <c r="X661">
        <v>3</v>
      </c>
      <c r="Y661">
        <v>1</v>
      </c>
      <c r="Z661">
        <v>1</v>
      </c>
      <c r="AA661">
        <v>5</v>
      </c>
      <c r="AB661" t="s">
        <v>44</v>
      </c>
      <c r="AC661" t="s">
        <v>58</v>
      </c>
      <c r="AD661" t="s">
        <v>1752</v>
      </c>
      <c r="AE661">
        <v>2</v>
      </c>
      <c r="AF661" s="2">
        <v>641.69000000000005</v>
      </c>
    </row>
    <row r="662" spans="1:32">
      <c r="A662">
        <v>1087</v>
      </c>
      <c r="B662">
        <f t="shared" si="60"/>
        <v>1</v>
      </c>
      <c r="C662" t="s">
        <v>1753</v>
      </c>
      <c r="D662" t="s">
        <v>398</v>
      </c>
      <c r="E662" s="1">
        <v>44750</v>
      </c>
      <c r="F662" s="3">
        <f t="shared" si="61"/>
        <v>2022</v>
      </c>
      <c r="G662" s="3">
        <f t="shared" si="62"/>
        <v>7</v>
      </c>
      <c r="H662" s="1">
        <v>45142</v>
      </c>
      <c r="I662" s="3">
        <f t="shared" si="63"/>
        <v>2023</v>
      </c>
      <c r="J662" s="1" t="str">
        <f t="shared" si="64"/>
        <v>Terminated</v>
      </c>
      <c r="K662" s="3">
        <f t="shared" si="65"/>
        <v>1</v>
      </c>
      <c r="L662" t="s">
        <v>41</v>
      </c>
      <c r="M662" t="s">
        <v>40</v>
      </c>
      <c r="N662" t="s">
        <v>118</v>
      </c>
      <c r="O662" t="s">
        <v>1488</v>
      </c>
      <c r="P662">
        <v>44</v>
      </c>
      <c r="Q662" t="s">
        <v>5246</v>
      </c>
      <c r="R662" t="s">
        <v>30</v>
      </c>
      <c r="S662" t="s">
        <v>31</v>
      </c>
      <c r="T662">
        <v>18844</v>
      </c>
      <c r="U662" t="s">
        <v>56</v>
      </c>
      <c r="V662" t="s">
        <v>63</v>
      </c>
      <c r="W662" t="s">
        <v>34</v>
      </c>
      <c r="X662">
        <v>3</v>
      </c>
      <c r="Y662">
        <v>1</v>
      </c>
      <c r="Z662">
        <v>5</v>
      </c>
      <c r="AA662">
        <v>2</v>
      </c>
      <c r="AB662" t="s">
        <v>35</v>
      </c>
      <c r="AC662" t="s">
        <v>45</v>
      </c>
      <c r="AD662" t="s">
        <v>1754</v>
      </c>
      <c r="AE662">
        <v>5</v>
      </c>
      <c r="AF662" s="2">
        <v>197.34</v>
      </c>
    </row>
    <row r="663" spans="1:32">
      <c r="A663">
        <v>1088</v>
      </c>
      <c r="B663">
        <f t="shared" si="60"/>
        <v>1</v>
      </c>
      <c r="C663" t="s">
        <v>1734</v>
      </c>
      <c r="D663" t="s">
        <v>1755</v>
      </c>
      <c r="E663" s="1">
        <v>44058</v>
      </c>
      <c r="F663" s="3">
        <f t="shared" si="61"/>
        <v>2020</v>
      </c>
      <c r="G663" s="3">
        <f t="shared" si="62"/>
        <v>8</v>
      </c>
      <c r="H663" s="1">
        <v>44219</v>
      </c>
      <c r="I663" s="3">
        <f t="shared" si="63"/>
        <v>2021</v>
      </c>
      <c r="J663" s="1" t="str">
        <f t="shared" si="64"/>
        <v>Terminated</v>
      </c>
      <c r="K663" s="3">
        <f t="shared" si="65"/>
        <v>1</v>
      </c>
      <c r="L663" t="s">
        <v>26</v>
      </c>
      <c r="M663" t="s">
        <v>50</v>
      </c>
      <c r="N663" t="s">
        <v>88</v>
      </c>
      <c r="O663" t="s">
        <v>1488</v>
      </c>
      <c r="P663">
        <v>60</v>
      </c>
      <c r="Q663" t="s">
        <v>5247</v>
      </c>
      <c r="R663" t="s">
        <v>30</v>
      </c>
      <c r="S663" t="s">
        <v>31</v>
      </c>
      <c r="T663">
        <v>64815</v>
      </c>
      <c r="U663" t="s">
        <v>32</v>
      </c>
      <c r="V663" t="s">
        <v>33</v>
      </c>
      <c r="W663" t="s">
        <v>34</v>
      </c>
      <c r="X663">
        <v>3</v>
      </c>
      <c r="Y663">
        <v>4</v>
      </c>
      <c r="Z663">
        <v>3</v>
      </c>
      <c r="AA663">
        <v>1</v>
      </c>
      <c r="AB663" t="s">
        <v>44</v>
      </c>
      <c r="AC663" t="s">
        <v>36</v>
      </c>
      <c r="AD663" t="s">
        <v>1756</v>
      </c>
      <c r="AE663">
        <v>2</v>
      </c>
      <c r="AF663" s="2">
        <v>235.15</v>
      </c>
    </row>
    <row r="664" spans="1:32">
      <c r="A664">
        <v>1089</v>
      </c>
      <c r="B664">
        <f t="shared" si="60"/>
        <v>1</v>
      </c>
      <c r="C664" t="s">
        <v>1757</v>
      </c>
      <c r="D664" t="s">
        <v>1651</v>
      </c>
      <c r="E664" s="1">
        <v>45073</v>
      </c>
      <c r="F664" s="3">
        <f t="shared" si="61"/>
        <v>2023</v>
      </c>
      <c r="G664" s="3">
        <f t="shared" si="62"/>
        <v>5</v>
      </c>
      <c r="H664" s="1">
        <v>45091</v>
      </c>
      <c r="I664" s="3">
        <f t="shared" si="63"/>
        <v>2023</v>
      </c>
      <c r="J664" s="1" t="str">
        <f t="shared" si="64"/>
        <v>Terminated</v>
      </c>
      <c r="K664" s="3">
        <f t="shared" si="65"/>
        <v>1</v>
      </c>
      <c r="L664" t="s">
        <v>49</v>
      </c>
      <c r="M664" t="s">
        <v>40</v>
      </c>
      <c r="N664" t="s">
        <v>73</v>
      </c>
      <c r="O664" t="s">
        <v>1488</v>
      </c>
      <c r="P664">
        <v>79</v>
      </c>
      <c r="Q664" t="s">
        <v>5249</v>
      </c>
      <c r="R664" t="s">
        <v>30</v>
      </c>
      <c r="S664" t="s">
        <v>31</v>
      </c>
      <c r="T664">
        <v>69860</v>
      </c>
      <c r="U664" t="s">
        <v>68</v>
      </c>
      <c r="V664" t="s">
        <v>63</v>
      </c>
      <c r="W664" t="s">
        <v>34</v>
      </c>
      <c r="X664">
        <v>3</v>
      </c>
      <c r="Y664">
        <v>3</v>
      </c>
      <c r="Z664">
        <v>1</v>
      </c>
      <c r="AA664">
        <v>5</v>
      </c>
      <c r="AB664" t="s">
        <v>35</v>
      </c>
      <c r="AC664" t="s">
        <v>69</v>
      </c>
      <c r="AD664" t="s">
        <v>1758</v>
      </c>
      <c r="AE664">
        <v>2</v>
      </c>
      <c r="AF664" s="2">
        <v>697.28</v>
      </c>
    </row>
    <row r="665" spans="1:32">
      <c r="A665">
        <v>1090</v>
      </c>
      <c r="B665">
        <f t="shared" si="60"/>
        <v>1</v>
      </c>
      <c r="C665" t="s">
        <v>1549</v>
      </c>
      <c r="D665" t="s">
        <v>1391</v>
      </c>
      <c r="E665" s="1">
        <v>44928</v>
      </c>
      <c r="F665" s="3">
        <f t="shared" si="61"/>
        <v>2023</v>
      </c>
      <c r="G665" s="3">
        <f t="shared" si="62"/>
        <v>1</v>
      </c>
      <c r="I665" s="3">
        <f t="shared" si="63"/>
        <v>1900</v>
      </c>
      <c r="J665" s="1" t="str">
        <f t="shared" si="64"/>
        <v>Active</v>
      </c>
      <c r="K665" s="3">
        <f t="shared" si="65"/>
        <v>0</v>
      </c>
      <c r="L665" t="s">
        <v>41</v>
      </c>
      <c r="M665" t="s">
        <v>27</v>
      </c>
      <c r="N665" t="s">
        <v>28</v>
      </c>
      <c r="O665" t="s">
        <v>1488</v>
      </c>
      <c r="P665">
        <v>34</v>
      </c>
      <c r="Q665" t="s">
        <v>5248</v>
      </c>
      <c r="R665" t="s">
        <v>30</v>
      </c>
      <c r="S665" t="s">
        <v>31</v>
      </c>
      <c r="T665">
        <v>93542</v>
      </c>
      <c r="U665" t="s">
        <v>68</v>
      </c>
      <c r="V665" t="s">
        <v>75</v>
      </c>
      <c r="W665" t="s">
        <v>34</v>
      </c>
      <c r="X665">
        <v>3</v>
      </c>
      <c r="Y665">
        <v>4</v>
      </c>
      <c r="Z665">
        <v>3</v>
      </c>
      <c r="AA665">
        <v>4</v>
      </c>
      <c r="AB665" t="s">
        <v>44</v>
      </c>
      <c r="AC665" t="s">
        <v>58</v>
      </c>
      <c r="AD665" t="s">
        <v>1759</v>
      </c>
      <c r="AE665">
        <v>1</v>
      </c>
      <c r="AF665" s="2">
        <v>910.33</v>
      </c>
    </row>
    <row r="666" spans="1:32">
      <c r="A666">
        <v>1091</v>
      </c>
      <c r="B666">
        <f t="shared" si="60"/>
        <v>1</v>
      </c>
      <c r="C666" t="s">
        <v>1760</v>
      </c>
      <c r="D666" t="s">
        <v>1761</v>
      </c>
      <c r="E666" s="1">
        <v>43420</v>
      </c>
      <c r="F666" s="3">
        <f t="shared" si="61"/>
        <v>2018</v>
      </c>
      <c r="G666" s="3">
        <f t="shared" si="62"/>
        <v>11</v>
      </c>
      <c r="H666" s="1">
        <v>44289</v>
      </c>
      <c r="I666" s="3">
        <f t="shared" si="63"/>
        <v>2021</v>
      </c>
      <c r="J666" s="1" t="str">
        <f t="shared" si="64"/>
        <v>Terminated</v>
      </c>
      <c r="K666" s="3">
        <f t="shared" si="65"/>
        <v>1</v>
      </c>
      <c r="L666" t="s">
        <v>26</v>
      </c>
      <c r="M666" t="s">
        <v>50</v>
      </c>
      <c r="N666" t="s">
        <v>73</v>
      </c>
      <c r="O666" t="s">
        <v>29</v>
      </c>
      <c r="P666">
        <v>67</v>
      </c>
      <c r="Q666" t="s">
        <v>5249</v>
      </c>
      <c r="R666" t="s">
        <v>30</v>
      </c>
      <c r="S666" t="s">
        <v>42</v>
      </c>
      <c r="T666">
        <v>2061</v>
      </c>
      <c r="U666" t="s">
        <v>89</v>
      </c>
      <c r="V666" t="s">
        <v>57</v>
      </c>
      <c r="W666" t="s">
        <v>34</v>
      </c>
      <c r="X666">
        <v>3</v>
      </c>
      <c r="Y666">
        <v>2</v>
      </c>
      <c r="Z666">
        <v>4</v>
      </c>
      <c r="AA666">
        <v>3</v>
      </c>
      <c r="AB666" t="s">
        <v>35</v>
      </c>
      <c r="AC666" t="s">
        <v>45</v>
      </c>
      <c r="AD666" t="s">
        <v>1762</v>
      </c>
      <c r="AE666">
        <v>2</v>
      </c>
      <c r="AF666" s="2">
        <v>213.91</v>
      </c>
    </row>
    <row r="667" spans="1:32">
      <c r="A667">
        <v>1092</v>
      </c>
      <c r="B667">
        <f t="shared" si="60"/>
        <v>1</v>
      </c>
      <c r="C667" t="s">
        <v>1763</v>
      </c>
      <c r="D667" t="s">
        <v>1764</v>
      </c>
      <c r="E667" s="1">
        <v>44754</v>
      </c>
      <c r="F667" s="3">
        <f t="shared" si="61"/>
        <v>2022</v>
      </c>
      <c r="G667" s="3">
        <f t="shared" si="62"/>
        <v>7</v>
      </c>
      <c r="I667" s="3">
        <f t="shared" si="63"/>
        <v>1900</v>
      </c>
      <c r="J667" s="1" t="str">
        <f t="shared" si="64"/>
        <v>Active</v>
      </c>
      <c r="K667" s="3">
        <f t="shared" si="65"/>
        <v>0</v>
      </c>
      <c r="L667" t="s">
        <v>41</v>
      </c>
      <c r="M667" t="s">
        <v>27</v>
      </c>
      <c r="N667" t="s">
        <v>28</v>
      </c>
      <c r="O667" t="s">
        <v>29</v>
      </c>
      <c r="P667">
        <v>39</v>
      </c>
      <c r="Q667" t="s">
        <v>5246</v>
      </c>
      <c r="R667" t="s">
        <v>30</v>
      </c>
      <c r="S667" t="s">
        <v>31</v>
      </c>
      <c r="T667">
        <v>2066</v>
      </c>
      <c r="U667" t="s">
        <v>43</v>
      </c>
      <c r="V667" t="s">
        <v>75</v>
      </c>
      <c r="W667" t="s">
        <v>34</v>
      </c>
      <c r="X667">
        <v>3</v>
      </c>
      <c r="Y667">
        <v>1</v>
      </c>
      <c r="Z667">
        <v>4</v>
      </c>
      <c r="AA667">
        <v>1</v>
      </c>
      <c r="AB667" t="s">
        <v>35</v>
      </c>
      <c r="AC667" t="s">
        <v>58</v>
      </c>
      <c r="AD667" t="s">
        <v>1765</v>
      </c>
      <c r="AE667">
        <v>5</v>
      </c>
      <c r="AF667" s="2">
        <v>971.46</v>
      </c>
    </row>
    <row r="668" spans="1:32">
      <c r="A668">
        <v>1093</v>
      </c>
      <c r="B668">
        <f t="shared" si="60"/>
        <v>1</v>
      </c>
      <c r="C668" t="s">
        <v>1766</v>
      </c>
      <c r="D668" t="s">
        <v>782</v>
      </c>
      <c r="E668" s="1">
        <v>44911</v>
      </c>
      <c r="F668" s="3">
        <f t="shared" si="61"/>
        <v>2022</v>
      </c>
      <c r="G668" s="3">
        <f t="shared" si="62"/>
        <v>12</v>
      </c>
      <c r="I668" s="3">
        <f t="shared" si="63"/>
        <v>1900</v>
      </c>
      <c r="J668" s="1" t="str">
        <f t="shared" si="64"/>
        <v>Active</v>
      </c>
      <c r="K668" s="3">
        <f t="shared" si="65"/>
        <v>0</v>
      </c>
      <c r="L668" t="s">
        <v>26</v>
      </c>
      <c r="M668" t="s">
        <v>50</v>
      </c>
      <c r="N668" t="s">
        <v>28</v>
      </c>
      <c r="O668" t="s">
        <v>29</v>
      </c>
      <c r="P668">
        <v>23</v>
      </c>
      <c r="Q668" t="s">
        <v>5248</v>
      </c>
      <c r="R668" t="s">
        <v>30</v>
      </c>
      <c r="S668" t="s">
        <v>31</v>
      </c>
      <c r="T668">
        <v>1886</v>
      </c>
      <c r="U668" t="s">
        <v>89</v>
      </c>
      <c r="V668" t="s">
        <v>33</v>
      </c>
      <c r="W668" t="s">
        <v>34</v>
      </c>
      <c r="X668">
        <v>3</v>
      </c>
      <c r="Y668">
        <v>3</v>
      </c>
      <c r="Z668">
        <v>1</v>
      </c>
      <c r="AA668">
        <v>4</v>
      </c>
      <c r="AB668" t="s">
        <v>44</v>
      </c>
      <c r="AC668" t="s">
        <v>36</v>
      </c>
      <c r="AD668" t="s">
        <v>1767</v>
      </c>
      <c r="AE668">
        <v>5</v>
      </c>
      <c r="AF668" s="2">
        <v>995.52</v>
      </c>
    </row>
    <row r="669" spans="1:32">
      <c r="A669">
        <v>1094</v>
      </c>
      <c r="B669">
        <f t="shared" si="60"/>
        <v>1</v>
      </c>
      <c r="C669" t="s">
        <v>1768</v>
      </c>
      <c r="D669" t="s">
        <v>527</v>
      </c>
      <c r="E669" s="1">
        <v>45054</v>
      </c>
      <c r="F669" s="3">
        <f t="shared" si="61"/>
        <v>2023</v>
      </c>
      <c r="G669" s="3">
        <f t="shared" si="62"/>
        <v>5</v>
      </c>
      <c r="I669" s="3">
        <f t="shared" si="63"/>
        <v>1900</v>
      </c>
      <c r="J669" s="1" t="str">
        <f t="shared" si="64"/>
        <v>Active</v>
      </c>
      <c r="K669" s="3">
        <f t="shared" si="65"/>
        <v>0</v>
      </c>
      <c r="L669" t="s">
        <v>41</v>
      </c>
      <c r="M669" t="s">
        <v>40</v>
      </c>
      <c r="N669" t="s">
        <v>28</v>
      </c>
      <c r="O669" t="s">
        <v>29</v>
      </c>
      <c r="P669">
        <v>60</v>
      </c>
      <c r="Q669" t="s">
        <v>5247</v>
      </c>
      <c r="R669" t="s">
        <v>30</v>
      </c>
      <c r="S669" t="s">
        <v>31</v>
      </c>
      <c r="T669">
        <v>1742</v>
      </c>
      <c r="U669" t="s">
        <v>56</v>
      </c>
      <c r="V669" t="s">
        <v>57</v>
      </c>
      <c r="W669" t="s">
        <v>34</v>
      </c>
      <c r="X669">
        <v>3</v>
      </c>
      <c r="Y669">
        <v>5</v>
      </c>
      <c r="Z669">
        <v>4</v>
      </c>
      <c r="AA669">
        <v>5</v>
      </c>
      <c r="AB669" t="s">
        <v>35</v>
      </c>
      <c r="AC669" t="s">
        <v>36</v>
      </c>
      <c r="AD669" t="s">
        <v>1769</v>
      </c>
      <c r="AE669">
        <v>4</v>
      </c>
      <c r="AF669" s="2">
        <v>161.4</v>
      </c>
    </row>
    <row r="670" spans="1:32">
      <c r="A670">
        <v>1095</v>
      </c>
      <c r="B670">
        <f t="shared" si="60"/>
        <v>1</v>
      </c>
      <c r="C670" t="s">
        <v>1770</v>
      </c>
      <c r="D670" t="s">
        <v>1771</v>
      </c>
      <c r="E670" s="1">
        <v>45023</v>
      </c>
      <c r="F670" s="3">
        <f t="shared" si="61"/>
        <v>2023</v>
      </c>
      <c r="G670" s="3">
        <f t="shared" si="62"/>
        <v>4</v>
      </c>
      <c r="I670" s="3">
        <f t="shared" si="63"/>
        <v>1900</v>
      </c>
      <c r="J670" s="1" t="str">
        <f t="shared" si="64"/>
        <v>Active</v>
      </c>
      <c r="K670" s="3">
        <f t="shared" si="65"/>
        <v>0</v>
      </c>
      <c r="L670" t="s">
        <v>49</v>
      </c>
      <c r="M670" t="s">
        <v>40</v>
      </c>
      <c r="N670" t="s">
        <v>28</v>
      </c>
      <c r="O670" t="s">
        <v>29</v>
      </c>
      <c r="P670">
        <v>44</v>
      </c>
      <c r="Q670" t="s">
        <v>5246</v>
      </c>
      <c r="R670" t="s">
        <v>30</v>
      </c>
      <c r="S670" t="s">
        <v>31</v>
      </c>
      <c r="T670">
        <v>2176</v>
      </c>
      <c r="U670" t="s">
        <v>43</v>
      </c>
      <c r="V670" t="s">
        <v>75</v>
      </c>
      <c r="W670" t="s">
        <v>34</v>
      </c>
      <c r="X670">
        <v>3</v>
      </c>
      <c r="Y670">
        <v>1</v>
      </c>
      <c r="Z670">
        <v>2</v>
      </c>
      <c r="AA670">
        <v>1</v>
      </c>
      <c r="AB670" t="s">
        <v>35</v>
      </c>
      <c r="AC670" t="s">
        <v>69</v>
      </c>
      <c r="AD670" t="s">
        <v>1772</v>
      </c>
      <c r="AE670">
        <v>4</v>
      </c>
      <c r="AF670" s="2">
        <v>715.87</v>
      </c>
    </row>
    <row r="671" spans="1:32">
      <c r="A671">
        <v>1096</v>
      </c>
      <c r="B671">
        <f t="shared" si="60"/>
        <v>1</v>
      </c>
      <c r="C671" t="s">
        <v>1135</v>
      </c>
      <c r="D671" t="s">
        <v>741</v>
      </c>
      <c r="E671" s="1">
        <v>44607</v>
      </c>
      <c r="F671" s="3">
        <f t="shared" si="61"/>
        <v>2022</v>
      </c>
      <c r="G671" s="3">
        <f t="shared" si="62"/>
        <v>2</v>
      </c>
      <c r="H671" s="1">
        <v>44853</v>
      </c>
      <c r="I671" s="3">
        <f t="shared" si="63"/>
        <v>2022</v>
      </c>
      <c r="J671" s="1" t="str">
        <f t="shared" si="64"/>
        <v>Terminated</v>
      </c>
      <c r="K671" s="3">
        <f t="shared" si="65"/>
        <v>1</v>
      </c>
      <c r="L671" t="s">
        <v>41</v>
      </c>
      <c r="M671" t="s">
        <v>27</v>
      </c>
      <c r="N671" t="s">
        <v>118</v>
      </c>
      <c r="O671" t="s">
        <v>29</v>
      </c>
      <c r="P671">
        <v>46</v>
      </c>
      <c r="Q671" t="s">
        <v>5246</v>
      </c>
      <c r="R671" t="s">
        <v>30</v>
      </c>
      <c r="S671" t="s">
        <v>31</v>
      </c>
      <c r="T671">
        <v>1844</v>
      </c>
      <c r="U671" t="s">
        <v>89</v>
      </c>
      <c r="V671" t="s">
        <v>63</v>
      </c>
      <c r="W671" t="s">
        <v>34</v>
      </c>
      <c r="X671">
        <v>3</v>
      </c>
      <c r="Y671">
        <v>1</v>
      </c>
      <c r="Z671">
        <v>3</v>
      </c>
      <c r="AA671">
        <v>2</v>
      </c>
      <c r="AB671" t="s">
        <v>44</v>
      </c>
      <c r="AC671" t="s">
        <v>45</v>
      </c>
      <c r="AD671" t="s">
        <v>1773</v>
      </c>
      <c r="AE671">
        <v>5</v>
      </c>
      <c r="AF671" s="2">
        <v>778.25</v>
      </c>
    </row>
    <row r="672" spans="1:32">
      <c r="A672">
        <v>1097</v>
      </c>
      <c r="B672">
        <f t="shared" si="60"/>
        <v>1</v>
      </c>
      <c r="C672" t="s">
        <v>1774</v>
      </c>
      <c r="D672" t="s">
        <v>1775</v>
      </c>
      <c r="E672" s="1">
        <v>45124</v>
      </c>
      <c r="F672" s="3">
        <f t="shared" si="61"/>
        <v>2023</v>
      </c>
      <c r="G672" s="3">
        <f t="shared" si="62"/>
        <v>7</v>
      </c>
      <c r="H672" s="1">
        <v>45141</v>
      </c>
      <c r="I672" s="3">
        <f t="shared" si="63"/>
        <v>2023</v>
      </c>
      <c r="J672" s="1" t="str">
        <f t="shared" si="64"/>
        <v>Terminated</v>
      </c>
      <c r="K672" s="3">
        <f t="shared" si="65"/>
        <v>1</v>
      </c>
      <c r="L672" t="s">
        <v>26</v>
      </c>
      <c r="M672" t="s">
        <v>50</v>
      </c>
      <c r="N672" t="s">
        <v>73</v>
      </c>
      <c r="O672" t="s">
        <v>29</v>
      </c>
      <c r="P672">
        <v>66</v>
      </c>
      <c r="Q672" t="s">
        <v>5249</v>
      </c>
      <c r="R672" t="s">
        <v>30</v>
      </c>
      <c r="S672" t="s">
        <v>42</v>
      </c>
      <c r="T672">
        <v>2132</v>
      </c>
      <c r="U672" t="s">
        <v>43</v>
      </c>
      <c r="V672" t="s">
        <v>75</v>
      </c>
      <c r="W672" t="s">
        <v>34</v>
      </c>
      <c r="X672">
        <v>3</v>
      </c>
      <c r="Y672">
        <v>1</v>
      </c>
      <c r="Z672">
        <v>2</v>
      </c>
      <c r="AA672">
        <v>5</v>
      </c>
      <c r="AB672" t="s">
        <v>35</v>
      </c>
      <c r="AC672" t="s">
        <v>58</v>
      </c>
      <c r="AD672" t="s">
        <v>1776</v>
      </c>
      <c r="AE672">
        <v>1</v>
      </c>
      <c r="AF672" s="2">
        <v>609.5</v>
      </c>
    </row>
    <row r="673" spans="1:32">
      <c r="A673">
        <v>1098</v>
      </c>
      <c r="B673">
        <f t="shared" si="60"/>
        <v>1</v>
      </c>
      <c r="C673" t="s">
        <v>1777</v>
      </c>
      <c r="D673" t="s">
        <v>165</v>
      </c>
      <c r="E673" s="1">
        <v>43588</v>
      </c>
      <c r="F673" s="3">
        <f t="shared" si="61"/>
        <v>2019</v>
      </c>
      <c r="G673" s="3">
        <f t="shared" si="62"/>
        <v>5</v>
      </c>
      <c r="H673" s="1">
        <v>45079</v>
      </c>
      <c r="I673" s="3">
        <f t="shared" si="63"/>
        <v>2023</v>
      </c>
      <c r="J673" s="1" t="str">
        <f t="shared" si="64"/>
        <v>Terminated</v>
      </c>
      <c r="K673" s="3">
        <f t="shared" si="65"/>
        <v>1</v>
      </c>
      <c r="L673" t="s">
        <v>41</v>
      </c>
      <c r="M673" t="s">
        <v>40</v>
      </c>
      <c r="N673" t="s">
        <v>73</v>
      </c>
      <c r="O673" t="s">
        <v>29</v>
      </c>
      <c r="P673">
        <v>39</v>
      </c>
      <c r="Q673" t="s">
        <v>5246</v>
      </c>
      <c r="R673" t="s">
        <v>30</v>
      </c>
      <c r="S673" t="s">
        <v>42</v>
      </c>
      <c r="T673">
        <v>1420</v>
      </c>
      <c r="U673" t="s">
        <v>89</v>
      </c>
      <c r="V673" t="s">
        <v>33</v>
      </c>
      <c r="W673" t="s">
        <v>34</v>
      </c>
      <c r="X673">
        <v>3</v>
      </c>
      <c r="Y673">
        <v>2</v>
      </c>
      <c r="Z673">
        <v>2</v>
      </c>
      <c r="AA673">
        <v>2</v>
      </c>
      <c r="AB673" t="s">
        <v>44</v>
      </c>
      <c r="AC673" t="s">
        <v>36</v>
      </c>
      <c r="AD673" t="s">
        <v>1778</v>
      </c>
      <c r="AE673">
        <v>5</v>
      </c>
      <c r="AF673" s="2">
        <v>666.67</v>
      </c>
    </row>
    <row r="674" spans="1:32">
      <c r="A674">
        <v>1099</v>
      </c>
      <c r="B674">
        <f t="shared" si="60"/>
        <v>1</v>
      </c>
      <c r="C674" t="s">
        <v>1779</v>
      </c>
      <c r="D674" t="s">
        <v>770</v>
      </c>
      <c r="E674" s="1">
        <v>44645</v>
      </c>
      <c r="F674" s="3">
        <f t="shared" si="61"/>
        <v>2022</v>
      </c>
      <c r="G674" s="3">
        <f t="shared" si="62"/>
        <v>3</v>
      </c>
      <c r="H674" s="1">
        <v>44673</v>
      </c>
      <c r="I674" s="3">
        <f t="shared" si="63"/>
        <v>2022</v>
      </c>
      <c r="J674" s="1" t="str">
        <f t="shared" si="64"/>
        <v>Terminated</v>
      </c>
      <c r="K674" s="3">
        <f t="shared" si="65"/>
        <v>1</v>
      </c>
      <c r="L674" t="s">
        <v>41</v>
      </c>
      <c r="M674" t="s">
        <v>40</v>
      </c>
      <c r="N674" t="s">
        <v>97</v>
      </c>
      <c r="O674" t="s">
        <v>29</v>
      </c>
      <c r="P674">
        <v>26</v>
      </c>
      <c r="Q674" t="s">
        <v>5248</v>
      </c>
      <c r="R674" t="s">
        <v>30</v>
      </c>
      <c r="S674" t="s">
        <v>31</v>
      </c>
      <c r="T674">
        <v>2149</v>
      </c>
      <c r="U674" t="s">
        <v>56</v>
      </c>
      <c r="V674" t="s">
        <v>57</v>
      </c>
      <c r="W674" t="s">
        <v>34</v>
      </c>
      <c r="X674">
        <v>3</v>
      </c>
      <c r="Y674">
        <v>1</v>
      </c>
      <c r="Z674">
        <v>5</v>
      </c>
      <c r="AA674">
        <v>5</v>
      </c>
      <c r="AB674" t="s">
        <v>44</v>
      </c>
      <c r="AC674" t="s">
        <v>45</v>
      </c>
      <c r="AD674" t="s">
        <v>1780</v>
      </c>
      <c r="AE674">
        <v>5</v>
      </c>
      <c r="AF674" s="2">
        <v>797.05</v>
      </c>
    </row>
    <row r="675" spans="1:32">
      <c r="A675">
        <v>1100</v>
      </c>
      <c r="B675">
        <f t="shared" si="60"/>
        <v>1</v>
      </c>
      <c r="C675" t="s">
        <v>1781</v>
      </c>
      <c r="D675" t="s">
        <v>1782</v>
      </c>
      <c r="E675" s="1">
        <v>43928</v>
      </c>
      <c r="F675" s="3">
        <f t="shared" si="61"/>
        <v>2020</v>
      </c>
      <c r="G675" s="3">
        <f t="shared" si="62"/>
        <v>4</v>
      </c>
      <c r="I675" s="3">
        <f t="shared" si="63"/>
        <v>1900</v>
      </c>
      <c r="J675" s="1" t="str">
        <f t="shared" si="64"/>
        <v>Active</v>
      </c>
      <c r="K675" s="3">
        <f t="shared" si="65"/>
        <v>0</v>
      </c>
      <c r="L675" t="s">
        <v>49</v>
      </c>
      <c r="M675" t="s">
        <v>27</v>
      </c>
      <c r="N675" t="s">
        <v>28</v>
      </c>
      <c r="O675" t="s">
        <v>29</v>
      </c>
      <c r="P675">
        <v>69</v>
      </c>
      <c r="Q675" t="s">
        <v>5249</v>
      </c>
      <c r="R675" t="s">
        <v>30</v>
      </c>
      <c r="S675" t="s">
        <v>42</v>
      </c>
      <c r="T675">
        <v>2421</v>
      </c>
      <c r="U675" t="s">
        <v>32</v>
      </c>
      <c r="V675" t="s">
        <v>75</v>
      </c>
      <c r="W675" t="s">
        <v>34</v>
      </c>
      <c r="X675">
        <v>3</v>
      </c>
      <c r="Y675">
        <v>1</v>
      </c>
      <c r="Z675">
        <v>4</v>
      </c>
      <c r="AA675">
        <v>5</v>
      </c>
      <c r="AB675" t="s">
        <v>44</v>
      </c>
      <c r="AC675" t="s">
        <v>58</v>
      </c>
      <c r="AD675" t="s">
        <v>1783</v>
      </c>
      <c r="AE675">
        <v>3</v>
      </c>
      <c r="AF675" s="2">
        <v>518.55999999999995</v>
      </c>
    </row>
    <row r="676" spans="1:32">
      <c r="A676">
        <v>1101</v>
      </c>
      <c r="B676">
        <f t="shared" si="60"/>
        <v>1</v>
      </c>
      <c r="C676" t="s">
        <v>1784</v>
      </c>
      <c r="D676" t="s">
        <v>1785</v>
      </c>
      <c r="E676" s="1">
        <v>44265</v>
      </c>
      <c r="F676" s="3">
        <f t="shared" si="61"/>
        <v>2021</v>
      </c>
      <c r="G676" s="3">
        <f t="shared" si="62"/>
        <v>3</v>
      </c>
      <c r="I676" s="3">
        <f t="shared" si="63"/>
        <v>1900</v>
      </c>
      <c r="J676" s="1" t="str">
        <f t="shared" si="64"/>
        <v>Active</v>
      </c>
      <c r="K676" s="3">
        <f t="shared" si="65"/>
        <v>0</v>
      </c>
      <c r="L676" t="s">
        <v>49</v>
      </c>
      <c r="M676" t="s">
        <v>40</v>
      </c>
      <c r="N676" t="s">
        <v>28</v>
      </c>
      <c r="O676" t="s">
        <v>29</v>
      </c>
      <c r="P676">
        <v>23</v>
      </c>
      <c r="Q676" t="s">
        <v>5248</v>
      </c>
      <c r="R676" t="s">
        <v>30</v>
      </c>
      <c r="S676" t="s">
        <v>31</v>
      </c>
      <c r="T676">
        <v>2451</v>
      </c>
      <c r="U676" t="s">
        <v>32</v>
      </c>
      <c r="V676" t="s">
        <v>33</v>
      </c>
      <c r="W676" t="s">
        <v>34</v>
      </c>
      <c r="X676">
        <v>3</v>
      </c>
      <c r="Y676">
        <v>1</v>
      </c>
      <c r="Z676">
        <v>1</v>
      </c>
      <c r="AA676">
        <v>3</v>
      </c>
      <c r="AB676" t="s">
        <v>35</v>
      </c>
      <c r="AC676" t="s">
        <v>69</v>
      </c>
      <c r="AD676" t="s">
        <v>1786</v>
      </c>
      <c r="AE676">
        <v>5</v>
      </c>
      <c r="AF676" s="2">
        <v>426.82</v>
      </c>
    </row>
    <row r="677" spans="1:32">
      <c r="A677">
        <v>1102</v>
      </c>
      <c r="B677">
        <f t="shared" si="60"/>
        <v>1</v>
      </c>
      <c r="C677" t="s">
        <v>1787</v>
      </c>
      <c r="D677" t="s">
        <v>1788</v>
      </c>
      <c r="E677" s="1">
        <v>43681</v>
      </c>
      <c r="F677" s="3">
        <f t="shared" si="61"/>
        <v>2019</v>
      </c>
      <c r="G677" s="3">
        <f t="shared" si="62"/>
        <v>8</v>
      </c>
      <c r="I677" s="3">
        <f t="shared" si="63"/>
        <v>1900</v>
      </c>
      <c r="J677" s="1" t="str">
        <f t="shared" si="64"/>
        <v>Active</v>
      </c>
      <c r="K677" s="3">
        <f t="shared" si="65"/>
        <v>0</v>
      </c>
      <c r="L677" t="s">
        <v>41</v>
      </c>
      <c r="M677" t="s">
        <v>40</v>
      </c>
      <c r="N677" t="s">
        <v>28</v>
      </c>
      <c r="O677" t="s">
        <v>29</v>
      </c>
      <c r="P677">
        <v>57</v>
      </c>
      <c r="Q677" t="s">
        <v>5247</v>
      </c>
      <c r="R677" t="s">
        <v>30</v>
      </c>
      <c r="S677" t="s">
        <v>31</v>
      </c>
      <c r="T677">
        <v>2472</v>
      </c>
      <c r="U677" t="s">
        <v>68</v>
      </c>
      <c r="V677" t="s">
        <v>57</v>
      </c>
      <c r="W677" t="s">
        <v>34</v>
      </c>
      <c r="X677">
        <v>3</v>
      </c>
      <c r="Y677">
        <v>5</v>
      </c>
      <c r="Z677">
        <v>1</v>
      </c>
      <c r="AA677">
        <v>4</v>
      </c>
      <c r="AB677" t="s">
        <v>44</v>
      </c>
      <c r="AC677" t="s">
        <v>36</v>
      </c>
      <c r="AD677" t="s">
        <v>1789</v>
      </c>
      <c r="AE677">
        <v>2</v>
      </c>
      <c r="AF677" s="2">
        <v>150.04</v>
      </c>
    </row>
    <row r="678" spans="1:32">
      <c r="A678">
        <v>1103</v>
      </c>
      <c r="B678">
        <f t="shared" si="60"/>
        <v>1</v>
      </c>
      <c r="C678" t="s">
        <v>1790</v>
      </c>
      <c r="D678" t="s">
        <v>1791</v>
      </c>
      <c r="E678" s="1">
        <v>44297</v>
      </c>
      <c r="F678" s="3">
        <f t="shared" si="61"/>
        <v>2021</v>
      </c>
      <c r="G678" s="3">
        <f t="shared" si="62"/>
        <v>4</v>
      </c>
      <c r="H678" s="1">
        <v>45073</v>
      </c>
      <c r="I678" s="3">
        <f t="shared" si="63"/>
        <v>2023</v>
      </c>
      <c r="J678" s="1" t="str">
        <f t="shared" si="64"/>
        <v>Terminated</v>
      </c>
      <c r="K678" s="3">
        <f t="shared" si="65"/>
        <v>1</v>
      </c>
      <c r="L678" t="s">
        <v>49</v>
      </c>
      <c r="M678" t="s">
        <v>27</v>
      </c>
      <c r="N678" t="s">
        <v>73</v>
      </c>
      <c r="O678" t="s">
        <v>29</v>
      </c>
      <c r="P678">
        <v>66</v>
      </c>
      <c r="Q678" t="s">
        <v>5249</v>
      </c>
      <c r="R678" t="s">
        <v>30</v>
      </c>
      <c r="S678" t="s">
        <v>42</v>
      </c>
      <c r="T678">
        <v>1938</v>
      </c>
      <c r="U678" t="s">
        <v>89</v>
      </c>
      <c r="V678" t="s">
        <v>33</v>
      </c>
      <c r="W678" t="s">
        <v>34</v>
      </c>
      <c r="X678">
        <v>3</v>
      </c>
      <c r="Y678">
        <v>5</v>
      </c>
      <c r="Z678">
        <v>3</v>
      </c>
      <c r="AA678">
        <v>1</v>
      </c>
      <c r="AB678" t="s">
        <v>44</v>
      </c>
      <c r="AC678" t="s">
        <v>69</v>
      </c>
      <c r="AD678" t="s">
        <v>1792</v>
      </c>
      <c r="AE678">
        <v>3</v>
      </c>
      <c r="AF678" s="2">
        <v>308.20999999999998</v>
      </c>
    </row>
    <row r="679" spans="1:32">
      <c r="A679">
        <v>1104</v>
      </c>
      <c r="B679">
        <f t="shared" si="60"/>
        <v>1</v>
      </c>
      <c r="C679" t="s">
        <v>1726</v>
      </c>
      <c r="D679" t="s">
        <v>1793</v>
      </c>
      <c r="E679" s="1">
        <v>43632</v>
      </c>
      <c r="F679" s="3">
        <f t="shared" si="61"/>
        <v>2019</v>
      </c>
      <c r="G679" s="3">
        <f t="shared" si="62"/>
        <v>6</v>
      </c>
      <c r="I679" s="3">
        <f t="shared" si="63"/>
        <v>1900</v>
      </c>
      <c r="J679" s="1" t="str">
        <f t="shared" si="64"/>
        <v>Active</v>
      </c>
      <c r="K679" s="3">
        <f t="shared" si="65"/>
        <v>0</v>
      </c>
      <c r="L679" t="s">
        <v>41</v>
      </c>
      <c r="M679" t="s">
        <v>27</v>
      </c>
      <c r="N679" t="s">
        <v>28</v>
      </c>
      <c r="O679" t="s">
        <v>29</v>
      </c>
      <c r="P679">
        <v>72</v>
      </c>
      <c r="Q679" t="s">
        <v>5249</v>
      </c>
      <c r="R679" t="s">
        <v>30</v>
      </c>
      <c r="S679" t="s">
        <v>42</v>
      </c>
      <c r="T679">
        <v>2072</v>
      </c>
      <c r="U679" t="s">
        <v>89</v>
      </c>
      <c r="V679" t="s">
        <v>75</v>
      </c>
      <c r="W679" t="s">
        <v>34</v>
      </c>
      <c r="X679">
        <v>3</v>
      </c>
      <c r="Y679">
        <v>1</v>
      </c>
      <c r="Z679">
        <v>4</v>
      </c>
      <c r="AA679">
        <v>2</v>
      </c>
      <c r="AB679" t="s">
        <v>35</v>
      </c>
      <c r="AC679" t="s">
        <v>58</v>
      </c>
      <c r="AD679" t="s">
        <v>1794</v>
      </c>
      <c r="AE679">
        <v>4</v>
      </c>
      <c r="AF679" s="2">
        <v>766.77</v>
      </c>
    </row>
    <row r="680" spans="1:32">
      <c r="A680">
        <v>1105</v>
      </c>
      <c r="B680">
        <f t="shared" si="60"/>
        <v>1</v>
      </c>
      <c r="C680" t="s">
        <v>1795</v>
      </c>
      <c r="D680" t="s">
        <v>1796</v>
      </c>
      <c r="E680" s="1">
        <v>44112</v>
      </c>
      <c r="F680" s="3">
        <f t="shared" si="61"/>
        <v>2020</v>
      </c>
      <c r="G680" s="3">
        <f t="shared" si="62"/>
        <v>10</v>
      </c>
      <c r="H680" s="1">
        <v>44899</v>
      </c>
      <c r="I680" s="3">
        <f t="shared" si="63"/>
        <v>2022</v>
      </c>
      <c r="J680" s="1" t="str">
        <f t="shared" si="64"/>
        <v>Terminated</v>
      </c>
      <c r="K680" s="3">
        <f t="shared" si="65"/>
        <v>1</v>
      </c>
      <c r="L680" t="s">
        <v>26</v>
      </c>
      <c r="M680" t="s">
        <v>40</v>
      </c>
      <c r="N680" t="s">
        <v>118</v>
      </c>
      <c r="O680" t="s">
        <v>29</v>
      </c>
      <c r="P680">
        <v>60</v>
      </c>
      <c r="Q680" t="s">
        <v>5247</v>
      </c>
      <c r="R680" t="s">
        <v>30</v>
      </c>
      <c r="S680" t="s">
        <v>31</v>
      </c>
      <c r="T680">
        <v>2176</v>
      </c>
      <c r="U680" t="s">
        <v>43</v>
      </c>
      <c r="V680" t="s">
        <v>57</v>
      </c>
      <c r="W680" t="s">
        <v>34</v>
      </c>
      <c r="X680">
        <v>3</v>
      </c>
      <c r="Y680">
        <v>1</v>
      </c>
      <c r="Z680">
        <v>4</v>
      </c>
      <c r="AA680">
        <v>1</v>
      </c>
      <c r="AB680" t="s">
        <v>35</v>
      </c>
      <c r="AC680" t="s">
        <v>45</v>
      </c>
      <c r="AD680" t="s">
        <v>1797</v>
      </c>
      <c r="AE680">
        <v>4</v>
      </c>
      <c r="AF680" s="2">
        <v>172.19</v>
      </c>
    </row>
    <row r="681" spans="1:32">
      <c r="A681">
        <v>1106</v>
      </c>
      <c r="B681">
        <f t="shared" si="60"/>
        <v>1</v>
      </c>
      <c r="C681" t="s">
        <v>1798</v>
      </c>
      <c r="D681" t="s">
        <v>1799</v>
      </c>
      <c r="E681" s="1">
        <v>44426</v>
      </c>
      <c r="F681" s="3">
        <f t="shared" si="61"/>
        <v>2021</v>
      </c>
      <c r="G681" s="3">
        <f t="shared" si="62"/>
        <v>8</v>
      </c>
      <c r="I681" s="3">
        <f t="shared" si="63"/>
        <v>1900</v>
      </c>
      <c r="J681" s="1" t="str">
        <f t="shared" si="64"/>
        <v>Active</v>
      </c>
      <c r="K681" s="3">
        <f t="shared" si="65"/>
        <v>0</v>
      </c>
      <c r="L681" t="s">
        <v>49</v>
      </c>
      <c r="M681" t="s">
        <v>50</v>
      </c>
      <c r="N681" t="s">
        <v>28</v>
      </c>
      <c r="O681" t="s">
        <v>29</v>
      </c>
      <c r="P681">
        <v>72</v>
      </c>
      <c r="Q681" t="s">
        <v>5249</v>
      </c>
      <c r="R681" t="s">
        <v>30</v>
      </c>
      <c r="S681" t="s">
        <v>42</v>
      </c>
      <c r="T681">
        <v>2143</v>
      </c>
      <c r="U681" t="s">
        <v>56</v>
      </c>
      <c r="V681" t="s">
        <v>57</v>
      </c>
      <c r="W681" t="s">
        <v>34</v>
      </c>
      <c r="X681">
        <v>3</v>
      </c>
      <c r="Y681">
        <v>2</v>
      </c>
      <c r="Z681">
        <v>3</v>
      </c>
      <c r="AA681">
        <v>3</v>
      </c>
      <c r="AB681" t="s">
        <v>35</v>
      </c>
      <c r="AC681" t="s">
        <v>58</v>
      </c>
      <c r="AD681" t="s">
        <v>1800</v>
      </c>
      <c r="AE681">
        <v>1</v>
      </c>
      <c r="AF681" s="2">
        <v>742.55</v>
      </c>
    </row>
    <row r="682" spans="1:32">
      <c r="A682">
        <v>1107</v>
      </c>
      <c r="B682">
        <f t="shared" si="60"/>
        <v>1</v>
      </c>
      <c r="C682" t="s">
        <v>1801</v>
      </c>
      <c r="D682" t="s">
        <v>1802</v>
      </c>
      <c r="E682" s="1">
        <v>43906</v>
      </c>
      <c r="F682" s="3">
        <f t="shared" si="61"/>
        <v>2020</v>
      </c>
      <c r="G682" s="3">
        <f t="shared" si="62"/>
        <v>3</v>
      </c>
      <c r="I682" s="3">
        <f t="shared" si="63"/>
        <v>1900</v>
      </c>
      <c r="J682" s="1" t="str">
        <f t="shared" si="64"/>
        <v>Active</v>
      </c>
      <c r="K682" s="3">
        <f t="shared" si="65"/>
        <v>0</v>
      </c>
      <c r="L682" t="s">
        <v>26</v>
      </c>
      <c r="M682" t="s">
        <v>40</v>
      </c>
      <c r="N682" t="s">
        <v>28</v>
      </c>
      <c r="O682" t="s">
        <v>29</v>
      </c>
      <c r="P682">
        <v>69</v>
      </c>
      <c r="Q682" t="s">
        <v>5249</v>
      </c>
      <c r="R682" t="s">
        <v>30</v>
      </c>
      <c r="S682" t="s">
        <v>31</v>
      </c>
      <c r="T682">
        <v>1778</v>
      </c>
      <c r="U682" t="s">
        <v>56</v>
      </c>
      <c r="V682" t="s">
        <v>57</v>
      </c>
      <c r="W682" t="s">
        <v>34</v>
      </c>
      <c r="X682">
        <v>3</v>
      </c>
      <c r="Y682">
        <v>4</v>
      </c>
      <c r="Z682">
        <v>5</v>
      </c>
      <c r="AA682">
        <v>1</v>
      </c>
      <c r="AB682" t="s">
        <v>35</v>
      </c>
      <c r="AC682" t="s">
        <v>36</v>
      </c>
      <c r="AD682" t="s">
        <v>1803</v>
      </c>
      <c r="AE682">
        <v>2</v>
      </c>
      <c r="AF682" s="2">
        <v>231.28</v>
      </c>
    </row>
    <row r="683" spans="1:32">
      <c r="A683">
        <v>1108</v>
      </c>
      <c r="B683">
        <f t="shared" si="60"/>
        <v>1</v>
      </c>
      <c r="C683" t="s">
        <v>1369</v>
      </c>
      <c r="D683" t="s">
        <v>1804</v>
      </c>
      <c r="E683" s="1">
        <v>43489</v>
      </c>
      <c r="F683" s="3">
        <f t="shared" si="61"/>
        <v>2019</v>
      </c>
      <c r="G683" s="3">
        <f t="shared" si="62"/>
        <v>1</v>
      </c>
      <c r="I683" s="3">
        <f t="shared" si="63"/>
        <v>1900</v>
      </c>
      <c r="J683" s="1" t="str">
        <f t="shared" si="64"/>
        <v>Active</v>
      </c>
      <c r="K683" s="3">
        <f t="shared" si="65"/>
        <v>0</v>
      </c>
      <c r="L683" t="s">
        <v>49</v>
      </c>
      <c r="M683" t="s">
        <v>40</v>
      </c>
      <c r="N683" t="s">
        <v>28</v>
      </c>
      <c r="O683" t="s">
        <v>29</v>
      </c>
      <c r="P683">
        <v>69</v>
      </c>
      <c r="Q683" t="s">
        <v>5249</v>
      </c>
      <c r="R683" t="s">
        <v>30</v>
      </c>
      <c r="S683" t="s">
        <v>42</v>
      </c>
      <c r="T683">
        <v>2324</v>
      </c>
      <c r="U683" t="s">
        <v>32</v>
      </c>
      <c r="V683" t="s">
        <v>63</v>
      </c>
      <c r="W683" t="s">
        <v>34</v>
      </c>
      <c r="X683">
        <v>3</v>
      </c>
      <c r="Y683">
        <v>4</v>
      </c>
      <c r="Z683">
        <v>5</v>
      </c>
      <c r="AA683">
        <v>3</v>
      </c>
      <c r="AB683" t="s">
        <v>35</v>
      </c>
      <c r="AC683" t="s">
        <v>58</v>
      </c>
      <c r="AD683" t="s">
        <v>1805</v>
      </c>
      <c r="AE683">
        <v>5</v>
      </c>
      <c r="AF683" s="2">
        <v>124.54</v>
      </c>
    </row>
    <row r="684" spans="1:32">
      <c r="A684">
        <v>1109</v>
      </c>
      <c r="B684">
        <f t="shared" si="60"/>
        <v>1</v>
      </c>
      <c r="C684" t="s">
        <v>1806</v>
      </c>
      <c r="D684" t="s">
        <v>1807</v>
      </c>
      <c r="E684" s="1">
        <v>44723</v>
      </c>
      <c r="F684" s="3">
        <f t="shared" si="61"/>
        <v>2022</v>
      </c>
      <c r="G684" s="3">
        <f t="shared" si="62"/>
        <v>6</v>
      </c>
      <c r="H684" s="1">
        <v>44829</v>
      </c>
      <c r="I684" s="3">
        <f t="shared" si="63"/>
        <v>2022</v>
      </c>
      <c r="J684" s="1" t="str">
        <f t="shared" si="64"/>
        <v>Terminated</v>
      </c>
      <c r="K684" s="3">
        <f t="shared" si="65"/>
        <v>1</v>
      </c>
      <c r="L684" t="s">
        <v>49</v>
      </c>
      <c r="M684" t="s">
        <v>27</v>
      </c>
      <c r="N684" t="s">
        <v>97</v>
      </c>
      <c r="O684" t="s">
        <v>29</v>
      </c>
      <c r="P684">
        <v>52</v>
      </c>
      <c r="Q684" t="s">
        <v>5247</v>
      </c>
      <c r="R684" t="s">
        <v>30</v>
      </c>
      <c r="S684" t="s">
        <v>31</v>
      </c>
      <c r="T684">
        <v>1775</v>
      </c>
      <c r="U684" t="s">
        <v>32</v>
      </c>
      <c r="V684" t="s">
        <v>75</v>
      </c>
      <c r="W684" t="s">
        <v>34</v>
      </c>
      <c r="X684">
        <v>3</v>
      </c>
      <c r="Y684">
        <v>4</v>
      </c>
      <c r="Z684">
        <v>5</v>
      </c>
      <c r="AA684">
        <v>4</v>
      </c>
      <c r="AB684" t="s">
        <v>44</v>
      </c>
      <c r="AC684" t="s">
        <v>58</v>
      </c>
      <c r="AD684" t="s">
        <v>1808</v>
      </c>
      <c r="AE684">
        <v>5</v>
      </c>
      <c r="AF684" s="2">
        <v>898.37</v>
      </c>
    </row>
    <row r="685" spans="1:32">
      <c r="A685">
        <v>1110</v>
      </c>
      <c r="B685">
        <f t="shared" si="60"/>
        <v>1</v>
      </c>
      <c r="C685" t="s">
        <v>1809</v>
      </c>
      <c r="D685" t="s">
        <v>1010</v>
      </c>
      <c r="E685" s="1">
        <v>44744</v>
      </c>
      <c r="F685" s="3">
        <f t="shared" si="61"/>
        <v>2022</v>
      </c>
      <c r="G685" s="3">
        <f t="shared" si="62"/>
        <v>7</v>
      </c>
      <c r="I685" s="3">
        <f t="shared" si="63"/>
        <v>1900</v>
      </c>
      <c r="J685" s="1" t="str">
        <f t="shared" si="64"/>
        <v>Active</v>
      </c>
      <c r="K685" s="3">
        <f t="shared" si="65"/>
        <v>0</v>
      </c>
      <c r="L685" t="s">
        <v>49</v>
      </c>
      <c r="M685" t="s">
        <v>50</v>
      </c>
      <c r="N685" t="s">
        <v>28</v>
      </c>
      <c r="O685" t="s">
        <v>29</v>
      </c>
      <c r="P685">
        <v>47</v>
      </c>
      <c r="Q685" t="s">
        <v>5246</v>
      </c>
      <c r="R685" t="s">
        <v>30</v>
      </c>
      <c r="S685" t="s">
        <v>31</v>
      </c>
      <c r="T685">
        <v>2148</v>
      </c>
      <c r="U685" t="s">
        <v>89</v>
      </c>
      <c r="V685" t="s">
        <v>57</v>
      </c>
      <c r="W685" t="s">
        <v>34</v>
      </c>
      <c r="X685">
        <v>3</v>
      </c>
      <c r="Y685">
        <v>1</v>
      </c>
      <c r="Z685">
        <v>1</v>
      </c>
      <c r="AA685">
        <v>4</v>
      </c>
      <c r="AB685" t="s">
        <v>35</v>
      </c>
      <c r="AC685" t="s">
        <v>69</v>
      </c>
      <c r="AD685" t="s">
        <v>1810</v>
      </c>
      <c r="AE685">
        <v>2</v>
      </c>
      <c r="AF685" s="2">
        <v>764.36</v>
      </c>
    </row>
    <row r="686" spans="1:32">
      <c r="A686">
        <v>1111</v>
      </c>
      <c r="B686">
        <f t="shared" si="60"/>
        <v>1</v>
      </c>
      <c r="C686" t="s">
        <v>1811</v>
      </c>
      <c r="D686" t="s">
        <v>1812</v>
      </c>
      <c r="E686" s="1">
        <v>43716</v>
      </c>
      <c r="F686" s="3">
        <f t="shared" si="61"/>
        <v>2019</v>
      </c>
      <c r="G686" s="3">
        <f t="shared" si="62"/>
        <v>9</v>
      </c>
      <c r="H686" s="1">
        <v>44072</v>
      </c>
      <c r="I686" s="3">
        <f t="shared" si="63"/>
        <v>2020</v>
      </c>
      <c r="J686" s="1" t="str">
        <f t="shared" si="64"/>
        <v>Terminated</v>
      </c>
      <c r="K686" s="3">
        <f t="shared" si="65"/>
        <v>1</v>
      </c>
      <c r="L686" t="s">
        <v>49</v>
      </c>
      <c r="M686" t="s">
        <v>40</v>
      </c>
      <c r="N686" t="s">
        <v>97</v>
      </c>
      <c r="O686" t="s">
        <v>29</v>
      </c>
      <c r="P686">
        <v>22</v>
      </c>
      <c r="Q686" t="s">
        <v>5248</v>
      </c>
      <c r="R686" t="s">
        <v>30</v>
      </c>
      <c r="S686" t="s">
        <v>31</v>
      </c>
      <c r="T686">
        <v>2127</v>
      </c>
      <c r="U686" t="s">
        <v>32</v>
      </c>
      <c r="V686" t="s">
        <v>33</v>
      </c>
      <c r="W686" t="s">
        <v>34</v>
      </c>
      <c r="X686">
        <v>3</v>
      </c>
      <c r="Y686">
        <v>4</v>
      </c>
      <c r="Z686">
        <v>1</v>
      </c>
      <c r="AA686">
        <v>1</v>
      </c>
      <c r="AB686" t="s">
        <v>35</v>
      </c>
      <c r="AC686" t="s">
        <v>36</v>
      </c>
      <c r="AD686" t="s">
        <v>1813</v>
      </c>
      <c r="AE686">
        <v>5</v>
      </c>
      <c r="AF686" s="2">
        <v>786.57</v>
      </c>
    </row>
    <row r="687" spans="1:32">
      <c r="A687">
        <v>1112</v>
      </c>
      <c r="B687">
        <f t="shared" si="60"/>
        <v>1</v>
      </c>
      <c r="C687" t="s">
        <v>1814</v>
      </c>
      <c r="D687" t="s">
        <v>244</v>
      </c>
      <c r="E687" s="1">
        <v>44752</v>
      </c>
      <c r="F687" s="3">
        <f t="shared" si="61"/>
        <v>2022</v>
      </c>
      <c r="G687" s="3">
        <f t="shared" si="62"/>
        <v>7</v>
      </c>
      <c r="I687" s="3">
        <f t="shared" si="63"/>
        <v>1900</v>
      </c>
      <c r="J687" s="1" t="str">
        <f t="shared" si="64"/>
        <v>Active</v>
      </c>
      <c r="K687" s="3">
        <f t="shared" si="65"/>
        <v>0</v>
      </c>
      <c r="L687" t="s">
        <v>49</v>
      </c>
      <c r="M687" t="s">
        <v>40</v>
      </c>
      <c r="N687" t="s">
        <v>28</v>
      </c>
      <c r="O687" t="s">
        <v>29</v>
      </c>
      <c r="P687">
        <v>62</v>
      </c>
      <c r="Q687" t="s">
        <v>5247</v>
      </c>
      <c r="R687" t="s">
        <v>30</v>
      </c>
      <c r="S687" t="s">
        <v>31</v>
      </c>
      <c r="T687">
        <v>84262</v>
      </c>
      <c r="U687" t="s">
        <v>32</v>
      </c>
      <c r="V687" t="s">
        <v>57</v>
      </c>
      <c r="W687" t="s">
        <v>34</v>
      </c>
      <c r="X687">
        <v>3</v>
      </c>
      <c r="Y687">
        <v>4</v>
      </c>
      <c r="Z687">
        <v>1</v>
      </c>
      <c r="AA687">
        <v>1</v>
      </c>
      <c r="AB687" t="s">
        <v>35</v>
      </c>
      <c r="AC687" t="s">
        <v>36</v>
      </c>
      <c r="AD687" t="s">
        <v>1815</v>
      </c>
      <c r="AE687">
        <v>3</v>
      </c>
      <c r="AF687" s="2">
        <v>668.05</v>
      </c>
    </row>
    <row r="688" spans="1:32">
      <c r="A688">
        <v>1113</v>
      </c>
      <c r="B688">
        <f t="shared" si="60"/>
        <v>1</v>
      </c>
      <c r="C688" t="s">
        <v>1816</v>
      </c>
      <c r="D688" t="s">
        <v>1038</v>
      </c>
      <c r="E688" s="1">
        <v>44675</v>
      </c>
      <c r="F688" s="3">
        <f t="shared" si="61"/>
        <v>2022</v>
      </c>
      <c r="G688" s="3">
        <f t="shared" si="62"/>
        <v>4</v>
      </c>
      <c r="I688" s="3">
        <f t="shared" si="63"/>
        <v>1900</v>
      </c>
      <c r="J688" s="1" t="str">
        <f t="shared" si="64"/>
        <v>Active</v>
      </c>
      <c r="K688" s="3">
        <f t="shared" si="65"/>
        <v>0</v>
      </c>
      <c r="L688" t="s">
        <v>26</v>
      </c>
      <c r="M688" t="s">
        <v>50</v>
      </c>
      <c r="N688" t="s">
        <v>28</v>
      </c>
      <c r="O688" t="s">
        <v>29</v>
      </c>
      <c r="P688">
        <v>52</v>
      </c>
      <c r="Q688" t="s">
        <v>5247</v>
      </c>
      <c r="R688" t="s">
        <v>30</v>
      </c>
      <c r="S688" t="s">
        <v>31</v>
      </c>
      <c r="T688">
        <v>31490</v>
      </c>
      <c r="U688" t="s">
        <v>89</v>
      </c>
      <c r="V688" t="s">
        <v>75</v>
      </c>
      <c r="W688" t="s">
        <v>34</v>
      </c>
      <c r="X688">
        <v>3</v>
      </c>
      <c r="Y688">
        <v>3</v>
      </c>
      <c r="Z688">
        <v>3</v>
      </c>
      <c r="AA688">
        <v>5</v>
      </c>
      <c r="AB688" t="s">
        <v>44</v>
      </c>
      <c r="AC688" t="s">
        <v>45</v>
      </c>
      <c r="AD688" t="s">
        <v>1817</v>
      </c>
      <c r="AE688">
        <v>2</v>
      </c>
      <c r="AF688" s="2">
        <v>956.92</v>
      </c>
    </row>
    <row r="689" spans="1:32">
      <c r="A689">
        <v>1114</v>
      </c>
      <c r="B689">
        <f t="shared" si="60"/>
        <v>1</v>
      </c>
      <c r="C689" t="s">
        <v>1818</v>
      </c>
      <c r="D689" t="s">
        <v>746</v>
      </c>
      <c r="E689" s="1">
        <v>43921</v>
      </c>
      <c r="F689" s="3">
        <f t="shared" si="61"/>
        <v>2020</v>
      </c>
      <c r="G689" s="3">
        <f t="shared" si="62"/>
        <v>3</v>
      </c>
      <c r="I689" s="3">
        <f t="shared" si="63"/>
        <v>1900</v>
      </c>
      <c r="J689" s="1" t="str">
        <f t="shared" si="64"/>
        <v>Active</v>
      </c>
      <c r="K689" s="3">
        <f t="shared" si="65"/>
        <v>0</v>
      </c>
      <c r="L689" t="s">
        <v>49</v>
      </c>
      <c r="M689" t="s">
        <v>27</v>
      </c>
      <c r="N689" t="s">
        <v>28</v>
      </c>
      <c r="O689" t="s">
        <v>29</v>
      </c>
      <c r="P689">
        <v>62</v>
      </c>
      <c r="Q689" t="s">
        <v>5247</v>
      </c>
      <c r="R689" t="s">
        <v>30</v>
      </c>
      <c r="S689" t="s">
        <v>31</v>
      </c>
      <c r="T689">
        <v>59522</v>
      </c>
      <c r="U689" t="s">
        <v>43</v>
      </c>
      <c r="V689" t="s">
        <v>33</v>
      </c>
      <c r="W689" t="s">
        <v>34</v>
      </c>
      <c r="X689">
        <v>3</v>
      </c>
      <c r="Y689">
        <v>1</v>
      </c>
      <c r="Z689">
        <v>3</v>
      </c>
      <c r="AA689">
        <v>3</v>
      </c>
      <c r="AB689" t="s">
        <v>35</v>
      </c>
      <c r="AC689" t="s">
        <v>45</v>
      </c>
      <c r="AD689" t="s">
        <v>1819</v>
      </c>
      <c r="AE689">
        <v>1</v>
      </c>
      <c r="AF689" s="2">
        <v>912.27</v>
      </c>
    </row>
    <row r="690" spans="1:32">
      <c r="A690">
        <v>1115</v>
      </c>
      <c r="B690">
        <f t="shared" si="60"/>
        <v>1</v>
      </c>
      <c r="C690" t="s">
        <v>1820</v>
      </c>
      <c r="D690" t="s">
        <v>1821</v>
      </c>
      <c r="E690" s="1">
        <v>43547</v>
      </c>
      <c r="F690" s="3">
        <f t="shared" si="61"/>
        <v>2019</v>
      </c>
      <c r="G690" s="3">
        <f t="shared" si="62"/>
        <v>3</v>
      </c>
      <c r="I690" s="3">
        <f t="shared" si="63"/>
        <v>1900</v>
      </c>
      <c r="J690" s="1" t="str">
        <f t="shared" si="64"/>
        <v>Active</v>
      </c>
      <c r="K690" s="3">
        <f t="shared" si="65"/>
        <v>0</v>
      </c>
      <c r="L690" t="s">
        <v>26</v>
      </c>
      <c r="M690" t="s">
        <v>40</v>
      </c>
      <c r="N690" t="s">
        <v>28</v>
      </c>
      <c r="O690" t="s">
        <v>29</v>
      </c>
      <c r="P690">
        <v>32</v>
      </c>
      <c r="Q690" t="s">
        <v>5248</v>
      </c>
      <c r="R690" t="s">
        <v>30</v>
      </c>
      <c r="S690" t="s">
        <v>42</v>
      </c>
      <c r="T690">
        <v>63452</v>
      </c>
      <c r="U690" t="s">
        <v>68</v>
      </c>
      <c r="V690" t="s">
        <v>33</v>
      </c>
      <c r="W690" t="s">
        <v>34</v>
      </c>
      <c r="X690">
        <v>3</v>
      </c>
      <c r="Y690">
        <v>4</v>
      </c>
      <c r="Z690">
        <v>1</v>
      </c>
      <c r="AA690">
        <v>3</v>
      </c>
      <c r="AB690" t="s">
        <v>35</v>
      </c>
      <c r="AC690" t="s">
        <v>45</v>
      </c>
      <c r="AD690" t="s">
        <v>1822</v>
      </c>
      <c r="AE690">
        <v>4</v>
      </c>
      <c r="AF690" s="2">
        <v>881.71</v>
      </c>
    </row>
    <row r="691" spans="1:32">
      <c r="A691">
        <v>1116</v>
      </c>
      <c r="B691">
        <f t="shared" si="60"/>
        <v>1</v>
      </c>
      <c r="C691" t="s">
        <v>907</v>
      </c>
      <c r="D691" t="s">
        <v>1823</v>
      </c>
      <c r="E691" s="1">
        <v>43533</v>
      </c>
      <c r="F691" s="3">
        <f t="shared" si="61"/>
        <v>2019</v>
      </c>
      <c r="G691" s="3">
        <f t="shared" si="62"/>
        <v>3</v>
      </c>
      <c r="H691" s="1">
        <v>45119</v>
      </c>
      <c r="I691" s="3">
        <f t="shared" si="63"/>
        <v>2023</v>
      </c>
      <c r="J691" s="1" t="str">
        <f t="shared" si="64"/>
        <v>Terminated</v>
      </c>
      <c r="K691" s="3">
        <f t="shared" si="65"/>
        <v>1</v>
      </c>
      <c r="L691" t="s">
        <v>49</v>
      </c>
      <c r="M691" t="s">
        <v>40</v>
      </c>
      <c r="N691" t="s">
        <v>118</v>
      </c>
      <c r="O691" t="s">
        <v>29</v>
      </c>
      <c r="P691">
        <v>76</v>
      </c>
      <c r="Q691" t="s">
        <v>5249</v>
      </c>
      <c r="R691" t="s">
        <v>30</v>
      </c>
      <c r="S691" t="s">
        <v>42</v>
      </c>
      <c r="T691">
        <v>50055</v>
      </c>
      <c r="U691" t="s">
        <v>32</v>
      </c>
      <c r="V691" t="s">
        <v>75</v>
      </c>
      <c r="W691" t="s">
        <v>34</v>
      </c>
      <c r="X691">
        <v>3</v>
      </c>
      <c r="Y691">
        <v>3</v>
      </c>
      <c r="Z691">
        <v>4</v>
      </c>
      <c r="AA691">
        <v>4</v>
      </c>
      <c r="AB691" t="s">
        <v>35</v>
      </c>
      <c r="AC691" t="s">
        <v>45</v>
      </c>
      <c r="AD691" t="s">
        <v>1824</v>
      </c>
      <c r="AE691">
        <v>4</v>
      </c>
      <c r="AF691" s="2">
        <v>557.67999999999995</v>
      </c>
    </row>
    <row r="692" spans="1:32">
      <c r="A692">
        <v>1117</v>
      </c>
      <c r="B692">
        <f t="shared" si="60"/>
        <v>1</v>
      </c>
      <c r="C692" t="s">
        <v>1825</v>
      </c>
      <c r="D692" t="s">
        <v>868</v>
      </c>
      <c r="E692" s="1">
        <v>43517</v>
      </c>
      <c r="F692" s="3">
        <f t="shared" si="61"/>
        <v>2019</v>
      </c>
      <c r="G692" s="3">
        <f t="shared" si="62"/>
        <v>2</v>
      </c>
      <c r="H692" s="1">
        <v>43530</v>
      </c>
      <c r="I692" s="3">
        <f t="shared" si="63"/>
        <v>2019</v>
      </c>
      <c r="J692" s="1" t="str">
        <f t="shared" si="64"/>
        <v>Terminated</v>
      </c>
      <c r="K692" s="3">
        <f t="shared" si="65"/>
        <v>1</v>
      </c>
      <c r="L692" t="s">
        <v>49</v>
      </c>
      <c r="M692" t="s">
        <v>27</v>
      </c>
      <c r="N692" t="s">
        <v>88</v>
      </c>
      <c r="O692" t="s">
        <v>29</v>
      </c>
      <c r="P692">
        <v>28</v>
      </c>
      <c r="Q692" t="s">
        <v>5248</v>
      </c>
      <c r="R692" t="s">
        <v>30</v>
      </c>
      <c r="S692" t="s">
        <v>42</v>
      </c>
      <c r="T692">
        <v>6139</v>
      </c>
      <c r="U692" t="s">
        <v>56</v>
      </c>
      <c r="V692" t="s">
        <v>75</v>
      </c>
      <c r="W692" t="s">
        <v>34</v>
      </c>
      <c r="X692">
        <v>3</v>
      </c>
      <c r="Y692">
        <v>4</v>
      </c>
      <c r="Z692">
        <v>5</v>
      </c>
      <c r="AA692">
        <v>1</v>
      </c>
      <c r="AB692" t="s">
        <v>35</v>
      </c>
      <c r="AC692" t="s">
        <v>58</v>
      </c>
      <c r="AD692" t="s">
        <v>1826</v>
      </c>
      <c r="AE692">
        <v>4</v>
      </c>
      <c r="AF692" s="2">
        <v>271.68</v>
      </c>
    </row>
    <row r="693" spans="1:32">
      <c r="A693">
        <v>1118</v>
      </c>
      <c r="B693">
        <f t="shared" si="60"/>
        <v>1</v>
      </c>
      <c r="C693" t="s">
        <v>782</v>
      </c>
      <c r="D693" t="s">
        <v>1237</v>
      </c>
      <c r="E693" s="1">
        <v>43742</v>
      </c>
      <c r="F693" s="3">
        <f t="shared" si="61"/>
        <v>2019</v>
      </c>
      <c r="G693" s="3">
        <f t="shared" si="62"/>
        <v>10</v>
      </c>
      <c r="H693" s="1">
        <v>44891</v>
      </c>
      <c r="I693" s="3">
        <f t="shared" si="63"/>
        <v>2022</v>
      </c>
      <c r="J693" s="1" t="str">
        <f t="shared" si="64"/>
        <v>Terminated</v>
      </c>
      <c r="K693" s="3">
        <f t="shared" si="65"/>
        <v>1</v>
      </c>
      <c r="L693" t="s">
        <v>49</v>
      </c>
      <c r="M693" t="s">
        <v>50</v>
      </c>
      <c r="N693" t="s">
        <v>97</v>
      </c>
      <c r="O693" t="s">
        <v>29</v>
      </c>
      <c r="P693">
        <v>47</v>
      </c>
      <c r="Q693" t="s">
        <v>5246</v>
      </c>
      <c r="R693" t="s">
        <v>30</v>
      </c>
      <c r="S693" t="s">
        <v>42</v>
      </c>
      <c r="T693">
        <v>44761</v>
      </c>
      <c r="U693" t="s">
        <v>89</v>
      </c>
      <c r="V693" t="s">
        <v>75</v>
      </c>
      <c r="W693" t="s">
        <v>34</v>
      </c>
      <c r="X693">
        <v>3</v>
      </c>
      <c r="Y693">
        <v>1</v>
      </c>
      <c r="Z693">
        <v>5</v>
      </c>
      <c r="AA693">
        <v>3</v>
      </c>
      <c r="AB693" t="s">
        <v>44</v>
      </c>
      <c r="AC693" t="s">
        <v>58</v>
      </c>
      <c r="AD693" t="s">
        <v>1827</v>
      </c>
      <c r="AE693">
        <v>2</v>
      </c>
      <c r="AF693" s="2">
        <v>299.68</v>
      </c>
    </row>
    <row r="694" spans="1:32">
      <c r="A694">
        <v>1119</v>
      </c>
      <c r="B694">
        <f t="shared" si="60"/>
        <v>1</v>
      </c>
      <c r="C694" t="s">
        <v>529</v>
      </c>
      <c r="D694" t="s">
        <v>1748</v>
      </c>
      <c r="E694" s="1">
        <v>43793</v>
      </c>
      <c r="F694" s="3">
        <f t="shared" si="61"/>
        <v>2019</v>
      </c>
      <c r="G694" s="3">
        <f t="shared" si="62"/>
        <v>11</v>
      </c>
      <c r="H694" s="1">
        <v>44185</v>
      </c>
      <c r="I694" s="3">
        <f t="shared" si="63"/>
        <v>2020</v>
      </c>
      <c r="J694" s="1" t="str">
        <f t="shared" si="64"/>
        <v>Terminated</v>
      </c>
      <c r="K694" s="3">
        <f t="shared" si="65"/>
        <v>1</v>
      </c>
      <c r="L694" t="s">
        <v>41</v>
      </c>
      <c r="M694" t="s">
        <v>27</v>
      </c>
      <c r="N694" t="s">
        <v>73</v>
      </c>
      <c r="O694" t="s">
        <v>29</v>
      </c>
      <c r="P694">
        <v>76</v>
      </c>
      <c r="Q694" t="s">
        <v>5249</v>
      </c>
      <c r="R694" t="s">
        <v>30</v>
      </c>
      <c r="S694" t="s">
        <v>31</v>
      </c>
      <c r="T694">
        <v>49105</v>
      </c>
      <c r="U694" t="s">
        <v>32</v>
      </c>
      <c r="V694" t="s">
        <v>57</v>
      </c>
      <c r="W694" t="s">
        <v>34</v>
      </c>
      <c r="X694">
        <v>3</v>
      </c>
      <c r="Y694">
        <v>4</v>
      </c>
      <c r="Z694">
        <v>4</v>
      </c>
      <c r="AA694">
        <v>5</v>
      </c>
      <c r="AB694" t="s">
        <v>35</v>
      </c>
      <c r="AC694" t="s">
        <v>45</v>
      </c>
      <c r="AD694" t="s">
        <v>1828</v>
      </c>
      <c r="AE694">
        <v>5</v>
      </c>
      <c r="AF694" s="2">
        <v>440.28</v>
      </c>
    </row>
    <row r="695" spans="1:32">
      <c r="A695">
        <v>1120</v>
      </c>
      <c r="B695">
        <f t="shared" si="60"/>
        <v>1</v>
      </c>
      <c r="C695" t="s">
        <v>1829</v>
      </c>
      <c r="D695" t="s">
        <v>105</v>
      </c>
      <c r="E695" s="1">
        <v>44060</v>
      </c>
      <c r="F695" s="3">
        <f t="shared" si="61"/>
        <v>2020</v>
      </c>
      <c r="G695" s="3">
        <f t="shared" si="62"/>
        <v>8</v>
      </c>
      <c r="I695" s="3">
        <f t="shared" si="63"/>
        <v>1900</v>
      </c>
      <c r="J695" s="1" t="str">
        <f t="shared" si="64"/>
        <v>Active</v>
      </c>
      <c r="K695" s="3">
        <f t="shared" si="65"/>
        <v>0</v>
      </c>
      <c r="L695" t="s">
        <v>41</v>
      </c>
      <c r="M695" t="s">
        <v>50</v>
      </c>
      <c r="N695" t="s">
        <v>28</v>
      </c>
      <c r="O695" t="s">
        <v>29</v>
      </c>
      <c r="P695">
        <v>71</v>
      </c>
      <c r="Q695" t="s">
        <v>5249</v>
      </c>
      <c r="R695" t="s">
        <v>30</v>
      </c>
      <c r="S695" t="s">
        <v>31</v>
      </c>
      <c r="T695">
        <v>24637</v>
      </c>
      <c r="U695" t="s">
        <v>68</v>
      </c>
      <c r="V695" t="s">
        <v>75</v>
      </c>
      <c r="W695" t="s">
        <v>34</v>
      </c>
      <c r="X695">
        <v>3</v>
      </c>
      <c r="Y695">
        <v>3</v>
      </c>
      <c r="Z695">
        <v>3</v>
      </c>
      <c r="AA695">
        <v>4</v>
      </c>
      <c r="AB695" t="s">
        <v>35</v>
      </c>
      <c r="AC695" t="s">
        <v>45</v>
      </c>
      <c r="AD695" t="s">
        <v>1830</v>
      </c>
      <c r="AE695">
        <v>4</v>
      </c>
      <c r="AF695" s="2">
        <v>553.83000000000004</v>
      </c>
    </row>
    <row r="696" spans="1:32">
      <c r="A696">
        <v>1121</v>
      </c>
      <c r="B696">
        <f t="shared" si="60"/>
        <v>1</v>
      </c>
      <c r="C696" t="s">
        <v>1831</v>
      </c>
      <c r="D696" t="s">
        <v>1832</v>
      </c>
      <c r="E696" s="1">
        <v>44271</v>
      </c>
      <c r="F696" s="3">
        <f t="shared" si="61"/>
        <v>2021</v>
      </c>
      <c r="G696" s="3">
        <f t="shared" si="62"/>
        <v>3</v>
      </c>
      <c r="I696" s="3">
        <f t="shared" si="63"/>
        <v>1900</v>
      </c>
      <c r="J696" s="1" t="str">
        <f t="shared" si="64"/>
        <v>Active</v>
      </c>
      <c r="K696" s="3">
        <f t="shared" si="65"/>
        <v>0</v>
      </c>
      <c r="L696" t="s">
        <v>41</v>
      </c>
      <c r="M696" t="s">
        <v>27</v>
      </c>
      <c r="N696" t="s">
        <v>28</v>
      </c>
      <c r="O696" t="s">
        <v>29</v>
      </c>
      <c r="P696">
        <v>45</v>
      </c>
      <c r="Q696" t="s">
        <v>5246</v>
      </c>
      <c r="R696" t="s">
        <v>30</v>
      </c>
      <c r="S696" t="s">
        <v>31</v>
      </c>
      <c r="T696">
        <v>87582</v>
      </c>
      <c r="U696" t="s">
        <v>43</v>
      </c>
      <c r="V696" t="s">
        <v>33</v>
      </c>
      <c r="W696" t="s">
        <v>34</v>
      </c>
      <c r="X696">
        <v>3</v>
      </c>
      <c r="Y696">
        <v>1</v>
      </c>
      <c r="Z696">
        <v>1</v>
      </c>
      <c r="AA696">
        <v>4</v>
      </c>
      <c r="AB696" t="s">
        <v>35</v>
      </c>
      <c r="AC696" t="s">
        <v>36</v>
      </c>
      <c r="AD696" t="s">
        <v>1833</v>
      </c>
      <c r="AE696">
        <v>1</v>
      </c>
      <c r="AF696" s="2">
        <v>428.9</v>
      </c>
    </row>
    <row r="697" spans="1:32">
      <c r="A697">
        <v>1122</v>
      </c>
      <c r="B697">
        <f t="shared" si="60"/>
        <v>1</v>
      </c>
      <c r="C697" t="s">
        <v>1834</v>
      </c>
      <c r="D697" t="s">
        <v>1298</v>
      </c>
      <c r="E697" s="1">
        <v>44516</v>
      </c>
      <c r="F697" s="3">
        <f t="shared" si="61"/>
        <v>2021</v>
      </c>
      <c r="G697" s="3">
        <f t="shared" si="62"/>
        <v>11</v>
      </c>
      <c r="H697" s="1">
        <v>44799</v>
      </c>
      <c r="I697" s="3">
        <f t="shared" si="63"/>
        <v>2022</v>
      </c>
      <c r="J697" s="1" t="str">
        <f t="shared" si="64"/>
        <v>Terminated</v>
      </c>
      <c r="K697" s="3">
        <f t="shared" si="65"/>
        <v>1</v>
      </c>
      <c r="L697" t="s">
        <v>26</v>
      </c>
      <c r="M697" t="s">
        <v>27</v>
      </c>
      <c r="N697" t="s">
        <v>97</v>
      </c>
      <c r="O697" t="s">
        <v>29</v>
      </c>
      <c r="P697">
        <v>38</v>
      </c>
      <c r="Q697" t="s">
        <v>5246</v>
      </c>
      <c r="R697" t="s">
        <v>30</v>
      </c>
      <c r="S697" t="s">
        <v>31</v>
      </c>
      <c r="T697">
        <v>35632</v>
      </c>
      <c r="U697" t="s">
        <v>32</v>
      </c>
      <c r="V697" t="s">
        <v>63</v>
      </c>
      <c r="W697" t="s">
        <v>34</v>
      </c>
      <c r="X697">
        <v>3</v>
      </c>
      <c r="Y697">
        <v>2</v>
      </c>
      <c r="Z697">
        <v>1</v>
      </c>
      <c r="AA697">
        <v>2</v>
      </c>
      <c r="AB697" t="s">
        <v>35</v>
      </c>
      <c r="AC697" t="s">
        <v>69</v>
      </c>
      <c r="AD697" t="s">
        <v>1835</v>
      </c>
      <c r="AE697">
        <v>3</v>
      </c>
      <c r="AF697" s="2">
        <v>444.4</v>
      </c>
    </row>
    <row r="698" spans="1:32">
      <c r="A698">
        <v>1123</v>
      </c>
      <c r="B698">
        <f t="shared" si="60"/>
        <v>1</v>
      </c>
      <c r="C698" t="s">
        <v>1836</v>
      </c>
      <c r="D698" t="s">
        <v>1837</v>
      </c>
      <c r="E698" s="1">
        <v>44684</v>
      </c>
      <c r="F698" s="3">
        <f t="shared" si="61"/>
        <v>2022</v>
      </c>
      <c r="G698" s="3">
        <f t="shared" si="62"/>
        <v>5</v>
      </c>
      <c r="I698" s="3">
        <f t="shared" si="63"/>
        <v>1900</v>
      </c>
      <c r="J698" s="1" t="str">
        <f t="shared" si="64"/>
        <v>Active</v>
      </c>
      <c r="K698" s="3">
        <f t="shared" si="65"/>
        <v>0</v>
      </c>
      <c r="L698" t="s">
        <v>49</v>
      </c>
      <c r="M698" t="s">
        <v>50</v>
      </c>
      <c r="N698" t="s">
        <v>28</v>
      </c>
      <c r="O698" t="s">
        <v>29</v>
      </c>
      <c r="P698">
        <v>24</v>
      </c>
      <c r="Q698" t="s">
        <v>5248</v>
      </c>
      <c r="R698" t="s">
        <v>30</v>
      </c>
      <c r="S698" t="s">
        <v>31</v>
      </c>
      <c r="T698">
        <v>38475</v>
      </c>
      <c r="U698" t="s">
        <v>56</v>
      </c>
      <c r="V698" t="s">
        <v>63</v>
      </c>
      <c r="W698" t="s">
        <v>34</v>
      </c>
      <c r="X698">
        <v>3</v>
      </c>
      <c r="Y698">
        <v>2</v>
      </c>
      <c r="Z698">
        <v>3</v>
      </c>
      <c r="AA698">
        <v>1</v>
      </c>
      <c r="AB698" t="s">
        <v>35</v>
      </c>
      <c r="AC698" t="s">
        <v>58</v>
      </c>
      <c r="AD698" t="s">
        <v>1838</v>
      </c>
      <c r="AE698">
        <v>4</v>
      </c>
      <c r="AF698" s="2">
        <v>254.38</v>
      </c>
    </row>
    <row r="699" spans="1:32">
      <c r="A699">
        <v>1124</v>
      </c>
      <c r="B699">
        <f t="shared" si="60"/>
        <v>1</v>
      </c>
      <c r="C699" t="s">
        <v>1178</v>
      </c>
      <c r="D699" t="s">
        <v>917</v>
      </c>
      <c r="E699" s="1">
        <v>43823</v>
      </c>
      <c r="F699" s="3">
        <f t="shared" si="61"/>
        <v>2019</v>
      </c>
      <c r="G699" s="3">
        <f t="shared" si="62"/>
        <v>12</v>
      </c>
      <c r="H699" s="1">
        <v>44876</v>
      </c>
      <c r="I699" s="3">
        <f t="shared" si="63"/>
        <v>2022</v>
      </c>
      <c r="J699" s="1" t="str">
        <f t="shared" si="64"/>
        <v>Terminated</v>
      </c>
      <c r="K699" s="3">
        <f t="shared" si="65"/>
        <v>1</v>
      </c>
      <c r="L699" t="s">
        <v>49</v>
      </c>
      <c r="M699" t="s">
        <v>40</v>
      </c>
      <c r="N699" t="s">
        <v>73</v>
      </c>
      <c r="O699" t="s">
        <v>29</v>
      </c>
      <c r="P699">
        <v>41</v>
      </c>
      <c r="Q699" t="s">
        <v>5246</v>
      </c>
      <c r="R699" t="s">
        <v>30</v>
      </c>
      <c r="S699" t="s">
        <v>31</v>
      </c>
      <c r="T699">
        <v>80817</v>
      </c>
      <c r="U699" t="s">
        <v>56</v>
      </c>
      <c r="V699" t="s">
        <v>63</v>
      </c>
      <c r="W699" t="s">
        <v>34</v>
      </c>
      <c r="X699">
        <v>3</v>
      </c>
      <c r="Y699">
        <v>3</v>
      </c>
      <c r="Z699">
        <v>2</v>
      </c>
      <c r="AA699">
        <v>3</v>
      </c>
      <c r="AB699" t="s">
        <v>35</v>
      </c>
      <c r="AC699" t="s">
        <v>36</v>
      </c>
      <c r="AD699" t="s">
        <v>1839</v>
      </c>
      <c r="AE699">
        <v>1</v>
      </c>
      <c r="AF699" s="2">
        <v>256.20999999999998</v>
      </c>
    </row>
    <row r="700" spans="1:32">
      <c r="A700">
        <v>1125</v>
      </c>
      <c r="B700">
        <f t="shared" si="60"/>
        <v>1</v>
      </c>
      <c r="C700" t="s">
        <v>1840</v>
      </c>
      <c r="D700" t="s">
        <v>25</v>
      </c>
      <c r="E700" s="1">
        <v>44490</v>
      </c>
      <c r="F700" s="3">
        <f t="shared" si="61"/>
        <v>2021</v>
      </c>
      <c r="G700" s="3">
        <f t="shared" si="62"/>
        <v>10</v>
      </c>
      <c r="I700" s="3">
        <f t="shared" si="63"/>
        <v>1900</v>
      </c>
      <c r="J700" s="1" t="str">
        <f t="shared" si="64"/>
        <v>Active</v>
      </c>
      <c r="K700" s="3">
        <f t="shared" si="65"/>
        <v>0</v>
      </c>
      <c r="L700" t="s">
        <v>26</v>
      </c>
      <c r="M700" t="s">
        <v>50</v>
      </c>
      <c r="N700" t="s">
        <v>28</v>
      </c>
      <c r="O700" t="s">
        <v>29</v>
      </c>
      <c r="P700">
        <v>32</v>
      </c>
      <c r="Q700" t="s">
        <v>5248</v>
      </c>
      <c r="R700" t="s">
        <v>30</v>
      </c>
      <c r="S700" t="s">
        <v>42</v>
      </c>
      <c r="T700">
        <v>10511</v>
      </c>
      <c r="U700" t="s">
        <v>43</v>
      </c>
      <c r="V700" t="s">
        <v>63</v>
      </c>
      <c r="W700" t="s">
        <v>34</v>
      </c>
      <c r="X700">
        <v>3</v>
      </c>
      <c r="Y700">
        <v>4</v>
      </c>
      <c r="Z700">
        <v>3</v>
      </c>
      <c r="AA700">
        <v>4</v>
      </c>
      <c r="AB700" t="s">
        <v>35</v>
      </c>
      <c r="AC700" t="s">
        <v>45</v>
      </c>
      <c r="AD700" t="s">
        <v>1841</v>
      </c>
      <c r="AE700">
        <v>2</v>
      </c>
      <c r="AF700" s="2">
        <v>756.19</v>
      </c>
    </row>
    <row r="701" spans="1:32">
      <c r="A701">
        <v>1126</v>
      </c>
      <c r="B701">
        <f t="shared" si="60"/>
        <v>1</v>
      </c>
      <c r="C701" t="s">
        <v>1842</v>
      </c>
      <c r="D701" t="s">
        <v>1843</v>
      </c>
      <c r="E701" s="1">
        <v>43351</v>
      </c>
      <c r="F701" s="3">
        <f t="shared" si="61"/>
        <v>2018</v>
      </c>
      <c r="G701" s="3">
        <f t="shared" si="62"/>
        <v>9</v>
      </c>
      <c r="H701" s="1">
        <v>43896</v>
      </c>
      <c r="I701" s="3">
        <f t="shared" si="63"/>
        <v>2020</v>
      </c>
      <c r="J701" s="1" t="str">
        <f t="shared" si="64"/>
        <v>Terminated</v>
      </c>
      <c r="K701" s="3">
        <f t="shared" si="65"/>
        <v>1</v>
      </c>
      <c r="L701" t="s">
        <v>41</v>
      </c>
      <c r="M701" t="s">
        <v>27</v>
      </c>
      <c r="N701" t="s">
        <v>97</v>
      </c>
      <c r="O701" t="s">
        <v>29</v>
      </c>
      <c r="P701">
        <v>22</v>
      </c>
      <c r="Q701" t="s">
        <v>5248</v>
      </c>
      <c r="R701" t="s">
        <v>30</v>
      </c>
      <c r="S701" t="s">
        <v>42</v>
      </c>
      <c r="T701">
        <v>6305</v>
      </c>
      <c r="U701" t="s">
        <v>32</v>
      </c>
      <c r="V701" t="s">
        <v>75</v>
      </c>
      <c r="W701" t="s">
        <v>34</v>
      </c>
      <c r="X701">
        <v>3</v>
      </c>
      <c r="Y701">
        <v>3</v>
      </c>
      <c r="Z701">
        <v>3</v>
      </c>
      <c r="AA701">
        <v>2</v>
      </c>
      <c r="AB701" t="s">
        <v>35</v>
      </c>
      <c r="AC701" t="s">
        <v>36</v>
      </c>
      <c r="AD701" t="s">
        <v>1844</v>
      </c>
      <c r="AE701">
        <v>4</v>
      </c>
      <c r="AF701" s="2">
        <v>500.45</v>
      </c>
    </row>
    <row r="702" spans="1:32">
      <c r="A702">
        <v>1127</v>
      </c>
      <c r="B702">
        <f t="shared" si="60"/>
        <v>1</v>
      </c>
      <c r="C702" t="s">
        <v>158</v>
      </c>
      <c r="D702" t="s">
        <v>1845</v>
      </c>
      <c r="E702" s="1">
        <v>43522</v>
      </c>
      <c r="F702" s="3">
        <f t="shared" si="61"/>
        <v>2019</v>
      </c>
      <c r="G702" s="3">
        <f t="shared" si="62"/>
        <v>2</v>
      </c>
      <c r="I702" s="3">
        <f t="shared" si="63"/>
        <v>1900</v>
      </c>
      <c r="J702" s="1" t="str">
        <f t="shared" si="64"/>
        <v>Active</v>
      </c>
      <c r="K702" s="3">
        <f t="shared" si="65"/>
        <v>0</v>
      </c>
      <c r="L702" t="s">
        <v>49</v>
      </c>
      <c r="M702" t="s">
        <v>40</v>
      </c>
      <c r="N702" t="s">
        <v>28</v>
      </c>
      <c r="O702" t="s">
        <v>29</v>
      </c>
      <c r="P702">
        <v>41</v>
      </c>
      <c r="Q702" t="s">
        <v>5246</v>
      </c>
      <c r="R702" t="s">
        <v>30</v>
      </c>
      <c r="S702" t="s">
        <v>42</v>
      </c>
      <c r="T702">
        <v>33576</v>
      </c>
      <c r="U702" t="s">
        <v>32</v>
      </c>
      <c r="V702" t="s">
        <v>63</v>
      </c>
      <c r="W702" t="s">
        <v>34</v>
      </c>
      <c r="X702">
        <v>3</v>
      </c>
      <c r="Y702">
        <v>5</v>
      </c>
      <c r="Z702">
        <v>1</v>
      </c>
      <c r="AA702">
        <v>3</v>
      </c>
      <c r="AB702" t="s">
        <v>44</v>
      </c>
      <c r="AC702" t="s">
        <v>45</v>
      </c>
      <c r="AD702" t="s">
        <v>1846</v>
      </c>
      <c r="AE702">
        <v>2</v>
      </c>
      <c r="AF702" s="2">
        <v>500.83</v>
      </c>
    </row>
    <row r="703" spans="1:32">
      <c r="A703">
        <v>1128</v>
      </c>
      <c r="B703">
        <f t="shared" si="60"/>
        <v>1</v>
      </c>
      <c r="C703" t="s">
        <v>664</v>
      </c>
      <c r="D703" t="s">
        <v>940</v>
      </c>
      <c r="E703" s="1">
        <v>45037</v>
      </c>
      <c r="F703" s="3">
        <f t="shared" si="61"/>
        <v>2023</v>
      </c>
      <c r="G703" s="3">
        <f t="shared" si="62"/>
        <v>4</v>
      </c>
      <c r="I703" s="3">
        <f t="shared" si="63"/>
        <v>1900</v>
      </c>
      <c r="J703" s="1" t="str">
        <f t="shared" si="64"/>
        <v>Active</v>
      </c>
      <c r="K703" s="3">
        <f t="shared" si="65"/>
        <v>0</v>
      </c>
      <c r="L703" t="s">
        <v>41</v>
      </c>
      <c r="M703" t="s">
        <v>50</v>
      </c>
      <c r="N703" t="s">
        <v>28</v>
      </c>
      <c r="O703" t="s">
        <v>29</v>
      </c>
      <c r="P703">
        <v>34</v>
      </c>
      <c r="Q703" t="s">
        <v>5248</v>
      </c>
      <c r="R703" t="s">
        <v>30</v>
      </c>
      <c r="S703" t="s">
        <v>31</v>
      </c>
      <c r="T703">
        <v>12707</v>
      </c>
      <c r="U703" t="s">
        <v>43</v>
      </c>
      <c r="V703" t="s">
        <v>63</v>
      </c>
      <c r="W703" t="s">
        <v>34</v>
      </c>
      <c r="X703">
        <v>3</v>
      </c>
      <c r="Y703">
        <v>4</v>
      </c>
      <c r="Z703">
        <v>2</v>
      </c>
      <c r="AA703">
        <v>4</v>
      </c>
      <c r="AB703" t="s">
        <v>35</v>
      </c>
      <c r="AC703" t="s">
        <v>45</v>
      </c>
      <c r="AD703" t="s">
        <v>1847</v>
      </c>
      <c r="AE703">
        <v>1</v>
      </c>
      <c r="AF703" s="2">
        <v>773.8</v>
      </c>
    </row>
    <row r="704" spans="1:32">
      <c r="A704">
        <v>1129</v>
      </c>
      <c r="B704">
        <f t="shared" si="60"/>
        <v>1</v>
      </c>
      <c r="C704" t="s">
        <v>1848</v>
      </c>
      <c r="D704" t="s">
        <v>1849</v>
      </c>
      <c r="E704" s="1">
        <v>43727</v>
      </c>
      <c r="F704" s="3">
        <f t="shared" si="61"/>
        <v>2019</v>
      </c>
      <c r="G704" s="3">
        <f t="shared" si="62"/>
        <v>9</v>
      </c>
      <c r="H704" s="1">
        <v>44492</v>
      </c>
      <c r="I704" s="3">
        <f t="shared" si="63"/>
        <v>2021</v>
      </c>
      <c r="J704" s="1" t="str">
        <f t="shared" si="64"/>
        <v>Terminated</v>
      </c>
      <c r="K704" s="3">
        <f t="shared" si="65"/>
        <v>1</v>
      </c>
      <c r="L704" t="s">
        <v>49</v>
      </c>
      <c r="M704" t="s">
        <v>50</v>
      </c>
      <c r="N704" t="s">
        <v>88</v>
      </c>
      <c r="O704" t="s">
        <v>29</v>
      </c>
      <c r="P704">
        <v>70</v>
      </c>
      <c r="Q704" t="s">
        <v>5249</v>
      </c>
      <c r="R704" t="s">
        <v>30</v>
      </c>
      <c r="S704" t="s">
        <v>31</v>
      </c>
      <c r="T704">
        <v>73131</v>
      </c>
      <c r="U704" t="s">
        <v>56</v>
      </c>
      <c r="V704" t="s">
        <v>63</v>
      </c>
      <c r="W704" t="s">
        <v>34</v>
      </c>
      <c r="X704">
        <v>3</v>
      </c>
      <c r="Y704">
        <v>1</v>
      </c>
      <c r="Z704">
        <v>1</v>
      </c>
      <c r="AA704">
        <v>1</v>
      </c>
      <c r="AB704" t="s">
        <v>35</v>
      </c>
      <c r="AC704" t="s">
        <v>69</v>
      </c>
      <c r="AD704" t="s">
        <v>1850</v>
      </c>
      <c r="AE704">
        <v>2</v>
      </c>
      <c r="AF704" s="2">
        <v>768.06</v>
      </c>
    </row>
    <row r="705" spans="1:32">
      <c r="A705">
        <v>1130</v>
      </c>
      <c r="B705">
        <f t="shared" si="60"/>
        <v>1</v>
      </c>
      <c r="C705" t="s">
        <v>1851</v>
      </c>
      <c r="D705" t="s">
        <v>1852</v>
      </c>
      <c r="E705" s="1">
        <v>44188</v>
      </c>
      <c r="F705" s="3">
        <f t="shared" si="61"/>
        <v>2020</v>
      </c>
      <c r="G705" s="3">
        <f t="shared" si="62"/>
        <v>12</v>
      </c>
      <c r="I705" s="3">
        <f t="shared" si="63"/>
        <v>1900</v>
      </c>
      <c r="J705" s="1" t="str">
        <f t="shared" si="64"/>
        <v>Active</v>
      </c>
      <c r="K705" s="3">
        <f t="shared" si="65"/>
        <v>0</v>
      </c>
      <c r="L705" t="s">
        <v>26</v>
      </c>
      <c r="M705" t="s">
        <v>40</v>
      </c>
      <c r="N705" t="s">
        <v>28</v>
      </c>
      <c r="O705" t="s">
        <v>29</v>
      </c>
      <c r="P705">
        <v>66</v>
      </c>
      <c r="Q705" t="s">
        <v>5249</v>
      </c>
      <c r="R705" t="s">
        <v>30</v>
      </c>
      <c r="S705" t="s">
        <v>31</v>
      </c>
      <c r="T705">
        <v>37659</v>
      </c>
      <c r="U705" t="s">
        <v>43</v>
      </c>
      <c r="V705" t="s">
        <v>75</v>
      </c>
      <c r="W705" t="s">
        <v>34</v>
      </c>
      <c r="X705">
        <v>3</v>
      </c>
      <c r="Y705">
        <v>1</v>
      </c>
      <c r="Z705">
        <v>5</v>
      </c>
      <c r="AA705">
        <v>4</v>
      </c>
      <c r="AB705" t="s">
        <v>44</v>
      </c>
      <c r="AC705" t="s">
        <v>58</v>
      </c>
      <c r="AD705" t="s">
        <v>1853</v>
      </c>
      <c r="AE705">
        <v>3</v>
      </c>
      <c r="AF705" s="2">
        <v>777.7</v>
      </c>
    </row>
    <row r="706" spans="1:32">
      <c r="A706">
        <v>1131</v>
      </c>
      <c r="B706">
        <f t="shared" ref="B706:B769" si="66">COUNTA(A706)</f>
        <v>1</v>
      </c>
      <c r="C706" t="s">
        <v>199</v>
      </c>
      <c r="D706" t="s">
        <v>1854</v>
      </c>
      <c r="E706" s="1">
        <v>43553</v>
      </c>
      <c r="F706" s="3">
        <f t="shared" si="61"/>
        <v>2019</v>
      </c>
      <c r="G706" s="3">
        <f t="shared" si="62"/>
        <v>3</v>
      </c>
      <c r="I706" s="3">
        <f t="shared" si="63"/>
        <v>1900</v>
      </c>
      <c r="J706" s="1" t="str">
        <f t="shared" si="64"/>
        <v>Active</v>
      </c>
      <c r="K706" s="3">
        <f t="shared" si="65"/>
        <v>0</v>
      </c>
      <c r="L706" t="s">
        <v>41</v>
      </c>
      <c r="M706" t="s">
        <v>50</v>
      </c>
      <c r="N706" t="s">
        <v>28</v>
      </c>
      <c r="O706" t="s">
        <v>29</v>
      </c>
      <c r="P706">
        <v>41</v>
      </c>
      <c r="Q706" t="s">
        <v>5246</v>
      </c>
      <c r="R706" t="s">
        <v>30</v>
      </c>
      <c r="S706" t="s">
        <v>31</v>
      </c>
      <c r="T706">
        <v>48502</v>
      </c>
      <c r="U706" t="s">
        <v>68</v>
      </c>
      <c r="V706" t="s">
        <v>57</v>
      </c>
      <c r="W706" t="s">
        <v>34</v>
      </c>
      <c r="X706">
        <v>3</v>
      </c>
      <c r="Y706">
        <v>4</v>
      </c>
      <c r="Z706">
        <v>4</v>
      </c>
      <c r="AA706">
        <v>4</v>
      </c>
      <c r="AB706" t="s">
        <v>35</v>
      </c>
      <c r="AC706" t="s">
        <v>45</v>
      </c>
      <c r="AD706" t="s">
        <v>1855</v>
      </c>
      <c r="AE706">
        <v>2</v>
      </c>
      <c r="AF706" s="2">
        <v>943.05</v>
      </c>
    </row>
    <row r="707" spans="1:32">
      <c r="A707">
        <v>1132</v>
      </c>
      <c r="B707">
        <f t="shared" si="66"/>
        <v>1</v>
      </c>
      <c r="C707" t="s">
        <v>270</v>
      </c>
      <c r="D707" t="s">
        <v>1856</v>
      </c>
      <c r="E707" s="1">
        <v>44331</v>
      </c>
      <c r="F707" s="3">
        <f t="shared" ref="F707:F770" si="67">YEAR(E707)</f>
        <v>2021</v>
      </c>
      <c r="G707" s="3">
        <f t="shared" ref="G707:G770" si="68">MONTH(E707)</f>
        <v>5</v>
      </c>
      <c r="H707" s="1">
        <v>45049</v>
      </c>
      <c r="I707" s="3">
        <f t="shared" ref="I707:I770" si="69">YEAR(H707)</f>
        <v>2023</v>
      </c>
      <c r="J707" s="1" t="str">
        <f t="shared" ref="J707:J770" si="70">IF(ISBLANK(H707), "Active", "Terminated")</f>
        <v>Terminated</v>
      </c>
      <c r="K707" s="3">
        <f t="shared" ref="K707:K770" si="71">COUNTIF(J707, "Terminated")</f>
        <v>1</v>
      </c>
      <c r="L707" t="s">
        <v>26</v>
      </c>
      <c r="M707" t="s">
        <v>50</v>
      </c>
      <c r="N707" t="s">
        <v>73</v>
      </c>
      <c r="O707" t="s">
        <v>29</v>
      </c>
      <c r="P707">
        <v>62</v>
      </c>
      <c r="Q707" t="s">
        <v>5247</v>
      </c>
      <c r="R707" t="s">
        <v>30</v>
      </c>
      <c r="S707" t="s">
        <v>31</v>
      </c>
      <c r="T707">
        <v>88428</v>
      </c>
      <c r="U707" t="s">
        <v>43</v>
      </c>
      <c r="V707" t="s">
        <v>33</v>
      </c>
      <c r="W707" t="s">
        <v>34</v>
      </c>
      <c r="X707">
        <v>3</v>
      </c>
      <c r="Y707">
        <v>1</v>
      </c>
      <c r="Z707">
        <v>5</v>
      </c>
      <c r="AA707">
        <v>5</v>
      </c>
      <c r="AB707" t="s">
        <v>35</v>
      </c>
      <c r="AC707" t="s">
        <v>69</v>
      </c>
      <c r="AD707" t="s">
        <v>1857</v>
      </c>
      <c r="AE707">
        <v>4</v>
      </c>
      <c r="AF707" s="2">
        <v>475.91</v>
      </c>
    </row>
    <row r="708" spans="1:32">
      <c r="A708">
        <v>1133</v>
      </c>
      <c r="B708">
        <f t="shared" si="66"/>
        <v>1</v>
      </c>
      <c r="C708" t="s">
        <v>999</v>
      </c>
      <c r="D708" t="s">
        <v>1214</v>
      </c>
      <c r="E708" s="1">
        <v>44634</v>
      </c>
      <c r="F708" s="3">
        <f t="shared" si="67"/>
        <v>2022</v>
      </c>
      <c r="G708" s="3">
        <f t="shared" si="68"/>
        <v>3</v>
      </c>
      <c r="H708" s="1">
        <v>44836</v>
      </c>
      <c r="I708" s="3">
        <f t="shared" si="69"/>
        <v>2022</v>
      </c>
      <c r="J708" s="1" t="str">
        <f t="shared" si="70"/>
        <v>Terminated</v>
      </c>
      <c r="K708" s="3">
        <f t="shared" si="71"/>
        <v>1</v>
      </c>
      <c r="L708" t="s">
        <v>49</v>
      </c>
      <c r="M708" t="s">
        <v>50</v>
      </c>
      <c r="N708" t="s">
        <v>118</v>
      </c>
      <c r="O708" t="s">
        <v>29</v>
      </c>
      <c r="P708">
        <v>67</v>
      </c>
      <c r="Q708" t="s">
        <v>5249</v>
      </c>
      <c r="R708" t="s">
        <v>30</v>
      </c>
      <c r="S708" t="s">
        <v>31</v>
      </c>
      <c r="T708">
        <v>95347</v>
      </c>
      <c r="U708" t="s">
        <v>43</v>
      </c>
      <c r="V708" t="s">
        <v>63</v>
      </c>
      <c r="W708" t="s">
        <v>34</v>
      </c>
      <c r="X708">
        <v>3</v>
      </c>
      <c r="Y708">
        <v>1</v>
      </c>
      <c r="Z708">
        <v>2</v>
      </c>
      <c r="AA708">
        <v>4</v>
      </c>
      <c r="AB708" t="s">
        <v>44</v>
      </c>
      <c r="AC708" t="s">
        <v>69</v>
      </c>
      <c r="AD708" t="s">
        <v>1858</v>
      </c>
      <c r="AE708">
        <v>3</v>
      </c>
      <c r="AF708" s="2">
        <v>107.14</v>
      </c>
    </row>
    <row r="709" spans="1:32">
      <c r="A709">
        <v>1134</v>
      </c>
      <c r="B709">
        <f t="shared" si="66"/>
        <v>1</v>
      </c>
      <c r="C709" t="s">
        <v>1480</v>
      </c>
      <c r="D709" t="s">
        <v>706</v>
      </c>
      <c r="E709" s="1">
        <v>44536</v>
      </c>
      <c r="F709" s="3">
        <f t="shared" si="67"/>
        <v>2021</v>
      </c>
      <c r="G709" s="3">
        <f t="shared" si="68"/>
        <v>12</v>
      </c>
      <c r="H709" s="1">
        <v>44569</v>
      </c>
      <c r="I709" s="3">
        <f t="shared" si="69"/>
        <v>2022</v>
      </c>
      <c r="J709" s="1" t="str">
        <f t="shared" si="70"/>
        <v>Terminated</v>
      </c>
      <c r="K709" s="3">
        <f t="shared" si="71"/>
        <v>1</v>
      </c>
      <c r="L709" t="s">
        <v>41</v>
      </c>
      <c r="M709" t="s">
        <v>27</v>
      </c>
      <c r="N709" t="s">
        <v>97</v>
      </c>
      <c r="O709" t="s">
        <v>29</v>
      </c>
      <c r="P709">
        <v>70</v>
      </c>
      <c r="Q709" t="s">
        <v>5249</v>
      </c>
      <c r="R709" t="s">
        <v>30</v>
      </c>
      <c r="S709" t="s">
        <v>31</v>
      </c>
      <c r="T709">
        <v>80920</v>
      </c>
      <c r="U709" t="s">
        <v>89</v>
      </c>
      <c r="V709" t="s">
        <v>57</v>
      </c>
      <c r="W709" t="s">
        <v>34</v>
      </c>
      <c r="X709">
        <v>3</v>
      </c>
      <c r="Y709">
        <v>4</v>
      </c>
      <c r="Z709">
        <v>1</v>
      </c>
      <c r="AA709">
        <v>2</v>
      </c>
      <c r="AB709" t="s">
        <v>44</v>
      </c>
      <c r="AC709" t="s">
        <v>69</v>
      </c>
      <c r="AD709" t="s">
        <v>1859</v>
      </c>
      <c r="AE709">
        <v>1</v>
      </c>
      <c r="AF709" s="2">
        <v>271.49</v>
      </c>
    </row>
    <row r="710" spans="1:32">
      <c r="A710">
        <v>1135</v>
      </c>
      <c r="B710">
        <f t="shared" si="66"/>
        <v>1</v>
      </c>
      <c r="C710" t="s">
        <v>1860</v>
      </c>
      <c r="D710" t="s">
        <v>1861</v>
      </c>
      <c r="E710" s="1">
        <v>44496</v>
      </c>
      <c r="F710" s="3">
        <f t="shared" si="67"/>
        <v>2021</v>
      </c>
      <c r="G710" s="3">
        <f t="shared" si="68"/>
        <v>10</v>
      </c>
      <c r="I710" s="3">
        <f t="shared" si="69"/>
        <v>1900</v>
      </c>
      <c r="J710" s="1" t="str">
        <f t="shared" si="70"/>
        <v>Active</v>
      </c>
      <c r="K710" s="3">
        <f t="shared" si="71"/>
        <v>0</v>
      </c>
      <c r="L710" t="s">
        <v>49</v>
      </c>
      <c r="M710" t="s">
        <v>40</v>
      </c>
      <c r="N710" t="s">
        <v>28</v>
      </c>
      <c r="O710" t="s">
        <v>29</v>
      </c>
      <c r="P710">
        <v>45</v>
      </c>
      <c r="Q710" t="s">
        <v>5246</v>
      </c>
      <c r="R710" t="s">
        <v>30</v>
      </c>
      <c r="S710" t="s">
        <v>42</v>
      </c>
      <c r="T710">
        <v>7440</v>
      </c>
      <c r="U710" t="s">
        <v>56</v>
      </c>
      <c r="V710" t="s">
        <v>33</v>
      </c>
      <c r="W710" t="s">
        <v>34</v>
      </c>
      <c r="X710">
        <v>3</v>
      </c>
      <c r="Y710">
        <v>5</v>
      </c>
      <c r="Z710">
        <v>4</v>
      </c>
      <c r="AA710">
        <v>4</v>
      </c>
      <c r="AB710" t="s">
        <v>35</v>
      </c>
      <c r="AC710" t="s">
        <v>69</v>
      </c>
      <c r="AD710" t="s">
        <v>1862</v>
      </c>
      <c r="AE710">
        <v>2</v>
      </c>
      <c r="AF710" s="2">
        <v>524.23</v>
      </c>
    </row>
    <row r="711" spans="1:32">
      <c r="A711">
        <v>1136</v>
      </c>
      <c r="B711">
        <f t="shared" si="66"/>
        <v>1</v>
      </c>
      <c r="C711" t="s">
        <v>1863</v>
      </c>
      <c r="D711" t="s">
        <v>1864</v>
      </c>
      <c r="E711" s="1">
        <v>45017</v>
      </c>
      <c r="F711" s="3">
        <f t="shared" si="67"/>
        <v>2023</v>
      </c>
      <c r="G711" s="3">
        <f t="shared" si="68"/>
        <v>4</v>
      </c>
      <c r="I711" s="3">
        <f t="shared" si="69"/>
        <v>1900</v>
      </c>
      <c r="J711" s="1" t="str">
        <f t="shared" si="70"/>
        <v>Active</v>
      </c>
      <c r="K711" s="3">
        <f t="shared" si="71"/>
        <v>0</v>
      </c>
      <c r="L711" t="s">
        <v>49</v>
      </c>
      <c r="M711" t="s">
        <v>40</v>
      </c>
      <c r="N711" t="s">
        <v>28</v>
      </c>
      <c r="O711" t="s">
        <v>29</v>
      </c>
      <c r="P711">
        <v>68</v>
      </c>
      <c r="Q711" t="s">
        <v>5249</v>
      </c>
      <c r="R711" t="s">
        <v>30</v>
      </c>
      <c r="S711" t="s">
        <v>42</v>
      </c>
      <c r="T711">
        <v>84202</v>
      </c>
      <c r="U711" t="s">
        <v>56</v>
      </c>
      <c r="V711" t="s">
        <v>75</v>
      </c>
      <c r="W711" t="s">
        <v>34</v>
      </c>
      <c r="X711">
        <v>3</v>
      </c>
      <c r="Y711">
        <v>2</v>
      </c>
      <c r="Z711">
        <v>5</v>
      </c>
      <c r="AA711">
        <v>2</v>
      </c>
      <c r="AB711" t="s">
        <v>44</v>
      </c>
      <c r="AC711" t="s">
        <v>58</v>
      </c>
      <c r="AD711" t="s">
        <v>1865</v>
      </c>
      <c r="AE711">
        <v>3</v>
      </c>
      <c r="AF711" s="2">
        <v>535.88</v>
      </c>
    </row>
    <row r="712" spans="1:32">
      <c r="A712">
        <v>1137</v>
      </c>
      <c r="B712">
        <f t="shared" si="66"/>
        <v>1</v>
      </c>
      <c r="C712" t="s">
        <v>1542</v>
      </c>
      <c r="D712" t="s">
        <v>1866</v>
      </c>
      <c r="E712" s="1">
        <v>43614</v>
      </c>
      <c r="F712" s="3">
        <f t="shared" si="67"/>
        <v>2019</v>
      </c>
      <c r="G712" s="3">
        <f t="shared" si="68"/>
        <v>5</v>
      </c>
      <c r="I712" s="3">
        <f t="shared" si="69"/>
        <v>1900</v>
      </c>
      <c r="J712" s="1" t="str">
        <f t="shared" si="70"/>
        <v>Active</v>
      </c>
      <c r="K712" s="3">
        <f t="shared" si="71"/>
        <v>0</v>
      </c>
      <c r="L712" t="s">
        <v>49</v>
      </c>
      <c r="M712" t="s">
        <v>27</v>
      </c>
      <c r="N712" t="s">
        <v>28</v>
      </c>
      <c r="O712" t="s">
        <v>29</v>
      </c>
      <c r="P712">
        <v>39</v>
      </c>
      <c r="Q712" t="s">
        <v>5246</v>
      </c>
      <c r="R712" t="s">
        <v>30</v>
      </c>
      <c r="S712" t="s">
        <v>42</v>
      </c>
      <c r="T712">
        <v>3187</v>
      </c>
      <c r="U712" t="s">
        <v>68</v>
      </c>
      <c r="V712" t="s">
        <v>57</v>
      </c>
      <c r="W712" t="s">
        <v>34</v>
      </c>
      <c r="X712">
        <v>3</v>
      </c>
      <c r="Y712">
        <v>3</v>
      </c>
      <c r="Z712">
        <v>3</v>
      </c>
      <c r="AA712">
        <v>5</v>
      </c>
      <c r="AB712" t="s">
        <v>35</v>
      </c>
      <c r="AC712" t="s">
        <v>69</v>
      </c>
      <c r="AD712" t="s">
        <v>1867</v>
      </c>
      <c r="AE712">
        <v>5</v>
      </c>
      <c r="AF712" s="2">
        <v>270.92</v>
      </c>
    </row>
    <row r="713" spans="1:32">
      <c r="A713">
        <v>1138</v>
      </c>
      <c r="B713">
        <f t="shared" si="66"/>
        <v>1</v>
      </c>
      <c r="C713" t="s">
        <v>1868</v>
      </c>
      <c r="D713" t="s">
        <v>1510</v>
      </c>
      <c r="E713" s="1">
        <v>43658</v>
      </c>
      <c r="F713" s="3">
        <f t="shared" si="67"/>
        <v>2019</v>
      </c>
      <c r="G713" s="3">
        <f t="shared" si="68"/>
        <v>7</v>
      </c>
      <c r="H713" s="1">
        <v>44754</v>
      </c>
      <c r="I713" s="3">
        <f t="shared" si="69"/>
        <v>2022</v>
      </c>
      <c r="J713" s="1" t="str">
        <f t="shared" si="70"/>
        <v>Terminated</v>
      </c>
      <c r="K713" s="3">
        <f t="shared" si="71"/>
        <v>1</v>
      </c>
      <c r="L713" t="s">
        <v>49</v>
      </c>
      <c r="M713" t="s">
        <v>50</v>
      </c>
      <c r="N713" t="s">
        <v>73</v>
      </c>
      <c r="O713" t="s">
        <v>29</v>
      </c>
      <c r="P713">
        <v>31</v>
      </c>
      <c r="Q713" t="s">
        <v>5248</v>
      </c>
      <c r="R713" t="s">
        <v>30</v>
      </c>
      <c r="S713" t="s">
        <v>42</v>
      </c>
      <c r="T713">
        <v>2766</v>
      </c>
      <c r="U713" t="s">
        <v>68</v>
      </c>
      <c r="V713" t="s">
        <v>75</v>
      </c>
      <c r="W713" t="s">
        <v>34</v>
      </c>
      <c r="X713">
        <v>3</v>
      </c>
      <c r="Y713">
        <v>4</v>
      </c>
      <c r="Z713">
        <v>5</v>
      </c>
      <c r="AA713">
        <v>1</v>
      </c>
      <c r="AB713" t="s">
        <v>35</v>
      </c>
      <c r="AC713" t="s">
        <v>36</v>
      </c>
      <c r="AD713" t="s">
        <v>1869</v>
      </c>
      <c r="AE713">
        <v>4</v>
      </c>
      <c r="AF713" s="2">
        <v>155.13999999999999</v>
      </c>
    </row>
    <row r="714" spans="1:32">
      <c r="A714">
        <v>1139</v>
      </c>
      <c r="B714">
        <f t="shared" si="66"/>
        <v>1</v>
      </c>
      <c r="C714" t="s">
        <v>1870</v>
      </c>
      <c r="D714" t="s">
        <v>1821</v>
      </c>
      <c r="E714" s="1">
        <v>43322</v>
      </c>
      <c r="F714" s="3">
        <f t="shared" si="67"/>
        <v>2018</v>
      </c>
      <c r="G714" s="3">
        <f t="shared" si="68"/>
        <v>8</v>
      </c>
      <c r="H714" s="1">
        <v>44613</v>
      </c>
      <c r="I714" s="3">
        <f t="shared" si="69"/>
        <v>2022</v>
      </c>
      <c r="J714" s="1" t="str">
        <f t="shared" si="70"/>
        <v>Terminated</v>
      </c>
      <c r="K714" s="3">
        <f t="shared" si="71"/>
        <v>1</v>
      </c>
      <c r="L714" t="s">
        <v>26</v>
      </c>
      <c r="M714" t="s">
        <v>40</v>
      </c>
      <c r="N714" t="s">
        <v>73</v>
      </c>
      <c r="O714" t="s">
        <v>29</v>
      </c>
      <c r="P714">
        <v>74</v>
      </c>
      <c r="Q714" t="s">
        <v>5249</v>
      </c>
      <c r="R714" t="s">
        <v>30</v>
      </c>
      <c r="S714" t="s">
        <v>42</v>
      </c>
      <c r="T714">
        <v>75014</v>
      </c>
      <c r="U714" t="s">
        <v>43</v>
      </c>
      <c r="V714" t="s">
        <v>63</v>
      </c>
      <c r="W714" t="s">
        <v>34</v>
      </c>
      <c r="X714">
        <v>3</v>
      </c>
      <c r="Y714">
        <v>2</v>
      </c>
      <c r="Z714">
        <v>4</v>
      </c>
      <c r="AA714">
        <v>2</v>
      </c>
      <c r="AB714" t="s">
        <v>44</v>
      </c>
      <c r="AC714" t="s">
        <v>58</v>
      </c>
      <c r="AD714" t="s">
        <v>1871</v>
      </c>
      <c r="AE714">
        <v>1</v>
      </c>
      <c r="AF714" s="2">
        <v>930.06</v>
      </c>
    </row>
    <row r="715" spans="1:32">
      <c r="A715">
        <v>1140</v>
      </c>
      <c r="B715">
        <f t="shared" si="66"/>
        <v>1</v>
      </c>
      <c r="C715" t="s">
        <v>1872</v>
      </c>
      <c r="D715" t="s">
        <v>213</v>
      </c>
      <c r="E715" s="1">
        <v>44468</v>
      </c>
      <c r="F715" s="3">
        <f t="shared" si="67"/>
        <v>2021</v>
      </c>
      <c r="G715" s="3">
        <f t="shared" si="68"/>
        <v>9</v>
      </c>
      <c r="I715" s="3">
        <f t="shared" si="69"/>
        <v>1900</v>
      </c>
      <c r="J715" s="1" t="str">
        <f t="shared" si="70"/>
        <v>Active</v>
      </c>
      <c r="K715" s="3">
        <f t="shared" si="71"/>
        <v>0</v>
      </c>
      <c r="L715" t="s">
        <v>41</v>
      </c>
      <c r="M715" t="s">
        <v>27</v>
      </c>
      <c r="N715" t="s">
        <v>28</v>
      </c>
      <c r="O715" t="s">
        <v>29</v>
      </c>
      <c r="P715">
        <v>64</v>
      </c>
      <c r="Q715" t="s">
        <v>5247</v>
      </c>
      <c r="R715" t="s">
        <v>30</v>
      </c>
      <c r="S715" t="s">
        <v>31</v>
      </c>
      <c r="T715">
        <v>53486</v>
      </c>
      <c r="U715" t="s">
        <v>68</v>
      </c>
      <c r="V715" t="s">
        <v>57</v>
      </c>
      <c r="W715" t="s">
        <v>34</v>
      </c>
      <c r="X715">
        <v>3</v>
      </c>
      <c r="Y715">
        <v>5</v>
      </c>
      <c r="Z715">
        <v>3</v>
      </c>
      <c r="AA715">
        <v>2</v>
      </c>
      <c r="AB715" t="s">
        <v>35</v>
      </c>
      <c r="AC715" t="s">
        <v>69</v>
      </c>
      <c r="AD715" t="s">
        <v>1187</v>
      </c>
      <c r="AE715">
        <v>1</v>
      </c>
      <c r="AF715" s="2">
        <v>949.81</v>
      </c>
    </row>
    <row r="716" spans="1:32">
      <c r="A716">
        <v>1141</v>
      </c>
      <c r="B716">
        <f t="shared" si="66"/>
        <v>1</v>
      </c>
      <c r="C716" t="s">
        <v>1873</v>
      </c>
      <c r="D716" t="s">
        <v>908</v>
      </c>
      <c r="E716" s="1">
        <v>44413</v>
      </c>
      <c r="F716" s="3">
        <f t="shared" si="67"/>
        <v>2021</v>
      </c>
      <c r="G716" s="3">
        <f t="shared" si="68"/>
        <v>8</v>
      </c>
      <c r="I716" s="3">
        <f t="shared" si="69"/>
        <v>1900</v>
      </c>
      <c r="J716" s="1" t="str">
        <f t="shared" si="70"/>
        <v>Active</v>
      </c>
      <c r="K716" s="3">
        <f t="shared" si="71"/>
        <v>0</v>
      </c>
      <c r="L716" t="s">
        <v>26</v>
      </c>
      <c r="M716" t="s">
        <v>40</v>
      </c>
      <c r="N716" t="s">
        <v>28</v>
      </c>
      <c r="O716" t="s">
        <v>29</v>
      </c>
      <c r="P716">
        <v>62</v>
      </c>
      <c r="Q716" t="s">
        <v>5247</v>
      </c>
      <c r="R716" t="s">
        <v>30</v>
      </c>
      <c r="S716" t="s">
        <v>31</v>
      </c>
      <c r="T716">
        <v>73898</v>
      </c>
      <c r="U716" t="s">
        <v>68</v>
      </c>
      <c r="V716" t="s">
        <v>75</v>
      </c>
      <c r="W716" t="s">
        <v>34</v>
      </c>
      <c r="X716">
        <v>3</v>
      </c>
      <c r="Y716">
        <v>5</v>
      </c>
      <c r="Z716">
        <v>5</v>
      </c>
      <c r="AA716">
        <v>2</v>
      </c>
      <c r="AB716" t="s">
        <v>35</v>
      </c>
      <c r="AC716" t="s">
        <v>45</v>
      </c>
      <c r="AD716" t="s">
        <v>1874</v>
      </c>
      <c r="AE716">
        <v>1</v>
      </c>
      <c r="AF716" s="2">
        <v>635.30999999999995</v>
      </c>
    </row>
    <row r="717" spans="1:32">
      <c r="A717">
        <v>1142</v>
      </c>
      <c r="B717">
        <f t="shared" si="66"/>
        <v>1</v>
      </c>
      <c r="C717" t="s">
        <v>1875</v>
      </c>
      <c r="D717" t="s">
        <v>1876</v>
      </c>
      <c r="E717" s="1">
        <v>45140</v>
      </c>
      <c r="F717" s="3">
        <f t="shared" si="67"/>
        <v>2023</v>
      </c>
      <c r="G717" s="3">
        <f t="shared" si="68"/>
        <v>8</v>
      </c>
      <c r="I717" s="3">
        <f t="shared" si="69"/>
        <v>1900</v>
      </c>
      <c r="J717" s="1" t="str">
        <f t="shared" si="70"/>
        <v>Active</v>
      </c>
      <c r="K717" s="3">
        <f t="shared" si="71"/>
        <v>0</v>
      </c>
      <c r="L717" t="s">
        <v>49</v>
      </c>
      <c r="M717" t="s">
        <v>50</v>
      </c>
      <c r="N717" t="s">
        <v>28</v>
      </c>
      <c r="O717" t="s">
        <v>29</v>
      </c>
      <c r="P717">
        <v>63</v>
      </c>
      <c r="Q717" t="s">
        <v>5247</v>
      </c>
      <c r="R717" t="s">
        <v>30</v>
      </c>
      <c r="S717" t="s">
        <v>31</v>
      </c>
      <c r="T717">
        <v>89723</v>
      </c>
      <c r="U717" t="s">
        <v>89</v>
      </c>
      <c r="V717" t="s">
        <v>63</v>
      </c>
      <c r="W717" t="s">
        <v>34</v>
      </c>
      <c r="X717">
        <v>3</v>
      </c>
      <c r="Y717">
        <v>4</v>
      </c>
      <c r="Z717">
        <v>4</v>
      </c>
      <c r="AA717">
        <v>4</v>
      </c>
      <c r="AB717" t="s">
        <v>44</v>
      </c>
      <c r="AC717" t="s">
        <v>58</v>
      </c>
      <c r="AD717" t="s">
        <v>1877</v>
      </c>
      <c r="AE717">
        <v>3</v>
      </c>
      <c r="AF717" s="2">
        <v>675.04</v>
      </c>
    </row>
    <row r="718" spans="1:32">
      <c r="A718">
        <v>1143</v>
      </c>
      <c r="B718">
        <f t="shared" si="66"/>
        <v>1</v>
      </c>
      <c r="C718" t="s">
        <v>1878</v>
      </c>
      <c r="D718" t="s">
        <v>1879</v>
      </c>
      <c r="E718" s="1">
        <v>43345</v>
      </c>
      <c r="F718" s="3">
        <f t="shared" si="67"/>
        <v>2018</v>
      </c>
      <c r="G718" s="3">
        <f t="shared" si="68"/>
        <v>9</v>
      </c>
      <c r="H718" s="1">
        <v>44405</v>
      </c>
      <c r="I718" s="3">
        <f t="shared" si="69"/>
        <v>2021</v>
      </c>
      <c r="J718" s="1" t="str">
        <f t="shared" si="70"/>
        <v>Terminated</v>
      </c>
      <c r="K718" s="3">
        <f t="shared" si="71"/>
        <v>1</v>
      </c>
      <c r="L718" t="s">
        <v>26</v>
      </c>
      <c r="M718" t="s">
        <v>40</v>
      </c>
      <c r="N718" t="s">
        <v>88</v>
      </c>
      <c r="O718" t="s">
        <v>29</v>
      </c>
      <c r="P718">
        <v>40</v>
      </c>
      <c r="Q718" t="s">
        <v>5246</v>
      </c>
      <c r="R718" t="s">
        <v>30</v>
      </c>
      <c r="S718" t="s">
        <v>31</v>
      </c>
      <c r="T718">
        <v>46695</v>
      </c>
      <c r="U718" t="s">
        <v>43</v>
      </c>
      <c r="V718" t="s">
        <v>33</v>
      </c>
      <c r="W718" t="s">
        <v>34</v>
      </c>
      <c r="X718">
        <v>3</v>
      </c>
      <c r="Y718">
        <v>2</v>
      </c>
      <c r="Z718">
        <v>4</v>
      </c>
      <c r="AA718">
        <v>2</v>
      </c>
      <c r="AB718" t="s">
        <v>35</v>
      </c>
      <c r="AC718" t="s">
        <v>36</v>
      </c>
      <c r="AD718" t="s">
        <v>1880</v>
      </c>
      <c r="AE718">
        <v>3</v>
      </c>
      <c r="AF718" s="2">
        <v>563.38</v>
      </c>
    </row>
    <row r="719" spans="1:32">
      <c r="A719">
        <v>1144</v>
      </c>
      <c r="B719">
        <f t="shared" si="66"/>
        <v>1</v>
      </c>
      <c r="C719" t="s">
        <v>1577</v>
      </c>
      <c r="D719" t="s">
        <v>1876</v>
      </c>
      <c r="E719" s="1">
        <v>43751</v>
      </c>
      <c r="F719" s="3">
        <f t="shared" si="67"/>
        <v>2019</v>
      </c>
      <c r="G719" s="3">
        <f t="shared" si="68"/>
        <v>10</v>
      </c>
      <c r="I719" s="3">
        <f t="shared" si="69"/>
        <v>1900</v>
      </c>
      <c r="J719" s="1" t="str">
        <f t="shared" si="70"/>
        <v>Active</v>
      </c>
      <c r="K719" s="3">
        <f t="shared" si="71"/>
        <v>0</v>
      </c>
      <c r="L719" t="s">
        <v>41</v>
      </c>
      <c r="M719" t="s">
        <v>50</v>
      </c>
      <c r="N719" t="s">
        <v>28</v>
      </c>
      <c r="O719" t="s">
        <v>29</v>
      </c>
      <c r="P719">
        <v>24</v>
      </c>
      <c r="Q719" t="s">
        <v>5248</v>
      </c>
      <c r="R719" t="s">
        <v>30</v>
      </c>
      <c r="S719" t="s">
        <v>31</v>
      </c>
      <c r="T719">
        <v>12711</v>
      </c>
      <c r="U719" t="s">
        <v>89</v>
      </c>
      <c r="V719" t="s">
        <v>57</v>
      </c>
      <c r="W719" t="s">
        <v>34</v>
      </c>
      <c r="X719">
        <v>3</v>
      </c>
      <c r="Y719">
        <v>5</v>
      </c>
      <c r="Z719">
        <v>3</v>
      </c>
      <c r="AA719">
        <v>2</v>
      </c>
      <c r="AB719" t="s">
        <v>44</v>
      </c>
      <c r="AC719" t="s">
        <v>58</v>
      </c>
      <c r="AD719" t="s">
        <v>1881</v>
      </c>
      <c r="AE719">
        <v>4</v>
      </c>
      <c r="AF719" s="2">
        <v>750.25</v>
      </c>
    </row>
    <row r="720" spans="1:32">
      <c r="A720">
        <v>1145</v>
      </c>
      <c r="B720">
        <f t="shared" si="66"/>
        <v>1</v>
      </c>
      <c r="C720" t="s">
        <v>1882</v>
      </c>
      <c r="D720" t="s">
        <v>1883</v>
      </c>
      <c r="E720" s="1">
        <v>44098</v>
      </c>
      <c r="F720" s="3">
        <f t="shared" si="67"/>
        <v>2020</v>
      </c>
      <c r="G720" s="3">
        <f t="shared" si="68"/>
        <v>9</v>
      </c>
      <c r="I720" s="3">
        <f t="shared" si="69"/>
        <v>1900</v>
      </c>
      <c r="J720" s="1" t="str">
        <f t="shared" si="70"/>
        <v>Active</v>
      </c>
      <c r="K720" s="3">
        <f t="shared" si="71"/>
        <v>0</v>
      </c>
      <c r="L720" t="s">
        <v>26</v>
      </c>
      <c r="M720" t="s">
        <v>50</v>
      </c>
      <c r="N720" t="s">
        <v>28</v>
      </c>
      <c r="O720" t="s">
        <v>29</v>
      </c>
      <c r="P720">
        <v>72</v>
      </c>
      <c r="Q720" t="s">
        <v>5249</v>
      </c>
      <c r="R720" t="s">
        <v>30</v>
      </c>
      <c r="S720" t="s">
        <v>42</v>
      </c>
      <c r="T720">
        <v>66792</v>
      </c>
      <c r="U720" t="s">
        <v>43</v>
      </c>
      <c r="V720" t="s">
        <v>63</v>
      </c>
      <c r="W720" t="s">
        <v>34</v>
      </c>
      <c r="X720">
        <v>3</v>
      </c>
      <c r="Y720">
        <v>3</v>
      </c>
      <c r="Z720">
        <v>3</v>
      </c>
      <c r="AA720">
        <v>4</v>
      </c>
      <c r="AB720" t="s">
        <v>35</v>
      </c>
      <c r="AC720" t="s">
        <v>45</v>
      </c>
      <c r="AD720" t="s">
        <v>1884</v>
      </c>
      <c r="AE720">
        <v>2</v>
      </c>
      <c r="AF720" s="2">
        <v>401.53</v>
      </c>
    </row>
    <row r="721" spans="1:32">
      <c r="A721">
        <v>1146</v>
      </c>
      <c r="B721">
        <f t="shared" si="66"/>
        <v>1</v>
      </c>
      <c r="C721" t="s">
        <v>1885</v>
      </c>
      <c r="D721" t="s">
        <v>1886</v>
      </c>
      <c r="E721" s="1">
        <v>45144</v>
      </c>
      <c r="F721" s="3">
        <f t="shared" si="67"/>
        <v>2023</v>
      </c>
      <c r="G721" s="3">
        <f t="shared" si="68"/>
        <v>8</v>
      </c>
      <c r="I721" s="3">
        <f t="shared" si="69"/>
        <v>1900</v>
      </c>
      <c r="J721" s="1" t="str">
        <f t="shared" si="70"/>
        <v>Active</v>
      </c>
      <c r="K721" s="3">
        <f t="shared" si="71"/>
        <v>0</v>
      </c>
      <c r="L721" t="s">
        <v>26</v>
      </c>
      <c r="M721" t="s">
        <v>27</v>
      </c>
      <c r="N721" t="s">
        <v>28</v>
      </c>
      <c r="O721" t="s">
        <v>29</v>
      </c>
      <c r="P721">
        <v>37</v>
      </c>
      <c r="Q721" t="s">
        <v>5246</v>
      </c>
      <c r="R721" t="s">
        <v>30</v>
      </c>
      <c r="S721" t="s">
        <v>42</v>
      </c>
      <c r="T721">
        <v>81317</v>
      </c>
      <c r="U721" t="s">
        <v>43</v>
      </c>
      <c r="V721" t="s">
        <v>75</v>
      </c>
      <c r="W721" t="s">
        <v>34</v>
      </c>
      <c r="X721">
        <v>3</v>
      </c>
      <c r="Y721">
        <v>3</v>
      </c>
      <c r="Z721">
        <v>2</v>
      </c>
      <c r="AA721">
        <v>2</v>
      </c>
      <c r="AB721" t="s">
        <v>44</v>
      </c>
      <c r="AC721" t="s">
        <v>36</v>
      </c>
      <c r="AD721" t="s">
        <v>841</v>
      </c>
      <c r="AE721">
        <v>3</v>
      </c>
      <c r="AF721" s="2">
        <v>894.88</v>
      </c>
    </row>
    <row r="722" spans="1:32">
      <c r="A722">
        <v>1147</v>
      </c>
      <c r="B722">
        <f t="shared" si="66"/>
        <v>1</v>
      </c>
      <c r="C722" t="s">
        <v>1887</v>
      </c>
      <c r="D722" t="s">
        <v>1888</v>
      </c>
      <c r="E722" s="1">
        <v>43627</v>
      </c>
      <c r="F722" s="3">
        <f t="shared" si="67"/>
        <v>2019</v>
      </c>
      <c r="G722" s="3">
        <f t="shared" si="68"/>
        <v>6</v>
      </c>
      <c r="H722" s="1">
        <v>44619</v>
      </c>
      <c r="I722" s="3">
        <f t="shared" si="69"/>
        <v>2022</v>
      </c>
      <c r="J722" s="1" t="str">
        <f t="shared" si="70"/>
        <v>Terminated</v>
      </c>
      <c r="K722" s="3">
        <f t="shared" si="71"/>
        <v>1</v>
      </c>
      <c r="L722" t="s">
        <v>49</v>
      </c>
      <c r="M722" t="s">
        <v>50</v>
      </c>
      <c r="N722" t="s">
        <v>73</v>
      </c>
      <c r="O722" t="s">
        <v>29</v>
      </c>
      <c r="P722">
        <v>37</v>
      </c>
      <c r="Q722" t="s">
        <v>5246</v>
      </c>
      <c r="R722" t="s">
        <v>30</v>
      </c>
      <c r="S722" t="s">
        <v>31</v>
      </c>
      <c r="T722">
        <v>50894</v>
      </c>
      <c r="U722" t="s">
        <v>68</v>
      </c>
      <c r="V722" t="s">
        <v>57</v>
      </c>
      <c r="W722" t="s">
        <v>34</v>
      </c>
      <c r="X722">
        <v>3</v>
      </c>
      <c r="Y722">
        <v>1</v>
      </c>
      <c r="Z722">
        <v>3</v>
      </c>
      <c r="AA722">
        <v>5</v>
      </c>
      <c r="AB722" t="s">
        <v>35</v>
      </c>
      <c r="AC722" t="s">
        <v>36</v>
      </c>
      <c r="AD722" t="s">
        <v>1889</v>
      </c>
      <c r="AE722">
        <v>2</v>
      </c>
      <c r="AF722" s="2">
        <v>247.58</v>
      </c>
    </row>
    <row r="723" spans="1:32">
      <c r="A723">
        <v>1148</v>
      </c>
      <c r="B723">
        <f t="shared" si="66"/>
        <v>1</v>
      </c>
      <c r="C723" t="s">
        <v>1890</v>
      </c>
      <c r="D723" t="s">
        <v>741</v>
      </c>
      <c r="E723" s="1">
        <v>43510</v>
      </c>
      <c r="F723" s="3">
        <f t="shared" si="67"/>
        <v>2019</v>
      </c>
      <c r="G723" s="3">
        <f t="shared" si="68"/>
        <v>2</v>
      </c>
      <c r="I723" s="3">
        <f t="shared" si="69"/>
        <v>1900</v>
      </c>
      <c r="J723" s="1" t="str">
        <f t="shared" si="70"/>
        <v>Active</v>
      </c>
      <c r="K723" s="3">
        <f t="shared" si="71"/>
        <v>0</v>
      </c>
      <c r="L723" t="s">
        <v>41</v>
      </c>
      <c r="M723" t="s">
        <v>40</v>
      </c>
      <c r="N723" t="s">
        <v>28</v>
      </c>
      <c r="O723" t="s">
        <v>29</v>
      </c>
      <c r="P723">
        <v>33</v>
      </c>
      <c r="Q723" t="s">
        <v>5248</v>
      </c>
      <c r="R723" t="s">
        <v>30</v>
      </c>
      <c r="S723" t="s">
        <v>31</v>
      </c>
      <c r="T723">
        <v>22415</v>
      </c>
      <c r="U723" t="s">
        <v>68</v>
      </c>
      <c r="V723" t="s">
        <v>63</v>
      </c>
      <c r="W723" t="s">
        <v>34</v>
      </c>
      <c r="X723">
        <v>3</v>
      </c>
      <c r="Y723">
        <v>4</v>
      </c>
      <c r="Z723">
        <v>1</v>
      </c>
      <c r="AA723">
        <v>3</v>
      </c>
      <c r="AB723" t="s">
        <v>44</v>
      </c>
      <c r="AC723" t="s">
        <v>69</v>
      </c>
      <c r="AD723" t="s">
        <v>1891</v>
      </c>
      <c r="AE723">
        <v>3</v>
      </c>
      <c r="AF723" s="2">
        <v>529</v>
      </c>
    </row>
    <row r="724" spans="1:32">
      <c r="A724">
        <v>1149</v>
      </c>
      <c r="B724">
        <f t="shared" si="66"/>
        <v>1</v>
      </c>
      <c r="C724" t="s">
        <v>1485</v>
      </c>
      <c r="D724" t="s">
        <v>1892</v>
      </c>
      <c r="E724" s="1">
        <v>44637</v>
      </c>
      <c r="F724" s="3">
        <f t="shared" si="67"/>
        <v>2022</v>
      </c>
      <c r="G724" s="3">
        <f t="shared" si="68"/>
        <v>3</v>
      </c>
      <c r="I724" s="3">
        <f t="shared" si="69"/>
        <v>1900</v>
      </c>
      <c r="J724" s="1" t="str">
        <f t="shared" si="70"/>
        <v>Active</v>
      </c>
      <c r="K724" s="3">
        <f t="shared" si="71"/>
        <v>0</v>
      </c>
      <c r="L724" t="s">
        <v>41</v>
      </c>
      <c r="M724" t="s">
        <v>27</v>
      </c>
      <c r="N724" t="s">
        <v>28</v>
      </c>
      <c r="O724" t="s">
        <v>29</v>
      </c>
      <c r="P724">
        <v>55</v>
      </c>
      <c r="Q724" t="s">
        <v>5247</v>
      </c>
      <c r="R724" t="s">
        <v>30</v>
      </c>
      <c r="S724" t="s">
        <v>31</v>
      </c>
      <c r="T724">
        <v>5855</v>
      </c>
      <c r="U724" t="s">
        <v>89</v>
      </c>
      <c r="V724" t="s">
        <v>63</v>
      </c>
      <c r="W724" t="s">
        <v>34</v>
      </c>
      <c r="X724">
        <v>3</v>
      </c>
      <c r="Y724">
        <v>3</v>
      </c>
      <c r="Z724">
        <v>2</v>
      </c>
      <c r="AA724">
        <v>5</v>
      </c>
      <c r="AB724" t="s">
        <v>44</v>
      </c>
      <c r="AC724" t="s">
        <v>36</v>
      </c>
      <c r="AD724" t="s">
        <v>1893</v>
      </c>
      <c r="AE724">
        <v>5</v>
      </c>
      <c r="AF724" s="2">
        <v>483.99</v>
      </c>
    </row>
    <row r="725" spans="1:32">
      <c r="A725">
        <v>1150</v>
      </c>
      <c r="B725">
        <f t="shared" si="66"/>
        <v>1</v>
      </c>
      <c r="C725" t="s">
        <v>1894</v>
      </c>
      <c r="D725" t="s">
        <v>1082</v>
      </c>
      <c r="E725" s="1">
        <v>44048</v>
      </c>
      <c r="F725" s="3">
        <f t="shared" si="67"/>
        <v>2020</v>
      </c>
      <c r="G725" s="3">
        <f t="shared" si="68"/>
        <v>8</v>
      </c>
      <c r="I725" s="3">
        <f t="shared" si="69"/>
        <v>1900</v>
      </c>
      <c r="J725" s="1" t="str">
        <f t="shared" si="70"/>
        <v>Active</v>
      </c>
      <c r="K725" s="3">
        <f t="shared" si="71"/>
        <v>0</v>
      </c>
      <c r="L725" t="s">
        <v>41</v>
      </c>
      <c r="M725" t="s">
        <v>40</v>
      </c>
      <c r="N725" t="s">
        <v>28</v>
      </c>
      <c r="O725" t="s">
        <v>29</v>
      </c>
      <c r="P725">
        <v>37</v>
      </c>
      <c r="Q725" t="s">
        <v>5246</v>
      </c>
      <c r="R725" t="s">
        <v>30</v>
      </c>
      <c r="S725" t="s">
        <v>31</v>
      </c>
      <c r="T725">
        <v>64124</v>
      </c>
      <c r="U725" t="s">
        <v>32</v>
      </c>
      <c r="V725" t="s">
        <v>57</v>
      </c>
      <c r="W725" t="s">
        <v>34</v>
      </c>
      <c r="X725">
        <v>3</v>
      </c>
      <c r="Y725">
        <v>3</v>
      </c>
      <c r="Z725">
        <v>4</v>
      </c>
      <c r="AA725">
        <v>4</v>
      </c>
      <c r="AB725" t="s">
        <v>44</v>
      </c>
      <c r="AC725" t="s">
        <v>45</v>
      </c>
      <c r="AD725" t="s">
        <v>1895</v>
      </c>
      <c r="AE725">
        <v>5</v>
      </c>
      <c r="AF725" s="2">
        <v>797.35</v>
      </c>
    </row>
    <row r="726" spans="1:32">
      <c r="A726">
        <v>1151</v>
      </c>
      <c r="B726">
        <f t="shared" si="66"/>
        <v>1</v>
      </c>
      <c r="C726" t="s">
        <v>1896</v>
      </c>
      <c r="D726" t="s">
        <v>1897</v>
      </c>
      <c r="E726" s="1">
        <v>44796</v>
      </c>
      <c r="F726" s="3">
        <f t="shared" si="67"/>
        <v>2022</v>
      </c>
      <c r="G726" s="3">
        <f t="shared" si="68"/>
        <v>8</v>
      </c>
      <c r="I726" s="3">
        <f t="shared" si="69"/>
        <v>1900</v>
      </c>
      <c r="J726" s="1" t="str">
        <f t="shared" si="70"/>
        <v>Active</v>
      </c>
      <c r="K726" s="3">
        <f t="shared" si="71"/>
        <v>0</v>
      </c>
      <c r="L726" t="s">
        <v>41</v>
      </c>
      <c r="M726" t="s">
        <v>40</v>
      </c>
      <c r="N726" t="s">
        <v>28</v>
      </c>
      <c r="O726" t="s">
        <v>29</v>
      </c>
      <c r="P726">
        <v>37</v>
      </c>
      <c r="Q726" t="s">
        <v>5246</v>
      </c>
      <c r="R726" t="s">
        <v>30</v>
      </c>
      <c r="S726" t="s">
        <v>42</v>
      </c>
      <c r="T726">
        <v>2497</v>
      </c>
      <c r="U726" t="s">
        <v>89</v>
      </c>
      <c r="V726" t="s">
        <v>33</v>
      </c>
      <c r="W726" t="s">
        <v>34</v>
      </c>
      <c r="X726">
        <v>3</v>
      </c>
      <c r="Y726">
        <v>5</v>
      </c>
      <c r="Z726">
        <v>3</v>
      </c>
      <c r="AA726">
        <v>1</v>
      </c>
      <c r="AB726" t="s">
        <v>44</v>
      </c>
      <c r="AC726" t="s">
        <v>69</v>
      </c>
      <c r="AD726" t="s">
        <v>1898</v>
      </c>
      <c r="AE726">
        <v>4</v>
      </c>
      <c r="AF726" s="2">
        <v>707.59</v>
      </c>
    </row>
    <row r="727" spans="1:32">
      <c r="A727">
        <v>1152</v>
      </c>
      <c r="B727">
        <f t="shared" si="66"/>
        <v>1</v>
      </c>
      <c r="C727" t="s">
        <v>1899</v>
      </c>
      <c r="D727" t="s">
        <v>668</v>
      </c>
      <c r="E727" s="1">
        <v>44938</v>
      </c>
      <c r="F727" s="3">
        <f t="shared" si="67"/>
        <v>2023</v>
      </c>
      <c r="G727" s="3">
        <f t="shared" si="68"/>
        <v>1</v>
      </c>
      <c r="I727" s="3">
        <f t="shared" si="69"/>
        <v>1900</v>
      </c>
      <c r="J727" s="1" t="str">
        <f t="shared" si="70"/>
        <v>Active</v>
      </c>
      <c r="K727" s="3">
        <f t="shared" si="71"/>
        <v>0</v>
      </c>
      <c r="L727" t="s">
        <v>49</v>
      </c>
      <c r="M727" t="s">
        <v>40</v>
      </c>
      <c r="N727" t="s">
        <v>28</v>
      </c>
      <c r="O727" t="s">
        <v>29</v>
      </c>
      <c r="P727">
        <v>59</v>
      </c>
      <c r="Q727" t="s">
        <v>5247</v>
      </c>
      <c r="R727" t="s">
        <v>30</v>
      </c>
      <c r="S727" t="s">
        <v>31</v>
      </c>
      <c r="T727">
        <v>36242</v>
      </c>
      <c r="U727" t="s">
        <v>56</v>
      </c>
      <c r="V727" t="s">
        <v>75</v>
      </c>
      <c r="W727" t="s">
        <v>34</v>
      </c>
      <c r="X727">
        <v>3</v>
      </c>
      <c r="Y727">
        <v>1</v>
      </c>
      <c r="Z727">
        <v>1</v>
      </c>
      <c r="AA727">
        <v>5</v>
      </c>
      <c r="AB727" t="s">
        <v>44</v>
      </c>
      <c r="AC727" t="s">
        <v>45</v>
      </c>
      <c r="AD727" t="s">
        <v>1900</v>
      </c>
      <c r="AE727">
        <v>2</v>
      </c>
      <c r="AF727" s="2">
        <v>564.48</v>
      </c>
    </row>
    <row r="728" spans="1:32">
      <c r="A728">
        <v>1153</v>
      </c>
      <c r="B728">
        <f t="shared" si="66"/>
        <v>1</v>
      </c>
      <c r="C728" t="s">
        <v>963</v>
      </c>
      <c r="D728" t="s">
        <v>1077</v>
      </c>
      <c r="E728" s="1">
        <v>43935</v>
      </c>
      <c r="F728" s="3">
        <f t="shared" si="67"/>
        <v>2020</v>
      </c>
      <c r="G728" s="3">
        <f t="shared" si="68"/>
        <v>4</v>
      </c>
      <c r="H728" s="1">
        <v>44449</v>
      </c>
      <c r="I728" s="3">
        <f t="shared" si="69"/>
        <v>2021</v>
      </c>
      <c r="J728" s="1" t="str">
        <f t="shared" si="70"/>
        <v>Terminated</v>
      </c>
      <c r="K728" s="3">
        <f t="shared" si="71"/>
        <v>1</v>
      </c>
      <c r="L728" t="s">
        <v>41</v>
      </c>
      <c r="M728" t="s">
        <v>40</v>
      </c>
      <c r="N728" t="s">
        <v>88</v>
      </c>
      <c r="O728" t="s">
        <v>29</v>
      </c>
      <c r="P728">
        <v>44</v>
      </c>
      <c r="Q728" t="s">
        <v>5246</v>
      </c>
      <c r="R728" t="s">
        <v>30</v>
      </c>
      <c r="S728" t="s">
        <v>31</v>
      </c>
      <c r="T728">
        <v>87428</v>
      </c>
      <c r="U728" t="s">
        <v>89</v>
      </c>
      <c r="V728" t="s">
        <v>75</v>
      </c>
      <c r="W728" t="s">
        <v>34</v>
      </c>
      <c r="X728">
        <v>3</v>
      </c>
      <c r="Y728">
        <v>3</v>
      </c>
      <c r="Z728">
        <v>4</v>
      </c>
      <c r="AA728">
        <v>2</v>
      </c>
      <c r="AB728" t="s">
        <v>35</v>
      </c>
      <c r="AC728" t="s">
        <v>36</v>
      </c>
      <c r="AD728" t="s">
        <v>1901</v>
      </c>
      <c r="AE728">
        <v>4</v>
      </c>
      <c r="AF728" s="2">
        <v>555.35</v>
      </c>
    </row>
    <row r="729" spans="1:32">
      <c r="A729">
        <v>1154</v>
      </c>
      <c r="B729">
        <f t="shared" si="66"/>
        <v>1</v>
      </c>
      <c r="C729" t="s">
        <v>1191</v>
      </c>
      <c r="D729" t="s">
        <v>1902</v>
      </c>
      <c r="E729" s="1">
        <v>44466</v>
      </c>
      <c r="F729" s="3">
        <f t="shared" si="67"/>
        <v>2021</v>
      </c>
      <c r="G729" s="3">
        <f t="shared" si="68"/>
        <v>9</v>
      </c>
      <c r="H729" s="1">
        <v>44962</v>
      </c>
      <c r="I729" s="3">
        <f t="shared" si="69"/>
        <v>2023</v>
      </c>
      <c r="J729" s="1" t="str">
        <f t="shared" si="70"/>
        <v>Terminated</v>
      </c>
      <c r="K729" s="3">
        <f t="shared" si="71"/>
        <v>1</v>
      </c>
      <c r="L729" t="s">
        <v>49</v>
      </c>
      <c r="M729" t="s">
        <v>27</v>
      </c>
      <c r="N729" t="s">
        <v>97</v>
      </c>
      <c r="O729" t="s">
        <v>29</v>
      </c>
      <c r="P729">
        <v>46</v>
      </c>
      <c r="Q729" t="s">
        <v>5246</v>
      </c>
      <c r="R729" t="s">
        <v>30</v>
      </c>
      <c r="S729" t="s">
        <v>31</v>
      </c>
      <c r="T729">
        <v>76772</v>
      </c>
      <c r="U729" t="s">
        <v>32</v>
      </c>
      <c r="V729" t="s">
        <v>63</v>
      </c>
      <c r="W729" t="s">
        <v>34</v>
      </c>
      <c r="X729">
        <v>3</v>
      </c>
      <c r="Y729">
        <v>1</v>
      </c>
      <c r="Z729">
        <v>3</v>
      </c>
      <c r="AA729">
        <v>2</v>
      </c>
      <c r="AB729" t="s">
        <v>35</v>
      </c>
      <c r="AC729" t="s">
        <v>45</v>
      </c>
      <c r="AD729" t="s">
        <v>1903</v>
      </c>
      <c r="AE729">
        <v>3</v>
      </c>
      <c r="AF729" s="2">
        <v>338.48</v>
      </c>
    </row>
    <row r="730" spans="1:32">
      <c r="A730">
        <v>1155</v>
      </c>
      <c r="B730">
        <f t="shared" si="66"/>
        <v>1</v>
      </c>
      <c r="C730" t="s">
        <v>1904</v>
      </c>
      <c r="D730" t="s">
        <v>586</v>
      </c>
      <c r="E730" s="1">
        <v>43421</v>
      </c>
      <c r="F730" s="3">
        <f t="shared" si="67"/>
        <v>2018</v>
      </c>
      <c r="G730" s="3">
        <f t="shared" si="68"/>
        <v>11</v>
      </c>
      <c r="H730" s="1">
        <v>43902</v>
      </c>
      <c r="I730" s="3">
        <f t="shared" si="69"/>
        <v>2020</v>
      </c>
      <c r="J730" s="1" t="str">
        <f t="shared" si="70"/>
        <v>Terminated</v>
      </c>
      <c r="K730" s="3">
        <f t="shared" si="71"/>
        <v>1</v>
      </c>
      <c r="L730" t="s">
        <v>26</v>
      </c>
      <c r="M730" t="s">
        <v>40</v>
      </c>
      <c r="N730" t="s">
        <v>88</v>
      </c>
      <c r="O730" t="s">
        <v>29</v>
      </c>
      <c r="P730">
        <v>69</v>
      </c>
      <c r="Q730" t="s">
        <v>5249</v>
      </c>
      <c r="R730" t="s">
        <v>30</v>
      </c>
      <c r="S730" t="s">
        <v>31</v>
      </c>
      <c r="T730">
        <v>21218</v>
      </c>
      <c r="U730" t="s">
        <v>56</v>
      </c>
      <c r="V730" t="s">
        <v>63</v>
      </c>
      <c r="W730" t="s">
        <v>34</v>
      </c>
      <c r="X730">
        <v>3</v>
      </c>
      <c r="Y730">
        <v>2</v>
      </c>
      <c r="Z730">
        <v>3</v>
      </c>
      <c r="AA730">
        <v>1</v>
      </c>
      <c r="AB730" t="s">
        <v>35</v>
      </c>
      <c r="AC730" t="s">
        <v>36</v>
      </c>
      <c r="AD730" t="s">
        <v>1905</v>
      </c>
      <c r="AE730">
        <v>1</v>
      </c>
      <c r="AF730" s="2">
        <v>339.01</v>
      </c>
    </row>
    <row r="731" spans="1:32">
      <c r="A731">
        <v>1156</v>
      </c>
      <c r="B731">
        <f t="shared" si="66"/>
        <v>1</v>
      </c>
      <c r="C731" t="s">
        <v>1906</v>
      </c>
      <c r="D731" t="s">
        <v>1907</v>
      </c>
      <c r="E731" s="1">
        <v>43668</v>
      </c>
      <c r="F731" s="3">
        <f t="shared" si="67"/>
        <v>2019</v>
      </c>
      <c r="G731" s="3">
        <f t="shared" si="68"/>
        <v>7</v>
      </c>
      <c r="H731" s="1">
        <v>44985</v>
      </c>
      <c r="I731" s="3">
        <f t="shared" si="69"/>
        <v>2023</v>
      </c>
      <c r="J731" s="1" t="str">
        <f t="shared" si="70"/>
        <v>Terminated</v>
      </c>
      <c r="K731" s="3">
        <f t="shared" si="71"/>
        <v>1</v>
      </c>
      <c r="L731" t="s">
        <v>26</v>
      </c>
      <c r="M731" t="s">
        <v>40</v>
      </c>
      <c r="N731" t="s">
        <v>118</v>
      </c>
      <c r="O731" t="s">
        <v>29</v>
      </c>
      <c r="P731">
        <v>55</v>
      </c>
      <c r="Q731" t="s">
        <v>5247</v>
      </c>
      <c r="R731" t="s">
        <v>30</v>
      </c>
      <c r="S731" t="s">
        <v>42</v>
      </c>
      <c r="T731">
        <v>94316</v>
      </c>
      <c r="U731" t="s">
        <v>43</v>
      </c>
      <c r="V731" t="s">
        <v>63</v>
      </c>
      <c r="W731" t="s">
        <v>34</v>
      </c>
      <c r="X731">
        <v>3</v>
      </c>
      <c r="Y731">
        <v>1</v>
      </c>
      <c r="Z731">
        <v>5</v>
      </c>
      <c r="AA731">
        <v>2</v>
      </c>
      <c r="AB731" t="s">
        <v>35</v>
      </c>
      <c r="AC731" t="s">
        <v>45</v>
      </c>
      <c r="AD731" t="s">
        <v>1908</v>
      </c>
      <c r="AE731">
        <v>5</v>
      </c>
      <c r="AF731" s="2">
        <v>939.49</v>
      </c>
    </row>
    <row r="732" spans="1:32">
      <c r="A732">
        <v>1157</v>
      </c>
      <c r="B732">
        <f t="shared" si="66"/>
        <v>1</v>
      </c>
      <c r="C732" t="s">
        <v>1909</v>
      </c>
      <c r="D732" t="s">
        <v>1910</v>
      </c>
      <c r="E732" s="1">
        <v>43506</v>
      </c>
      <c r="F732" s="3">
        <f t="shared" si="67"/>
        <v>2019</v>
      </c>
      <c r="G732" s="3">
        <f t="shared" si="68"/>
        <v>2</v>
      </c>
      <c r="I732" s="3">
        <f t="shared" si="69"/>
        <v>1900</v>
      </c>
      <c r="J732" s="1" t="str">
        <f t="shared" si="70"/>
        <v>Active</v>
      </c>
      <c r="K732" s="3">
        <f t="shared" si="71"/>
        <v>0</v>
      </c>
      <c r="L732" t="s">
        <v>41</v>
      </c>
      <c r="M732" t="s">
        <v>40</v>
      </c>
      <c r="N732" t="s">
        <v>28</v>
      </c>
      <c r="O732" t="s">
        <v>29</v>
      </c>
      <c r="P732">
        <v>71</v>
      </c>
      <c r="Q732" t="s">
        <v>5249</v>
      </c>
      <c r="R732" t="s">
        <v>30</v>
      </c>
      <c r="S732" t="s">
        <v>42</v>
      </c>
      <c r="T732">
        <v>39746</v>
      </c>
      <c r="U732" t="s">
        <v>43</v>
      </c>
      <c r="V732" t="s">
        <v>63</v>
      </c>
      <c r="W732" t="s">
        <v>34</v>
      </c>
      <c r="X732">
        <v>3</v>
      </c>
      <c r="Y732">
        <v>1</v>
      </c>
      <c r="Z732">
        <v>4</v>
      </c>
      <c r="AA732">
        <v>2</v>
      </c>
      <c r="AB732" t="s">
        <v>44</v>
      </c>
      <c r="AC732" t="s">
        <v>69</v>
      </c>
      <c r="AD732" t="s">
        <v>1911</v>
      </c>
      <c r="AE732">
        <v>1</v>
      </c>
      <c r="AF732" s="2">
        <v>276.47000000000003</v>
      </c>
    </row>
    <row r="733" spans="1:32">
      <c r="A733">
        <v>1158</v>
      </c>
      <c r="B733">
        <f t="shared" si="66"/>
        <v>1</v>
      </c>
      <c r="C733" t="s">
        <v>1912</v>
      </c>
      <c r="D733" t="s">
        <v>930</v>
      </c>
      <c r="E733" s="1">
        <v>43426</v>
      </c>
      <c r="F733" s="3">
        <f t="shared" si="67"/>
        <v>2018</v>
      </c>
      <c r="G733" s="3">
        <f t="shared" si="68"/>
        <v>11</v>
      </c>
      <c r="H733" s="1">
        <v>44031</v>
      </c>
      <c r="I733" s="3">
        <f t="shared" si="69"/>
        <v>2020</v>
      </c>
      <c r="J733" s="1" t="str">
        <f t="shared" si="70"/>
        <v>Terminated</v>
      </c>
      <c r="K733" s="3">
        <f t="shared" si="71"/>
        <v>1</v>
      </c>
      <c r="L733" t="s">
        <v>49</v>
      </c>
      <c r="M733" t="s">
        <v>40</v>
      </c>
      <c r="N733" t="s">
        <v>88</v>
      </c>
      <c r="O733" t="s">
        <v>29</v>
      </c>
      <c r="P733">
        <v>25</v>
      </c>
      <c r="Q733" t="s">
        <v>5248</v>
      </c>
      <c r="R733" t="s">
        <v>30</v>
      </c>
      <c r="S733" t="s">
        <v>42</v>
      </c>
      <c r="T733">
        <v>96001</v>
      </c>
      <c r="U733" t="s">
        <v>89</v>
      </c>
      <c r="V733" t="s">
        <v>33</v>
      </c>
      <c r="W733" t="s">
        <v>34</v>
      </c>
      <c r="X733">
        <v>3</v>
      </c>
      <c r="Y733">
        <v>2</v>
      </c>
      <c r="Z733">
        <v>4</v>
      </c>
      <c r="AA733">
        <v>4</v>
      </c>
      <c r="AB733" t="s">
        <v>44</v>
      </c>
      <c r="AC733" t="s">
        <v>58</v>
      </c>
      <c r="AD733" t="s">
        <v>1913</v>
      </c>
      <c r="AE733">
        <v>3</v>
      </c>
      <c r="AF733" s="2">
        <v>154.71</v>
      </c>
    </row>
    <row r="734" spans="1:32">
      <c r="A734">
        <v>1159</v>
      </c>
      <c r="B734">
        <f t="shared" si="66"/>
        <v>1</v>
      </c>
      <c r="C734" t="s">
        <v>898</v>
      </c>
      <c r="D734" t="s">
        <v>1866</v>
      </c>
      <c r="E734" s="1">
        <v>45039</v>
      </c>
      <c r="F734" s="3">
        <f t="shared" si="67"/>
        <v>2023</v>
      </c>
      <c r="G734" s="3">
        <f t="shared" si="68"/>
        <v>4</v>
      </c>
      <c r="I734" s="3">
        <f t="shared" si="69"/>
        <v>1900</v>
      </c>
      <c r="J734" s="1" t="str">
        <f t="shared" si="70"/>
        <v>Active</v>
      </c>
      <c r="K734" s="3">
        <f t="shared" si="71"/>
        <v>0</v>
      </c>
      <c r="L734" t="s">
        <v>41</v>
      </c>
      <c r="M734" t="s">
        <v>40</v>
      </c>
      <c r="N734" t="s">
        <v>28</v>
      </c>
      <c r="O734" t="s">
        <v>29</v>
      </c>
      <c r="P734">
        <v>57</v>
      </c>
      <c r="Q734" t="s">
        <v>5247</v>
      </c>
      <c r="R734" t="s">
        <v>30</v>
      </c>
      <c r="S734" t="s">
        <v>42</v>
      </c>
      <c r="T734">
        <v>62733</v>
      </c>
      <c r="U734" t="s">
        <v>56</v>
      </c>
      <c r="V734" t="s">
        <v>75</v>
      </c>
      <c r="W734" t="s">
        <v>34</v>
      </c>
      <c r="X734">
        <v>3</v>
      </c>
      <c r="Y734">
        <v>1</v>
      </c>
      <c r="Z734">
        <v>2</v>
      </c>
      <c r="AA734">
        <v>4</v>
      </c>
      <c r="AB734" t="s">
        <v>44</v>
      </c>
      <c r="AC734" t="s">
        <v>36</v>
      </c>
      <c r="AD734" t="s">
        <v>1914</v>
      </c>
      <c r="AE734">
        <v>3</v>
      </c>
      <c r="AF734" s="2">
        <v>674.24</v>
      </c>
    </row>
    <row r="735" spans="1:32">
      <c r="A735">
        <v>1160</v>
      </c>
      <c r="B735">
        <f t="shared" si="66"/>
        <v>1</v>
      </c>
      <c r="C735" t="s">
        <v>1214</v>
      </c>
      <c r="D735" t="s">
        <v>1915</v>
      </c>
      <c r="E735" s="1">
        <v>44921</v>
      </c>
      <c r="F735" s="3">
        <f t="shared" si="67"/>
        <v>2022</v>
      </c>
      <c r="G735" s="3">
        <f t="shared" si="68"/>
        <v>12</v>
      </c>
      <c r="H735" s="1">
        <v>45069</v>
      </c>
      <c r="I735" s="3">
        <f t="shared" si="69"/>
        <v>2023</v>
      </c>
      <c r="J735" s="1" t="str">
        <f t="shared" si="70"/>
        <v>Terminated</v>
      </c>
      <c r="K735" s="3">
        <f t="shared" si="71"/>
        <v>1</v>
      </c>
      <c r="L735" t="s">
        <v>41</v>
      </c>
      <c r="M735" t="s">
        <v>50</v>
      </c>
      <c r="N735" t="s">
        <v>97</v>
      </c>
      <c r="O735" t="s">
        <v>29</v>
      </c>
      <c r="P735">
        <v>66</v>
      </c>
      <c r="Q735" t="s">
        <v>5249</v>
      </c>
      <c r="R735" t="s">
        <v>30</v>
      </c>
      <c r="S735" t="s">
        <v>31</v>
      </c>
      <c r="T735">
        <v>66418</v>
      </c>
      <c r="U735" t="s">
        <v>89</v>
      </c>
      <c r="V735" t="s">
        <v>57</v>
      </c>
      <c r="W735" t="s">
        <v>34</v>
      </c>
      <c r="X735">
        <v>3</v>
      </c>
      <c r="Y735">
        <v>4</v>
      </c>
      <c r="Z735">
        <v>2</v>
      </c>
      <c r="AA735">
        <v>3</v>
      </c>
      <c r="AB735" t="s">
        <v>44</v>
      </c>
      <c r="AC735" t="s">
        <v>36</v>
      </c>
      <c r="AD735" t="s">
        <v>1916</v>
      </c>
      <c r="AE735">
        <v>2</v>
      </c>
      <c r="AF735" s="2">
        <v>137.96</v>
      </c>
    </row>
    <row r="736" spans="1:32">
      <c r="A736">
        <v>1161</v>
      </c>
      <c r="B736">
        <f t="shared" si="66"/>
        <v>1</v>
      </c>
      <c r="C736" t="s">
        <v>1917</v>
      </c>
      <c r="D736" t="s">
        <v>559</v>
      </c>
      <c r="E736" s="1">
        <v>43996</v>
      </c>
      <c r="F736" s="3">
        <f t="shared" si="67"/>
        <v>2020</v>
      </c>
      <c r="G736" s="3">
        <f t="shared" si="68"/>
        <v>6</v>
      </c>
      <c r="I736" s="3">
        <f t="shared" si="69"/>
        <v>1900</v>
      </c>
      <c r="J736" s="1" t="str">
        <f t="shared" si="70"/>
        <v>Active</v>
      </c>
      <c r="K736" s="3">
        <f t="shared" si="71"/>
        <v>0</v>
      </c>
      <c r="L736" t="s">
        <v>26</v>
      </c>
      <c r="M736" t="s">
        <v>50</v>
      </c>
      <c r="N736" t="s">
        <v>28</v>
      </c>
      <c r="O736" t="s">
        <v>29</v>
      </c>
      <c r="P736">
        <v>56</v>
      </c>
      <c r="Q736" t="s">
        <v>5247</v>
      </c>
      <c r="R736" t="s">
        <v>30</v>
      </c>
      <c r="S736" t="s">
        <v>31</v>
      </c>
      <c r="T736">
        <v>78453</v>
      </c>
      <c r="U736" t="s">
        <v>56</v>
      </c>
      <c r="V736" t="s">
        <v>33</v>
      </c>
      <c r="W736" t="s">
        <v>34</v>
      </c>
      <c r="X736">
        <v>3</v>
      </c>
      <c r="Y736">
        <v>3</v>
      </c>
      <c r="Z736">
        <v>4</v>
      </c>
      <c r="AA736">
        <v>4</v>
      </c>
      <c r="AB736" t="s">
        <v>35</v>
      </c>
      <c r="AC736" t="s">
        <v>69</v>
      </c>
      <c r="AD736" t="s">
        <v>1918</v>
      </c>
      <c r="AE736">
        <v>5</v>
      </c>
      <c r="AF736" s="2">
        <v>926.85</v>
      </c>
    </row>
    <row r="737" spans="1:32">
      <c r="A737">
        <v>1162</v>
      </c>
      <c r="B737">
        <f t="shared" si="66"/>
        <v>1</v>
      </c>
      <c r="C737" t="s">
        <v>1919</v>
      </c>
      <c r="D737" t="s">
        <v>662</v>
      </c>
      <c r="E737" s="1">
        <v>44649</v>
      </c>
      <c r="F737" s="3">
        <f t="shared" si="67"/>
        <v>2022</v>
      </c>
      <c r="G737" s="3">
        <f t="shared" si="68"/>
        <v>3</v>
      </c>
      <c r="H737" s="1">
        <v>45066</v>
      </c>
      <c r="I737" s="3">
        <f t="shared" si="69"/>
        <v>2023</v>
      </c>
      <c r="J737" s="1" t="str">
        <f t="shared" si="70"/>
        <v>Terminated</v>
      </c>
      <c r="K737" s="3">
        <f t="shared" si="71"/>
        <v>1</v>
      </c>
      <c r="L737" t="s">
        <v>49</v>
      </c>
      <c r="M737" t="s">
        <v>27</v>
      </c>
      <c r="N737" t="s">
        <v>88</v>
      </c>
      <c r="O737" t="s">
        <v>29</v>
      </c>
      <c r="P737">
        <v>32</v>
      </c>
      <c r="Q737" t="s">
        <v>5248</v>
      </c>
      <c r="R737" t="s">
        <v>30</v>
      </c>
      <c r="S737" t="s">
        <v>31</v>
      </c>
      <c r="T737">
        <v>85444</v>
      </c>
      <c r="U737" t="s">
        <v>89</v>
      </c>
      <c r="V737" t="s">
        <v>33</v>
      </c>
      <c r="W737" t="s">
        <v>34</v>
      </c>
      <c r="X737">
        <v>3</v>
      </c>
      <c r="Y737">
        <v>3</v>
      </c>
      <c r="Z737">
        <v>3</v>
      </c>
      <c r="AA737">
        <v>2</v>
      </c>
      <c r="AB737" t="s">
        <v>44</v>
      </c>
      <c r="AC737" t="s">
        <v>45</v>
      </c>
      <c r="AD737" t="s">
        <v>1920</v>
      </c>
      <c r="AE737">
        <v>1</v>
      </c>
      <c r="AF737" s="2">
        <v>846.55</v>
      </c>
    </row>
    <row r="738" spans="1:32">
      <c r="A738">
        <v>1163</v>
      </c>
      <c r="B738">
        <f t="shared" si="66"/>
        <v>1</v>
      </c>
      <c r="C738" t="s">
        <v>1921</v>
      </c>
      <c r="D738" t="s">
        <v>1922</v>
      </c>
      <c r="E738" s="1">
        <v>44913</v>
      </c>
      <c r="F738" s="3">
        <f t="shared" si="67"/>
        <v>2022</v>
      </c>
      <c r="G738" s="3">
        <f t="shared" si="68"/>
        <v>12</v>
      </c>
      <c r="I738" s="3">
        <f t="shared" si="69"/>
        <v>1900</v>
      </c>
      <c r="J738" s="1" t="str">
        <f t="shared" si="70"/>
        <v>Active</v>
      </c>
      <c r="K738" s="3">
        <f t="shared" si="71"/>
        <v>0</v>
      </c>
      <c r="L738" t="s">
        <v>26</v>
      </c>
      <c r="M738" t="s">
        <v>40</v>
      </c>
      <c r="N738" t="s">
        <v>28</v>
      </c>
      <c r="O738" t="s">
        <v>29</v>
      </c>
      <c r="P738">
        <v>27</v>
      </c>
      <c r="Q738" t="s">
        <v>5248</v>
      </c>
      <c r="R738" t="s">
        <v>30</v>
      </c>
      <c r="S738" t="s">
        <v>31</v>
      </c>
      <c r="T738">
        <v>93166</v>
      </c>
      <c r="U738" t="s">
        <v>32</v>
      </c>
      <c r="V738" t="s">
        <v>75</v>
      </c>
      <c r="W738" t="s">
        <v>34</v>
      </c>
      <c r="X738">
        <v>3</v>
      </c>
      <c r="Y738">
        <v>1</v>
      </c>
      <c r="Z738">
        <v>2</v>
      </c>
      <c r="AA738">
        <v>3</v>
      </c>
      <c r="AB738" t="s">
        <v>44</v>
      </c>
      <c r="AC738" t="s">
        <v>69</v>
      </c>
      <c r="AD738" t="s">
        <v>1923</v>
      </c>
      <c r="AE738">
        <v>3</v>
      </c>
      <c r="AF738" s="2">
        <v>734.77</v>
      </c>
    </row>
    <row r="739" spans="1:32">
      <c r="A739">
        <v>1164</v>
      </c>
      <c r="B739">
        <f t="shared" si="66"/>
        <v>1</v>
      </c>
      <c r="C739" t="s">
        <v>845</v>
      </c>
      <c r="D739" t="s">
        <v>1924</v>
      </c>
      <c r="E739" s="1">
        <v>43545</v>
      </c>
      <c r="F739" s="3">
        <f t="shared" si="67"/>
        <v>2019</v>
      </c>
      <c r="G739" s="3">
        <f t="shared" si="68"/>
        <v>3</v>
      </c>
      <c r="I739" s="3">
        <f t="shared" si="69"/>
        <v>1900</v>
      </c>
      <c r="J739" s="1" t="str">
        <f t="shared" si="70"/>
        <v>Active</v>
      </c>
      <c r="K739" s="3">
        <f t="shared" si="71"/>
        <v>0</v>
      </c>
      <c r="L739" t="s">
        <v>41</v>
      </c>
      <c r="M739" t="s">
        <v>40</v>
      </c>
      <c r="N739" t="s">
        <v>28</v>
      </c>
      <c r="O739" t="s">
        <v>29</v>
      </c>
      <c r="P739">
        <v>68</v>
      </c>
      <c r="Q739" t="s">
        <v>5249</v>
      </c>
      <c r="R739" t="s">
        <v>30</v>
      </c>
      <c r="S739" t="s">
        <v>31</v>
      </c>
      <c r="T739">
        <v>12732</v>
      </c>
      <c r="U739" t="s">
        <v>56</v>
      </c>
      <c r="V739" t="s">
        <v>63</v>
      </c>
      <c r="W739" t="s">
        <v>34</v>
      </c>
      <c r="X739">
        <v>3</v>
      </c>
      <c r="Y739">
        <v>5</v>
      </c>
      <c r="Z739">
        <v>5</v>
      </c>
      <c r="AA739">
        <v>5</v>
      </c>
      <c r="AB739" t="s">
        <v>35</v>
      </c>
      <c r="AC739" t="s">
        <v>45</v>
      </c>
      <c r="AD739" t="s">
        <v>1925</v>
      </c>
      <c r="AE739">
        <v>3</v>
      </c>
      <c r="AF739" s="2">
        <v>315.08999999999997</v>
      </c>
    </row>
    <row r="740" spans="1:32">
      <c r="A740">
        <v>1165</v>
      </c>
      <c r="B740">
        <f t="shared" si="66"/>
        <v>1</v>
      </c>
      <c r="C740" t="s">
        <v>1926</v>
      </c>
      <c r="D740" t="s">
        <v>1690</v>
      </c>
      <c r="E740" s="1">
        <v>44235</v>
      </c>
      <c r="F740" s="3">
        <f t="shared" si="67"/>
        <v>2021</v>
      </c>
      <c r="G740" s="3">
        <f t="shared" si="68"/>
        <v>2</v>
      </c>
      <c r="I740" s="3">
        <f t="shared" si="69"/>
        <v>1900</v>
      </c>
      <c r="J740" s="1" t="str">
        <f t="shared" si="70"/>
        <v>Active</v>
      </c>
      <c r="K740" s="3">
        <f t="shared" si="71"/>
        <v>0</v>
      </c>
      <c r="L740" t="s">
        <v>49</v>
      </c>
      <c r="M740" t="s">
        <v>27</v>
      </c>
      <c r="N740" t="s">
        <v>28</v>
      </c>
      <c r="O740" t="s">
        <v>29</v>
      </c>
      <c r="P740">
        <v>48</v>
      </c>
      <c r="Q740" t="s">
        <v>5246</v>
      </c>
      <c r="R740" t="s">
        <v>30</v>
      </c>
      <c r="S740" t="s">
        <v>31</v>
      </c>
      <c r="T740">
        <v>48895</v>
      </c>
      <c r="U740" t="s">
        <v>56</v>
      </c>
      <c r="V740" t="s">
        <v>33</v>
      </c>
      <c r="W740" t="s">
        <v>34</v>
      </c>
      <c r="X740">
        <v>3</v>
      </c>
      <c r="Y740">
        <v>3</v>
      </c>
      <c r="Z740">
        <v>3</v>
      </c>
      <c r="AA740">
        <v>1</v>
      </c>
      <c r="AB740" t="s">
        <v>35</v>
      </c>
      <c r="AC740" t="s">
        <v>69</v>
      </c>
      <c r="AD740" t="s">
        <v>1927</v>
      </c>
      <c r="AE740">
        <v>3</v>
      </c>
      <c r="AF740" s="2">
        <v>686.05</v>
      </c>
    </row>
    <row r="741" spans="1:32">
      <c r="A741">
        <v>1166</v>
      </c>
      <c r="B741">
        <f t="shared" si="66"/>
        <v>1</v>
      </c>
      <c r="C741" t="s">
        <v>1928</v>
      </c>
      <c r="D741" t="s">
        <v>1929</v>
      </c>
      <c r="E741" s="1">
        <v>44718</v>
      </c>
      <c r="F741" s="3">
        <f t="shared" si="67"/>
        <v>2022</v>
      </c>
      <c r="G741" s="3">
        <f t="shared" si="68"/>
        <v>6</v>
      </c>
      <c r="I741" s="3">
        <f t="shared" si="69"/>
        <v>1900</v>
      </c>
      <c r="J741" s="1" t="str">
        <f t="shared" si="70"/>
        <v>Active</v>
      </c>
      <c r="K741" s="3">
        <f t="shared" si="71"/>
        <v>0</v>
      </c>
      <c r="L741" t="s">
        <v>49</v>
      </c>
      <c r="M741" t="s">
        <v>40</v>
      </c>
      <c r="N741" t="s">
        <v>28</v>
      </c>
      <c r="O741" t="s">
        <v>29</v>
      </c>
      <c r="P741">
        <v>26</v>
      </c>
      <c r="Q741" t="s">
        <v>5248</v>
      </c>
      <c r="R741" t="s">
        <v>30</v>
      </c>
      <c r="S741" t="s">
        <v>42</v>
      </c>
      <c r="T741">
        <v>73043</v>
      </c>
      <c r="U741" t="s">
        <v>56</v>
      </c>
      <c r="V741" t="s">
        <v>63</v>
      </c>
      <c r="W741" t="s">
        <v>34</v>
      </c>
      <c r="X741">
        <v>3</v>
      </c>
      <c r="Y741">
        <v>2</v>
      </c>
      <c r="Z741">
        <v>1</v>
      </c>
      <c r="AA741">
        <v>4</v>
      </c>
      <c r="AB741" t="s">
        <v>44</v>
      </c>
      <c r="AC741" t="s">
        <v>69</v>
      </c>
      <c r="AD741" t="s">
        <v>1930</v>
      </c>
      <c r="AE741">
        <v>4</v>
      </c>
      <c r="AF741" s="2">
        <v>942.51</v>
      </c>
    </row>
    <row r="742" spans="1:32">
      <c r="A742">
        <v>1167</v>
      </c>
      <c r="B742">
        <f t="shared" si="66"/>
        <v>1</v>
      </c>
      <c r="C742" t="s">
        <v>1931</v>
      </c>
      <c r="D742" t="s">
        <v>1932</v>
      </c>
      <c r="E742" s="1">
        <v>44501</v>
      </c>
      <c r="F742" s="3">
        <f t="shared" si="67"/>
        <v>2021</v>
      </c>
      <c r="G742" s="3">
        <f t="shared" si="68"/>
        <v>11</v>
      </c>
      <c r="I742" s="3">
        <f t="shared" si="69"/>
        <v>1900</v>
      </c>
      <c r="J742" s="1" t="str">
        <f t="shared" si="70"/>
        <v>Active</v>
      </c>
      <c r="K742" s="3">
        <f t="shared" si="71"/>
        <v>0</v>
      </c>
      <c r="L742" t="s">
        <v>26</v>
      </c>
      <c r="M742" t="s">
        <v>50</v>
      </c>
      <c r="N742" t="s">
        <v>28</v>
      </c>
      <c r="O742" t="s">
        <v>29</v>
      </c>
      <c r="P742">
        <v>73</v>
      </c>
      <c r="Q742" t="s">
        <v>5249</v>
      </c>
      <c r="R742" t="s">
        <v>30</v>
      </c>
      <c r="S742" t="s">
        <v>31</v>
      </c>
      <c r="T742">
        <v>69064</v>
      </c>
      <c r="U742" t="s">
        <v>56</v>
      </c>
      <c r="V742" t="s">
        <v>57</v>
      </c>
      <c r="W742" t="s">
        <v>34</v>
      </c>
      <c r="X742">
        <v>3</v>
      </c>
      <c r="Y742">
        <v>2</v>
      </c>
      <c r="Z742">
        <v>3</v>
      </c>
      <c r="AA742">
        <v>4</v>
      </c>
      <c r="AB742" t="s">
        <v>35</v>
      </c>
      <c r="AC742" t="s">
        <v>36</v>
      </c>
      <c r="AD742" t="s">
        <v>1933</v>
      </c>
      <c r="AE742">
        <v>4</v>
      </c>
      <c r="AF742" s="2">
        <v>782.82</v>
      </c>
    </row>
    <row r="743" spans="1:32">
      <c r="A743">
        <v>1168</v>
      </c>
      <c r="B743">
        <f t="shared" si="66"/>
        <v>1</v>
      </c>
      <c r="C743" t="s">
        <v>1934</v>
      </c>
      <c r="D743" t="s">
        <v>1935</v>
      </c>
      <c r="E743" s="1">
        <v>44945</v>
      </c>
      <c r="F743" s="3">
        <f t="shared" si="67"/>
        <v>2023</v>
      </c>
      <c r="G743" s="3">
        <f t="shared" si="68"/>
        <v>1</v>
      </c>
      <c r="I743" s="3">
        <f t="shared" si="69"/>
        <v>1900</v>
      </c>
      <c r="J743" s="1" t="str">
        <f t="shared" si="70"/>
        <v>Active</v>
      </c>
      <c r="K743" s="3">
        <f t="shared" si="71"/>
        <v>0</v>
      </c>
      <c r="L743" t="s">
        <v>26</v>
      </c>
      <c r="M743" t="s">
        <v>40</v>
      </c>
      <c r="N743" t="s">
        <v>28</v>
      </c>
      <c r="O743" t="s">
        <v>29</v>
      </c>
      <c r="P743">
        <v>30</v>
      </c>
      <c r="Q743" t="s">
        <v>5248</v>
      </c>
      <c r="R743" t="s">
        <v>30</v>
      </c>
      <c r="S743" t="s">
        <v>31</v>
      </c>
      <c r="T743">
        <v>85041</v>
      </c>
      <c r="U743" t="s">
        <v>32</v>
      </c>
      <c r="V743" t="s">
        <v>63</v>
      </c>
      <c r="W743" t="s">
        <v>34</v>
      </c>
      <c r="X743">
        <v>3</v>
      </c>
      <c r="Y743">
        <v>2</v>
      </c>
      <c r="Z743">
        <v>2</v>
      </c>
      <c r="AA743">
        <v>2</v>
      </c>
      <c r="AB743" t="s">
        <v>35</v>
      </c>
      <c r="AC743" t="s">
        <v>36</v>
      </c>
      <c r="AD743" t="s">
        <v>1936</v>
      </c>
      <c r="AE743">
        <v>1</v>
      </c>
      <c r="AF743" s="2">
        <v>370.64</v>
      </c>
    </row>
    <row r="744" spans="1:32">
      <c r="A744">
        <v>1169</v>
      </c>
      <c r="B744">
        <f t="shared" si="66"/>
        <v>1</v>
      </c>
      <c r="C744" t="s">
        <v>1937</v>
      </c>
      <c r="D744" t="s">
        <v>1049</v>
      </c>
      <c r="E744" s="1">
        <v>44042</v>
      </c>
      <c r="F744" s="3">
        <f t="shared" si="67"/>
        <v>2020</v>
      </c>
      <c r="G744" s="3">
        <f t="shared" si="68"/>
        <v>7</v>
      </c>
      <c r="I744" s="3">
        <f t="shared" si="69"/>
        <v>1900</v>
      </c>
      <c r="J744" s="1" t="str">
        <f t="shared" si="70"/>
        <v>Active</v>
      </c>
      <c r="K744" s="3">
        <f t="shared" si="71"/>
        <v>0</v>
      </c>
      <c r="L744" t="s">
        <v>26</v>
      </c>
      <c r="M744" t="s">
        <v>50</v>
      </c>
      <c r="N744" t="s">
        <v>28</v>
      </c>
      <c r="O744" t="s">
        <v>29</v>
      </c>
      <c r="P744">
        <v>72</v>
      </c>
      <c r="Q744" t="s">
        <v>5249</v>
      </c>
      <c r="R744" t="s">
        <v>30</v>
      </c>
      <c r="S744" t="s">
        <v>31</v>
      </c>
      <c r="T744">
        <v>66037</v>
      </c>
      <c r="U744" t="s">
        <v>89</v>
      </c>
      <c r="V744" t="s">
        <v>57</v>
      </c>
      <c r="W744" t="s">
        <v>34</v>
      </c>
      <c r="X744">
        <v>3</v>
      </c>
      <c r="Y744">
        <v>1</v>
      </c>
      <c r="Z744">
        <v>3</v>
      </c>
      <c r="AA744">
        <v>2</v>
      </c>
      <c r="AB744" t="s">
        <v>35</v>
      </c>
      <c r="AC744" t="s">
        <v>45</v>
      </c>
      <c r="AD744" t="s">
        <v>1938</v>
      </c>
      <c r="AE744">
        <v>1</v>
      </c>
      <c r="AF744" s="2">
        <v>487.66</v>
      </c>
    </row>
    <row r="745" spans="1:32">
      <c r="A745">
        <v>1170</v>
      </c>
      <c r="B745">
        <f t="shared" si="66"/>
        <v>1</v>
      </c>
      <c r="C745" t="s">
        <v>678</v>
      </c>
      <c r="D745" t="s">
        <v>1082</v>
      </c>
      <c r="E745" s="1">
        <v>45123</v>
      </c>
      <c r="F745" s="3">
        <f t="shared" si="67"/>
        <v>2023</v>
      </c>
      <c r="G745" s="3">
        <f t="shared" si="68"/>
        <v>7</v>
      </c>
      <c r="I745" s="3">
        <f t="shared" si="69"/>
        <v>1900</v>
      </c>
      <c r="J745" s="1" t="str">
        <f t="shared" si="70"/>
        <v>Active</v>
      </c>
      <c r="K745" s="3">
        <f t="shared" si="71"/>
        <v>0</v>
      </c>
      <c r="L745" t="s">
        <v>41</v>
      </c>
      <c r="M745" t="s">
        <v>27</v>
      </c>
      <c r="N745" t="s">
        <v>28</v>
      </c>
      <c r="O745" t="s">
        <v>29</v>
      </c>
      <c r="P745">
        <v>22</v>
      </c>
      <c r="Q745" t="s">
        <v>5248</v>
      </c>
      <c r="R745" t="s">
        <v>30</v>
      </c>
      <c r="S745" t="s">
        <v>31</v>
      </c>
      <c r="T745">
        <v>53112</v>
      </c>
      <c r="U745" t="s">
        <v>68</v>
      </c>
      <c r="V745" t="s">
        <v>57</v>
      </c>
      <c r="W745" t="s">
        <v>34</v>
      </c>
      <c r="X745">
        <v>3</v>
      </c>
      <c r="Y745">
        <v>1</v>
      </c>
      <c r="Z745">
        <v>5</v>
      </c>
      <c r="AA745">
        <v>4</v>
      </c>
      <c r="AB745" t="s">
        <v>44</v>
      </c>
      <c r="AC745" t="s">
        <v>45</v>
      </c>
      <c r="AD745" t="s">
        <v>1939</v>
      </c>
      <c r="AE745">
        <v>1</v>
      </c>
      <c r="AF745" s="2">
        <v>179.85</v>
      </c>
    </row>
    <row r="746" spans="1:32">
      <c r="A746">
        <v>1171</v>
      </c>
      <c r="B746">
        <f t="shared" si="66"/>
        <v>1</v>
      </c>
      <c r="C746" t="s">
        <v>1940</v>
      </c>
      <c r="D746" t="s">
        <v>1941</v>
      </c>
      <c r="E746" s="1">
        <v>44728</v>
      </c>
      <c r="F746" s="3">
        <f t="shared" si="67"/>
        <v>2022</v>
      </c>
      <c r="G746" s="3">
        <f t="shared" si="68"/>
        <v>6</v>
      </c>
      <c r="I746" s="3">
        <f t="shared" si="69"/>
        <v>1900</v>
      </c>
      <c r="J746" s="1" t="str">
        <f t="shared" si="70"/>
        <v>Active</v>
      </c>
      <c r="K746" s="3">
        <f t="shared" si="71"/>
        <v>0</v>
      </c>
      <c r="L746" t="s">
        <v>41</v>
      </c>
      <c r="M746" t="s">
        <v>40</v>
      </c>
      <c r="N746" t="s">
        <v>28</v>
      </c>
      <c r="O746" t="s">
        <v>29</v>
      </c>
      <c r="P746">
        <v>72</v>
      </c>
      <c r="Q746" t="s">
        <v>5249</v>
      </c>
      <c r="R746" t="s">
        <v>30</v>
      </c>
      <c r="S746" t="s">
        <v>31</v>
      </c>
      <c r="T746">
        <v>93320</v>
      </c>
      <c r="U746" t="s">
        <v>43</v>
      </c>
      <c r="V746" t="s">
        <v>57</v>
      </c>
      <c r="W746" t="s">
        <v>34</v>
      </c>
      <c r="X746">
        <v>3</v>
      </c>
      <c r="Y746">
        <v>4</v>
      </c>
      <c r="Z746">
        <v>1</v>
      </c>
      <c r="AA746">
        <v>4</v>
      </c>
      <c r="AB746" t="s">
        <v>35</v>
      </c>
      <c r="AC746" t="s">
        <v>58</v>
      </c>
      <c r="AD746" t="s">
        <v>1942</v>
      </c>
      <c r="AE746">
        <v>1</v>
      </c>
      <c r="AF746" s="2">
        <v>294.74</v>
      </c>
    </row>
    <row r="747" spans="1:32">
      <c r="A747">
        <v>1172</v>
      </c>
      <c r="B747">
        <f t="shared" si="66"/>
        <v>1</v>
      </c>
      <c r="C747" t="s">
        <v>1943</v>
      </c>
      <c r="D747" t="s">
        <v>1944</v>
      </c>
      <c r="E747" s="1">
        <v>44360</v>
      </c>
      <c r="F747" s="3">
        <f t="shared" si="67"/>
        <v>2021</v>
      </c>
      <c r="G747" s="3">
        <f t="shared" si="68"/>
        <v>6</v>
      </c>
      <c r="H747" s="1">
        <v>44708</v>
      </c>
      <c r="I747" s="3">
        <f t="shared" si="69"/>
        <v>2022</v>
      </c>
      <c r="J747" s="1" t="str">
        <f t="shared" si="70"/>
        <v>Terminated</v>
      </c>
      <c r="K747" s="3">
        <f t="shared" si="71"/>
        <v>1</v>
      </c>
      <c r="L747" t="s">
        <v>49</v>
      </c>
      <c r="M747" t="s">
        <v>27</v>
      </c>
      <c r="N747" t="s">
        <v>118</v>
      </c>
      <c r="O747" t="s">
        <v>29</v>
      </c>
      <c r="P747">
        <v>46</v>
      </c>
      <c r="Q747" t="s">
        <v>5246</v>
      </c>
      <c r="R747" t="s">
        <v>30</v>
      </c>
      <c r="S747" t="s">
        <v>42</v>
      </c>
      <c r="T747">
        <v>39849</v>
      </c>
      <c r="U747" t="s">
        <v>89</v>
      </c>
      <c r="V747" t="s">
        <v>63</v>
      </c>
      <c r="W747" t="s">
        <v>34</v>
      </c>
      <c r="X747">
        <v>3</v>
      </c>
      <c r="Y747">
        <v>1</v>
      </c>
      <c r="Z747">
        <v>3</v>
      </c>
      <c r="AA747">
        <v>2</v>
      </c>
      <c r="AB747" t="s">
        <v>44</v>
      </c>
      <c r="AC747" t="s">
        <v>69</v>
      </c>
      <c r="AD747" t="s">
        <v>1945</v>
      </c>
      <c r="AE747">
        <v>5</v>
      </c>
      <c r="AF747" s="2">
        <v>202.09</v>
      </c>
    </row>
    <row r="748" spans="1:32">
      <c r="A748">
        <v>1173</v>
      </c>
      <c r="B748">
        <f t="shared" si="66"/>
        <v>1</v>
      </c>
      <c r="C748" t="s">
        <v>1946</v>
      </c>
      <c r="D748" t="s">
        <v>1947</v>
      </c>
      <c r="E748" s="1">
        <v>44149</v>
      </c>
      <c r="F748" s="3">
        <f t="shared" si="67"/>
        <v>2020</v>
      </c>
      <c r="G748" s="3">
        <f t="shared" si="68"/>
        <v>11</v>
      </c>
      <c r="H748" s="1">
        <v>44501</v>
      </c>
      <c r="I748" s="3">
        <f t="shared" si="69"/>
        <v>2021</v>
      </c>
      <c r="J748" s="1" t="str">
        <f t="shared" si="70"/>
        <v>Terminated</v>
      </c>
      <c r="K748" s="3">
        <f t="shared" si="71"/>
        <v>1</v>
      </c>
      <c r="L748" t="s">
        <v>49</v>
      </c>
      <c r="M748" t="s">
        <v>27</v>
      </c>
      <c r="N748" t="s">
        <v>88</v>
      </c>
      <c r="O748" t="s">
        <v>29</v>
      </c>
      <c r="P748">
        <v>52</v>
      </c>
      <c r="Q748" t="s">
        <v>5247</v>
      </c>
      <c r="R748" t="s">
        <v>30</v>
      </c>
      <c r="S748" t="s">
        <v>31</v>
      </c>
      <c r="T748">
        <v>38596</v>
      </c>
      <c r="U748" t="s">
        <v>32</v>
      </c>
      <c r="V748" t="s">
        <v>33</v>
      </c>
      <c r="W748" t="s">
        <v>34</v>
      </c>
      <c r="X748">
        <v>3</v>
      </c>
      <c r="Y748">
        <v>5</v>
      </c>
      <c r="Z748">
        <v>5</v>
      </c>
      <c r="AA748">
        <v>2</v>
      </c>
      <c r="AB748" t="s">
        <v>35</v>
      </c>
      <c r="AC748" t="s">
        <v>69</v>
      </c>
      <c r="AD748" t="s">
        <v>1948</v>
      </c>
      <c r="AE748">
        <v>4</v>
      </c>
      <c r="AF748" s="2">
        <v>901.42</v>
      </c>
    </row>
    <row r="749" spans="1:32">
      <c r="A749">
        <v>1174</v>
      </c>
      <c r="B749">
        <f t="shared" si="66"/>
        <v>1</v>
      </c>
      <c r="C749" t="s">
        <v>1949</v>
      </c>
      <c r="D749" t="s">
        <v>1155</v>
      </c>
      <c r="E749" s="1">
        <v>43998</v>
      </c>
      <c r="F749" s="3">
        <f t="shared" si="67"/>
        <v>2020</v>
      </c>
      <c r="G749" s="3">
        <f t="shared" si="68"/>
        <v>6</v>
      </c>
      <c r="H749" s="1">
        <v>44998</v>
      </c>
      <c r="I749" s="3">
        <f t="shared" si="69"/>
        <v>2023</v>
      </c>
      <c r="J749" s="1" t="str">
        <f t="shared" si="70"/>
        <v>Terminated</v>
      </c>
      <c r="K749" s="3">
        <f t="shared" si="71"/>
        <v>1</v>
      </c>
      <c r="L749" t="s">
        <v>49</v>
      </c>
      <c r="M749" t="s">
        <v>27</v>
      </c>
      <c r="N749" t="s">
        <v>88</v>
      </c>
      <c r="O749" t="s">
        <v>29</v>
      </c>
      <c r="P749">
        <v>21</v>
      </c>
      <c r="Q749" t="s">
        <v>5248</v>
      </c>
      <c r="R749" t="s">
        <v>30</v>
      </c>
      <c r="S749" t="s">
        <v>31</v>
      </c>
      <c r="T749">
        <v>31731</v>
      </c>
      <c r="U749" t="s">
        <v>56</v>
      </c>
      <c r="V749" t="s">
        <v>33</v>
      </c>
      <c r="W749" t="s">
        <v>34</v>
      </c>
      <c r="X749">
        <v>3</v>
      </c>
      <c r="Y749">
        <v>2</v>
      </c>
      <c r="Z749">
        <v>1</v>
      </c>
      <c r="AA749">
        <v>5</v>
      </c>
      <c r="AB749" t="s">
        <v>44</v>
      </c>
      <c r="AC749" t="s">
        <v>45</v>
      </c>
      <c r="AD749" t="s">
        <v>1950</v>
      </c>
      <c r="AE749">
        <v>3</v>
      </c>
      <c r="AF749" s="2">
        <v>454.23</v>
      </c>
    </row>
    <row r="750" spans="1:32">
      <c r="A750">
        <v>1175</v>
      </c>
      <c r="B750">
        <f t="shared" si="66"/>
        <v>1</v>
      </c>
      <c r="C750" t="s">
        <v>1022</v>
      </c>
      <c r="D750" t="s">
        <v>299</v>
      </c>
      <c r="E750" s="1">
        <v>43454</v>
      </c>
      <c r="F750" s="3">
        <f t="shared" si="67"/>
        <v>2018</v>
      </c>
      <c r="G750" s="3">
        <f t="shared" si="68"/>
        <v>12</v>
      </c>
      <c r="H750" s="1">
        <v>44189</v>
      </c>
      <c r="I750" s="3">
        <f t="shared" si="69"/>
        <v>2020</v>
      </c>
      <c r="J750" s="1" t="str">
        <f t="shared" si="70"/>
        <v>Terminated</v>
      </c>
      <c r="K750" s="3">
        <f t="shared" si="71"/>
        <v>1</v>
      </c>
      <c r="L750" t="s">
        <v>49</v>
      </c>
      <c r="M750" t="s">
        <v>40</v>
      </c>
      <c r="N750" t="s">
        <v>118</v>
      </c>
      <c r="O750" t="s">
        <v>29</v>
      </c>
      <c r="P750">
        <v>35</v>
      </c>
      <c r="Q750" t="s">
        <v>5248</v>
      </c>
      <c r="R750" t="s">
        <v>30</v>
      </c>
      <c r="S750" t="s">
        <v>31</v>
      </c>
      <c r="T750">
        <v>38710</v>
      </c>
      <c r="U750" t="s">
        <v>89</v>
      </c>
      <c r="V750" t="s">
        <v>75</v>
      </c>
      <c r="W750" t="s">
        <v>34</v>
      </c>
      <c r="X750">
        <v>3</v>
      </c>
      <c r="Y750">
        <v>2</v>
      </c>
      <c r="Z750">
        <v>1</v>
      </c>
      <c r="AA750">
        <v>2</v>
      </c>
      <c r="AB750" t="s">
        <v>35</v>
      </c>
      <c r="AC750" t="s">
        <v>69</v>
      </c>
      <c r="AD750" t="s">
        <v>1951</v>
      </c>
      <c r="AE750">
        <v>3</v>
      </c>
      <c r="AF750" s="2">
        <v>460.39</v>
      </c>
    </row>
    <row r="751" spans="1:32">
      <c r="A751">
        <v>1176</v>
      </c>
      <c r="B751">
        <f t="shared" si="66"/>
        <v>1</v>
      </c>
      <c r="C751" t="s">
        <v>1952</v>
      </c>
      <c r="D751" t="s">
        <v>633</v>
      </c>
      <c r="E751" s="1">
        <v>44863</v>
      </c>
      <c r="F751" s="3">
        <f t="shared" si="67"/>
        <v>2022</v>
      </c>
      <c r="G751" s="3">
        <f t="shared" si="68"/>
        <v>10</v>
      </c>
      <c r="I751" s="3">
        <f t="shared" si="69"/>
        <v>1900</v>
      </c>
      <c r="J751" s="1" t="str">
        <f t="shared" si="70"/>
        <v>Active</v>
      </c>
      <c r="K751" s="3">
        <f t="shared" si="71"/>
        <v>0</v>
      </c>
      <c r="L751" t="s">
        <v>26</v>
      </c>
      <c r="M751" t="s">
        <v>40</v>
      </c>
      <c r="N751" t="s">
        <v>28</v>
      </c>
      <c r="O751" t="s">
        <v>29</v>
      </c>
      <c r="P751">
        <v>27</v>
      </c>
      <c r="Q751" t="s">
        <v>5248</v>
      </c>
      <c r="R751" t="s">
        <v>30</v>
      </c>
      <c r="S751" t="s">
        <v>31</v>
      </c>
      <c r="T751">
        <v>7184</v>
      </c>
      <c r="U751" t="s">
        <v>32</v>
      </c>
      <c r="V751" t="s">
        <v>63</v>
      </c>
      <c r="W751" t="s">
        <v>34</v>
      </c>
      <c r="X751">
        <v>3</v>
      </c>
      <c r="Y751">
        <v>2</v>
      </c>
      <c r="Z751">
        <v>2</v>
      </c>
      <c r="AA751">
        <v>5</v>
      </c>
      <c r="AB751" t="s">
        <v>35</v>
      </c>
      <c r="AC751" t="s">
        <v>58</v>
      </c>
      <c r="AD751" t="s">
        <v>1953</v>
      </c>
      <c r="AE751">
        <v>2</v>
      </c>
      <c r="AF751" s="2">
        <v>644.72</v>
      </c>
    </row>
    <row r="752" spans="1:32">
      <c r="A752">
        <v>1177</v>
      </c>
      <c r="B752">
        <f t="shared" si="66"/>
        <v>1</v>
      </c>
      <c r="C752" t="s">
        <v>1954</v>
      </c>
      <c r="D752" t="s">
        <v>1651</v>
      </c>
      <c r="E752" s="1">
        <v>44032</v>
      </c>
      <c r="F752" s="3">
        <f t="shared" si="67"/>
        <v>2020</v>
      </c>
      <c r="G752" s="3">
        <f t="shared" si="68"/>
        <v>7</v>
      </c>
      <c r="I752" s="3">
        <f t="shared" si="69"/>
        <v>1900</v>
      </c>
      <c r="J752" s="1" t="str">
        <f t="shared" si="70"/>
        <v>Active</v>
      </c>
      <c r="K752" s="3">
        <f t="shared" si="71"/>
        <v>0</v>
      </c>
      <c r="L752" t="s">
        <v>26</v>
      </c>
      <c r="M752" t="s">
        <v>40</v>
      </c>
      <c r="N752" t="s">
        <v>28</v>
      </c>
      <c r="O752" t="s">
        <v>29</v>
      </c>
      <c r="P752">
        <v>64</v>
      </c>
      <c r="Q752" t="s">
        <v>5247</v>
      </c>
      <c r="R752" t="s">
        <v>30</v>
      </c>
      <c r="S752" t="s">
        <v>31</v>
      </c>
      <c r="T752">
        <v>13425</v>
      </c>
      <c r="U752" t="s">
        <v>56</v>
      </c>
      <c r="V752" t="s">
        <v>63</v>
      </c>
      <c r="W752" t="s">
        <v>34</v>
      </c>
      <c r="X752">
        <v>3</v>
      </c>
      <c r="Y752">
        <v>2</v>
      </c>
      <c r="Z752">
        <v>2</v>
      </c>
      <c r="AA752">
        <v>5</v>
      </c>
      <c r="AB752" t="s">
        <v>44</v>
      </c>
      <c r="AC752" t="s">
        <v>69</v>
      </c>
      <c r="AD752" t="s">
        <v>1955</v>
      </c>
      <c r="AE752">
        <v>3</v>
      </c>
      <c r="AF752" s="2">
        <v>436.86</v>
      </c>
    </row>
    <row r="753" spans="1:32">
      <c r="A753">
        <v>1178</v>
      </c>
      <c r="B753">
        <f t="shared" si="66"/>
        <v>1</v>
      </c>
      <c r="C753" t="s">
        <v>1956</v>
      </c>
      <c r="D753" t="s">
        <v>1521</v>
      </c>
      <c r="E753" s="1">
        <v>44472</v>
      </c>
      <c r="F753" s="3">
        <f t="shared" si="67"/>
        <v>2021</v>
      </c>
      <c r="G753" s="3">
        <f t="shared" si="68"/>
        <v>10</v>
      </c>
      <c r="H753" s="1">
        <v>44549</v>
      </c>
      <c r="I753" s="3">
        <f t="shared" si="69"/>
        <v>2021</v>
      </c>
      <c r="J753" s="1" t="str">
        <f t="shared" si="70"/>
        <v>Terminated</v>
      </c>
      <c r="K753" s="3">
        <f t="shared" si="71"/>
        <v>1</v>
      </c>
      <c r="L753" t="s">
        <v>26</v>
      </c>
      <c r="M753" t="s">
        <v>27</v>
      </c>
      <c r="N753" t="s">
        <v>73</v>
      </c>
      <c r="O753" t="s">
        <v>29</v>
      </c>
      <c r="P753">
        <v>41</v>
      </c>
      <c r="Q753" t="s">
        <v>5246</v>
      </c>
      <c r="R753" t="s">
        <v>30</v>
      </c>
      <c r="S753" t="s">
        <v>42</v>
      </c>
      <c r="T753">
        <v>93796</v>
      </c>
      <c r="U753" t="s">
        <v>56</v>
      </c>
      <c r="V753" t="s">
        <v>57</v>
      </c>
      <c r="W753" t="s">
        <v>34</v>
      </c>
      <c r="X753">
        <v>3</v>
      </c>
      <c r="Y753">
        <v>2</v>
      </c>
      <c r="Z753">
        <v>1</v>
      </c>
      <c r="AA753">
        <v>2</v>
      </c>
      <c r="AB753" t="s">
        <v>44</v>
      </c>
      <c r="AC753" t="s">
        <v>36</v>
      </c>
      <c r="AD753" t="s">
        <v>1957</v>
      </c>
      <c r="AE753">
        <v>1</v>
      </c>
      <c r="AF753" s="2">
        <v>361.52</v>
      </c>
    </row>
    <row r="754" spans="1:32">
      <c r="A754">
        <v>1179</v>
      </c>
      <c r="B754">
        <f t="shared" si="66"/>
        <v>1</v>
      </c>
      <c r="C754" t="s">
        <v>1958</v>
      </c>
      <c r="D754" t="s">
        <v>1234</v>
      </c>
      <c r="E754" s="1">
        <v>44758</v>
      </c>
      <c r="F754" s="3">
        <f t="shared" si="67"/>
        <v>2022</v>
      </c>
      <c r="G754" s="3">
        <f t="shared" si="68"/>
        <v>7</v>
      </c>
      <c r="I754" s="3">
        <f t="shared" si="69"/>
        <v>1900</v>
      </c>
      <c r="J754" s="1" t="str">
        <f t="shared" si="70"/>
        <v>Active</v>
      </c>
      <c r="K754" s="3">
        <f t="shared" si="71"/>
        <v>0</v>
      </c>
      <c r="L754" t="s">
        <v>41</v>
      </c>
      <c r="M754" t="s">
        <v>40</v>
      </c>
      <c r="N754" t="s">
        <v>28</v>
      </c>
      <c r="O754" t="s">
        <v>29</v>
      </c>
      <c r="P754">
        <v>68</v>
      </c>
      <c r="Q754" t="s">
        <v>5249</v>
      </c>
      <c r="R754" t="s">
        <v>30</v>
      </c>
      <c r="S754" t="s">
        <v>42</v>
      </c>
      <c r="T754">
        <v>92453</v>
      </c>
      <c r="U754" t="s">
        <v>68</v>
      </c>
      <c r="V754" t="s">
        <v>75</v>
      </c>
      <c r="W754" t="s">
        <v>34</v>
      </c>
      <c r="X754">
        <v>3</v>
      </c>
      <c r="Y754">
        <v>3</v>
      </c>
      <c r="Z754">
        <v>5</v>
      </c>
      <c r="AA754">
        <v>1</v>
      </c>
      <c r="AB754" t="s">
        <v>35</v>
      </c>
      <c r="AC754" t="s">
        <v>69</v>
      </c>
      <c r="AD754" t="s">
        <v>1959</v>
      </c>
      <c r="AE754">
        <v>2</v>
      </c>
      <c r="AF754" s="2">
        <v>229.05</v>
      </c>
    </row>
    <row r="755" spans="1:32">
      <c r="A755">
        <v>1180</v>
      </c>
      <c r="B755">
        <f t="shared" si="66"/>
        <v>1</v>
      </c>
      <c r="C755" t="s">
        <v>1960</v>
      </c>
      <c r="D755" t="s">
        <v>1961</v>
      </c>
      <c r="E755" s="1">
        <v>44012</v>
      </c>
      <c r="F755" s="3">
        <f t="shared" si="67"/>
        <v>2020</v>
      </c>
      <c r="G755" s="3">
        <f t="shared" si="68"/>
        <v>6</v>
      </c>
      <c r="I755" s="3">
        <f t="shared" si="69"/>
        <v>1900</v>
      </c>
      <c r="J755" s="1" t="str">
        <f t="shared" si="70"/>
        <v>Active</v>
      </c>
      <c r="K755" s="3">
        <f t="shared" si="71"/>
        <v>0</v>
      </c>
      <c r="L755" t="s">
        <v>49</v>
      </c>
      <c r="M755" t="s">
        <v>50</v>
      </c>
      <c r="N755" t="s">
        <v>28</v>
      </c>
      <c r="O755" t="s">
        <v>29</v>
      </c>
      <c r="P755">
        <v>58</v>
      </c>
      <c r="Q755" t="s">
        <v>5247</v>
      </c>
      <c r="R755" t="s">
        <v>30</v>
      </c>
      <c r="S755" t="s">
        <v>42</v>
      </c>
      <c r="T755">
        <v>10449</v>
      </c>
      <c r="U755" t="s">
        <v>43</v>
      </c>
      <c r="V755" t="s">
        <v>57</v>
      </c>
      <c r="W755" t="s">
        <v>34</v>
      </c>
      <c r="X755">
        <v>3</v>
      </c>
      <c r="Y755">
        <v>4</v>
      </c>
      <c r="Z755">
        <v>3</v>
      </c>
      <c r="AA755">
        <v>1</v>
      </c>
      <c r="AB755" t="s">
        <v>35</v>
      </c>
      <c r="AC755" t="s">
        <v>58</v>
      </c>
      <c r="AD755" t="s">
        <v>1962</v>
      </c>
      <c r="AE755">
        <v>3</v>
      </c>
      <c r="AF755" s="2">
        <v>787.85</v>
      </c>
    </row>
    <row r="756" spans="1:32">
      <c r="A756">
        <v>1181</v>
      </c>
      <c r="B756">
        <f t="shared" si="66"/>
        <v>1</v>
      </c>
      <c r="C756" t="s">
        <v>204</v>
      </c>
      <c r="D756" t="s">
        <v>1561</v>
      </c>
      <c r="E756" s="1">
        <v>44360</v>
      </c>
      <c r="F756" s="3">
        <f t="shared" si="67"/>
        <v>2021</v>
      </c>
      <c r="G756" s="3">
        <f t="shared" si="68"/>
        <v>6</v>
      </c>
      <c r="I756" s="3">
        <f t="shared" si="69"/>
        <v>1900</v>
      </c>
      <c r="J756" s="1" t="str">
        <f t="shared" si="70"/>
        <v>Active</v>
      </c>
      <c r="K756" s="3">
        <f t="shared" si="71"/>
        <v>0</v>
      </c>
      <c r="L756" t="s">
        <v>49</v>
      </c>
      <c r="M756" t="s">
        <v>27</v>
      </c>
      <c r="N756" t="s">
        <v>28</v>
      </c>
      <c r="O756" t="s">
        <v>29</v>
      </c>
      <c r="P756">
        <v>75</v>
      </c>
      <c r="Q756" t="s">
        <v>5249</v>
      </c>
      <c r="R756" t="s">
        <v>30</v>
      </c>
      <c r="S756" t="s">
        <v>42</v>
      </c>
      <c r="T756">
        <v>14795</v>
      </c>
      <c r="U756" t="s">
        <v>56</v>
      </c>
      <c r="V756" t="s">
        <v>63</v>
      </c>
      <c r="W756" t="s">
        <v>34</v>
      </c>
      <c r="X756">
        <v>3</v>
      </c>
      <c r="Y756">
        <v>5</v>
      </c>
      <c r="Z756">
        <v>5</v>
      </c>
      <c r="AA756">
        <v>4</v>
      </c>
      <c r="AB756" t="s">
        <v>44</v>
      </c>
      <c r="AC756" t="s">
        <v>45</v>
      </c>
      <c r="AD756" t="s">
        <v>1963</v>
      </c>
      <c r="AE756">
        <v>1</v>
      </c>
      <c r="AF756" s="2">
        <v>483.82</v>
      </c>
    </row>
    <row r="757" spans="1:32">
      <c r="A757">
        <v>1182</v>
      </c>
      <c r="B757">
        <f t="shared" si="66"/>
        <v>1</v>
      </c>
      <c r="C757" t="s">
        <v>1964</v>
      </c>
      <c r="D757" t="s">
        <v>1496</v>
      </c>
      <c r="E757" s="1">
        <v>44194</v>
      </c>
      <c r="F757" s="3">
        <f t="shared" si="67"/>
        <v>2020</v>
      </c>
      <c r="G757" s="3">
        <f t="shared" si="68"/>
        <v>12</v>
      </c>
      <c r="H757" s="1">
        <v>44858</v>
      </c>
      <c r="I757" s="3">
        <f t="shared" si="69"/>
        <v>2022</v>
      </c>
      <c r="J757" s="1" t="str">
        <f t="shared" si="70"/>
        <v>Terminated</v>
      </c>
      <c r="K757" s="3">
        <f t="shared" si="71"/>
        <v>1</v>
      </c>
      <c r="L757" t="s">
        <v>49</v>
      </c>
      <c r="M757" t="s">
        <v>27</v>
      </c>
      <c r="N757" t="s">
        <v>118</v>
      </c>
      <c r="O757" t="s">
        <v>29</v>
      </c>
      <c r="P757">
        <v>47</v>
      </c>
      <c r="Q757" t="s">
        <v>5246</v>
      </c>
      <c r="R757" t="s">
        <v>30</v>
      </c>
      <c r="S757" t="s">
        <v>31</v>
      </c>
      <c r="T757">
        <v>60901</v>
      </c>
      <c r="U757" t="s">
        <v>68</v>
      </c>
      <c r="V757" t="s">
        <v>75</v>
      </c>
      <c r="W757" t="s">
        <v>34</v>
      </c>
      <c r="X757">
        <v>3</v>
      </c>
      <c r="Y757">
        <v>2</v>
      </c>
      <c r="Z757">
        <v>4</v>
      </c>
      <c r="AA757">
        <v>5</v>
      </c>
      <c r="AB757" t="s">
        <v>44</v>
      </c>
      <c r="AC757" t="s">
        <v>69</v>
      </c>
      <c r="AD757" t="s">
        <v>1965</v>
      </c>
      <c r="AE757">
        <v>5</v>
      </c>
      <c r="AF757" s="2">
        <v>623.64</v>
      </c>
    </row>
    <row r="758" spans="1:32">
      <c r="A758">
        <v>1183</v>
      </c>
      <c r="B758">
        <f t="shared" si="66"/>
        <v>1</v>
      </c>
      <c r="C758" t="s">
        <v>1966</v>
      </c>
      <c r="D758" t="s">
        <v>117</v>
      </c>
      <c r="E758" s="1">
        <v>44595</v>
      </c>
      <c r="F758" s="3">
        <f t="shared" si="67"/>
        <v>2022</v>
      </c>
      <c r="G758" s="3">
        <f t="shared" si="68"/>
        <v>2</v>
      </c>
      <c r="I758" s="3">
        <f t="shared" si="69"/>
        <v>1900</v>
      </c>
      <c r="J758" s="1" t="str">
        <f t="shared" si="70"/>
        <v>Active</v>
      </c>
      <c r="K758" s="3">
        <f t="shared" si="71"/>
        <v>0</v>
      </c>
      <c r="L758" t="s">
        <v>41</v>
      </c>
      <c r="M758" t="s">
        <v>40</v>
      </c>
      <c r="N758" t="s">
        <v>28</v>
      </c>
      <c r="O758" t="s">
        <v>29</v>
      </c>
      <c r="P758">
        <v>33</v>
      </c>
      <c r="Q758" t="s">
        <v>5248</v>
      </c>
      <c r="R758" t="s">
        <v>30</v>
      </c>
      <c r="S758" t="s">
        <v>31</v>
      </c>
      <c r="T758">
        <v>64083</v>
      </c>
      <c r="U758" t="s">
        <v>68</v>
      </c>
      <c r="V758" t="s">
        <v>63</v>
      </c>
      <c r="W758" t="s">
        <v>34</v>
      </c>
      <c r="X758">
        <v>3</v>
      </c>
      <c r="Y758">
        <v>4</v>
      </c>
      <c r="Z758">
        <v>5</v>
      </c>
      <c r="AA758">
        <v>5</v>
      </c>
      <c r="AB758" t="s">
        <v>35</v>
      </c>
      <c r="AC758" t="s">
        <v>45</v>
      </c>
      <c r="AD758" t="s">
        <v>1967</v>
      </c>
      <c r="AE758">
        <v>4</v>
      </c>
      <c r="AF758" s="2">
        <v>351.35</v>
      </c>
    </row>
    <row r="759" spans="1:32">
      <c r="A759">
        <v>1184</v>
      </c>
      <c r="B759">
        <f t="shared" si="66"/>
        <v>1</v>
      </c>
      <c r="C759" t="s">
        <v>1947</v>
      </c>
      <c r="D759" t="s">
        <v>1968</v>
      </c>
      <c r="E759" s="1">
        <v>44571</v>
      </c>
      <c r="F759" s="3">
        <f t="shared" si="67"/>
        <v>2022</v>
      </c>
      <c r="G759" s="3">
        <f t="shared" si="68"/>
        <v>1</v>
      </c>
      <c r="H759" s="1">
        <v>45057</v>
      </c>
      <c r="I759" s="3">
        <f t="shared" si="69"/>
        <v>2023</v>
      </c>
      <c r="J759" s="1" t="str">
        <f t="shared" si="70"/>
        <v>Terminated</v>
      </c>
      <c r="K759" s="3">
        <f t="shared" si="71"/>
        <v>1</v>
      </c>
      <c r="L759" t="s">
        <v>49</v>
      </c>
      <c r="M759" t="s">
        <v>50</v>
      </c>
      <c r="N759" t="s">
        <v>73</v>
      </c>
      <c r="O759" t="s">
        <v>29</v>
      </c>
      <c r="P759">
        <v>23</v>
      </c>
      <c r="Q759" t="s">
        <v>5248</v>
      </c>
      <c r="R759" t="s">
        <v>30</v>
      </c>
      <c r="S759" t="s">
        <v>31</v>
      </c>
      <c r="T759">
        <v>50781</v>
      </c>
      <c r="U759" t="s">
        <v>43</v>
      </c>
      <c r="V759" t="s">
        <v>75</v>
      </c>
      <c r="W759" t="s">
        <v>34</v>
      </c>
      <c r="X759">
        <v>3</v>
      </c>
      <c r="Y759">
        <v>1</v>
      </c>
      <c r="Z759">
        <v>3</v>
      </c>
      <c r="AA759">
        <v>1</v>
      </c>
      <c r="AB759" t="s">
        <v>35</v>
      </c>
      <c r="AC759" t="s">
        <v>58</v>
      </c>
      <c r="AD759" t="s">
        <v>1969</v>
      </c>
      <c r="AE759">
        <v>3</v>
      </c>
      <c r="AF759" s="2">
        <v>512.51</v>
      </c>
    </row>
    <row r="760" spans="1:32">
      <c r="A760">
        <v>1185</v>
      </c>
      <c r="B760">
        <f t="shared" si="66"/>
        <v>1</v>
      </c>
      <c r="C760" t="s">
        <v>335</v>
      </c>
      <c r="D760" t="s">
        <v>1970</v>
      </c>
      <c r="E760" s="1">
        <v>43447</v>
      </c>
      <c r="F760" s="3">
        <f t="shared" si="67"/>
        <v>2018</v>
      </c>
      <c r="G760" s="3">
        <f t="shared" si="68"/>
        <v>12</v>
      </c>
      <c r="I760" s="3">
        <f t="shared" si="69"/>
        <v>1900</v>
      </c>
      <c r="J760" s="1" t="str">
        <f t="shared" si="70"/>
        <v>Active</v>
      </c>
      <c r="K760" s="3">
        <f t="shared" si="71"/>
        <v>0</v>
      </c>
      <c r="L760" t="s">
        <v>41</v>
      </c>
      <c r="M760" t="s">
        <v>40</v>
      </c>
      <c r="N760" t="s">
        <v>28</v>
      </c>
      <c r="O760" t="s">
        <v>29</v>
      </c>
      <c r="P760">
        <v>28</v>
      </c>
      <c r="Q760" t="s">
        <v>5248</v>
      </c>
      <c r="R760" t="s">
        <v>30</v>
      </c>
      <c r="S760" t="s">
        <v>31</v>
      </c>
      <c r="T760">
        <v>67399</v>
      </c>
      <c r="U760" t="s">
        <v>56</v>
      </c>
      <c r="V760" t="s">
        <v>33</v>
      </c>
      <c r="W760" t="s">
        <v>34</v>
      </c>
      <c r="X760">
        <v>3</v>
      </c>
      <c r="Y760">
        <v>1</v>
      </c>
      <c r="Z760">
        <v>2</v>
      </c>
      <c r="AA760">
        <v>4</v>
      </c>
      <c r="AB760" t="s">
        <v>35</v>
      </c>
      <c r="AC760" t="s">
        <v>36</v>
      </c>
      <c r="AD760" t="s">
        <v>1971</v>
      </c>
      <c r="AE760">
        <v>5</v>
      </c>
      <c r="AF760" s="2">
        <v>957.9</v>
      </c>
    </row>
    <row r="761" spans="1:32">
      <c r="A761">
        <v>1186</v>
      </c>
      <c r="B761">
        <f t="shared" si="66"/>
        <v>1</v>
      </c>
      <c r="C761" t="s">
        <v>1972</v>
      </c>
      <c r="D761" t="s">
        <v>48</v>
      </c>
      <c r="E761" s="1">
        <v>44258</v>
      </c>
      <c r="F761" s="3">
        <f t="shared" si="67"/>
        <v>2021</v>
      </c>
      <c r="G761" s="3">
        <f t="shared" si="68"/>
        <v>3</v>
      </c>
      <c r="I761" s="3">
        <f t="shared" si="69"/>
        <v>1900</v>
      </c>
      <c r="J761" s="1" t="str">
        <f t="shared" si="70"/>
        <v>Active</v>
      </c>
      <c r="K761" s="3">
        <f t="shared" si="71"/>
        <v>0</v>
      </c>
      <c r="L761" t="s">
        <v>49</v>
      </c>
      <c r="M761" t="s">
        <v>40</v>
      </c>
      <c r="N761" t="s">
        <v>28</v>
      </c>
      <c r="O761" t="s">
        <v>29</v>
      </c>
      <c r="P761">
        <v>70</v>
      </c>
      <c r="Q761" t="s">
        <v>5249</v>
      </c>
      <c r="R761" t="s">
        <v>30</v>
      </c>
      <c r="S761" t="s">
        <v>31</v>
      </c>
      <c r="T761">
        <v>82086</v>
      </c>
      <c r="U761" t="s">
        <v>43</v>
      </c>
      <c r="V761" t="s">
        <v>57</v>
      </c>
      <c r="W761" t="s">
        <v>34</v>
      </c>
      <c r="X761">
        <v>3</v>
      </c>
      <c r="Y761">
        <v>3</v>
      </c>
      <c r="Z761">
        <v>3</v>
      </c>
      <c r="AA761">
        <v>5</v>
      </c>
      <c r="AB761" t="s">
        <v>44</v>
      </c>
      <c r="AC761" t="s">
        <v>36</v>
      </c>
      <c r="AD761" t="s">
        <v>733</v>
      </c>
      <c r="AE761">
        <v>5</v>
      </c>
      <c r="AF761" s="2">
        <v>886.45</v>
      </c>
    </row>
    <row r="762" spans="1:32">
      <c r="A762">
        <v>1187</v>
      </c>
      <c r="B762">
        <f t="shared" si="66"/>
        <v>1</v>
      </c>
      <c r="C762" t="s">
        <v>1973</v>
      </c>
      <c r="D762" t="s">
        <v>1974</v>
      </c>
      <c r="E762" s="1">
        <v>44381</v>
      </c>
      <c r="F762" s="3">
        <f t="shared" si="67"/>
        <v>2021</v>
      </c>
      <c r="G762" s="3">
        <f t="shared" si="68"/>
        <v>7</v>
      </c>
      <c r="I762" s="3">
        <f t="shared" si="69"/>
        <v>1900</v>
      </c>
      <c r="J762" s="1" t="str">
        <f t="shared" si="70"/>
        <v>Active</v>
      </c>
      <c r="K762" s="3">
        <f t="shared" si="71"/>
        <v>0</v>
      </c>
      <c r="L762" t="s">
        <v>41</v>
      </c>
      <c r="M762" t="s">
        <v>40</v>
      </c>
      <c r="N762" t="s">
        <v>28</v>
      </c>
      <c r="O762" t="s">
        <v>29</v>
      </c>
      <c r="P762">
        <v>40</v>
      </c>
      <c r="Q762" t="s">
        <v>5246</v>
      </c>
      <c r="R762" t="s">
        <v>30</v>
      </c>
      <c r="S762" t="s">
        <v>31</v>
      </c>
      <c r="T762">
        <v>97001</v>
      </c>
      <c r="U762" t="s">
        <v>68</v>
      </c>
      <c r="V762" t="s">
        <v>57</v>
      </c>
      <c r="W762" t="s">
        <v>34</v>
      </c>
      <c r="X762">
        <v>3</v>
      </c>
      <c r="Y762">
        <v>4</v>
      </c>
      <c r="Z762">
        <v>1</v>
      </c>
      <c r="AA762">
        <v>1</v>
      </c>
      <c r="AB762" t="s">
        <v>35</v>
      </c>
      <c r="AC762" t="s">
        <v>45</v>
      </c>
      <c r="AD762" t="s">
        <v>1975</v>
      </c>
      <c r="AE762">
        <v>4</v>
      </c>
      <c r="AF762" s="2">
        <v>443.55</v>
      </c>
    </row>
    <row r="763" spans="1:32">
      <c r="A763">
        <v>1188</v>
      </c>
      <c r="B763">
        <f t="shared" si="66"/>
        <v>1</v>
      </c>
      <c r="C763" t="s">
        <v>734</v>
      </c>
      <c r="D763" t="s">
        <v>1976</v>
      </c>
      <c r="E763" s="1">
        <v>43867</v>
      </c>
      <c r="F763" s="3">
        <f t="shared" si="67"/>
        <v>2020</v>
      </c>
      <c r="G763" s="3">
        <f t="shared" si="68"/>
        <v>2</v>
      </c>
      <c r="H763" s="1">
        <v>44398</v>
      </c>
      <c r="I763" s="3">
        <f t="shared" si="69"/>
        <v>2021</v>
      </c>
      <c r="J763" s="1" t="str">
        <f t="shared" si="70"/>
        <v>Terminated</v>
      </c>
      <c r="K763" s="3">
        <f t="shared" si="71"/>
        <v>1</v>
      </c>
      <c r="L763" t="s">
        <v>26</v>
      </c>
      <c r="M763" t="s">
        <v>50</v>
      </c>
      <c r="N763" t="s">
        <v>97</v>
      </c>
      <c r="O763" t="s">
        <v>29</v>
      </c>
      <c r="P763">
        <v>49</v>
      </c>
      <c r="Q763" t="s">
        <v>5246</v>
      </c>
      <c r="R763" t="s">
        <v>30</v>
      </c>
      <c r="S763" t="s">
        <v>42</v>
      </c>
      <c r="T763">
        <v>13562</v>
      </c>
      <c r="U763" t="s">
        <v>68</v>
      </c>
      <c r="V763" t="s">
        <v>75</v>
      </c>
      <c r="W763" t="s">
        <v>34</v>
      </c>
      <c r="X763">
        <v>3</v>
      </c>
      <c r="Y763">
        <v>4</v>
      </c>
      <c r="Z763">
        <v>1</v>
      </c>
      <c r="AA763">
        <v>1</v>
      </c>
      <c r="AB763" t="s">
        <v>35</v>
      </c>
      <c r="AC763" t="s">
        <v>69</v>
      </c>
      <c r="AD763" t="s">
        <v>1977</v>
      </c>
      <c r="AE763">
        <v>4</v>
      </c>
      <c r="AF763" s="2">
        <v>899.13</v>
      </c>
    </row>
    <row r="764" spans="1:32">
      <c r="A764">
        <v>1189</v>
      </c>
      <c r="B764">
        <f t="shared" si="66"/>
        <v>1</v>
      </c>
      <c r="C764" t="s">
        <v>542</v>
      </c>
      <c r="D764" t="s">
        <v>978</v>
      </c>
      <c r="E764" s="1">
        <v>44010</v>
      </c>
      <c r="F764" s="3">
        <f t="shared" si="67"/>
        <v>2020</v>
      </c>
      <c r="G764" s="3">
        <f t="shared" si="68"/>
        <v>6</v>
      </c>
      <c r="H764" s="1">
        <v>44753</v>
      </c>
      <c r="I764" s="3">
        <f t="shared" si="69"/>
        <v>2022</v>
      </c>
      <c r="J764" s="1" t="str">
        <f t="shared" si="70"/>
        <v>Terminated</v>
      </c>
      <c r="K764" s="3">
        <f t="shared" si="71"/>
        <v>1</v>
      </c>
      <c r="L764" t="s">
        <v>26</v>
      </c>
      <c r="M764" t="s">
        <v>27</v>
      </c>
      <c r="N764" t="s">
        <v>73</v>
      </c>
      <c r="O764" t="s">
        <v>29</v>
      </c>
      <c r="P764">
        <v>70</v>
      </c>
      <c r="Q764" t="s">
        <v>5249</v>
      </c>
      <c r="R764" t="s">
        <v>30</v>
      </c>
      <c r="S764" t="s">
        <v>31</v>
      </c>
      <c r="T764">
        <v>55949</v>
      </c>
      <c r="U764" t="s">
        <v>56</v>
      </c>
      <c r="V764" t="s">
        <v>63</v>
      </c>
      <c r="W764" t="s">
        <v>34</v>
      </c>
      <c r="X764">
        <v>3</v>
      </c>
      <c r="Y764">
        <v>5</v>
      </c>
      <c r="Z764">
        <v>5</v>
      </c>
      <c r="AA764">
        <v>3</v>
      </c>
      <c r="AB764" t="s">
        <v>44</v>
      </c>
      <c r="AC764" t="s">
        <v>58</v>
      </c>
      <c r="AD764" t="s">
        <v>1978</v>
      </c>
      <c r="AE764">
        <v>1</v>
      </c>
      <c r="AF764" s="2">
        <v>202.74</v>
      </c>
    </row>
    <row r="765" spans="1:32">
      <c r="A765">
        <v>1190</v>
      </c>
      <c r="B765">
        <f t="shared" si="66"/>
        <v>1</v>
      </c>
      <c r="C765" t="s">
        <v>1979</v>
      </c>
      <c r="D765" t="s">
        <v>261</v>
      </c>
      <c r="E765" s="1">
        <v>44187</v>
      </c>
      <c r="F765" s="3">
        <f t="shared" si="67"/>
        <v>2020</v>
      </c>
      <c r="G765" s="3">
        <f t="shared" si="68"/>
        <v>12</v>
      </c>
      <c r="H765" s="1">
        <v>44520</v>
      </c>
      <c r="I765" s="3">
        <f t="shared" si="69"/>
        <v>2021</v>
      </c>
      <c r="J765" s="1" t="str">
        <f t="shared" si="70"/>
        <v>Terminated</v>
      </c>
      <c r="K765" s="3">
        <f t="shared" si="71"/>
        <v>1</v>
      </c>
      <c r="L765" t="s">
        <v>26</v>
      </c>
      <c r="M765" t="s">
        <v>50</v>
      </c>
      <c r="N765" t="s">
        <v>88</v>
      </c>
      <c r="O765" t="s">
        <v>29</v>
      </c>
      <c r="P765">
        <v>35</v>
      </c>
      <c r="Q765" t="s">
        <v>5248</v>
      </c>
      <c r="R765" t="s">
        <v>30</v>
      </c>
      <c r="S765" t="s">
        <v>31</v>
      </c>
      <c r="T765">
        <v>88496</v>
      </c>
      <c r="U765" t="s">
        <v>43</v>
      </c>
      <c r="V765" t="s">
        <v>63</v>
      </c>
      <c r="W765" t="s">
        <v>34</v>
      </c>
      <c r="X765">
        <v>3</v>
      </c>
      <c r="Y765">
        <v>2</v>
      </c>
      <c r="Z765">
        <v>5</v>
      </c>
      <c r="AA765">
        <v>3</v>
      </c>
      <c r="AB765" t="s">
        <v>44</v>
      </c>
      <c r="AC765" t="s">
        <v>36</v>
      </c>
      <c r="AD765" t="s">
        <v>1980</v>
      </c>
      <c r="AE765">
        <v>4</v>
      </c>
      <c r="AF765" s="2">
        <v>727.81</v>
      </c>
    </row>
    <row r="766" spans="1:32">
      <c r="A766">
        <v>1191</v>
      </c>
      <c r="B766">
        <f t="shared" si="66"/>
        <v>1</v>
      </c>
      <c r="C766" t="s">
        <v>942</v>
      </c>
      <c r="D766" t="s">
        <v>1981</v>
      </c>
      <c r="E766" s="1">
        <v>43793</v>
      </c>
      <c r="F766" s="3">
        <f t="shared" si="67"/>
        <v>2019</v>
      </c>
      <c r="G766" s="3">
        <f t="shared" si="68"/>
        <v>11</v>
      </c>
      <c r="I766" s="3">
        <f t="shared" si="69"/>
        <v>1900</v>
      </c>
      <c r="J766" s="1" t="str">
        <f t="shared" si="70"/>
        <v>Active</v>
      </c>
      <c r="K766" s="3">
        <f t="shared" si="71"/>
        <v>0</v>
      </c>
      <c r="L766" t="s">
        <v>49</v>
      </c>
      <c r="M766" t="s">
        <v>50</v>
      </c>
      <c r="N766" t="s">
        <v>28</v>
      </c>
      <c r="O766" t="s">
        <v>29</v>
      </c>
      <c r="P766">
        <v>29</v>
      </c>
      <c r="Q766" t="s">
        <v>5248</v>
      </c>
      <c r="R766" t="s">
        <v>30</v>
      </c>
      <c r="S766" t="s">
        <v>31</v>
      </c>
      <c r="T766">
        <v>55947</v>
      </c>
      <c r="U766" t="s">
        <v>68</v>
      </c>
      <c r="V766" t="s">
        <v>75</v>
      </c>
      <c r="W766" t="s">
        <v>34</v>
      </c>
      <c r="X766">
        <v>3</v>
      </c>
      <c r="Y766">
        <v>4</v>
      </c>
      <c r="Z766">
        <v>4</v>
      </c>
      <c r="AA766">
        <v>4</v>
      </c>
      <c r="AB766" t="s">
        <v>35</v>
      </c>
      <c r="AC766" t="s">
        <v>58</v>
      </c>
      <c r="AD766" t="s">
        <v>1982</v>
      </c>
      <c r="AE766">
        <v>2</v>
      </c>
      <c r="AF766" s="2">
        <v>820.39</v>
      </c>
    </row>
    <row r="767" spans="1:32">
      <c r="A767">
        <v>1192</v>
      </c>
      <c r="B767">
        <f t="shared" si="66"/>
        <v>1</v>
      </c>
      <c r="C767" t="s">
        <v>1983</v>
      </c>
      <c r="D767" t="s">
        <v>1984</v>
      </c>
      <c r="E767" s="1">
        <v>44827</v>
      </c>
      <c r="F767" s="3">
        <f t="shared" si="67"/>
        <v>2022</v>
      </c>
      <c r="G767" s="3">
        <f t="shared" si="68"/>
        <v>9</v>
      </c>
      <c r="I767" s="3">
        <f t="shared" si="69"/>
        <v>1900</v>
      </c>
      <c r="J767" s="1" t="str">
        <f t="shared" si="70"/>
        <v>Active</v>
      </c>
      <c r="K767" s="3">
        <f t="shared" si="71"/>
        <v>0</v>
      </c>
      <c r="L767" t="s">
        <v>49</v>
      </c>
      <c r="M767" t="s">
        <v>27</v>
      </c>
      <c r="N767" t="s">
        <v>28</v>
      </c>
      <c r="O767" t="s">
        <v>29</v>
      </c>
      <c r="P767">
        <v>43</v>
      </c>
      <c r="Q767" t="s">
        <v>5246</v>
      </c>
      <c r="R767" t="s">
        <v>30</v>
      </c>
      <c r="S767" t="s">
        <v>31</v>
      </c>
      <c r="T767">
        <v>75540</v>
      </c>
      <c r="U767" t="s">
        <v>32</v>
      </c>
      <c r="V767" t="s">
        <v>57</v>
      </c>
      <c r="W767" t="s">
        <v>34</v>
      </c>
      <c r="X767">
        <v>3</v>
      </c>
      <c r="Y767">
        <v>3</v>
      </c>
      <c r="Z767">
        <v>1</v>
      </c>
      <c r="AA767">
        <v>1</v>
      </c>
      <c r="AB767" t="s">
        <v>44</v>
      </c>
      <c r="AC767" t="s">
        <v>69</v>
      </c>
      <c r="AD767" t="s">
        <v>1985</v>
      </c>
      <c r="AE767">
        <v>4</v>
      </c>
      <c r="AF767" s="2">
        <v>111.94</v>
      </c>
    </row>
    <row r="768" spans="1:32">
      <c r="A768">
        <v>1193</v>
      </c>
      <c r="B768">
        <f t="shared" si="66"/>
        <v>1</v>
      </c>
      <c r="C768" t="s">
        <v>1986</v>
      </c>
      <c r="D768" t="s">
        <v>860</v>
      </c>
      <c r="E768" s="1">
        <v>43867</v>
      </c>
      <c r="F768" s="3">
        <f t="shared" si="67"/>
        <v>2020</v>
      </c>
      <c r="G768" s="3">
        <f t="shared" si="68"/>
        <v>2</v>
      </c>
      <c r="H768" s="1">
        <v>44584</v>
      </c>
      <c r="I768" s="3">
        <f t="shared" si="69"/>
        <v>2022</v>
      </c>
      <c r="J768" s="1" t="str">
        <f t="shared" si="70"/>
        <v>Terminated</v>
      </c>
      <c r="K768" s="3">
        <f t="shared" si="71"/>
        <v>1</v>
      </c>
      <c r="L768" t="s">
        <v>49</v>
      </c>
      <c r="M768" t="s">
        <v>50</v>
      </c>
      <c r="N768" t="s">
        <v>73</v>
      </c>
      <c r="O768" t="s">
        <v>29</v>
      </c>
      <c r="P768">
        <v>45</v>
      </c>
      <c r="Q768" t="s">
        <v>5246</v>
      </c>
      <c r="R768" t="s">
        <v>30</v>
      </c>
      <c r="S768" t="s">
        <v>31</v>
      </c>
      <c r="T768">
        <v>68342</v>
      </c>
      <c r="U768" t="s">
        <v>68</v>
      </c>
      <c r="V768" t="s">
        <v>63</v>
      </c>
      <c r="W768" t="s">
        <v>34</v>
      </c>
      <c r="X768">
        <v>3</v>
      </c>
      <c r="Y768">
        <v>5</v>
      </c>
      <c r="Z768">
        <v>2</v>
      </c>
      <c r="AA768">
        <v>3</v>
      </c>
      <c r="AB768" t="s">
        <v>44</v>
      </c>
      <c r="AC768" t="s">
        <v>36</v>
      </c>
      <c r="AD768" t="s">
        <v>1987</v>
      </c>
      <c r="AE768">
        <v>1</v>
      </c>
      <c r="AF768" s="2">
        <v>231.96</v>
      </c>
    </row>
    <row r="769" spans="1:32">
      <c r="A769">
        <v>1194</v>
      </c>
      <c r="B769">
        <f t="shared" si="66"/>
        <v>1</v>
      </c>
      <c r="C769" t="s">
        <v>1988</v>
      </c>
      <c r="D769" t="s">
        <v>1989</v>
      </c>
      <c r="E769" s="1">
        <v>43479</v>
      </c>
      <c r="F769" s="3">
        <f t="shared" si="67"/>
        <v>2019</v>
      </c>
      <c r="G769" s="3">
        <f t="shared" si="68"/>
        <v>1</v>
      </c>
      <c r="H769" s="1">
        <v>44414</v>
      </c>
      <c r="I769" s="3">
        <f t="shared" si="69"/>
        <v>2021</v>
      </c>
      <c r="J769" s="1" t="str">
        <f t="shared" si="70"/>
        <v>Terminated</v>
      </c>
      <c r="K769" s="3">
        <f t="shared" si="71"/>
        <v>1</v>
      </c>
      <c r="L769" t="s">
        <v>49</v>
      </c>
      <c r="M769" t="s">
        <v>27</v>
      </c>
      <c r="N769" t="s">
        <v>88</v>
      </c>
      <c r="O769" t="s">
        <v>29</v>
      </c>
      <c r="P769">
        <v>66</v>
      </c>
      <c r="Q769" t="s">
        <v>5249</v>
      </c>
      <c r="R769" t="s">
        <v>30</v>
      </c>
      <c r="S769" t="s">
        <v>42</v>
      </c>
      <c r="T769">
        <v>5779</v>
      </c>
      <c r="U769" t="s">
        <v>89</v>
      </c>
      <c r="V769" t="s">
        <v>33</v>
      </c>
      <c r="W769" t="s">
        <v>34</v>
      </c>
      <c r="X769">
        <v>3</v>
      </c>
      <c r="Y769">
        <v>5</v>
      </c>
      <c r="Z769">
        <v>4</v>
      </c>
      <c r="AA769">
        <v>2</v>
      </c>
      <c r="AB769" t="s">
        <v>35</v>
      </c>
      <c r="AC769" t="s">
        <v>58</v>
      </c>
      <c r="AD769" t="s">
        <v>1990</v>
      </c>
      <c r="AE769">
        <v>2</v>
      </c>
      <c r="AF769" s="2">
        <v>430.92</v>
      </c>
    </row>
    <row r="770" spans="1:32">
      <c r="A770">
        <v>1195</v>
      </c>
      <c r="B770">
        <f t="shared" ref="B770:B833" si="72">COUNTA(A770)</f>
        <v>1</v>
      </c>
      <c r="C770" t="s">
        <v>1991</v>
      </c>
      <c r="D770" t="s">
        <v>1268</v>
      </c>
      <c r="E770" s="1">
        <v>43641</v>
      </c>
      <c r="F770" s="3">
        <f t="shared" si="67"/>
        <v>2019</v>
      </c>
      <c r="G770" s="3">
        <f t="shared" si="68"/>
        <v>6</v>
      </c>
      <c r="H770" s="1">
        <v>44696</v>
      </c>
      <c r="I770" s="3">
        <f t="shared" si="69"/>
        <v>2022</v>
      </c>
      <c r="J770" s="1" t="str">
        <f t="shared" si="70"/>
        <v>Terminated</v>
      </c>
      <c r="K770" s="3">
        <f t="shared" si="71"/>
        <v>1</v>
      </c>
      <c r="L770" t="s">
        <v>41</v>
      </c>
      <c r="M770" t="s">
        <v>27</v>
      </c>
      <c r="N770" t="s">
        <v>97</v>
      </c>
      <c r="O770" t="s">
        <v>29</v>
      </c>
      <c r="P770">
        <v>61</v>
      </c>
      <c r="Q770" t="s">
        <v>5247</v>
      </c>
      <c r="R770" t="s">
        <v>30</v>
      </c>
      <c r="S770" t="s">
        <v>31</v>
      </c>
      <c r="T770">
        <v>91065</v>
      </c>
      <c r="U770" t="s">
        <v>43</v>
      </c>
      <c r="V770" t="s">
        <v>33</v>
      </c>
      <c r="W770" t="s">
        <v>34</v>
      </c>
      <c r="X770">
        <v>3</v>
      </c>
      <c r="Y770">
        <v>5</v>
      </c>
      <c r="Z770">
        <v>3</v>
      </c>
      <c r="AA770">
        <v>2</v>
      </c>
      <c r="AB770" t="s">
        <v>35</v>
      </c>
      <c r="AC770" t="s">
        <v>36</v>
      </c>
      <c r="AD770" t="s">
        <v>1992</v>
      </c>
      <c r="AE770">
        <v>3</v>
      </c>
      <c r="AF770" s="2">
        <v>638.70000000000005</v>
      </c>
    </row>
    <row r="771" spans="1:32">
      <c r="A771">
        <v>1196</v>
      </c>
      <c r="B771">
        <f t="shared" si="72"/>
        <v>1</v>
      </c>
      <c r="C771" t="s">
        <v>1993</v>
      </c>
      <c r="D771" t="s">
        <v>1994</v>
      </c>
      <c r="E771" s="1">
        <v>43533</v>
      </c>
      <c r="F771" s="3">
        <f t="shared" ref="F771:F834" si="73">YEAR(E771)</f>
        <v>2019</v>
      </c>
      <c r="G771" s="3">
        <f t="shared" ref="G771:G834" si="74">MONTH(E771)</f>
        <v>3</v>
      </c>
      <c r="I771" s="3">
        <f t="shared" ref="I771:I834" si="75">YEAR(H771)</f>
        <v>1900</v>
      </c>
      <c r="J771" s="1" t="str">
        <f t="shared" ref="J771:J834" si="76">IF(ISBLANK(H771), "Active", "Terminated")</f>
        <v>Active</v>
      </c>
      <c r="K771" s="3">
        <f t="shared" ref="K771:K834" si="77">COUNTIF(J771, "Terminated")</f>
        <v>0</v>
      </c>
      <c r="L771" t="s">
        <v>41</v>
      </c>
      <c r="M771" t="s">
        <v>27</v>
      </c>
      <c r="N771" t="s">
        <v>28</v>
      </c>
      <c r="O771" t="s">
        <v>29</v>
      </c>
      <c r="P771">
        <v>60</v>
      </c>
      <c r="Q771" t="s">
        <v>5247</v>
      </c>
      <c r="R771" t="s">
        <v>30</v>
      </c>
      <c r="S771" t="s">
        <v>31</v>
      </c>
      <c r="T771">
        <v>47386</v>
      </c>
      <c r="U771" t="s">
        <v>56</v>
      </c>
      <c r="V771" t="s">
        <v>63</v>
      </c>
      <c r="W771" t="s">
        <v>34</v>
      </c>
      <c r="X771">
        <v>3</v>
      </c>
      <c r="Y771">
        <v>4</v>
      </c>
      <c r="Z771">
        <v>5</v>
      </c>
      <c r="AA771">
        <v>4</v>
      </c>
      <c r="AB771" t="s">
        <v>35</v>
      </c>
      <c r="AC771" t="s">
        <v>58</v>
      </c>
      <c r="AD771" t="s">
        <v>1995</v>
      </c>
      <c r="AE771">
        <v>5</v>
      </c>
      <c r="AF771" s="2">
        <v>355.3</v>
      </c>
    </row>
    <row r="772" spans="1:32">
      <c r="A772">
        <v>1197</v>
      </c>
      <c r="B772">
        <f t="shared" si="72"/>
        <v>1</v>
      </c>
      <c r="C772" t="s">
        <v>1996</v>
      </c>
      <c r="D772" t="s">
        <v>1997</v>
      </c>
      <c r="E772" s="1">
        <v>43995</v>
      </c>
      <c r="F772" s="3">
        <f t="shared" si="73"/>
        <v>2020</v>
      </c>
      <c r="G772" s="3">
        <f t="shared" si="74"/>
        <v>6</v>
      </c>
      <c r="I772" s="3">
        <f t="shared" si="75"/>
        <v>1900</v>
      </c>
      <c r="J772" s="1" t="str">
        <f t="shared" si="76"/>
        <v>Active</v>
      </c>
      <c r="K772" s="3">
        <f t="shared" si="77"/>
        <v>0</v>
      </c>
      <c r="L772" t="s">
        <v>49</v>
      </c>
      <c r="M772" t="s">
        <v>50</v>
      </c>
      <c r="N772" t="s">
        <v>28</v>
      </c>
      <c r="O772" t="s">
        <v>29</v>
      </c>
      <c r="P772">
        <v>44</v>
      </c>
      <c r="Q772" t="s">
        <v>5246</v>
      </c>
      <c r="R772" t="s">
        <v>30</v>
      </c>
      <c r="S772" t="s">
        <v>31</v>
      </c>
      <c r="T772">
        <v>38009</v>
      </c>
      <c r="U772" t="s">
        <v>43</v>
      </c>
      <c r="V772" t="s">
        <v>75</v>
      </c>
      <c r="W772" t="s">
        <v>34</v>
      </c>
      <c r="X772">
        <v>3</v>
      </c>
      <c r="Y772">
        <v>3</v>
      </c>
      <c r="Z772">
        <v>5</v>
      </c>
      <c r="AA772">
        <v>4</v>
      </c>
      <c r="AB772" t="s">
        <v>35</v>
      </c>
      <c r="AC772" t="s">
        <v>69</v>
      </c>
      <c r="AD772" t="s">
        <v>1998</v>
      </c>
      <c r="AE772">
        <v>5</v>
      </c>
      <c r="AF772" s="2">
        <v>575.1</v>
      </c>
    </row>
    <row r="773" spans="1:32">
      <c r="A773">
        <v>1198</v>
      </c>
      <c r="B773">
        <f t="shared" si="72"/>
        <v>1</v>
      </c>
      <c r="C773" t="s">
        <v>1999</v>
      </c>
      <c r="D773" t="s">
        <v>1483</v>
      </c>
      <c r="E773" s="1">
        <v>43487</v>
      </c>
      <c r="F773" s="3">
        <f t="shared" si="73"/>
        <v>2019</v>
      </c>
      <c r="G773" s="3">
        <f t="shared" si="74"/>
        <v>1</v>
      </c>
      <c r="I773" s="3">
        <f t="shared" si="75"/>
        <v>1900</v>
      </c>
      <c r="J773" s="1" t="str">
        <f t="shared" si="76"/>
        <v>Active</v>
      </c>
      <c r="K773" s="3">
        <f t="shared" si="77"/>
        <v>0</v>
      </c>
      <c r="L773" t="s">
        <v>26</v>
      </c>
      <c r="M773" t="s">
        <v>50</v>
      </c>
      <c r="N773" t="s">
        <v>28</v>
      </c>
      <c r="O773" t="s">
        <v>29</v>
      </c>
      <c r="P773">
        <v>70</v>
      </c>
      <c r="Q773" t="s">
        <v>5249</v>
      </c>
      <c r="R773" t="s">
        <v>30</v>
      </c>
      <c r="S773" t="s">
        <v>31</v>
      </c>
      <c r="T773">
        <v>61843</v>
      </c>
      <c r="U773" t="s">
        <v>89</v>
      </c>
      <c r="V773" t="s">
        <v>63</v>
      </c>
      <c r="W773" t="s">
        <v>34</v>
      </c>
      <c r="X773">
        <v>3</v>
      </c>
      <c r="Y773">
        <v>3</v>
      </c>
      <c r="Z773">
        <v>2</v>
      </c>
      <c r="AA773">
        <v>2</v>
      </c>
      <c r="AB773" t="s">
        <v>35</v>
      </c>
      <c r="AC773" t="s">
        <v>36</v>
      </c>
      <c r="AD773" t="s">
        <v>2000</v>
      </c>
      <c r="AE773">
        <v>1</v>
      </c>
      <c r="AF773" s="2">
        <v>140.82</v>
      </c>
    </row>
    <row r="774" spans="1:32">
      <c r="A774">
        <v>1199</v>
      </c>
      <c r="B774">
        <f t="shared" si="72"/>
        <v>1</v>
      </c>
      <c r="C774" t="s">
        <v>1431</v>
      </c>
      <c r="D774" t="s">
        <v>344</v>
      </c>
      <c r="E774" s="1">
        <v>44177</v>
      </c>
      <c r="F774" s="3">
        <f t="shared" si="73"/>
        <v>2020</v>
      </c>
      <c r="G774" s="3">
        <f t="shared" si="74"/>
        <v>12</v>
      </c>
      <c r="I774" s="3">
        <f t="shared" si="75"/>
        <v>1900</v>
      </c>
      <c r="J774" s="1" t="str">
        <f t="shared" si="76"/>
        <v>Active</v>
      </c>
      <c r="K774" s="3">
        <f t="shared" si="77"/>
        <v>0</v>
      </c>
      <c r="L774" t="s">
        <v>49</v>
      </c>
      <c r="M774" t="s">
        <v>50</v>
      </c>
      <c r="N774" t="s">
        <v>28</v>
      </c>
      <c r="O774" t="s">
        <v>29</v>
      </c>
      <c r="P774">
        <v>21</v>
      </c>
      <c r="Q774" t="s">
        <v>5248</v>
      </c>
      <c r="R774" t="s">
        <v>30</v>
      </c>
      <c r="S774" t="s">
        <v>31</v>
      </c>
      <c r="T774">
        <v>75258</v>
      </c>
      <c r="U774" t="s">
        <v>32</v>
      </c>
      <c r="V774" t="s">
        <v>33</v>
      </c>
      <c r="W774" t="s">
        <v>34</v>
      </c>
      <c r="X774">
        <v>3</v>
      </c>
      <c r="Y774">
        <v>3</v>
      </c>
      <c r="Z774">
        <v>3</v>
      </c>
      <c r="AA774">
        <v>3</v>
      </c>
      <c r="AB774" t="s">
        <v>44</v>
      </c>
      <c r="AC774" t="s">
        <v>69</v>
      </c>
      <c r="AD774" t="s">
        <v>2001</v>
      </c>
      <c r="AE774">
        <v>2</v>
      </c>
      <c r="AF774" s="2">
        <v>663.19</v>
      </c>
    </row>
    <row r="775" spans="1:32">
      <c r="A775">
        <v>1200</v>
      </c>
      <c r="B775">
        <f t="shared" si="72"/>
        <v>1</v>
      </c>
      <c r="C775" t="s">
        <v>141</v>
      </c>
      <c r="D775" t="s">
        <v>1970</v>
      </c>
      <c r="E775" s="1">
        <v>44678</v>
      </c>
      <c r="F775" s="3">
        <f t="shared" si="73"/>
        <v>2022</v>
      </c>
      <c r="G775" s="3">
        <f t="shared" si="74"/>
        <v>4</v>
      </c>
      <c r="I775" s="3">
        <f t="shared" si="75"/>
        <v>1900</v>
      </c>
      <c r="J775" s="1" t="str">
        <f t="shared" si="76"/>
        <v>Active</v>
      </c>
      <c r="K775" s="3">
        <f t="shared" si="77"/>
        <v>0</v>
      </c>
      <c r="L775" t="s">
        <v>41</v>
      </c>
      <c r="M775" t="s">
        <v>40</v>
      </c>
      <c r="N775" t="s">
        <v>28</v>
      </c>
      <c r="O775" t="s">
        <v>29</v>
      </c>
      <c r="P775">
        <v>46</v>
      </c>
      <c r="Q775" t="s">
        <v>5246</v>
      </c>
      <c r="R775" t="s">
        <v>30</v>
      </c>
      <c r="S775" t="s">
        <v>31</v>
      </c>
      <c r="T775">
        <v>62616</v>
      </c>
      <c r="U775" t="s">
        <v>56</v>
      </c>
      <c r="V775" t="s">
        <v>63</v>
      </c>
      <c r="W775" t="s">
        <v>34</v>
      </c>
      <c r="X775">
        <v>3</v>
      </c>
      <c r="Y775">
        <v>4</v>
      </c>
      <c r="Z775">
        <v>5</v>
      </c>
      <c r="AA775">
        <v>1</v>
      </c>
      <c r="AB775" t="s">
        <v>35</v>
      </c>
      <c r="AC775" t="s">
        <v>45</v>
      </c>
      <c r="AD775" t="s">
        <v>2002</v>
      </c>
      <c r="AE775">
        <v>2</v>
      </c>
      <c r="AF775" s="2">
        <v>996.77</v>
      </c>
    </row>
    <row r="776" spans="1:32">
      <c r="A776">
        <v>1201</v>
      </c>
      <c r="B776">
        <f t="shared" si="72"/>
        <v>1</v>
      </c>
      <c r="C776" t="s">
        <v>2003</v>
      </c>
      <c r="D776" t="s">
        <v>180</v>
      </c>
      <c r="E776" s="1">
        <v>44662</v>
      </c>
      <c r="F776" s="3">
        <f t="shared" si="73"/>
        <v>2022</v>
      </c>
      <c r="G776" s="3">
        <f t="shared" si="74"/>
        <v>4</v>
      </c>
      <c r="H776" s="1">
        <v>44830</v>
      </c>
      <c r="I776" s="3">
        <f t="shared" si="75"/>
        <v>2022</v>
      </c>
      <c r="J776" s="1" t="str">
        <f t="shared" si="76"/>
        <v>Terminated</v>
      </c>
      <c r="K776" s="3">
        <f t="shared" si="77"/>
        <v>1</v>
      </c>
      <c r="L776" t="s">
        <v>26</v>
      </c>
      <c r="M776" t="s">
        <v>40</v>
      </c>
      <c r="N776" t="s">
        <v>118</v>
      </c>
      <c r="O776" t="s">
        <v>29</v>
      </c>
      <c r="P776">
        <v>50</v>
      </c>
      <c r="Q776" t="s">
        <v>5246</v>
      </c>
      <c r="R776" t="s">
        <v>30</v>
      </c>
      <c r="S776" t="s">
        <v>42</v>
      </c>
      <c r="T776">
        <v>53450</v>
      </c>
      <c r="U776" t="s">
        <v>56</v>
      </c>
      <c r="V776" t="s">
        <v>75</v>
      </c>
      <c r="W776" t="s">
        <v>34</v>
      </c>
      <c r="X776">
        <v>3</v>
      </c>
      <c r="Y776">
        <v>2</v>
      </c>
      <c r="Z776">
        <v>4</v>
      </c>
      <c r="AA776">
        <v>4</v>
      </c>
      <c r="AB776" t="s">
        <v>44</v>
      </c>
      <c r="AC776" t="s">
        <v>69</v>
      </c>
      <c r="AD776" t="s">
        <v>2004</v>
      </c>
      <c r="AE776">
        <v>2</v>
      </c>
      <c r="AF776" s="2">
        <v>145.38999999999999</v>
      </c>
    </row>
    <row r="777" spans="1:32">
      <c r="A777">
        <v>1202</v>
      </c>
      <c r="B777">
        <f t="shared" si="72"/>
        <v>1</v>
      </c>
      <c r="C777" t="s">
        <v>2005</v>
      </c>
      <c r="D777" t="s">
        <v>2006</v>
      </c>
      <c r="E777" s="1">
        <v>44805</v>
      </c>
      <c r="F777" s="3">
        <f t="shared" si="73"/>
        <v>2022</v>
      </c>
      <c r="G777" s="3">
        <f t="shared" si="74"/>
        <v>9</v>
      </c>
      <c r="H777" s="1">
        <v>44897</v>
      </c>
      <c r="I777" s="3">
        <f t="shared" si="75"/>
        <v>2022</v>
      </c>
      <c r="J777" s="1" t="str">
        <f t="shared" si="76"/>
        <v>Terminated</v>
      </c>
      <c r="K777" s="3">
        <f t="shared" si="77"/>
        <v>1</v>
      </c>
      <c r="L777" t="s">
        <v>26</v>
      </c>
      <c r="M777" t="s">
        <v>50</v>
      </c>
      <c r="N777" t="s">
        <v>118</v>
      </c>
      <c r="O777" t="s">
        <v>29</v>
      </c>
      <c r="P777">
        <v>49</v>
      </c>
      <c r="Q777" t="s">
        <v>5246</v>
      </c>
      <c r="R777" t="s">
        <v>30</v>
      </c>
      <c r="S777" t="s">
        <v>42</v>
      </c>
      <c r="T777">
        <v>9799</v>
      </c>
      <c r="U777" t="s">
        <v>32</v>
      </c>
      <c r="V777" t="s">
        <v>33</v>
      </c>
      <c r="W777" t="s">
        <v>34</v>
      </c>
      <c r="X777">
        <v>3</v>
      </c>
      <c r="Y777">
        <v>1</v>
      </c>
      <c r="Z777">
        <v>3</v>
      </c>
      <c r="AA777">
        <v>2</v>
      </c>
      <c r="AB777" t="s">
        <v>35</v>
      </c>
      <c r="AC777" t="s">
        <v>45</v>
      </c>
      <c r="AD777" t="s">
        <v>2007</v>
      </c>
      <c r="AE777">
        <v>1</v>
      </c>
      <c r="AF777" s="2">
        <v>344.74</v>
      </c>
    </row>
    <row r="778" spans="1:32">
      <c r="A778">
        <v>1203</v>
      </c>
      <c r="B778">
        <f t="shared" si="72"/>
        <v>1</v>
      </c>
      <c r="C778" t="s">
        <v>2008</v>
      </c>
      <c r="D778" t="s">
        <v>1685</v>
      </c>
      <c r="E778" s="1">
        <v>43351</v>
      </c>
      <c r="F778" s="3">
        <f t="shared" si="73"/>
        <v>2018</v>
      </c>
      <c r="G778" s="3">
        <f t="shared" si="74"/>
        <v>9</v>
      </c>
      <c r="I778" s="3">
        <f t="shared" si="75"/>
        <v>1900</v>
      </c>
      <c r="J778" s="1" t="str">
        <f t="shared" si="76"/>
        <v>Active</v>
      </c>
      <c r="K778" s="3">
        <f t="shared" si="77"/>
        <v>0</v>
      </c>
      <c r="L778" t="s">
        <v>26</v>
      </c>
      <c r="M778" t="s">
        <v>40</v>
      </c>
      <c r="N778" t="s">
        <v>28</v>
      </c>
      <c r="O778" t="s">
        <v>29</v>
      </c>
      <c r="P778">
        <v>62</v>
      </c>
      <c r="Q778" t="s">
        <v>5247</v>
      </c>
      <c r="R778" t="s">
        <v>30</v>
      </c>
      <c r="S778" t="s">
        <v>42</v>
      </c>
      <c r="T778">
        <v>14153</v>
      </c>
      <c r="U778" t="s">
        <v>32</v>
      </c>
      <c r="V778" t="s">
        <v>75</v>
      </c>
      <c r="W778" t="s">
        <v>34</v>
      </c>
      <c r="X778">
        <v>3</v>
      </c>
      <c r="Y778">
        <v>3</v>
      </c>
      <c r="Z778">
        <v>5</v>
      </c>
      <c r="AA778">
        <v>3</v>
      </c>
      <c r="AB778" t="s">
        <v>44</v>
      </c>
      <c r="AC778" t="s">
        <v>45</v>
      </c>
      <c r="AD778" t="s">
        <v>2009</v>
      </c>
      <c r="AE778">
        <v>5</v>
      </c>
      <c r="AF778" s="2">
        <v>308.08999999999997</v>
      </c>
    </row>
    <row r="779" spans="1:32">
      <c r="A779">
        <v>1204</v>
      </c>
      <c r="B779">
        <f t="shared" si="72"/>
        <v>1</v>
      </c>
      <c r="C779" t="s">
        <v>2010</v>
      </c>
      <c r="D779" t="s">
        <v>857</v>
      </c>
      <c r="E779" s="1">
        <v>44889</v>
      </c>
      <c r="F779" s="3">
        <f t="shared" si="73"/>
        <v>2022</v>
      </c>
      <c r="G779" s="3">
        <f t="shared" si="74"/>
        <v>11</v>
      </c>
      <c r="H779" s="1">
        <v>45143</v>
      </c>
      <c r="I779" s="3">
        <f t="shared" si="75"/>
        <v>2023</v>
      </c>
      <c r="J779" s="1" t="str">
        <f t="shared" si="76"/>
        <v>Terminated</v>
      </c>
      <c r="K779" s="3">
        <f t="shared" si="77"/>
        <v>1</v>
      </c>
      <c r="L779" t="s">
        <v>49</v>
      </c>
      <c r="M779" t="s">
        <v>50</v>
      </c>
      <c r="N779" t="s">
        <v>118</v>
      </c>
      <c r="O779" t="s">
        <v>29</v>
      </c>
      <c r="P779">
        <v>57</v>
      </c>
      <c r="Q779" t="s">
        <v>5247</v>
      </c>
      <c r="R779" t="s">
        <v>30</v>
      </c>
      <c r="S779" t="s">
        <v>42</v>
      </c>
      <c r="T779">
        <v>76112</v>
      </c>
      <c r="U779" t="s">
        <v>32</v>
      </c>
      <c r="V779" t="s">
        <v>63</v>
      </c>
      <c r="W779" t="s">
        <v>34</v>
      </c>
      <c r="X779">
        <v>3</v>
      </c>
      <c r="Y779">
        <v>1</v>
      </c>
      <c r="Z779">
        <v>4</v>
      </c>
      <c r="AA779">
        <v>3</v>
      </c>
      <c r="AB779" t="s">
        <v>44</v>
      </c>
      <c r="AC779" t="s">
        <v>45</v>
      </c>
      <c r="AD779" t="s">
        <v>2011</v>
      </c>
      <c r="AE779">
        <v>1</v>
      </c>
      <c r="AF779" s="2">
        <v>610.96</v>
      </c>
    </row>
    <row r="780" spans="1:32">
      <c r="A780">
        <v>1205</v>
      </c>
      <c r="B780">
        <f t="shared" si="72"/>
        <v>1</v>
      </c>
      <c r="C780" t="s">
        <v>2012</v>
      </c>
      <c r="D780" t="s">
        <v>2013</v>
      </c>
      <c r="E780" s="1">
        <v>44035</v>
      </c>
      <c r="F780" s="3">
        <f t="shared" si="73"/>
        <v>2020</v>
      </c>
      <c r="G780" s="3">
        <f t="shared" si="74"/>
        <v>7</v>
      </c>
      <c r="I780" s="3">
        <f t="shared" si="75"/>
        <v>1900</v>
      </c>
      <c r="J780" s="1" t="str">
        <f t="shared" si="76"/>
        <v>Active</v>
      </c>
      <c r="K780" s="3">
        <f t="shared" si="77"/>
        <v>0</v>
      </c>
      <c r="L780" t="s">
        <v>49</v>
      </c>
      <c r="M780" t="s">
        <v>27</v>
      </c>
      <c r="N780" t="s">
        <v>28</v>
      </c>
      <c r="O780" t="s">
        <v>29</v>
      </c>
      <c r="P780">
        <v>52</v>
      </c>
      <c r="Q780" t="s">
        <v>5247</v>
      </c>
      <c r="R780" t="s">
        <v>30</v>
      </c>
      <c r="S780" t="s">
        <v>31</v>
      </c>
      <c r="T780">
        <v>73101</v>
      </c>
      <c r="U780" t="s">
        <v>43</v>
      </c>
      <c r="V780" t="s">
        <v>57</v>
      </c>
      <c r="W780" t="s">
        <v>34</v>
      </c>
      <c r="X780">
        <v>3</v>
      </c>
      <c r="Y780">
        <v>2</v>
      </c>
      <c r="Z780">
        <v>1</v>
      </c>
      <c r="AA780">
        <v>2</v>
      </c>
      <c r="AB780" t="s">
        <v>44</v>
      </c>
      <c r="AC780" t="s">
        <v>36</v>
      </c>
      <c r="AD780" t="s">
        <v>2014</v>
      </c>
      <c r="AE780">
        <v>3</v>
      </c>
      <c r="AF780" s="2">
        <v>201.83</v>
      </c>
    </row>
    <row r="781" spans="1:32">
      <c r="A781">
        <v>1206</v>
      </c>
      <c r="B781">
        <f t="shared" si="72"/>
        <v>1</v>
      </c>
      <c r="C781" t="s">
        <v>2015</v>
      </c>
      <c r="D781" t="s">
        <v>79</v>
      </c>
      <c r="E781" s="1">
        <v>43462</v>
      </c>
      <c r="F781" s="3">
        <f t="shared" si="73"/>
        <v>2018</v>
      </c>
      <c r="G781" s="3">
        <f t="shared" si="74"/>
        <v>12</v>
      </c>
      <c r="H781" s="1">
        <v>45061</v>
      </c>
      <c r="I781" s="3">
        <f t="shared" si="75"/>
        <v>2023</v>
      </c>
      <c r="J781" s="1" t="str">
        <f t="shared" si="76"/>
        <v>Terminated</v>
      </c>
      <c r="K781" s="3">
        <f t="shared" si="77"/>
        <v>1</v>
      </c>
      <c r="L781" t="s">
        <v>41</v>
      </c>
      <c r="M781" t="s">
        <v>27</v>
      </c>
      <c r="N781" t="s">
        <v>118</v>
      </c>
      <c r="O781" t="s">
        <v>29</v>
      </c>
      <c r="P781">
        <v>69</v>
      </c>
      <c r="Q781" t="s">
        <v>5249</v>
      </c>
      <c r="R781" t="s">
        <v>30</v>
      </c>
      <c r="S781" t="s">
        <v>31</v>
      </c>
      <c r="T781">
        <v>82378</v>
      </c>
      <c r="U781" t="s">
        <v>32</v>
      </c>
      <c r="V781" t="s">
        <v>75</v>
      </c>
      <c r="W781" t="s">
        <v>34</v>
      </c>
      <c r="X781">
        <v>3</v>
      </c>
      <c r="Y781">
        <v>3</v>
      </c>
      <c r="Z781">
        <v>4</v>
      </c>
      <c r="AA781">
        <v>2</v>
      </c>
      <c r="AB781" t="s">
        <v>35</v>
      </c>
      <c r="AC781" t="s">
        <v>69</v>
      </c>
      <c r="AD781" t="s">
        <v>2016</v>
      </c>
      <c r="AE781">
        <v>5</v>
      </c>
      <c r="AF781" s="2">
        <v>391.85</v>
      </c>
    </row>
    <row r="782" spans="1:32">
      <c r="A782">
        <v>1207</v>
      </c>
      <c r="B782">
        <f t="shared" si="72"/>
        <v>1</v>
      </c>
      <c r="C782" t="s">
        <v>1261</v>
      </c>
      <c r="D782" t="s">
        <v>2017</v>
      </c>
      <c r="E782" s="1">
        <v>43739</v>
      </c>
      <c r="F782" s="3">
        <f t="shared" si="73"/>
        <v>2019</v>
      </c>
      <c r="G782" s="3">
        <f t="shared" si="74"/>
        <v>10</v>
      </c>
      <c r="I782" s="3">
        <f t="shared" si="75"/>
        <v>1900</v>
      </c>
      <c r="J782" s="1" t="str">
        <f t="shared" si="76"/>
        <v>Active</v>
      </c>
      <c r="K782" s="3">
        <f t="shared" si="77"/>
        <v>0</v>
      </c>
      <c r="L782" t="s">
        <v>26</v>
      </c>
      <c r="M782" t="s">
        <v>50</v>
      </c>
      <c r="N782" t="s">
        <v>28</v>
      </c>
      <c r="O782" t="s">
        <v>29</v>
      </c>
      <c r="P782">
        <v>50</v>
      </c>
      <c r="Q782" t="s">
        <v>5246</v>
      </c>
      <c r="R782" t="s">
        <v>30</v>
      </c>
      <c r="S782" t="s">
        <v>31</v>
      </c>
      <c r="T782">
        <v>63878</v>
      </c>
      <c r="U782" t="s">
        <v>32</v>
      </c>
      <c r="V782" t="s">
        <v>75</v>
      </c>
      <c r="W782" t="s">
        <v>34</v>
      </c>
      <c r="X782">
        <v>3</v>
      </c>
      <c r="Y782">
        <v>2</v>
      </c>
      <c r="Z782">
        <v>1</v>
      </c>
      <c r="AA782">
        <v>2</v>
      </c>
      <c r="AB782" t="s">
        <v>35</v>
      </c>
      <c r="AC782" t="s">
        <v>58</v>
      </c>
      <c r="AD782" t="s">
        <v>2018</v>
      </c>
      <c r="AE782">
        <v>5</v>
      </c>
      <c r="AF782" s="2">
        <v>682.36</v>
      </c>
    </row>
    <row r="783" spans="1:32">
      <c r="A783">
        <v>1208</v>
      </c>
      <c r="B783">
        <f t="shared" si="72"/>
        <v>1</v>
      </c>
      <c r="C783" t="s">
        <v>1704</v>
      </c>
      <c r="D783" t="s">
        <v>370</v>
      </c>
      <c r="E783" s="1">
        <v>43694</v>
      </c>
      <c r="F783" s="3">
        <f t="shared" si="73"/>
        <v>2019</v>
      </c>
      <c r="G783" s="3">
        <f t="shared" si="74"/>
        <v>8</v>
      </c>
      <c r="H783" s="1">
        <v>43763</v>
      </c>
      <c r="I783" s="3">
        <f t="shared" si="75"/>
        <v>2019</v>
      </c>
      <c r="J783" s="1" t="str">
        <f t="shared" si="76"/>
        <v>Terminated</v>
      </c>
      <c r="K783" s="3">
        <f t="shared" si="77"/>
        <v>1</v>
      </c>
      <c r="L783" t="s">
        <v>26</v>
      </c>
      <c r="M783" t="s">
        <v>40</v>
      </c>
      <c r="N783" t="s">
        <v>97</v>
      </c>
      <c r="O783" t="s">
        <v>29</v>
      </c>
      <c r="P783">
        <v>63</v>
      </c>
      <c r="Q783" t="s">
        <v>5247</v>
      </c>
      <c r="R783" t="s">
        <v>30</v>
      </c>
      <c r="S783" t="s">
        <v>31</v>
      </c>
      <c r="T783">
        <v>59862</v>
      </c>
      <c r="U783" t="s">
        <v>68</v>
      </c>
      <c r="V783" t="s">
        <v>57</v>
      </c>
      <c r="W783" t="s">
        <v>34</v>
      </c>
      <c r="X783">
        <v>3</v>
      </c>
      <c r="Y783">
        <v>5</v>
      </c>
      <c r="Z783">
        <v>1</v>
      </c>
      <c r="AA783">
        <v>5</v>
      </c>
      <c r="AB783" t="s">
        <v>35</v>
      </c>
      <c r="AC783" t="s">
        <v>69</v>
      </c>
      <c r="AD783" t="s">
        <v>2019</v>
      </c>
      <c r="AE783">
        <v>3</v>
      </c>
      <c r="AF783" s="2">
        <v>492.39</v>
      </c>
    </row>
    <row r="784" spans="1:32">
      <c r="A784">
        <v>1209</v>
      </c>
      <c r="B784">
        <f t="shared" si="72"/>
        <v>1</v>
      </c>
      <c r="C784" t="s">
        <v>2020</v>
      </c>
      <c r="D784" t="s">
        <v>1301</v>
      </c>
      <c r="E784" s="1">
        <v>45077</v>
      </c>
      <c r="F784" s="3">
        <f t="shared" si="73"/>
        <v>2023</v>
      </c>
      <c r="G784" s="3">
        <f t="shared" si="74"/>
        <v>5</v>
      </c>
      <c r="I784" s="3">
        <f t="shared" si="75"/>
        <v>1900</v>
      </c>
      <c r="J784" s="1" t="str">
        <f t="shared" si="76"/>
        <v>Active</v>
      </c>
      <c r="K784" s="3">
        <f t="shared" si="77"/>
        <v>0</v>
      </c>
      <c r="L784" t="s">
        <v>41</v>
      </c>
      <c r="M784" t="s">
        <v>40</v>
      </c>
      <c r="N784" t="s">
        <v>28</v>
      </c>
      <c r="O784" t="s">
        <v>29</v>
      </c>
      <c r="P784">
        <v>47</v>
      </c>
      <c r="Q784" t="s">
        <v>5246</v>
      </c>
      <c r="R784" t="s">
        <v>30</v>
      </c>
      <c r="S784" t="s">
        <v>31</v>
      </c>
      <c r="T784">
        <v>23252</v>
      </c>
      <c r="U784" t="s">
        <v>56</v>
      </c>
      <c r="V784" t="s">
        <v>63</v>
      </c>
      <c r="W784" t="s">
        <v>34</v>
      </c>
      <c r="X784">
        <v>3</v>
      </c>
      <c r="Y784">
        <v>1</v>
      </c>
      <c r="Z784">
        <v>3</v>
      </c>
      <c r="AA784">
        <v>1</v>
      </c>
      <c r="AB784" t="s">
        <v>44</v>
      </c>
      <c r="AC784" t="s">
        <v>36</v>
      </c>
      <c r="AD784" t="s">
        <v>2021</v>
      </c>
      <c r="AE784">
        <v>2</v>
      </c>
      <c r="AF784" s="2">
        <v>197.78</v>
      </c>
    </row>
    <row r="785" spans="1:32">
      <c r="A785">
        <v>1210</v>
      </c>
      <c r="B785">
        <f t="shared" si="72"/>
        <v>1</v>
      </c>
      <c r="C785" t="s">
        <v>2022</v>
      </c>
      <c r="D785" t="s">
        <v>2023</v>
      </c>
      <c r="E785" s="1">
        <v>44173</v>
      </c>
      <c r="F785" s="3">
        <f t="shared" si="73"/>
        <v>2020</v>
      </c>
      <c r="G785" s="3">
        <f t="shared" si="74"/>
        <v>12</v>
      </c>
      <c r="H785" s="1">
        <v>45087</v>
      </c>
      <c r="I785" s="3">
        <f t="shared" si="75"/>
        <v>2023</v>
      </c>
      <c r="J785" s="1" t="str">
        <f t="shared" si="76"/>
        <v>Terminated</v>
      </c>
      <c r="K785" s="3">
        <f t="shared" si="77"/>
        <v>1</v>
      </c>
      <c r="L785" t="s">
        <v>49</v>
      </c>
      <c r="M785" t="s">
        <v>50</v>
      </c>
      <c r="N785" t="s">
        <v>73</v>
      </c>
      <c r="O785" t="s">
        <v>29</v>
      </c>
      <c r="P785">
        <v>40</v>
      </c>
      <c r="Q785" t="s">
        <v>5246</v>
      </c>
      <c r="R785" t="s">
        <v>30</v>
      </c>
      <c r="S785" t="s">
        <v>31</v>
      </c>
      <c r="T785">
        <v>91039</v>
      </c>
      <c r="U785" t="s">
        <v>89</v>
      </c>
      <c r="V785" t="s">
        <v>75</v>
      </c>
      <c r="W785" t="s">
        <v>34</v>
      </c>
      <c r="X785">
        <v>3</v>
      </c>
      <c r="Y785">
        <v>4</v>
      </c>
      <c r="Z785">
        <v>5</v>
      </c>
      <c r="AA785">
        <v>1</v>
      </c>
      <c r="AB785" t="s">
        <v>44</v>
      </c>
      <c r="AC785" t="s">
        <v>45</v>
      </c>
      <c r="AD785" t="s">
        <v>1494</v>
      </c>
      <c r="AE785">
        <v>4</v>
      </c>
      <c r="AF785" s="2">
        <v>485.44</v>
      </c>
    </row>
    <row r="786" spans="1:32">
      <c r="A786">
        <v>1211</v>
      </c>
      <c r="B786">
        <f t="shared" si="72"/>
        <v>1</v>
      </c>
      <c r="C786" t="s">
        <v>2024</v>
      </c>
      <c r="D786" t="s">
        <v>1612</v>
      </c>
      <c r="E786" s="1">
        <v>43409</v>
      </c>
      <c r="F786" s="3">
        <f t="shared" si="73"/>
        <v>2018</v>
      </c>
      <c r="G786" s="3">
        <f t="shared" si="74"/>
        <v>11</v>
      </c>
      <c r="H786" s="1">
        <v>45008</v>
      </c>
      <c r="I786" s="3">
        <f t="shared" si="75"/>
        <v>2023</v>
      </c>
      <c r="J786" s="1" t="str">
        <f t="shared" si="76"/>
        <v>Terminated</v>
      </c>
      <c r="K786" s="3">
        <f t="shared" si="77"/>
        <v>1</v>
      </c>
      <c r="L786" t="s">
        <v>41</v>
      </c>
      <c r="M786" t="s">
        <v>50</v>
      </c>
      <c r="N786" t="s">
        <v>118</v>
      </c>
      <c r="O786" t="s">
        <v>29</v>
      </c>
      <c r="P786">
        <v>41</v>
      </c>
      <c r="Q786" t="s">
        <v>5246</v>
      </c>
      <c r="R786" t="s">
        <v>30</v>
      </c>
      <c r="S786" t="s">
        <v>42</v>
      </c>
      <c r="T786">
        <v>37834</v>
      </c>
      <c r="U786" t="s">
        <v>56</v>
      </c>
      <c r="V786" t="s">
        <v>33</v>
      </c>
      <c r="W786" t="s">
        <v>34</v>
      </c>
      <c r="X786">
        <v>3</v>
      </c>
      <c r="Y786">
        <v>3</v>
      </c>
      <c r="Z786">
        <v>3</v>
      </c>
      <c r="AA786">
        <v>1</v>
      </c>
      <c r="AB786" t="s">
        <v>44</v>
      </c>
      <c r="AC786" t="s">
        <v>69</v>
      </c>
      <c r="AD786" t="s">
        <v>2025</v>
      </c>
      <c r="AE786">
        <v>3</v>
      </c>
      <c r="AF786" s="2">
        <v>557.34</v>
      </c>
    </row>
    <row r="787" spans="1:32">
      <c r="A787">
        <v>1212</v>
      </c>
      <c r="B787">
        <f t="shared" si="72"/>
        <v>1</v>
      </c>
      <c r="C787" t="s">
        <v>2026</v>
      </c>
      <c r="D787" t="s">
        <v>2027</v>
      </c>
      <c r="E787" s="1">
        <v>44069</v>
      </c>
      <c r="F787" s="3">
        <f t="shared" si="73"/>
        <v>2020</v>
      </c>
      <c r="G787" s="3">
        <f t="shared" si="74"/>
        <v>8</v>
      </c>
      <c r="H787" s="1">
        <v>45021</v>
      </c>
      <c r="I787" s="3">
        <f t="shared" si="75"/>
        <v>2023</v>
      </c>
      <c r="J787" s="1" t="str">
        <f t="shared" si="76"/>
        <v>Terminated</v>
      </c>
      <c r="K787" s="3">
        <f t="shared" si="77"/>
        <v>1</v>
      </c>
      <c r="L787" t="s">
        <v>26</v>
      </c>
      <c r="M787" t="s">
        <v>27</v>
      </c>
      <c r="N787" t="s">
        <v>118</v>
      </c>
      <c r="O787" t="s">
        <v>29</v>
      </c>
      <c r="P787">
        <v>35</v>
      </c>
      <c r="Q787" t="s">
        <v>5248</v>
      </c>
      <c r="R787" t="s">
        <v>30</v>
      </c>
      <c r="S787" t="s">
        <v>31</v>
      </c>
      <c r="T787">
        <v>46678</v>
      </c>
      <c r="U787" t="s">
        <v>43</v>
      </c>
      <c r="V787" t="s">
        <v>57</v>
      </c>
      <c r="W787" t="s">
        <v>34</v>
      </c>
      <c r="X787">
        <v>3</v>
      </c>
      <c r="Y787">
        <v>4</v>
      </c>
      <c r="Z787">
        <v>5</v>
      </c>
      <c r="AA787">
        <v>4</v>
      </c>
      <c r="AB787" t="s">
        <v>35</v>
      </c>
      <c r="AC787" t="s">
        <v>36</v>
      </c>
      <c r="AD787" t="s">
        <v>2028</v>
      </c>
      <c r="AE787">
        <v>5</v>
      </c>
      <c r="AF787" s="2">
        <v>817.92</v>
      </c>
    </row>
    <row r="788" spans="1:32">
      <c r="A788">
        <v>1213</v>
      </c>
      <c r="B788">
        <f t="shared" si="72"/>
        <v>1</v>
      </c>
      <c r="C788" t="s">
        <v>2029</v>
      </c>
      <c r="D788" t="s">
        <v>2030</v>
      </c>
      <c r="E788" s="1">
        <v>43884</v>
      </c>
      <c r="F788" s="3">
        <f t="shared" si="73"/>
        <v>2020</v>
      </c>
      <c r="G788" s="3">
        <f t="shared" si="74"/>
        <v>2</v>
      </c>
      <c r="I788" s="3">
        <f t="shared" si="75"/>
        <v>1900</v>
      </c>
      <c r="J788" s="1" t="str">
        <f t="shared" si="76"/>
        <v>Active</v>
      </c>
      <c r="K788" s="3">
        <f t="shared" si="77"/>
        <v>0</v>
      </c>
      <c r="L788" t="s">
        <v>41</v>
      </c>
      <c r="M788" t="s">
        <v>40</v>
      </c>
      <c r="N788" t="s">
        <v>28</v>
      </c>
      <c r="O788" t="s">
        <v>29</v>
      </c>
      <c r="P788">
        <v>65</v>
      </c>
      <c r="Q788" t="s">
        <v>5247</v>
      </c>
      <c r="R788" t="s">
        <v>30</v>
      </c>
      <c r="S788" t="s">
        <v>31</v>
      </c>
      <c r="T788">
        <v>41849</v>
      </c>
      <c r="U788" t="s">
        <v>32</v>
      </c>
      <c r="V788" t="s">
        <v>63</v>
      </c>
      <c r="W788" t="s">
        <v>34</v>
      </c>
      <c r="X788">
        <v>3</v>
      </c>
      <c r="Y788">
        <v>1</v>
      </c>
      <c r="Z788">
        <v>2</v>
      </c>
      <c r="AA788">
        <v>4</v>
      </c>
      <c r="AB788" t="s">
        <v>44</v>
      </c>
      <c r="AC788" t="s">
        <v>36</v>
      </c>
      <c r="AD788" t="s">
        <v>2031</v>
      </c>
      <c r="AE788">
        <v>4</v>
      </c>
      <c r="AF788" s="2">
        <v>485.39</v>
      </c>
    </row>
    <row r="789" spans="1:32">
      <c r="A789">
        <v>1214</v>
      </c>
      <c r="B789">
        <f t="shared" si="72"/>
        <v>1</v>
      </c>
      <c r="C789" t="s">
        <v>2032</v>
      </c>
      <c r="D789" t="s">
        <v>1391</v>
      </c>
      <c r="E789" s="1">
        <v>44604</v>
      </c>
      <c r="F789" s="3">
        <f t="shared" si="73"/>
        <v>2022</v>
      </c>
      <c r="G789" s="3">
        <f t="shared" si="74"/>
        <v>2</v>
      </c>
      <c r="I789" s="3">
        <f t="shared" si="75"/>
        <v>1900</v>
      </c>
      <c r="J789" s="1" t="str">
        <f t="shared" si="76"/>
        <v>Active</v>
      </c>
      <c r="K789" s="3">
        <f t="shared" si="77"/>
        <v>0</v>
      </c>
      <c r="L789" t="s">
        <v>49</v>
      </c>
      <c r="M789" t="s">
        <v>50</v>
      </c>
      <c r="N789" t="s">
        <v>28</v>
      </c>
      <c r="O789" t="s">
        <v>29</v>
      </c>
      <c r="P789">
        <v>27</v>
      </c>
      <c r="Q789" t="s">
        <v>5248</v>
      </c>
      <c r="R789" t="s">
        <v>30</v>
      </c>
      <c r="S789" t="s">
        <v>31</v>
      </c>
      <c r="T789">
        <v>16422</v>
      </c>
      <c r="U789" t="s">
        <v>89</v>
      </c>
      <c r="V789" t="s">
        <v>75</v>
      </c>
      <c r="W789" t="s">
        <v>34</v>
      </c>
      <c r="X789">
        <v>3</v>
      </c>
      <c r="Y789">
        <v>1</v>
      </c>
      <c r="Z789">
        <v>5</v>
      </c>
      <c r="AA789">
        <v>3</v>
      </c>
      <c r="AB789" t="s">
        <v>35</v>
      </c>
      <c r="AC789" t="s">
        <v>58</v>
      </c>
      <c r="AD789" t="s">
        <v>2033</v>
      </c>
      <c r="AE789">
        <v>3</v>
      </c>
      <c r="AF789" s="2">
        <v>145.13</v>
      </c>
    </row>
    <row r="790" spans="1:32">
      <c r="A790">
        <v>1215</v>
      </c>
      <c r="B790">
        <f t="shared" si="72"/>
        <v>1</v>
      </c>
      <c r="C790" t="s">
        <v>2034</v>
      </c>
      <c r="D790" t="s">
        <v>1033</v>
      </c>
      <c r="E790" s="1">
        <v>43874</v>
      </c>
      <c r="F790" s="3">
        <f t="shared" si="73"/>
        <v>2020</v>
      </c>
      <c r="G790" s="3">
        <f t="shared" si="74"/>
        <v>2</v>
      </c>
      <c r="I790" s="3">
        <f t="shared" si="75"/>
        <v>1900</v>
      </c>
      <c r="J790" s="1" t="str">
        <f t="shared" si="76"/>
        <v>Active</v>
      </c>
      <c r="K790" s="3">
        <f t="shared" si="77"/>
        <v>0</v>
      </c>
      <c r="L790" t="s">
        <v>26</v>
      </c>
      <c r="M790" t="s">
        <v>27</v>
      </c>
      <c r="N790" t="s">
        <v>28</v>
      </c>
      <c r="O790" t="s">
        <v>29</v>
      </c>
      <c r="P790">
        <v>78</v>
      </c>
      <c r="Q790" t="s">
        <v>5249</v>
      </c>
      <c r="R790" t="s">
        <v>30</v>
      </c>
      <c r="S790" t="s">
        <v>31</v>
      </c>
      <c r="T790">
        <v>79625</v>
      </c>
      <c r="U790" t="s">
        <v>89</v>
      </c>
      <c r="V790" t="s">
        <v>33</v>
      </c>
      <c r="W790" t="s">
        <v>34</v>
      </c>
      <c r="X790">
        <v>3</v>
      </c>
      <c r="Y790">
        <v>2</v>
      </c>
      <c r="Z790">
        <v>1</v>
      </c>
      <c r="AA790">
        <v>5</v>
      </c>
      <c r="AB790" t="s">
        <v>44</v>
      </c>
      <c r="AC790" t="s">
        <v>69</v>
      </c>
      <c r="AD790" t="s">
        <v>2035</v>
      </c>
      <c r="AE790">
        <v>4</v>
      </c>
      <c r="AF790" s="2">
        <v>751.88</v>
      </c>
    </row>
    <row r="791" spans="1:32">
      <c r="A791">
        <v>1216</v>
      </c>
      <c r="B791">
        <f t="shared" si="72"/>
        <v>1</v>
      </c>
      <c r="C791" t="s">
        <v>672</v>
      </c>
      <c r="D791" t="s">
        <v>2036</v>
      </c>
      <c r="E791" s="1">
        <v>44972</v>
      </c>
      <c r="F791" s="3">
        <f t="shared" si="73"/>
        <v>2023</v>
      </c>
      <c r="G791" s="3">
        <f t="shared" si="74"/>
        <v>2</v>
      </c>
      <c r="H791" s="1">
        <v>44994</v>
      </c>
      <c r="I791" s="3">
        <f t="shared" si="75"/>
        <v>2023</v>
      </c>
      <c r="J791" s="1" t="str">
        <f t="shared" si="76"/>
        <v>Terminated</v>
      </c>
      <c r="K791" s="3">
        <f t="shared" si="77"/>
        <v>1</v>
      </c>
      <c r="L791" t="s">
        <v>41</v>
      </c>
      <c r="M791" t="s">
        <v>50</v>
      </c>
      <c r="N791" t="s">
        <v>118</v>
      </c>
      <c r="O791" t="s">
        <v>29</v>
      </c>
      <c r="P791">
        <v>52</v>
      </c>
      <c r="Q791" t="s">
        <v>5247</v>
      </c>
      <c r="R791" t="s">
        <v>30</v>
      </c>
      <c r="S791" t="s">
        <v>31</v>
      </c>
      <c r="T791">
        <v>11159</v>
      </c>
      <c r="U791" t="s">
        <v>68</v>
      </c>
      <c r="V791" t="s">
        <v>57</v>
      </c>
      <c r="W791" t="s">
        <v>34</v>
      </c>
      <c r="X791">
        <v>3</v>
      </c>
      <c r="Y791">
        <v>4</v>
      </c>
      <c r="Z791">
        <v>1</v>
      </c>
      <c r="AA791">
        <v>1</v>
      </c>
      <c r="AB791" t="s">
        <v>44</v>
      </c>
      <c r="AC791" t="s">
        <v>45</v>
      </c>
      <c r="AD791" t="s">
        <v>2037</v>
      </c>
      <c r="AE791">
        <v>1</v>
      </c>
      <c r="AF791" s="2">
        <v>136.47999999999999</v>
      </c>
    </row>
    <row r="792" spans="1:32">
      <c r="A792">
        <v>1217</v>
      </c>
      <c r="B792">
        <f t="shared" si="72"/>
        <v>1</v>
      </c>
      <c r="C792" t="s">
        <v>349</v>
      </c>
      <c r="D792" t="s">
        <v>290</v>
      </c>
      <c r="E792" s="1">
        <v>43802</v>
      </c>
      <c r="F792" s="3">
        <f t="shared" si="73"/>
        <v>2019</v>
      </c>
      <c r="G792" s="3">
        <f t="shared" si="74"/>
        <v>12</v>
      </c>
      <c r="H792" s="1">
        <v>44439</v>
      </c>
      <c r="I792" s="3">
        <f t="shared" si="75"/>
        <v>2021</v>
      </c>
      <c r="J792" s="1" t="str">
        <f t="shared" si="76"/>
        <v>Terminated</v>
      </c>
      <c r="K792" s="3">
        <f t="shared" si="77"/>
        <v>1</v>
      </c>
      <c r="L792" t="s">
        <v>49</v>
      </c>
      <c r="M792" t="s">
        <v>50</v>
      </c>
      <c r="N792" t="s">
        <v>118</v>
      </c>
      <c r="O792" t="s">
        <v>29</v>
      </c>
      <c r="P792">
        <v>41</v>
      </c>
      <c r="Q792" t="s">
        <v>5246</v>
      </c>
      <c r="R792" t="s">
        <v>30</v>
      </c>
      <c r="S792" t="s">
        <v>42</v>
      </c>
      <c r="T792">
        <v>52300</v>
      </c>
      <c r="U792" t="s">
        <v>89</v>
      </c>
      <c r="V792" t="s">
        <v>57</v>
      </c>
      <c r="W792" t="s">
        <v>34</v>
      </c>
      <c r="X792">
        <v>3</v>
      </c>
      <c r="Y792">
        <v>5</v>
      </c>
      <c r="Z792">
        <v>5</v>
      </c>
      <c r="AA792">
        <v>1</v>
      </c>
      <c r="AB792" t="s">
        <v>44</v>
      </c>
      <c r="AC792" t="s">
        <v>58</v>
      </c>
      <c r="AD792" t="s">
        <v>2038</v>
      </c>
      <c r="AE792">
        <v>1</v>
      </c>
      <c r="AF792" s="2">
        <v>857.42</v>
      </c>
    </row>
    <row r="793" spans="1:32">
      <c r="A793">
        <v>1218</v>
      </c>
      <c r="B793">
        <f t="shared" si="72"/>
        <v>1</v>
      </c>
      <c r="C793" t="s">
        <v>2039</v>
      </c>
      <c r="D793" t="s">
        <v>1685</v>
      </c>
      <c r="E793" s="1">
        <v>43465</v>
      </c>
      <c r="F793" s="3">
        <f t="shared" si="73"/>
        <v>2018</v>
      </c>
      <c r="G793" s="3">
        <f t="shared" si="74"/>
        <v>12</v>
      </c>
      <c r="I793" s="3">
        <f t="shared" si="75"/>
        <v>1900</v>
      </c>
      <c r="J793" s="1" t="str">
        <f t="shared" si="76"/>
        <v>Active</v>
      </c>
      <c r="K793" s="3">
        <f t="shared" si="77"/>
        <v>0</v>
      </c>
      <c r="L793" t="s">
        <v>49</v>
      </c>
      <c r="M793" t="s">
        <v>50</v>
      </c>
      <c r="N793" t="s">
        <v>28</v>
      </c>
      <c r="O793" t="s">
        <v>29</v>
      </c>
      <c r="P793">
        <v>21</v>
      </c>
      <c r="Q793" t="s">
        <v>5248</v>
      </c>
      <c r="R793" t="s">
        <v>30</v>
      </c>
      <c r="S793" t="s">
        <v>31</v>
      </c>
      <c r="T793">
        <v>32620</v>
      </c>
      <c r="U793" t="s">
        <v>68</v>
      </c>
      <c r="V793" t="s">
        <v>63</v>
      </c>
      <c r="W793" t="s">
        <v>34</v>
      </c>
      <c r="X793">
        <v>3</v>
      </c>
      <c r="Y793">
        <v>2</v>
      </c>
      <c r="Z793">
        <v>3</v>
      </c>
      <c r="AA793">
        <v>1</v>
      </c>
      <c r="AB793" t="s">
        <v>35</v>
      </c>
      <c r="AC793" t="s">
        <v>36</v>
      </c>
      <c r="AD793" t="s">
        <v>2040</v>
      </c>
      <c r="AE793">
        <v>3</v>
      </c>
      <c r="AF793" s="2">
        <v>733.16</v>
      </c>
    </row>
    <row r="794" spans="1:32">
      <c r="A794">
        <v>1219</v>
      </c>
      <c r="B794">
        <f t="shared" si="72"/>
        <v>1</v>
      </c>
      <c r="C794" t="s">
        <v>1274</v>
      </c>
      <c r="D794" t="s">
        <v>2041</v>
      </c>
      <c r="E794" s="1">
        <v>43846</v>
      </c>
      <c r="F794" s="3">
        <f t="shared" si="73"/>
        <v>2020</v>
      </c>
      <c r="G794" s="3">
        <f t="shared" si="74"/>
        <v>1</v>
      </c>
      <c r="H794" s="1">
        <v>44236</v>
      </c>
      <c r="I794" s="3">
        <f t="shared" si="75"/>
        <v>2021</v>
      </c>
      <c r="J794" s="1" t="str">
        <f t="shared" si="76"/>
        <v>Terminated</v>
      </c>
      <c r="K794" s="3">
        <f t="shared" si="77"/>
        <v>1</v>
      </c>
      <c r="L794" t="s">
        <v>41</v>
      </c>
      <c r="M794" t="s">
        <v>50</v>
      </c>
      <c r="N794" t="s">
        <v>118</v>
      </c>
      <c r="O794" t="s">
        <v>29</v>
      </c>
      <c r="P794">
        <v>34</v>
      </c>
      <c r="Q794" t="s">
        <v>5248</v>
      </c>
      <c r="R794" t="s">
        <v>30</v>
      </c>
      <c r="S794" t="s">
        <v>31</v>
      </c>
      <c r="T794">
        <v>83986</v>
      </c>
      <c r="U794" t="s">
        <v>43</v>
      </c>
      <c r="V794" t="s">
        <v>63</v>
      </c>
      <c r="W794" t="s">
        <v>34</v>
      </c>
      <c r="X794">
        <v>3</v>
      </c>
      <c r="Y794">
        <v>2</v>
      </c>
      <c r="Z794">
        <v>2</v>
      </c>
      <c r="AA794">
        <v>2</v>
      </c>
      <c r="AB794" t="s">
        <v>44</v>
      </c>
      <c r="AC794" t="s">
        <v>36</v>
      </c>
      <c r="AD794" t="s">
        <v>2042</v>
      </c>
      <c r="AE794">
        <v>5</v>
      </c>
      <c r="AF794" s="2">
        <v>761.31</v>
      </c>
    </row>
    <row r="795" spans="1:32">
      <c r="A795">
        <v>1220</v>
      </c>
      <c r="B795">
        <f t="shared" si="72"/>
        <v>1</v>
      </c>
      <c r="C795" t="s">
        <v>2043</v>
      </c>
      <c r="D795" t="s">
        <v>2044</v>
      </c>
      <c r="E795" s="1">
        <v>43424</v>
      </c>
      <c r="F795" s="3">
        <f t="shared" si="73"/>
        <v>2018</v>
      </c>
      <c r="G795" s="3">
        <f t="shared" si="74"/>
        <v>11</v>
      </c>
      <c r="H795" s="1">
        <v>43870</v>
      </c>
      <c r="I795" s="3">
        <f t="shared" si="75"/>
        <v>2020</v>
      </c>
      <c r="J795" s="1" t="str">
        <f t="shared" si="76"/>
        <v>Terminated</v>
      </c>
      <c r="K795" s="3">
        <f t="shared" si="77"/>
        <v>1</v>
      </c>
      <c r="L795" t="s">
        <v>49</v>
      </c>
      <c r="M795" t="s">
        <v>27</v>
      </c>
      <c r="N795" t="s">
        <v>118</v>
      </c>
      <c r="O795" t="s">
        <v>29</v>
      </c>
      <c r="P795">
        <v>27</v>
      </c>
      <c r="Q795" t="s">
        <v>5248</v>
      </c>
      <c r="R795" t="s">
        <v>30</v>
      </c>
      <c r="S795" t="s">
        <v>31</v>
      </c>
      <c r="T795">
        <v>89298</v>
      </c>
      <c r="U795" t="s">
        <v>89</v>
      </c>
      <c r="V795" t="s">
        <v>57</v>
      </c>
      <c r="W795" t="s">
        <v>34</v>
      </c>
      <c r="X795">
        <v>3</v>
      </c>
      <c r="Y795">
        <v>5</v>
      </c>
      <c r="Z795">
        <v>2</v>
      </c>
      <c r="AA795">
        <v>4</v>
      </c>
      <c r="AB795" t="s">
        <v>44</v>
      </c>
      <c r="AC795" t="s">
        <v>69</v>
      </c>
      <c r="AD795" t="s">
        <v>2045</v>
      </c>
      <c r="AE795">
        <v>1</v>
      </c>
      <c r="AF795" s="2">
        <v>920.41</v>
      </c>
    </row>
    <row r="796" spans="1:32">
      <c r="A796">
        <v>1221</v>
      </c>
      <c r="B796">
        <f t="shared" si="72"/>
        <v>1</v>
      </c>
      <c r="C796" t="s">
        <v>585</v>
      </c>
      <c r="D796" t="s">
        <v>68</v>
      </c>
      <c r="E796" s="1">
        <v>44876</v>
      </c>
      <c r="F796" s="3">
        <f t="shared" si="73"/>
        <v>2022</v>
      </c>
      <c r="G796" s="3">
        <f t="shared" si="74"/>
        <v>11</v>
      </c>
      <c r="H796" s="1">
        <v>45110</v>
      </c>
      <c r="I796" s="3">
        <f t="shared" si="75"/>
        <v>2023</v>
      </c>
      <c r="J796" s="1" t="str">
        <f t="shared" si="76"/>
        <v>Terminated</v>
      </c>
      <c r="K796" s="3">
        <f t="shared" si="77"/>
        <v>1</v>
      </c>
      <c r="L796" t="s">
        <v>41</v>
      </c>
      <c r="M796" t="s">
        <v>40</v>
      </c>
      <c r="N796" t="s">
        <v>73</v>
      </c>
      <c r="O796" t="s">
        <v>29</v>
      </c>
      <c r="P796">
        <v>22</v>
      </c>
      <c r="Q796" t="s">
        <v>5248</v>
      </c>
      <c r="R796" t="s">
        <v>30</v>
      </c>
      <c r="S796" t="s">
        <v>31</v>
      </c>
      <c r="T796">
        <v>91837</v>
      </c>
      <c r="U796" t="s">
        <v>89</v>
      </c>
      <c r="V796" t="s">
        <v>57</v>
      </c>
      <c r="W796" t="s">
        <v>34</v>
      </c>
      <c r="X796">
        <v>3</v>
      </c>
      <c r="Y796">
        <v>5</v>
      </c>
      <c r="Z796">
        <v>5</v>
      </c>
      <c r="AA796">
        <v>3</v>
      </c>
      <c r="AB796" t="s">
        <v>35</v>
      </c>
      <c r="AC796" t="s">
        <v>69</v>
      </c>
      <c r="AD796" t="s">
        <v>2046</v>
      </c>
      <c r="AE796">
        <v>4</v>
      </c>
      <c r="AF796" s="2">
        <v>167.69</v>
      </c>
    </row>
    <row r="797" spans="1:32">
      <c r="A797">
        <v>1222</v>
      </c>
      <c r="B797">
        <f t="shared" si="72"/>
        <v>1</v>
      </c>
      <c r="C797" t="s">
        <v>2047</v>
      </c>
      <c r="D797" t="s">
        <v>571</v>
      </c>
      <c r="E797" s="1">
        <v>44183</v>
      </c>
      <c r="F797" s="3">
        <f t="shared" si="73"/>
        <v>2020</v>
      </c>
      <c r="G797" s="3">
        <f t="shared" si="74"/>
        <v>12</v>
      </c>
      <c r="H797" s="1">
        <v>44400</v>
      </c>
      <c r="I797" s="3">
        <f t="shared" si="75"/>
        <v>2021</v>
      </c>
      <c r="J797" s="1" t="str">
        <f t="shared" si="76"/>
        <v>Terminated</v>
      </c>
      <c r="K797" s="3">
        <f t="shared" si="77"/>
        <v>1</v>
      </c>
      <c r="L797" t="s">
        <v>26</v>
      </c>
      <c r="M797" t="s">
        <v>40</v>
      </c>
      <c r="N797" t="s">
        <v>73</v>
      </c>
      <c r="O797" t="s">
        <v>29</v>
      </c>
      <c r="P797">
        <v>77</v>
      </c>
      <c r="Q797" t="s">
        <v>5249</v>
      </c>
      <c r="R797" t="s">
        <v>30</v>
      </c>
      <c r="S797" t="s">
        <v>31</v>
      </c>
      <c r="T797">
        <v>31362</v>
      </c>
      <c r="U797" t="s">
        <v>89</v>
      </c>
      <c r="V797" t="s">
        <v>33</v>
      </c>
      <c r="W797" t="s">
        <v>34</v>
      </c>
      <c r="X797">
        <v>3</v>
      </c>
      <c r="Y797">
        <v>5</v>
      </c>
      <c r="Z797">
        <v>2</v>
      </c>
      <c r="AA797">
        <v>1</v>
      </c>
      <c r="AB797" t="s">
        <v>44</v>
      </c>
      <c r="AC797" t="s">
        <v>69</v>
      </c>
      <c r="AD797" t="s">
        <v>2048</v>
      </c>
      <c r="AE797">
        <v>2</v>
      </c>
      <c r="AF797" s="2">
        <v>931.45</v>
      </c>
    </row>
    <row r="798" spans="1:32">
      <c r="A798">
        <v>1223</v>
      </c>
      <c r="B798">
        <f t="shared" si="72"/>
        <v>1</v>
      </c>
      <c r="C798" t="s">
        <v>1312</v>
      </c>
      <c r="D798" t="s">
        <v>2049</v>
      </c>
      <c r="E798" s="1">
        <v>44222</v>
      </c>
      <c r="F798" s="3">
        <f t="shared" si="73"/>
        <v>2021</v>
      </c>
      <c r="G798" s="3">
        <f t="shared" si="74"/>
        <v>1</v>
      </c>
      <c r="I798" s="3">
        <f t="shared" si="75"/>
        <v>1900</v>
      </c>
      <c r="J798" s="1" t="str">
        <f t="shared" si="76"/>
        <v>Active</v>
      </c>
      <c r="K798" s="3">
        <f t="shared" si="77"/>
        <v>0</v>
      </c>
      <c r="L798" t="s">
        <v>49</v>
      </c>
      <c r="M798" t="s">
        <v>27</v>
      </c>
      <c r="N798" t="s">
        <v>28</v>
      </c>
      <c r="O798" t="s">
        <v>29</v>
      </c>
      <c r="P798">
        <v>24</v>
      </c>
      <c r="Q798" t="s">
        <v>5248</v>
      </c>
      <c r="R798" t="s">
        <v>30</v>
      </c>
      <c r="S798" t="s">
        <v>31</v>
      </c>
      <c r="T798">
        <v>3274</v>
      </c>
      <c r="U798" t="s">
        <v>89</v>
      </c>
      <c r="V798" t="s">
        <v>33</v>
      </c>
      <c r="W798" t="s">
        <v>34</v>
      </c>
      <c r="X798">
        <v>3</v>
      </c>
      <c r="Y798">
        <v>4</v>
      </c>
      <c r="Z798">
        <v>1</v>
      </c>
      <c r="AA798">
        <v>4</v>
      </c>
      <c r="AB798" t="s">
        <v>44</v>
      </c>
      <c r="AC798" t="s">
        <v>58</v>
      </c>
      <c r="AD798" t="s">
        <v>2050</v>
      </c>
      <c r="AE798">
        <v>1</v>
      </c>
      <c r="AF798" s="2">
        <v>474.36</v>
      </c>
    </row>
    <row r="799" spans="1:32">
      <c r="A799">
        <v>1224</v>
      </c>
      <c r="B799">
        <f t="shared" si="72"/>
        <v>1</v>
      </c>
      <c r="C799" t="s">
        <v>2051</v>
      </c>
      <c r="D799" t="s">
        <v>2052</v>
      </c>
      <c r="E799" s="1">
        <v>44526</v>
      </c>
      <c r="F799" s="3">
        <f t="shared" si="73"/>
        <v>2021</v>
      </c>
      <c r="G799" s="3">
        <f t="shared" si="74"/>
        <v>11</v>
      </c>
      <c r="H799" s="1">
        <v>44705</v>
      </c>
      <c r="I799" s="3">
        <f t="shared" si="75"/>
        <v>2022</v>
      </c>
      <c r="J799" s="1" t="str">
        <f t="shared" si="76"/>
        <v>Terminated</v>
      </c>
      <c r="K799" s="3">
        <f t="shared" si="77"/>
        <v>1</v>
      </c>
      <c r="L799" t="s">
        <v>41</v>
      </c>
      <c r="M799" t="s">
        <v>50</v>
      </c>
      <c r="N799" t="s">
        <v>97</v>
      </c>
      <c r="O799" t="s">
        <v>29</v>
      </c>
      <c r="P799">
        <v>77</v>
      </c>
      <c r="Q799" t="s">
        <v>5249</v>
      </c>
      <c r="R799" t="s">
        <v>30</v>
      </c>
      <c r="S799" t="s">
        <v>42</v>
      </c>
      <c r="T799">
        <v>71373</v>
      </c>
      <c r="U799" t="s">
        <v>43</v>
      </c>
      <c r="V799" t="s">
        <v>63</v>
      </c>
      <c r="W799" t="s">
        <v>34</v>
      </c>
      <c r="X799">
        <v>3</v>
      </c>
      <c r="Y799">
        <v>4</v>
      </c>
      <c r="Z799">
        <v>2</v>
      </c>
      <c r="AA799">
        <v>3</v>
      </c>
      <c r="AB799" t="s">
        <v>35</v>
      </c>
      <c r="AC799" t="s">
        <v>45</v>
      </c>
      <c r="AD799" t="s">
        <v>2053</v>
      </c>
      <c r="AE799">
        <v>5</v>
      </c>
      <c r="AF799" s="2">
        <v>598.72</v>
      </c>
    </row>
    <row r="800" spans="1:32">
      <c r="A800">
        <v>1225</v>
      </c>
      <c r="B800">
        <f t="shared" si="72"/>
        <v>1</v>
      </c>
      <c r="C800" t="s">
        <v>2054</v>
      </c>
      <c r="D800" t="s">
        <v>995</v>
      </c>
      <c r="E800" s="1">
        <v>45061</v>
      </c>
      <c r="F800" s="3">
        <f t="shared" si="73"/>
        <v>2023</v>
      </c>
      <c r="G800" s="3">
        <f t="shared" si="74"/>
        <v>5</v>
      </c>
      <c r="I800" s="3">
        <f t="shared" si="75"/>
        <v>1900</v>
      </c>
      <c r="J800" s="1" t="str">
        <f t="shared" si="76"/>
        <v>Active</v>
      </c>
      <c r="K800" s="3">
        <f t="shared" si="77"/>
        <v>0</v>
      </c>
      <c r="L800" t="s">
        <v>26</v>
      </c>
      <c r="M800" t="s">
        <v>27</v>
      </c>
      <c r="N800" t="s">
        <v>28</v>
      </c>
      <c r="O800" t="s">
        <v>29</v>
      </c>
      <c r="P800">
        <v>25</v>
      </c>
      <c r="Q800" t="s">
        <v>5248</v>
      </c>
      <c r="R800" t="s">
        <v>30</v>
      </c>
      <c r="S800" t="s">
        <v>42</v>
      </c>
      <c r="T800">
        <v>66660</v>
      </c>
      <c r="U800" t="s">
        <v>89</v>
      </c>
      <c r="V800" t="s">
        <v>63</v>
      </c>
      <c r="W800" t="s">
        <v>34</v>
      </c>
      <c r="X800">
        <v>3</v>
      </c>
      <c r="Y800">
        <v>1</v>
      </c>
      <c r="Z800">
        <v>2</v>
      </c>
      <c r="AA800">
        <v>4</v>
      </c>
      <c r="AB800" t="s">
        <v>35</v>
      </c>
      <c r="AC800" t="s">
        <v>58</v>
      </c>
      <c r="AD800" t="s">
        <v>1075</v>
      </c>
      <c r="AE800">
        <v>5</v>
      </c>
      <c r="AF800" s="2">
        <v>557.02</v>
      </c>
    </row>
    <row r="801" spans="1:32">
      <c r="A801">
        <v>1226</v>
      </c>
      <c r="B801">
        <f t="shared" si="72"/>
        <v>1</v>
      </c>
      <c r="C801" t="s">
        <v>2055</v>
      </c>
      <c r="D801" t="s">
        <v>1275</v>
      </c>
      <c r="E801" s="1">
        <v>45097</v>
      </c>
      <c r="F801" s="3">
        <f t="shared" si="73"/>
        <v>2023</v>
      </c>
      <c r="G801" s="3">
        <f t="shared" si="74"/>
        <v>6</v>
      </c>
      <c r="I801" s="3">
        <f t="shared" si="75"/>
        <v>1900</v>
      </c>
      <c r="J801" s="1" t="str">
        <f t="shared" si="76"/>
        <v>Active</v>
      </c>
      <c r="K801" s="3">
        <f t="shared" si="77"/>
        <v>0</v>
      </c>
      <c r="L801" t="s">
        <v>49</v>
      </c>
      <c r="M801" t="s">
        <v>40</v>
      </c>
      <c r="N801" t="s">
        <v>28</v>
      </c>
      <c r="O801" t="s">
        <v>29</v>
      </c>
      <c r="P801">
        <v>35</v>
      </c>
      <c r="Q801" t="s">
        <v>5248</v>
      </c>
      <c r="R801" t="s">
        <v>30</v>
      </c>
      <c r="S801" t="s">
        <v>42</v>
      </c>
      <c r="T801">
        <v>26821</v>
      </c>
      <c r="U801" t="s">
        <v>56</v>
      </c>
      <c r="V801" t="s">
        <v>75</v>
      </c>
      <c r="W801" t="s">
        <v>34</v>
      </c>
      <c r="X801">
        <v>3</v>
      </c>
      <c r="Y801">
        <v>4</v>
      </c>
      <c r="Z801">
        <v>5</v>
      </c>
      <c r="AA801">
        <v>4</v>
      </c>
      <c r="AB801" t="s">
        <v>35</v>
      </c>
      <c r="AC801" t="s">
        <v>58</v>
      </c>
      <c r="AD801" t="s">
        <v>2056</v>
      </c>
      <c r="AE801">
        <v>3</v>
      </c>
      <c r="AF801" s="2">
        <v>939.92</v>
      </c>
    </row>
    <row r="802" spans="1:32">
      <c r="A802">
        <v>1227</v>
      </c>
      <c r="B802">
        <f t="shared" si="72"/>
        <v>1</v>
      </c>
      <c r="C802" t="s">
        <v>2057</v>
      </c>
      <c r="D802" t="s">
        <v>2058</v>
      </c>
      <c r="E802" s="1">
        <v>43699</v>
      </c>
      <c r="F802" s="3">
        <f t="shared" si="73"/>
        <v>2019</v>
      </c>
      <c r="G802" s="3">
        <f t="shared" si="74"/>
        <v>8</v>
      </c>
      <c r="H802" s="1">
        <v>44718</v>
      </c>
      <c r="I802" s="3">
        <f t="shared" si="75"/>
        <v>2022</v>
      </c>
      <c r="J802" s="1" t="str">
        <f t="shared" si="76"/>
        <v>Terminated</v>
      </c>
      <c r="K802" s="3">
        <f t="shared" si="77"/>
        <v>1</v>
      </c>
      <c r="L802" t="s">
        <v>41</v>
      </c>
      <c r="M802" t="s">
        <v>27</v>
      </c>
      <c r="N802" t="s">
        <v>118</v>
      </c>
      <c r="O802" t="s">
        <v>29</v>
      </c>
      <c r="P802">
        <v>75</v>
      </c>
      <c r="Q802" t="s">
        <v>5249</v>
      </c>
      <c r="R802" t="s">
        <v>30</v>
      </c>
      <c r="S802" t="s">
        <v>31</v>
      </c>
      <c r="T802">
        <v>89365</v>
      </c>
      <c r="U802" t="s">
        <v>56</v>
      </c>
      <c r="V802" t="s">
        <v>75</v>
      </c>
      <c r="W802" t="s">
        <v>34</v>
      </c>
      <c r="X802">
        <v>3</v>
      </c>
      <c r="Y802">
        <v>1</v>
      </c>
      <c r="Z802">
        <v>2</v>
      </c>
      <c r="AA802">
        <v>2</v>
      </c>
      <c r="AB802" t="s">
        <v>44</v>
      </c>
      <c r="AC802" t="s">
        <v>36</v>
      </c>
      <c r="AD802" t="s">
        <v>2059</v>
      </c>
      <c r="AE802">
        <v>3</v>
      </c>
      <c r="AF802" s="2">
        <v>669.19</v>
      </c>
    </row>
    <row r="803" spans="1:32">
      <c r="A803">
        <v>1228</v>
      </c>
      <c r="B803">
        <f t="shared" si="72"/>
        <v>1</v>
      </c>
      <c r="C803" t="s">
        <v>2060</v>
      </c>
      <c r="D803" t="s">
        <v>1028</v>
      </c>
      <c r="E803" s="1">
        <v>44438</v>
      </c>
      <c r="F803" s="3">
        <f t="shared" si="73"/>
        <v>2021</v>
      </c>
      <c r="G803" s="3">
        <f t="shared" si="74"/>
        <v>8</v>
      </c>
      <c r="I803" s="3">
        <f t="shared" si="75"/>
        <v>1900</v>
      </c>
      <c r="J803" s="1" t="str">
        <f t="shared" si="76"/>
        <v>Active</v>
      </c>
      <c r="K803" s="3">
        <f t="shared" si="77"/>
        <v>0</v>
      </c>
      <c r="L803" t="s">
        <v>26</v>
      </c>
      <c r="M803" t="s">
        <v>50</v>
      </c>
      <c r="N803" t="s">
        <v>28</v>
      </c>
      <c r="O803" t="s">
        <v>29</v>
      </c>
      <c r="P803">
        <v>28</v>
      </c>
      <c r="Q803" t="s">
        <v>5248</v>
      </c>
      <c r="R803" t="s">
        <v>30</v>
      </c>
      <c r="S803" t="s">
        <v>31</v>
      </c>
      <c r="T803">
        <v>88976</v>
      </c>
      <c r="U803" t="s">
        <v>56</v>
      </c>
      <c r="V803" t="s">
        <v>33</v>
      </c>
      <c r="W803" t="s">
        <v>34</v>
      </c>
      <c r="X803">
        <v>3</v>
      </c>
      <c r="Y803">
        <v>2</v>
      </c>
      <c r="Z803">
        <v>5</v>
      </c>
      <c r="AA803">
        <v>3</v>
      </c>
      <c r="AB803" t="s">
        <v>35</v>
      </c>
      <c r="AC803" t="s">
        <v>36</v>
      </c>
      <c r="AD803" t="s">
        <v>2061</v>
      </c>
      <c r="AE803">
        <v>5</v>
      </c>
      <c r="AF803" s="2">
        <v>525.69000000000005</v>
      </c>
    </row>
    <row r="804" spans="1:32">
      <c r="A804">
        <v>1229</v>
      </c>
      <c r="B804">
        <f t="shared" si="72"/>
        <v>1</v>
      </c>
      <c r="C804" t="s">
        <v>2062</v>
      </c>
      <c r="D804" t="s">
        <v>2063</v>
      </c>
      <c r="E804" s="1">
        <v>43857</v>
      </c>
      <c r="F804" s="3">
        <f t="shared" si="73"/>
        <v>2020</v>
      </c>
      <c r="G804" s="3">
        <f t="shared" si="74"/>
        <v>1</v>
      </c>
      <c r="I804" s="3">
        <f t="shared" si="75"/>
        <v>1900</v>
      </c>
      <c r="J804" s="1" t="str">
        <f t="shared" si="76"/>
        <v>Active</v>
      </c>
      <c r="K804" s="3">
        <f t="shared" si="77"/>
        <v>0</v>
      </c>
      <c r="L804" t="s">
        <v>41</v>
      </c>
      <c r="M804" t="s">
        <v>50</v>
      </c>
      <c r="N804" t="s">
        <v>28</v>
      </c>
      <c r="O804" t="s">
        <v>29</v>
      </c>
      <c r="P804">
        <v>53</v>
      </c>
      <c r="Q804" t="s">
        <v>5247</v>
      </c>
      <c r="R804" t="s">
        <v>30</v>
      </c>
      <c r="S804" t="s">
        <v>31</v>
      </c>
      <c r="T804">
        <v>43853</v>
      </c>
      <c r="U804" t="s">
        <v>68</v>
      </c>
      <c r="V804" t="s">
        <v>57</v>
      </c>
      <c r="W804" t="s">
        <v>34</v>
      </c>
      <c r="X804">
        <v>3</v>
      </c>
      <c r="Y804">
        <v>4</v>
      </c>
      <c r="Z804">
        <v>2</v>
      </c>
      <c r="AA804">
        <v>5</v>
      </c>
      <c r="AB804" t="s">
        <v>44</v>
      </c>
      <c r="AC804" t="s">
        <v>36</v>
      </c>
      <c r="AD804" t="s">
        <v>2064</v>
      </c>
      <c r="AE804">
        <v>1</v>
      </c>
      <c r="AF804" s="2">
        <v>173.66</v>
      </c>
    </row>
    <row r="805" spans="1:32">
      <c r="A805">
        <v>1230</v>
      </c>
      <c r="B805">
        <f t="shared" si="72"/>
        <v>1</v>
      </c>
      <c r="C805" t="s">
        <v>2065</v>
      </c>
      <c r="D805" t="s">
        <v>2066</v>
      </c>
      <c r="E805" s="1">
        <v>44624</v>
      </c>
      <c r="F805" s="3">
        <f t="shared" si="73"/>
        <v>2022</v>
      </c>
      <c r="G805" s="3">
        <f t="shared" si="74"/>
        <v>3</v>
      </c>
      <c r="I805" s="3">
        <f t="shared" si="75"/>
        <v>1900</v>
      </c>
      <c r="J805" s="1" t="str">
        <f t="shared" si="76"/>
        <v>Active</v>
      </c>
      <c r="K805" s="3">
        <f t="shared" si="77"/>
        <v>0</v>
      </c>
      <c r="L805" t="s">
        <v>26</v>
      </c>
      <c r="M805" t="s">
        <v>27</v>
      </c>
      <c r="N805" t="s">
        <v>28</v>
      </c>
      <c r="O805" t="s">
        <v>29</v>
      </c>
      <c r="P805">
        <v>51</v>
      </c>
      <c r="Q805" t="s">
        <v>5247</v>
      </c>
      <c r="R805" t="s">
        <v>30</v>
      </c>
      <c r="S805" t="s">
        <v>31</v>
      </c>
      <c r="T805">
        <v>19697</v>
      </c>
      <c r="U805" t="s">
        <v>43</v>
      </c>
      <c r="V805" t="s">
        <v>33</v>
      </c>
      <c r="W805" t="s">
        <v>34</v>
      </c>
      <c r="X805">
        <v>3</v>
      </c>
      <c r="Y805">
        <v>5</v>
      </c>
      <c r="Z805">
        <v>4</v>
      </c>
      <c r="AA805">
        <v>4</v>
      </c>
      <c r="AB805" t="s">
        <v>44</v>
      </c>
      <c r="AC805" t="s">
        <v>58</v>
      </c>
      <c r="AD805" t="s">
        <v>2067</v>
      </c>
      <c r="AE805">
        <v>1</v>
      </c>
      <c r="AF805" s="2">
        <v>635.71</v>
      </c>
    </row>
    <row r="806" spans="1:32">
      <c r="A806">
        <v>1231</v>
      </c>
      <c r="B806">
        <f t="shared" si="72"/>
        <v>1</v>
      </c>
      <c r="C806" t="s">
        <v>2068</v>
      </c>
      <c r="D806" t="s">
        <v>2069</v>
      </c>
      <c r="E806" s="1">
        <v>43897</v>
      </c>
      <c r="F806" s="3">
        <f t="shared" si="73"/>
        <v>2020</v>
      </c>
      <c r="G806" s="3">
        <f t="shared" si="74"/>
        <v>3</v>
      </c>
      <c r="I806" s="3">
        <f t="shared" si="75"/>
        <v>1900</v>
      </c>
      <c r="J806" s="1" t="str">
        <f t="shared" si="76"/>
        <v>Active</v>
      </c>
      <c r="K806" s="3">
        <f t="shared" si="77"/>
        <v>0</v>
      </c>
      <c r="L806" t="s">
        <v>26</v>
      </c>
      <c r="M806" t="s">
        <v>50</v>
      </c>
      <c r="N806" t="s">
        <v>28</v>
      </c>
      <c r="O806" t="s">
        <v>29</v>
      </c>
      <c r="P806">
        <v>34</v>
      </c>
      <c r="Q806" t="s">
        <v>5248</v>
      </c>
      <c r="R806" t="s">
        <v>30</v>
      </c>
      <c r="S806" t="s">
        <v>31</v>
      </c>
      <c r="T806">
        <v>50000</v>
      </c>
      <c r="U806" t="s">
        <v>68</v>
      </c>
      <c r="V806" t="s">
        <v>63</v>
      </c>
      <c r="W806" t="s">
        <v>34</v>
      </c>
      <c r="X806">
        <v>3</v>
      </c>
      <c r="Y806">
        <v>2</v>
      </c>
      <c r="Z806">
        <v>2</v>
      </c>
      <c r="AA806">
        <v>1</v>
      </c>
      <c r="AB806" t="s">
        <v>44</v>
      </c>
      <c r="AC806" t="s">
        <v>69</v>
      </c>
      <c r="AD806" t="s">
        <v>2070</v>
      </c>
      <c r="AE806">
        <v>1</v>
      </c>
      <c r="AF806" s="2">
        <v>896.8</v>
      </c>
    </row>
    <row r="807" spans="1:32">
      <c r="A807">
        <v>1232</v>
      </c>
      <c r="B807">
        <f t="shared" si="72"/>
        <v>1</v>
      </c>
      <c r="C807" t="s">
        <v>2071</v>
      </c>
      <c r="D807" t="s">
        <v>2072</v>
      </c>
      <c r="E807" s="1">
        <v>43909</v>
      </c>
      <c r="F807" s="3">
        <f t="shared" si="73"/>
        <v>2020</v>
      </c>
      <c r="G807" s="3">
        <f t="shared" si="74"/>
        <v>3</v>
      </c>
      <c r="I807" s="3">
        <f t="shared" si="75"/>
        <v>1900</v>
      </c>
      <c r="J807" s="1" t="str">
        <f t="shared" si="76"/>
        <v>Active</v>
      </c>
      <c r="K807" s="3">
        <f t="shared" si="77"/>
        <v>0</v>
      </c>
      <c r="L807" t="s">
        <v>49</v>
      </c>
      <c r="M807" t="s">
        <v>50</v>
      </c>
      <c r="N807" t="s">
        <v>28</v>
      </c>
      <c r="O807" t="s">
        <v>29</v>
      </c>
      <c r="P807">
        <v>51</v>
      </c>
      <c r="Q807" t="s">
        <v>5247</v>
      </c>
      <c r="R807" t="s">
        <v>30</v>
      </c>
      <c r="S807" t="s">
        <v>31</v>
      </c>
      <c r="T807">
        <v>35033</v>
      </c>
      <c r="U807" t="s">
        <v>56</v>
      </c>
      <c r="V807" t="s">
        <v>57</v>
      </c>
      <c r="W807" t="s">
        <v>34</v>
      </c>
      <c r="X807">
        <v>3</v>
      </c>
      <c r="Y807">
        <v>2</v>
      </c>
      <c r="Z807">
        <v>1</v>
      </c>
      <c r="AA807">
        <v>5</v>
      </c>
      <c r="AB807" t="s">
        <v>35</v>
      </c>
      <c r="AC807" t="s">
        <v>45</v>
      </c>
      <c r="AD807" t="s">
        <v>2073</v>
      </c>
      <c r="AE807">
        <v>4</v>
      </c>
      <c r="AF807" s="2">
        <v>857.61</v>
      </c>
    </row>
    <row r="808" spans="1:32">
      <c r="A808">
        <v>1233</v>
      </c>
      <c r="B808">
        <f t="shared" si="72"/>
        <v>1</v>
      </c>
      <c r="C808" t="s">
        <v>1490</v>
      </c>
      <c r="D808" t="s">
        <v>940</v>
      </c>
      <c r="E808" s="1">
        <v>44765</v>
      </c>
      <c r="F808" s="3">
        <f t="shared" si="73"/>
        <v>2022</v>
      </c>
      <c r="G808" s="3">
        <f t="shared" si="74"/>
        <v>7</v>
      </c>
      <c r="I808" s="3">
        <f t="shared" si="75"/>
        <v>1900</v>
      </c>
      <c r="J808" s="1" t="str">
        <f t="shared" si="76"/>
        <v>Active</v>
      </c>
      <c r="K808" s="3">
        <f t="shared" si="77"/>
        <v>0</v>
      </c>
      <c r="L808" t="s">
        <v>49</v>
      </c>
      <c r="M808" t="s">
        <v>40</v>
      </c>
      <c r="N808" t="s">
        <v>28</v>
      </c>
      <c r="O808" t="s">
        <v>29</v>
      </c>
      <c r="P808">
        <v>40</v>
      </c>
      <c r="Q808" t="s">
        <v>5246</v>
      </c>
      <c r="R808" t="s">
        <v>30</v>
      </c>
      <c r="S808" t="s">
        <v>42</v>
      </c>
      <c r="T808">
        <v>50676</v>
      </c>
      <c r="U808" t="s">
        <v>56</v>
      </c>
      <c r="V808" t="s">
        <v>75</v>
      </c>
      <c r="W808" t="s">
        <v>34</v>
      </c>
      <c r="X808">
        <v>3</v>
      </c>
      <c r="Y808">
        <v>5</v>
      </c>
      <c r="Z808">
        <v>5</v>
      </c>
      <c r="AA808">
        <v>3</v>
      </c>
      <c r="AB808" t="s">
        <v>35</v>
      </c>
      <c r="AC808" t="s">
        <v>36</v>
      </c>
      <c r="AD808" t="s">
        <v>2074</v>
      </c>
      <c r="AE808">
        <v>3</v>
      </c>
      <c r="AF808" s="2">
        <v>460.59</v>
      </c>
    </row>
    <row r="809" spans="1:32">
      <c r="A809">
        <v>1234</v>
      </c>
      <c r="B809">
        <f t="shared" si="72"/>
        <v>1</v>
      </c>
      <c r="C809" t="s">
        <v>2075</v>
      </c>
      <c r="D809" t="s">
        <v>2076</v>
      </c>
      <c r="E809" s="1">
        <v>43756</v>
      </c>
      <c r="F809" s="3">
        <f t="shared" si="73"/>
        <v>2019</v>
      </c>
      <c r="G809" s="3">
        <f t="shared" si="74"/>
        <v>10</v>
      </c>
      <c r="H809" s="1">
        <v>44472</v>
      </c>
      <c r="I809" s="3">
        <f t="shared" si="75"/>
        <v>2021</v>
      </c>
      <c r="J809" s="1" t="str">
        <f t="shared" si="76"/>
        <v>Terminated</v>
      </c>
      <c r="K809" s="3">
        <f t="shared" si="77"/>
        <v>1</v>
      </c>
      <c r="L809" t="s">
        <v>49</v>
      </c>
      <c r="M809" t="s">
        <v>40</v>
      </c>
      <c r="N809" t="s">
        <v>73</v>
      </c>
      <c r="O809" t="s">
        <v>29</v>
      </c>
      <c r="P809">
        <v>67</v>
      </c>
      <c r="Q809" t="s">
        <v>5249</v>
      </c>
      <c r="R809" t="s">
        <v>30</v>
      </c>
      <c r="S809" t="s">
        <v>31</v>
      </c>
      <c r="T809">
        <v>25148</v>
      </c>
      <c r="U809" t="s">
        <v>68</v>
      </c>
      <c r="V809" t="s">
        <v>75</v>
      </c>
      <c r="W809" t="s">
        <v>34</v>
      </c>
      <c r="X809">
        <v>3</v>
      </c>
      <c r="Y809">
        <v>4</v>
      </c>
      <c r="Z809">
        <v>1</v>
      </c>
      <c r="AA809">
        <v>5</v>
      </c>
      <c r="AB809" t="s">
        <v>35</v>
      </c>
      <c r="AC809" t="s">
        <v>69</v>
      </c>
      <c r="AD809" t="s">
        <v>2077</v>
      </c>
      <c r="AE809">
        <v>1</v>
      </c>
      <c r="AF809" s="2">
        <v>504.82</v>
      </c>
    </row>
    <row r="810" spans="1:32">
      <c r="A810">
        <v>1235</v>
      </c>
      <c r="B810">
        <f t="shared" si="72"/>
        <v>1</v>
      </c>
      <c r="C810" t="s">
        <v>176</v>
      </c>
      <c r="D810" t="s">
        <v>1330</v>
      </c>
      <c r="E810" s="1">
        <v>43935</v>
      </c>
      <c r="F810" s="3">
        <f t="shared" si="73"/>
        <v>2020</v>
      </c>
      <c r="G810" s="3">
        <f t="shared" si="74"/>
        <v>4</v>
      </c>
      <c r="I810" s="3">
        <f t="shared" si="75"/>
        <v>1900</v>
      </c>
      <c r="J810" s="1" t="str">
        <f t="shared" si="76"/>
        <v>Active</v>
      </c>
      <c r="K810" s="3">
        <f t="shared" si="77"/>
        <v>0</v>
      </c>
      <c r="L810" t="s">
        <v>49</v>
      </c>
      <c r="M810" t="s">
        <v>50</v>
      </c>
      <c r="N810" t="s">
        <v>28</v>
      </c>
      <c r="O810" t="s">
        <v>29</v>
      </c>
      <c r="P810">
        <v>54</v>
      </c>
      <c r="Q810" t="s">
        <v>5247</v>
      </c>
      <c r="R810" t="s">
        <v>30</v>
      </c>
      <c r="S810" t="s">
        <v>31</v>
      </c>
      <c r="T810">
        <v>96915</v>
      </c>
      <c r="U810" t="s">
        <v>56</v>
      </c>
      <c r="V810" t="s">
        <v>33</v>
      </c>
      <c r="W810" t="s">
        <v>34</v>
      </c>
      <c r="X810">
        <v>3</v>
      </c>
      <c r="Y810">
        <v>5</v>
      </c>
      <c r="Z810">
        <v>5</v>
      </c>
      <c r="AA810">
        <v>3</v>
      </c>
      <c r="AB810" t="s">
        <v>35</v>
      </c>
      <c r="AC810" t="s">
        <v>36</v>
      </c>
      <c r="AD810" t="s">
        <v>2078</v>
      </c>
      <c r="AE810">
        <v>3</v>
      </c>
      <c r="AF810" s="2">
        <v>737.91</v>
      </c>
    </row>
    <row r="811" spans="1:32">
      <c r="A811">
        <v>1236</v>
      </c>
      <c r="B811">
        <f t="shared" si="72"/>
        <v>1</v>
      </c>
      <c r="C811" t="s">
        <v>779</v>
      </c>
      <c r="D811" t="s">
        <v>2079</v>
      </c>
      <c r="E811" s="1">
        <v>43429</v>
      </c>
      <c r="F811" s="3">
        <f t="shared" si="73"/>
        <v>2018</v>
      </c>
      <c r="G811" s="3">
        <f t="shared" si="74"/>
        <v>11</v>
      </c>
      <c r="H811" s="1">
        <v>43671</v>
      </c>
      <c r="I811" s="3">
        <f t="shared" si="75"/>
        <v>2019</v>
      </c>
      <c r="J811" s="1" t="str">
        <f t="shared" si="76"/>
        <v>Terminated</v>
      </c>
      <c r="K811" s="3">
        <f t="shared" si="77"/>
        <v>1</v>
      </c>
      <c r="L811" t="s">
        <v>41</v>
      </c>
      <c r="M811" t="s">
        <v>50</v>
      </c>
      <c r="N811" t="s">
        <v>97</v>
      </c>
      <c r="O811" t="s">
        <v>29</v>
      </c>
      <c r="P811">
        <v>69</v>
      </c>
      <c r="Q811" t="s">
        <v>5249</v>
      </c>
      <c r="R811" t="s">
        <v>30</v>
      </c>
      <c r="S811" t="s">
        <v>31</v>
      </c>
      <c r="T811">
        <v>95167</v>
      </c>
      <c r="U811" t="s">
        <v>32</v>
      </c>
      <c r="V811" t="s">
        <v>63</v>
      </c>
      <c r="W811" t="s">
        <v>34</v>
      </c>
      <c r="X811">
        <v>3</v>
      </c>
      <c r="Y811">
        <v>1</v>
      </c>
      <c r="Z811">
        <v>4</v>
      </c>
      <c r="AA811">
        <v>1</v>
      </c>
      <c r="AB811" t="s">
        <v>44</v>
      </c>
      <c r="AC811" t="s">
        <v>69</v>
      </c>
      <c r="AD811" t="s">
        <v>163</v>
      </c>
      <c r="AE811">
        <v>2</v>
      </c>
      <c r="AF811" s="2">
        <v>244.25</v>
      </c>
    </row>
    <row r="812" spans="1:32">
      <c r="A812">
        <v>1237</v>
      </c>
      <c r="B812">
        <f t="shared" si="72"/>
        <v>1</v>
      </c>
      <c r="C812" t="s">
        <v>164</v>
      </c>
      <c r="D812" t="s">
        <v>2080</v>
      </c>
      <c r="E812" s="1">
        <v>44278</v>
      </c>
      <c r="F812" s="3">
        <f t="shared" si="73"/>
        <v>2021</v>
      </c>
      <c r="G812" s="3">
        <f t="shared" si="74"/>
        <v>3</v>
      </c>
      <c r="H812" s="1">
        <v>44799</v>
      </c>
      <c r="I812" s="3">
        <f t="shared" si="75"/>
        <v>2022</v>
      </c>
      <c r="J812" s="1" t="str">
        <f t="shared" si="76"/>
        <v>Terminated</v>
      </c>
      <c r="K812" s="3">
        <f t="shared" si="77"/>
        <v>1</v>
      </c>
      <c r="L812" t="s">
        <v>41</v>
      </c>
      <c r="M812" t="s">
        <v>40</v>
      </c>
      <c r="N812" t="s">
        <v>88</v>
      </c>
      <c r="O812" t="s">
        <v>29</v>
      </c>
      <c r="P812">
        <v>21</v>
      </c>
      <c r="Q812" t="s">
        <v>5248</v>
      </c>
      <c r="R812" t="s">
        <v>30</v>
      </c>
      <c r="S812" t="s">
        <v>31</v>
      </c>
      <c r="T812">
        <v>1223</v>
      </c>
      <c r="U812" t="s">
        <v>68</v>
      </c>
      <c r="V812" t="s">
        <v>75</v>
      </c>
      <c r="W812" t="s">
        <v>34</v>
      </c>
      <c r="X812">
        <v>3</v>
      </c>
      <c r="Y812">
        <v>4</v>
      </c>
      <c r="Z812">
        <v>3</v>
      </c>
      <c r="AA812">
        <v>1</v>
      </c>
      <c r="AB812" t="s">
        <v>44</v>
      </c>
      <c r="AC812" t="s">
        <v>69</v>
      </c>
      <c r="AD812" t="s">
        <v>2081</v>
      </c>
      <c r="AE812">
        <v>2</v>
      </c>
      <c r="AF812" s="2">
        <v>762.82</v>
      </c>
    </row>
    <row r="813" spans="1:32">
      <c r="A813">
        <v>1238</v>
      </c>
      <c r="B813">
        <f t="shared" si="72"/>
        <v>1</v>
      </c>
      <c r="C813" t="s">
        <v>1381</v>
      </c>
      <c r="D813" t="s">
        <v>527</v>
      </c>
      <c r="E813" s="1">
        <v>44131</v>
      </c>
      <c r="F813" s="3">
        <f t="shared" si="73"/>
        <v>2020</v>
      </c>
      <c r="G813" s="3">
        <f t="shared" si="74"/>
        <v>10</v>
      </c>
      <c r="H813" s="1">
        <v>44508</v>
      </c>
      <c r="I813" s="3">
        <f t="shared" si="75"/>
        <v>2021</v>
      </c>
      <c r="J813" s="1" t="str">
        <f t="shared" si="76"/>
        <v>Terminated</v>
      </c>
      <c r="K813" s="3">
        <f t="shared" si="77"/>
        <v>1</v>
      </c>
      <c r="L813" t="s">
        <v>41</v>
      </c>
      <c r="M813" t="s">
        <v>50</v>
      </c>
      <c r="N813" t="s">
        <v>118</v>
      </c>
      <c r="O813" t="s">
        <v>29</v>
      </c>
      <c r="P813">
        <v>63</v>
      </c>
      <c r="Q813" t="s">
        <v>5247</v>
      </c>
      <c r="R813" t="s">
        <v>30</v>
      </c>
      <c r="S813" t="s">
        <v>31</v>
      </c>
      <c r="T813">
        <v>31462</v>
      </c>
      <c r="U813" t="s">
        <v>56</v>
      </c>
      <c r="V813" t="s">
        <v>57</v>
      </c>
      <c r="W813" t="s">
        <v>34</v>
      </c>
      <c r="X813">
        <v>3</v>
      </c>
      <c r="Y813">
        <v>1</v>
      </c>
      <c r="Z813">
        <v>3</v>
      </c>
      <c r="AA813">
        <v>3</v>
      </c>
      <c r="AB813" t="s">
        <v>35</v>
      </c>
      <c r="AC813" t="s">
        <v>45</v>
      </c>
      <c r="AD813" t="s">
        <v>2082</v>
      </c>
      <c r="AE813">
        <v>2</v>
      </c>
      <c r="AF813" s="2">
        <v>640.14</v>
      </c>
    </row>
    <row r="814" spans="1:32">
      <c r="A814">
        <v>1239</v>
      </c>
      <c r="B814">
        <f t="shared" si="72"/>
        <v>1</v>
      </c>
      <c r="C814" t="s">
        <v>2083</v>
      </c>
      <c r="D814" t="s">
        <v>1158</v>
      </c>
      <c r="E814" s="1">
        <v>44723</v>
      </c>
      <c r="F814" s="3">
        <f t="shared" si="73"/>
        <v>2022</v>
      </c>
      <c r="G814" s="3">
        <f t="shared" si="74"/>
        <v>6</v>
      </c>
      <c r="H814" s="1">
        <v>45106</v>
      </c>
      <c r="I814" s="3">
        <f t="shared" si="75"/>
        <v>2023</v>
      </c>
      <c r="J814" s="1" t="str">
        <f t="shared" si="76"/>
        <v>Terminated</v>
      </c>
      <c r="K814" s="3">
        <f t="shared" si="77"/>
        <v>1</v>
      </c>
      <c r="L814" t="s">
        <v>41</v>
      </c>
      <c r="M814" t="s">
        <v>27</v>
      </c>
      <c r="N814" t="s">
        <v>118</v>
      </c>
      <c r="O814" t="s">
        <v>29</v>
      </c>
      <c r="P814">
        <v>27</v>
      </c>
      <c r="Q814" t="s">
        <v>5248</v>
      </c>
      <c r="R814" t="s">
        <v>30</v>
      </c>
      <c r="S814" t="s">
        <v>31</v>
      </c>
      <c r="T814">
        <v>6735</v>
      </c>
      <c r="U814" t="s">
        <v>43</v>
      </c>
      <c r="V814" t="s">
        <v>57</v>
      </c>
      <c r="W814" t="s">
        <v>34</v>
      </c>
      <c r="X814">
        <v>3</v>
      </c>
      <c r="Y814">
        <v>4</v>
      </c>
      <c r="Z814">
        <v>5</v>
      </c>
      <c r="AA814">
        <v>5</v>
      </c>
      <c r="AB814" t="s">
        <v>35</v>
      </c>
      <c r="AC814" t="s">
        <v>45</v>
      </c>
      <c r="AD814" t="s">
        <v>2084</v>
      </c>
      <c r="AE814">
        <v>3</v>
      </c>
      <c r="AF814" s="2">
        <v>726.03</v>
      </c>
    </row>
    <row r="815" spans="1:32">
      <c r="A815">
        <v>1240</v>
      </c>
      <c r="B815">
        <f t="shared" si="72"/>
        <v>1</v>
      </c>
      <c r="C815" t="s">
        <v>2085</v>
      </c>
      <c r="D815" t="s">
        <v>2086</v>
      </c>
      <c r="E815" s="1">
        <v>43909</v>
      </c>
      <c r="F815" s="3">
        <f t="shared" si="73"/>
        <v>2020</v>
      </c>
      <c r="G815" s="3">
        <f t="shared" si="74"/>
        <v>3</v>
      </c>
      <c r="I815" s="3">
        <f t="shared" si="75"/>
        <v>1900</v>
      </c>
      <c r="J815" s="1" t="str">
        <f t="shared" si="76"/>
        <v>Active</v>
      </c>
      <c r="K815" s="3">
        <f t="shared" si="77"/>
        <v>0</v>
      </c>
      <c r="L815" t="s">
        <v>26</v>
      </c>
      <c r="M815" t="s">
        <v>50</v>
      </c>
      <c r="N815" t="s">
        <v>28</v>
      </c>
      <c r="O815" t="s">
        <v>29</v>
      </c>
      <c r="P815">
        <v>23</v>
      </c>
      <c r="Q815" t="s">
        <v>5248</v>
      </c>
      <c r="R815" t="s">
        <v>30</v>
      </c>
      <c r="S815" t="s">
        <v>31</v>
      </c>
      <c r="T815">
        <v>60585</v>
      </c>
      <c r="U815" t="s">
        <v>89</v>
      </c>
      <c r="V815" t="s">
        <v>57</v>
      </c>
      <c r="W815" t="s">
        <v>34</v>
      </c>
      <c r="X815">
        <v>3</v>
      </c>
      <c r="Y815">
        <v>1</v>
      </c>
      <c r="Z815">
        <v>4</v>
      </c>
      <c r="AA815">
        <v>3</v>
      </c>
      <c r="AB815" t="s">
        <v>44</v>
      </c>
      <c r="AC815" t="s">
        <v>69</v>
      </c>
      <c r="AD815" t="s">
        <v>2087</v>
      </c>
      <c r="AE815">
        <v>5</v>
      </c>
      <c r="AF815" s="2">
        <v>758.75</v>
      </c>
    </row>
    <row r="816" spans="1:32">
      <c r="A816">
        <v>1241</v>
      </c>
      <c r="B816">
        <f t="shared" si="72"/>
        <v>1</v>
      </c>
      <c r="C816" t="s">
        <v>1560</v>
      </c>
      <c r="D816" t="s">
        <v>2088</v>
      </c>
      <c r="E816" s="1">
        <v>43776</v>
      </c>
      <c r="F816" s="3">
        <f t="shared" si="73"/>
        <v>2019</v>
      </c>
      <c r="G816" s="3">
        <f t="shared" si="74"/>
        <v>11</v>
      </c>
      <c r="H816" s="1">
        <v>44902</v>
      </c>
      <c r="I816" s="3">
        <f t="shared" si="75"/>
        <v>2022</v>
      </c>
      <c r="J816" s="1" t="str">
        <f t="shared" si="76"/>
        <v>Terminated</v>
      </c>
      <c r="K816" s="3">
        <f t="shared" si="77"/>
        <v>1</v>
      </c>
      <c r="L816" t="s">
        <v>26</v>
      </c>
      <c r="M816" t="s">
        <v>50</v>
      </c>
      <c r="N816" t="s">
        <v>97</v>
      </c>
      <c r="O816" t="s">
        <v>29</v>
      </c>
      <c r="P816">
        <v>24</v>
      </c>
      <c r="Q816" t="s">
        <v>5248</v>
      </c>
      <c r="R816" t="s">
        <v>30</v>
      </c>
      <c r="S816" t="s">
        <v>31</v>
      </c>
      <c r="T816">
        <v>46736</v>
      </c>
      <c r="U816" t="s">
        <v>68</v>
      </c>
      <c r="V816" t="s">
        <v>63</v>
      </c>
      <c r="W816" t="s">
        <v>34</v>
      </c>
      <c r="X816">
        <v>3</v>
      </c>
      <c r="Y816">
        <v>4</v>
      </c>
      <c r="Z816">
        <v>4</v>
      </c>
      <c r="AA816">
        <v>3</v>
      </c>
      <c r="AB816" t="s">
        <v>44</v>
      </c>
      <c r="AC816" t="s">
        <v>36</v>
      </c>
      <c r="AD816" t="s">
        <v>2089</v>
      </c>
      <c r="AE816">
        <v>5</v>
      </c>
      <c r="AF816" s="2">
        <v>878.94</v>
      </c>
    </row>
    <row r="817" spans="1:32">
      <c r="A817">
        <v>1242</v>
      </c>
      <c r="B817">
        <f t="shared" si="72"/>
        <v>1</v>
      </c>
      <c r="C817" t="s">
        <v>492</v>
      </c>
      <c r="D817" t="s">
        <v>539</v>
      </c>
      <c r="E817" s="1">
        <v>45040</v>
      </c>
      <c r="F817" s="3">
        <f t="shared" si="73"/>
        <v>2023</v>
      </c>
      <c r="G817" s="3">
        <f t="shared" si="74"/>
        <v>4</v>
      </c>
      <c r="I817" s="3">
        <f t="shared" si="75"/>
        <v>1900</v>
      </c>
      <c r="J817" s="1" t="str">
        <f t="shared" si="76"/>
        <v>Active</v>
      </c>
      <c r="K817" s="3">
        <f t="shared" si="77"/>
        <v>0</v>
      </c>
      <c r="L817" t="s">
        <v>49</v>
      </c>
      <c r="M817" t="s">
        <v>27</v>
      </c>
      <c r="N817" t="s">
        <v>28</v>
      </c>
      <c r="O817" t="s">
        <v>29</v>
      </c>
      <c r="P817">
        <v>40</v>
      </c>
      <c r="Q817" t="s">
        <v>5246</v>
      </c>
      <c r="R817" t="s">
        <v>30</v>
      </c>
      <c r="S817" t="s">
        <v>31</v>
      </c>
      <c r="T817">
        <v>35941</v>
      </c>
      <c r="U817" t="s">
        <v>32</v>
      </c>
      <c r="V817" t="s">
        <v>63</v>
      </c>
      <c r="W817" t="s">
        <v>34</v>
      </c>
      <c r="X817">
        <v>3</v>
      </c>
      <c r="Y817">
        <v>4</v>
      </c>
      <c r="Z817">
        <v>4</v>
      </c>
      <c r="AA817">
        <v>1</v>
      </c>
      <c r="AB817" t="s">
        <v>44</v>
      </c>
      <c r="AC817" t="s">
        <v>69</v>
      </c>
      <c r="AD817" t="s">
        <v>2090</v>
      </c>
      <c r="AE817">
        <v>3</v>
      </c>
      <c r="AF817" s="2">
        <v>227.9</v>
      </c>
    </row>
    <row r="818" spans="1:32">
      <c r="A818">
        <v>1243</v>
      </c>
      <c r="B818">
        <f t="shared" si="72"/>
        <v>1</v>
      </c>
      <c r="C818" t="s">
        <v>2022</v>
      </c>
      <c r="D818" t="s">
        <v>2091</v>
      </c>
      <c r="E818" s="1">
        <v>43986</v>
      </c>
      <c r="F818" s="3">
        <f t="shared" si="73"/>
        <v>2020</v>
      </c>
      <c r="G818" s="3">
        <f t="shared" si="74"/>
        <v>6</v>
      </c>
      <c r="I818" s="3">
        <f t="shared" si="75"/>
        <v>1900</v>
      </c>
      <c r="J818" s="1" t="str">
        <f t="shared" si="76"/>
        <v>Active</v>
      </c>
      <c r="K818" s="3">
        <f t="shared" si="77"/>
        <v>0</v>
      </c>
      <c r="L818" t="s">
        <v>26</v>
      </c>
      <c r="M818" t="s">
        <v>40</v>
      </c>
      <c r="N818" t="s">
        <v>28</v>
      </c>
      <c r="O818" t="s">
        <v>29</v>
      </c>
      <c r="P818">
        <v>42</v>
      </c>
      <c r="Q818" t="s">
        <v>5246</v>
      </c>
      <c r="R818" t="s">
        <v>30</v>
      </c>
      <c r="S818" t="s">
        <v>31</v>
      </c>
      <c r="T818">
        <v>11657</v>
      </c>
      <c r="U818" t="s">
        <v>32</v>
      </c>
      <c r="V818" t="s">
        <v>33</v>
      </c>
      <c r="W818" t="s">
        <v>34</v>
      </c>
      <c r="X818">
        <v>3</v>
      </c>
      <c r="Y818">
        <v>5</v>
      </c>
      <c r="Z818">
        <v>2</v>
      </c>
      <c r="AA818">
        <v>3</v>
      </c>
      <c r="AB818" t="s">
        <v>35</v>
      </c>
      <c r="AC818" t="s">
        <v>45</v>
      </c>
      <c r="AD818" t="s">
        <v>2092</v>
      </c>
      <c r="AE818">
        <v>3</v>
      </c>
      <c r="AF818" s="2">
        <v>855.27</v>
      </c>
    </row>
    <row r="819" spans="1:32">
      <c r="A819">
        <v>1244</v>
      </c>
      <c r="B819">
        <f t="shared" si="72"/>
        <v>1</v>
      </c>
      <c r="C819" t="s">
        <v>2093</v>
      </c>
      <c r="D819" t="s">
        <v>398</v>
      </c>
      <c r="E819" s="1">
        <v>44704</v>
      </c>
      <c r="F819" s="3">
        <f t="shared" si="73"/>
        <v>2022</v>
      </c>
      <c r="G819" s="3">
        <f t="shared" si="74"/>
        <v>5</v>
      </c>
      <c r="I819" s="3">
        <f t="shared" si="75"/>
        <v>1900</v>
      </c>
      <c r="J819" s="1" t="str">
        <f t="shared" si="76"/>
        <v>Active</v>
      </c>
      <c r="K819" s="3">
        <f t="shared" si="77"/>
        <v>0</v>
      </c>
      <c r="L819" t="s">
        <v>41</v>
      </c>
      <c r="M819" t="s">
        <v>40</v>
      </c>
      <c r="N819" t="s">
        <v>28</v>
      </c>
      <c r="O819" t="s">
        <v>29</v>
      </c>
      <c r="P819">
        <v>40</v>
      </c>
      <c r="Q819" t="s">
        <v>5246</v>
      </c>
      <c r="R819" t="s">
        <v>30</v>
      </c>
      <c r="S819" t="s">
        <v>42</v>
      </c>
      <c r="T819">
        <v>72528</v>
      </c>
      <c r="U819" t="s">
        <v>89</v>
      </c>
      <c r="V819" t="s">
        <v>63</v>
      </c>
      <c r="W819" t="s">
        <v>34</v>
      </c>
      <c r="X819">
        <v>3</v>
      </c>
      <c r="Y819">
        <v>2</v>
      </c>
      <c r="Z819">
        <v>3</v>
      </c>
      <c r="AA819">
        <v>5</v>
      </c>
      <c r="AB819" t="s">
        <v>44</v>
      </c>
      <c r="AC819" t="s">
        <v>45</v>
      </c>
      <c r="AD819" t="s">
        <v>2094</v>
      </c>
      <c r="AE819">
        <v>5</v>
      </c>
      <c r="AF819" s="2">
        <v>170.62</v>
      </c>
    </row>
    <row r="820" spans="1:32">
      <c r="A820">
        <v>1245</v>
      </c>
      <c r="B820">
        <f t="shared" si="72"/>
        <v>1</v>
      </c>
      <c r="C820" t="s">
        <v>1013</v>
      </c>
      <c r="D820" t="s">
        <v>2095</v>
      </c>
      <c r="E820" s="1">
        <v>43602</v>
      </c>
      <c r="F820" s="3">
        <f t="shared" si="73"/>
        <v>2019</v>
      </c>
      <c r="G820" s="3">
        <f t="shared" si="74"/>
        <v>5</v>
      </c>
      <c r="I820" s="3">
        <f t="shared" si="75"/>
        <v>1900</v>
      </c>
      <c r="J820" s="1" t="str">
        <f t="shared" si="76"/>
        <v>Active</v>
      </c>
      <c r="K820" s="3">
        <f t="shared" si="77"/>
        <v>0</v>
      </c>
      <c r="L820" t="s">
        <v>49</v>
      </c>
      <c r="M820" t="s">
        <v>50</v>
      </c>
      <c r="N820" t="s">
        <v>28</v>
      </c>
      <c r="O820" t="s">
        <v>29</v>
      </c>
      <c r="P820">
        <v>35</v>
      </c>
      <c r="Q820" t="s">
        <v>5248</v>
      </c>
      <c r="R820" t="s">
        <v>30</v>
      </c>
      <c r="S820" t="s">
        <v>42</v>
      </c>
      <c r="T820">
        <v>14705</v>
      </c>
      <c r="U820" t="s">
        <v>32</v>
      </c>
      <c r="V820" t="s">
        <v>33</v>
      </c>
      <c r="W820" t="s">
        <v>34</v>
      </c>
      <c r="X820">
        <v>3</v>
      </c>
      <c r="Y820">
        <v>3</v>
      </c>
      <c r="Z820">
        <v>5</v>
      </c>
      <c r="AA820">
        <v>5</v>
      </c>
      <c r="AB820" t="s">
        <v>35</v>
      </c>
      <c r="AC820" t="s">
        <v>45</v>
      </c>
      <c r="AD820" t="s">
        <v>2096</v>
      </c>
      <c r="AE820">
        <v>4</v>
      </c>
      <c r="AF820" s="2">
        <v>392.14</v>
      </c>
    </row>
    <row r="821" spans="1:32">
      <c r="A821">
        <v>1246</v>
      </c>
      <c r="B821">
        <f t="shared" si="72"/>
        <v>1</v>
      </c>
      <c r="C821" t="s">
        <v>2097</v>
      </c>
      <c r="D821" t="s">
        <v>205</v>
      </c>
      <c r="E821" s="1">
        <v>43371</v>
      </c>
      <c r="F821" s="3">
        <f t="shared" si="73"/>
        <v>2018</v>
      </c>
      <c r="G821" s="3">
        <f t="shared" si="74"/>
        <v>9</v>
      </c>
      <c r="H821" s="1">
        <v>44311</v>
      </c>
      <c r="I821" s="3">
        <f t="shared" si="75"/>
        <v>2021</v>
      </c>
      <c r="J821" s="1" t="str">
        <f t="shared" si="76"/>
        <v>Terminated</v>
      </c>
      <c r="K821" s="3">
        <f t="shared" si="77"/>
        <v>1</v>
      </c>
      <c r="L821" t="s">
        <v>41</v>
      </c>
      <c r="M821" t="s">
        <v>50</v>
      </c>
      <c r="N821" t="s">
        <v>88</v>
      </c>
      <c r="O821" t="s">
        <v>29</v>
      </c>
      <c r="P821">
        <v>36</v>
      </c>
      <c r="Q821" t="s">
        <v>5246</v>
      </c>
      <c r="R821" t="s">
        <v>30</v>
      </c>
      <c r="S821" t="s">
        <v>42</v>
      </c>
      <c r="T821">
        <v>5254</v>
      </c>
      <c r="U821" t="s">
        <v>68</v>
      </c>
      <c r="V821" t="s">
        <v>33</v>
      </c>
      <c r="W821" t="s">
        <v>34</v>
      </c>
      <c r="X821">
        <v>3</v>
      </c>
      <c r="Y821">
        <v>4</v>
      </c>
      <c r="Z821">
        <v>3</v>
      </c>
      <c r="AA821">
        <v>2</v>
      </c>
      <c r="AB821" t="s">
        <v>35</v>
      </c>
      <c r="AC821" t="s">
        <v>58</v>
      </c>
      <c r="AD821" t="s">
        <v>1451</v>
      </c>
      <c r="AE821">
        <v>1</v>
      </c>
      <c r="AF821" s="2">
        <v>206.93</v>
      </c>
    </row>
    <row r="822" spans="1:32">
      <c r="A822">
        <v>1247</v>
      </c>
      <c r="B822">
        <f t="shared" si="72"/>
        <v>1</v>
      </c>
      <c r="C822" t="s">
        <v>2098</v>
      </c>
      <c r="D822" t="s">
        <v>2099</v>
      </c>
      <c r="E822" s="1">
        <v>43528</v>
      </c>
      <c r="F822" s="3">
        <f t="shared" si="73"/>
        <v>2019</v>
      </c>
      <c r="G822" s="3">
        <f t="shared" si="74"/>
        <v>3</v>
      </c>
      <c r="I822" s="3">
        <f t="shared" si="75"/>
        <v>1900</v>
      </c>
      <c r="J822" s="1" t="str">
        <f t="shared" si="76"/>
        <v>Active</v>
      </c>
      <c r="K822" s="3">
        <f t="shared" si="77"/>
        <v>0</v>
      </c>
      <c r="L822" t="s">
        <v>41</v>
      </c>
      <c r="M822" t="s">
        <v>27</v>
      </c>
      <c r="N822" t="s">
        <v>28</v>
      </c>
      <c r="O822" t="s">
        <v>29</v>
      </c>
      <c r="P822">
        <v>24</v>
      </c>
      <c r="Q822" t="s">
        <v>5248</v>
      </c>
      <c r="R822" t="s">
        <v>30</v>
      </c>
      <c r="S822" t="s">
        <v>31</v>
      </c>
      <c r="T822">
        <v>94026</v>
      </c>
      <c r="U822" t="s">
        <v>56</v>
      </c>
      <c r="V822" t="s">
        <v>57</v>
      </c>
      <c r="W822" t="s">
        <v>34</v>
      </c>
      <c r="X822">
        <v>3</v>
      </c>
      <c r="Y822">
        <v>2</v>
      </c>
      <c r="Z822">
        <v>4</v>
      </c>
      <c r="AA822">
        <v>5</v>
      </c>
      <c r="AB822" t="s">
        <v>44</v>
      </c>
      <c r="AC822" t="s">
        <v>58</v>
      </c>
      <c r="AD822" t="s">
        <v>2100</v>
      </c>
      <c r="AE822">
        <v>5</v>
      </c>
      <c r="AF822" s="2">
        <v>307.13</v>
      </c>
    </row>
    <row r="823" spans="1:32">
      <c r="A823">
        <v>1248</v>
      </c>
      <c r="B823">
        <f t="shared" si="72"/>
        <v>1</v>
      </c>
      <c r="C823" t="s">
        <v>2003</v>
      </c>
      <c r="D823" t="s">
        <v>1010</v>
      </c>
      <c r="E823" s="1">
        <v>44284</v>
      </c>
      <c r="F823" s="3">
        <f t="shared" si="73"/>
        <v>2021</v>
      </c>
      <c r="G823" s="3">
        <f t="shared" si="74"/>
        <v>3</v>
      </c>
      <c r="H823" s="1">
        <v>44531</v>
      </c>
      <c r="I823" s="3">
        <f t="shared" si="75"/>
        <v>2021</v>
      </c>
      <c r="J823" s="1" t="str">
        <f t="shared" si="76"/>
        <v>Terminated</v>
      </c>
      <c r="K823" s="3">
        <f t="shared" si="77"/>
        <v>1</v>
      </c>
      <c r="L823" t="s">
        <v>41</v>
      </c>
      <c r="M823" t="s">
        <v>50</v>
      </c>
      <c r="N823" t="s">
        <v>88</v>
      </c>
      <c r="O823" t="s">
        <v>29</v>
      </c>
      <c r="P823">
        <v>66</v>
      </c>
      <c r="Q823" t="s">
        <v>5249</v>
      </c>
      <c r="R823" t="s">
        <v>30</v>
      </c>
      <c r="S823" t="s">
        <v>31</v>
      </c>
      <c r="T823">
        <v>90967</v>
      </c>
      <c r="U823" t="s">
        <v>32</v>
      </c>
      <c r="V823" t="s">
        <v>75</v>
      </c>
      <c r="W823" t="s">
        <v>34</v>
      </c>
      <c r="X823">
        <v>3</v>
      </c>
      <c r="Y823">
        <v>5</v>
      </c>
      <c r="Z823">
        <v>3</v>
      </c>
      <c r="AA823">
        <v>2</v>
      </c>
      <c r="AB823" t="s">
        <v>35</v>
      </c>
      <c r="AC823" t="s">
        <v>69</v>
      </c>
      <c r="AD823" t="s">
        <v>2101</v>
      </c>
      <c r="AE823">
        <v>4</v>
      </c>
      <c r="AF823" s="2">
        <v>165.05</v>
      </c>
    </row>
    <row r="824" spans="1:32">
      <c r="A824">
        <v>1249</v>
      </c>
      <c r="B824">
        <f t="shared" si="72"/>
        <v>1</v>
      </c>
      <c r="C824" t="s">
        <v>2102</v>
      </c>
      <c r="D824" t="s">
        <v>79</v>
      </c>
      <c r="E824" s="1">
        <v>43653</v>
      </c>
      <c r="F824" s="3">
        <f t="shared" si="73"/>
        <v>2019</v>
      </c>
      <c r="G824" s="3">
        <f t="shared" si="74"/>
        <v>7</v>
      </c>
      <c r="H824" s="1">
        <v>43875</v>
      </c>
      <c r="I824" s="3">
        <f t="shared" si="75"/>
        <v>2020</v>
      </c>
      <c r="J824" s="1" t="str">
        <f t="shared" si="76"/>
        <v>Terminated</v>
      </c>
      <c r="K824" s="3">
        <f t="shared" si="77"/>
        <v>1</v>
      </c>
      <c r="L824" t="s">
        <v>49</v>
      </c>
      <c r="M824" t="s">
        <v>40</v>
      </c>
      <c r="N824" t="s">
        <v>97</v>
      </c>
      <c r="O824" t="s">
        <v>29</v>
      </c>
      <c r="P824">
        <v>25</v>
      </c>
      <c r="Q824" t="s">
        <v>5248</v>
      </c>
      <c r="R824" t="s">
        <v>30</v>
      </c>
      <c r="S824" t="s">
        <v>31</v>
      </c>
      <c r="T824">
        <v>46879</v>
      </c>
      <c r="U824" t="s">
        <v>89</v>
      </c>
      <c r="V824" t="s">
        <v>75</v>
      </c>
      <c r="W824" t="s">
        <v>34</v>
      </c>
      <c r="X824">
        <v>3</v>
      </c>
      <c r="Y824">
        <v>2</v>
      </c>
      <c r="Z824">
        <v>4</v>
      </c>
      <c r="AA824">
        <v>2</v>
      </c>
      <c r="AB824" t="s">
        <v>35</v>
      </c>
      <c r="AC824" t="s">
        <v>58</v>
      </c>
      <c r="AD824" t="s">
        <v>2103</v>
      </c>
      <c r="AE824">
        <v>4</v>
      </c>
      <c r="AF824" s="2">
        <v>371.27</v>
      </c>
    </row>
    <row r="825" spans="1:32">
      <c r="A825">
        <v>1250</v>
      </c>
      <c r="B825">
        <f t="shared" si="72"/>
        <v>1</v>
      </c>
      <c r="C825" t="s">
        <v>228</v>
      </c>
      <c r="D825" t="s">
        <v>1596</v>
      </c>
      <c r="E825" s="1">
        <v>43349</v>
      </c>
      <c r="F825" s="3">
        <f t="shared" si="73"/>
        <v>2018</v>
      </c>
      <c r="G825" s="3">
        <f t="shared" si="74"/>
        <v>9</v>
      </c>
      <c r="I825" s="3">
        <f t="shared" si="75"/>
        <v>1900</v>
      </c>
      <c r="J825" s="1" t="str">
        <f t="shared" si="76"/>
        <v>Active</v>
      </c>
      <c r="K825" s="3">
        <f t="shared" si="77"/>
        <v>0</v>
      </c>
      <c r="L825" t="s">
        <v>26</v>
      </c>
      <c r="M825" t="s">
        <v>50</v>
      </c>
      <c r="N825" t="s">
        <v>28</v>
      </c>
      <c r="O825" t="s">
        <v>29</v>
      </c>
      <c r="P825">
        <v>64</v>
      </c>
      <c r="Q825" t="s">
        <v>5247</v>
      </c>
      <c r="R825" t="s">
        <v>30</v>
      </c>
      <c r="S825" t="s">
        <v>31</v>
      </c>
      <c r="T825">
        <v>70353</v>
      </c>
      <c r="U825" t="s">
        <v>68</v>
      </c>
      <c r="V825" t="s">
        <v>33</v>
      </c>
      <c r="W825" t="s">
        <v>34</v>
      </c>
      <c r="X825">
        <v>3</v>
      </c>
      <c r="Y825">
        <v>4</v>
      </c>
      <c r="Z825">
        <v>5</v>
      </c>
      <c r="AA825">
        <v>1</v>
      </c>
      <c r="AB825" t="s">
        <v>44</v>
      </c>
      <c r="AC825" t="s">
        <v>45</v>
      </c>
      <c r="AD825" t="s">
        <v>2104</v>
      </c>
      <c r="AE825">
        <v>3</v>
      </c>
      <c r="AF825" s="2">
        <v>366.78</v>
      </c>
    </row>
    <row r="826" spans="1:32">
      <c r="A826">
        <v>1251</v>
      </c>
      <c r="B826">
        <f t="shared" si="72"/>
        <v>1</v>
      </c>
      <c r="C826" t="s">
        <v>2105</v>
      </c>
      <c r="D826" t="s">
        <v>1421</v>
      </c>
      <c r="E826" s="1">
        <v>43368</v>
      </c>
      <c r="F826" s="3">
        <f t="shared" si="73"/>
        <v>2018</v>
      </c>
      <c r="G826" s="3">
        <f t="shared" si="74"/>
        <v>9</v>
      </c>
      <c r="I826" s="3">
        <f t="shared" si="75"/>
        <v>1900</v>
      </c>
      <c r="J826" s="1" t="str">
        <f t="shared" si="76"/>
        <v>Active</v>
      </c>
      <c r="K826" s="3">
        <f t="shared" si="77"/>
        <v>0</v>
      </c>
      <c r="L826" t="s">
        <v>41</v>
      </c>
      <c r="M826" t="s">
        <v>40</v>
      </c>
      <c r="N826" t="s">
        <v>28</v>
      </c>
      <c r="O826" t="s">
        <v>29</v>
      </c>
      <c r="P826">
        <v>64</v>
      </c>
      <c r="Q826" t="s">
        <v>5247</v>
      </c>
      <c r="R826" t="s">
        <v>30</v>
      </c>
      <c r="S826" t="s">
        <v>31</v>
      </c>
      <c r="T826">
        <v>27888</v>
      </c>
      <c r="U826" t="s">
        <v>89</v>
      </c>
      <c r="V826" t="s">
        <v>63</v>
      </c>
      <c r="W826" t="s">
        <v>34</v>
      </c>
      <c r="X826">
        <v>3</v>
      </c>
      <c r="Y826">
        <v>5</v>
      </c>
      <c r="Z826">
        <v>5</v>
      </c>
      <c r="AA826">
        <v>3</v>
      </c>
      <c r="AB826" t="s">
        <v>44</v>
      </c>
      <c r="AC826" t="s">
        <v>36</v>
      </c>
      <c r="AD826" t="s">
        <v>2106</v>
      </c>
      <c r="AE826">
        <v>5</v>
      </c>
      <c r="AF826" s="2">
        <v>205.92</v>
      </c>
    </row>
    <row r="827" spans="1:32">
      <c r="A827">
        <v>1252</v>
      </c>
      <c r="B827">
        <f t="shared" si="72"/>
        <v>1</v>
      </c>
      <c r="C827" t="s">
        <v>2107</v>
      </c>
      <c r="D827" t="s">
        <v>2108</v>
      </c>
      <c r="E827" s="1">
        <v>44631</v>
      </c>
      <c r="F827" s="3">
        <f t="shared" si="73"/>
        <v>2022</v>
      </c>
      <c r="G827" s="3">
        <f t="shared" si="74"/>
        <v>3</v>
      </c>
      <c r="H827" s="1">
        <v>44676</v>
      </c>
      <c r="I827" s="3">
        <f t="shared" si="75"/>
        <v>2022</v>
      </c>
      <c r="J827" s="1" t="str">
        <f t="shared" si="76"/>
        <v>Terminated</v>
      </c>
      <c r="K827" s="3">
        <f t="shared" si="77"/>
        <v>1</v>
      </c>
      <c r="L827" t="s">
        <v>41</v>
      </c>
      <c r="M827" t="s">
        <v>40</v>
      </c>
      <c r="N827" t="s">
        <v>118</v>
      </c>
      <c r="O827" t="s">
        <v>29</v>
      </c>
      <c r="P827">
        <v>71</v>
      </c>
      <c r="Q827" t="s">
        <v>5249</v>
      </c>
      <c r="R827" t="s">
        <v>30</v>
      </c>
      <c r="S827" t="s">
        <v>31</v>
      </c>
      <c r="T827">
        <v>36258</v>
      </c>
      <c r="U827" t="s">
        <v>89</v>
      </c>
      <c r="V827" t="s">
        <v>75</v>
      </c>
      <c r="W827" t="s">
        <v>34</v>
      </c>
      <c r="X827">
        <v>3</v>
      </c>
      <c r="Y827">
        <v>2</v>
      </c>
      <c r="Z827">
        <v>3</v>
      </c>
      <c r="AA827">
        <v>2</v>
      </c>
      <c r="AB827" t="s">
        <v>35</v>
      </c>
      <c r="AC827" t="s">
        <v>58</v>
      </c>
      <c r="AD827" t="s">
        <v>2109</v>
      </c>
      <c r="AE827">
        <v>1</v>
      </c>
      <c r="AF827" s="2">
        <v>314.51</v>
      </c>
    </row>
    <row r="828" spans="1:32">
      <c r="A828">
        <v>1253</v>
      </c>
      <c r="B828">
        <f t="shared" si="72"/>
        <v>1</v>
      </c>
      <c r="C828" t="s">
        <v>2110</v>
      </c>
      <c r="D828" t="s">
        <v>2111</v>
      </c>
      <c r="E828" s="1">
        <v>44025</v>
      </c>
      <c r="F828" s="3">
        <f t="shared" si="73"/>
        <v>2020</v>
      </c>
      <c r="G828" s="3">
        <f t="shared" si="74"/>
        <v>7</v>
      </c>
      <c r="H828" s="1">
        <v>44475</v>
      </c>
      <c r="I828" s="3">
        <f t="shared" si="75"/>
        <v>2021</v>
      </c>
      <c r="J828" s="1" t="str">
        <f t="shared" si="76"/>
        <v>Terminated</v>
      </c>
      <c r="K828" s="3">
        <f t="shared" si="77"/>
        <v>1</v>
      </c>
      <c r="L828" t="s">
        <v>41</v>
      </c>
      <c r="M828" t="s">
        <v>40</v>
      </c>
      <c r="N828" t="s">
        <v>97</v>
      </c>
      <c r="O828" t="s">
        <v>29</v>
      </c>
      <c r="P828">
        <v>39</v>
      </c>
      <c r="Q828" t="s">
        <v>5246</v>
      </c>
      <c r="R828" t="s">
        <v>30</v>
      </c>
      <c r="S828" t="s">
        <v>31</v>
      </c>
      <c r="T828">
        <v>17844</v>
      </c>
      <c r="U828" t="s">
        <v>89</v>
      </c>
      <c r="V828" t="s">
        <v>75</v>
      </c>
      <c r="W828" t="s">
        <v>34</v>
      </c>
      <c r="X828">
        <v>3</v>
      </c>
      <c r="Y828">
        <v>2</v>
      </c>
      <c r="Z828">
        <v>4</v>
      </c>
      <c r="AA828">
        <v>2</v>
      </c>
      <c r="AB828" t="s">
        <v>35</v>
      </c>
      <c r="AC828" t="s">
        <v>58</v>
      </c>
      <c r="AD828" t="s">
        <v>2112</v>
      </c>
      <c r="AE828">
        <v>2</v>
      </c>
      <c r="AF828" s="2">
        <v>793.86</v>
      </c>
    </row>
    <row r="829" spans="1:32">
      <c r="A829">
        <v>1254</v>
      </c>
      <c r="B829">
        <f t="shared" si="72"/>
        <v>1</v>
      </c>
      <c r="C829" t="s">
        <v>2113</v>
      </c>
      <c r="D829" t="s">
        <v>1068</v>
      </c>
      <c r="E829" s="1">
        <v>44004</v>
      </c>
      <c r="F829" s="3">
        <f t="shared" si="73"/>
        <v>2020</v>
      </c>
      <c r="G829" s="3">
        <f t="shared" si="74"/>
        <v>6</v>
      </c>
      <c r="I829" s="3">
        <f t="shared" si="75"/>
        <v>1900</v>
      </c>
      <c r="J829" s="1" t="str">
        <f t="shared" si="76"/>
        <v>Active</v>
      </c>
      <c r="K829" s="3">
        <f t="shared" si="77"/>
        <v>0</v>
      </c>
      <c r="L829" t="s">
        <v>26</v>
      </c>
      <c r="M829" t="s">
        <v>50</v>
      </c>
      <c r="N829" t="s">
        <v>28</v>
      </c>
      <c r="O829" t="s">
        <v>29</v>
      </c>
      <c r="P829">
        <v>55</v>
      </c>
      <c r="Q829" t="s">
        <v>5247</v>
      </c>
      <c r="R829" t="s">
        <v>30</v>
      </c>
      <c r="S829" t="s">
        <v>31</v>
      </c>
      <c r="T829">
        <v>87263</v>
      </c>
      <c r="U829" t="s">
        <v>32</v>
      </c>
      <c r="V829" t="s">
        <v>63</v>
      </c>
      <c r="W829" t="s">
        <v>34</v>
      </c>
      <c r="X829">
        <v>3</v>
      </c>
      <c r="Y829">
        <v>3</v>
      </c>
      <c r="Z829">
        <v>1</v>
      </c>
      <c r="AA829">
        <v>5</v>
      </c>
      <c r="AB829" t="s">
        <v>35</v>
      </c>
      <c r="AC829" t="s">
        <v>69</v>
      </c>
      <c r="AD829" t="s">
        <v>2114</v>
      </c>
      <c r="AE829">
        <v>3</v>
      </c>
      <c r="AF829" s="2">
        <v>252.53</v>
      </c>
    </row>
    <row r="830" spans="1:32">
      <c r="A830">
        <v>1255</v>
      </c>
      <c r="B830">
        <f t="shared" si="72"/>
        <v>1</v>
      </c>
      <c r="C830" t="s">
        <v>755</v>
      </c>
      <c r="D830" t="s">
        <v>2115</v>
      </c>
      <c r="E830" s="1">
        <v>43738</v>
      </c>
      <c r="F830" s="3">
        <f t="shared" si="73"/>
        <v>2019</v>
      </c>
      <c r="G830" s="3">
        <f t="shared" si="74"/>
        <v>9</v>
      </c>
      <c r="H830" s="1">
        <v>44257</v>
      </c>
      <c r="I830" s="3">
        <f t="shared" si="75"/>
        <v>2021</v>
      </c>
      <c r="J830" s="1" t="str">
        <f t="shared" si="76"/>
        <v>Terminated</v>
      </c>
      <c r="K830" s="3">
        <f t="shared" si="77"/>
        <v>1</v>
      </c>
      <c r="L830" t="s">
        <v>49</v>
      </c>
      <c r="M830" t="s">
        <v>40</v>
      </c>
      <c r="N830" t="s">
        <v>88</v>
      </c>
      <c r="O830" t="s">
        <v>29</v>
      </c>
      <c r="P830">
        <v>35</v>
      </c>
      <c r="Q830" t="s">
        <v>5248</v>
      </c>
      <c r="R830" t="s">
        <v>30</v>
      </c>
      <c r="S830" t="s">
        <v>31</v>
      </c>
      <c r="T830">
        <v>8671</v>
      </c>
      <c r="U830" t="s">
        <v>68</v>
      </c>
      <c r="V830" t="s">
        <v>63</v>
      </c>
      <c r="W830" t="s">
        <v>34</v>
      </c>
      <c r="X830">
        <v>3</v>
      </c>
      <c r="Y830">
        <v>3</v>
      </c>
      <c r="Z830">
        <v>1</v>
      </c>
      <c r="AA830">
        <v>1</v>
      </c>
      <c r="AB830" t="s">
        <v>44</v>
      </c>
      <c r="AC830" t="s">
        <v>69</v>
      </c>
      <c r="AD830" t="s">
        <v>2116</v>
      </c>
      <c r="AE830">
        <v>2</v>
      </c>
      <c r="AF830" s="2">
        <v>693.25</v>
      </c>
    </row>
    <row r="831" spans="1:32">
      <c r="A831">
        <v>1256</v>
      </c>
      <c r="B831">
        <f t="shared" si="72"/>
        <v>1</v>
      </c>
      <c r="C831" t="s">
        <v>1292</v>
      </c>
      <c r="D831" t="s">
        <v>445</v>
      </c>
      <c r="E831" s="1">
        <v>43838</v>
      </c>
      <c r="F831" s="3">
        <f t="shared" si="73"/>
        <v>2020</v>
      </c>
      <c r="G831" s="3">
        <f t="shared" si="74"/>
        <v>1</v>
      </c>
      <c r="I831" s="3">
        <f t="shared" si="75"/>
        <v>1900</v>
      </c>
      <c r="J831" s="1" t="str">
        <f t="shared" si="76"/>
        <v>Active</v>
      </c>
      <c r="K831" s="3">
        <f t="shared" si="77"/>
        <v>0</v>
      </c>
      <c r="L831" t="s">
        <v>26</v>
      </c>
      <c r="M831" t="s">
        <v>40</v>
      </c>
      <c r="N831" t="s">
        <v>28</v>
      </c>
      <c r="O831" t="s">
        <v>29</v>
      </c>
      <c r="P831">
        <v>63</v>
      </c>
      <c r="Q831" t="s">
        <v>5247</v>
      </c>
      <c r="R831" t="s">
        <v>30</v>
      </c>
      <c r="S831" t="s">
        <v>31</v>
      </c>
      <c r="T831">
        <v>16520</v>
      </c>
      <c r="U831" t="s">
        <v>32</v>
      </c>
      <c r="V831" t="s">
        <v>33</v>
      </c>
      <c r="W831" t="s">
        <v>34</v>
      </c>
      <c r="X831">
        <v>3</v>
      </c>
      <c r="Y831">
        <v>4</v>
      </c>
      <c r="Z831">
        <v>4</v>
      </c>
      <c r="AA831">
        <v>2</v>
      </c>
      <c r="AB831" t="s">
        <v>35</v>
      </c>
      <c r="AC831" t="s">
        <v>58</v>
      </c>
      <c r="AD831" t="s">
        <v>2117</v>
      </c>
      <c r="AE831">
        <v>4</v>
      </c>
      <c r="AF831" s="2">
        <v>926.76</v>
      </c>
    </row>
    <row r="832" spans="1:32">
      <c r="A832">
        <v>1257</v>
      </c>
      <c r="B832">
        <f t="shared" si="72"/>
        <v>1</v>
      </c>
      <c r="C832" t="s">
        <v>1704</v>
      </c>
      <c r="D832" t="s">
        <v>2118</v>
      </c>
      <c r="E832" s="1">
        <v>44485</v>
      </c>
      <c r="F832" s="3">
        <f t="shared" si="73"/>
        <v>2021</v>
      </c>
      <c r="G832" s="3">
        <f t="shared" si="74"/>
        <v>10</v>
      </c>
      <c r="I832" s="3">
        <f t="shared" si="75"/>
        <v>1900</v>
      </c>
      <c r="J832" s="1" t="str">
        <f t="shared" si="76"/>
        <v>Active</v>
      </c>
      <c r="K832" s="3">
        <f t="shared" si="77"/>
        <v>0</v>
      </c>
      <c r="L832" t="s">
        <v>49</v>
      </c>
      <c r="M832" t="s">
        <v>50</v>
      </c>
      <c r="N832" t="s">
        <v>28</v>
      </c>
      <c r="O832" t="s">
        <v>29</v>
      </c>
      <c r="P832">
        <v>38</v>
      </c>
      <c r="Q832" t="s">
        <v>5246</v>
      </c>
      <c r="R832" t="s">
        <v>30</v>
      </c>
      <c r="S832" t="s">
        <v>31</v>
      </c>
      <c r="T832">
        <v>22868</v>
      </c>
      <c r="U832" t="s">
        <v>89</v>
      </c>
      <c r="V832" t="s">
        <v>75</v>
      </c>
      <c r="W832" t="s">
        <v>34</v>
      </c>
      <c r="X832">
        <v>3</v>
      </c>
      <c r="Y832">
        <v>2</v>
      </c>
      <c r="Z832">
        <v>1</v>
      </c>
      <c r="AA832">
        <v>1</v>
      </c>
      <c r="AB832" t="s">
        <v>35</v>
      </c>
      <c r="AC832" t="s">
        <v>36</v>
      </c>
      <c r="AD832" t="s">
        <v>2119</v>
      </c>
      <c r="AE832">
        <v>1</v>
      </c>
      <c r="AF832" s="2">
        <v>694.61</v>
      </c>
    </row>
    <row r="833" spans="1:32">
      <c r="A833">
        <v>1258</v>
      </c>
      <c r="B833">
        <f t="shared" si="72"/>
        <v>1</v>
      </c>
      <c r="C833" t="s">
        <v>498</v>
      </c>
      <c r="D833" t="s">
        <v>1685</v>
      </c>
      <c r="E833" s="1">
        <v>44741</v>
      </c>
      <c r="F833" s="3">
        <f t="shared" si="73"/>
        <v>2022</v>
      </c>
      <c r="G833" s="3">
        <f t="shared" si="74"/>
        <v>6</v>
      </c>
      <c r="I833" s="3">
        <f t="shared" si="75"/>
        <v>1900</v>
      </c>
      <c r="J833" s="1" t="str">
        <f t="shared" si="76"/>
        <v>Active</v>
      </c>
      <c r="K833" s="3">
        <f t="shared" si="77"/>
        <v>0</v>
      </c>
      <c r="L833" t="s">
        <v>49</v>
      </c>
      <c r="M833" t="s">
        <v>27</v>
      </c>
      <c r="N833" t="s">
        <v>28</v>
      </c>
      <c r="O833" t="s">
        <v>29</v>
      </c>
      <c r="P833">
        <v>69</v>
      </c>
      <c r="Q833" t="s">
        <v>5249</v>
      </c>
      <c r="R833" t="s">
        <v>30</v>
      </c>
      <c r="S833" t="s">
        <v>31</v>
      </c>
      <c r="T833">
        <v>59954</v>
      </c>
      <c r="U833" t="s">
        <v>56</v>
      </c>
      <c r="V833" t="s">
        <v>33</v>
      </c>
      <c r="W833" t="s">
        <v>34</v>
      </c>
      <c r="X833">
        <v>3</v>
      </c>
      <c r="Y833">
        <v>3</v>
      </c>
      <c r="Z833">
        <v>5</v>
      </c>
      <c r="AA833">
        <v>4</v>
      </c>
      <c r="AB833" t="s">
        <v>35</v>
      </c>
      <c r="AC833" t="s">
        <v>45</v>
      </c>
      <c r="AD833" t="s">
        <v>2120</v>
      </c>
      <c r="AE833">
        <v>1</v>
      </c>
      <c r="AF833" s="2">
        <v>732.02</v>
      </c>
    </row>
    <row r="834" spans="1:32">
      <c r="A834">
        <v>1259</v>
      </c>
      <c r="B834">
        <f t="shared" ref="B834:B897" si="78">COUNTA(A834)</f>
        <v>1</v>
      </c>
      <c r="C834" t="s">
        <v>2121</v>
      </c>
      <c r="D834" t="s">
        <v>1186</v>
      </c>
      <c r="E834" s="1">
        <v>44682</v>
      </c>
      <c r="F834" s="3">
        <f t="shared" si="73"/>
        <v>2022</v>
      </c>
      <c r="G834" s="3">
        <f t="shared" si="74"/>
        <v>5</v>
      </c>
      <c r="H834" s="1">
        <v>45040</v>
      </c>
      <c r="I834" s="3">
        <f t="shared" si="75"/>
        <v>2023</v>
      </c>
      <c r="J834" s="1" t="str">
        <f t="shared" si="76"/>
        <v>Terminated</v>
      </c>
      <c r="K834" s="3">
        <f t="shared" si="77"/>
        <v>1</v>
      </c>
      <c r="L834" t="s">
        <v>49</v>
      </c>
      <c r="M834" t="s">
        <v>40</v>
      </c>
      <c r="N834" t="s">
        <v>97</v>
      </c>
      <c r="O834" t="s">
        <v>29</v>
      </c>
      <c r="P834">
        <v>35</v>
      </c>
      <c r="Q834" t="s">
        <v>5248</v>
      </c>
      <c r="R834" t="s">
        <v>30</v>
      </c>
      <c r="S834" t="s">
        <v>42</v>
      </c>
      <c r="T834">
        <v>43998</v>
      </c>
      <c r="U834" t="s">
        <v>32</v>
      </c>
      <c r="V834" t="s">
        <v>57</v>
      </c>
      <c r="W834" t="s">
        <v>34</v>
      </c>
      <c r="X834">
        <v>3</v>
      </c>
      <c r="Y834">
        <v>1</v>
      </c>
      <c r="Z834">
        <v>3</v>
      </c>
      <c r="AA834">
        <v>4</v>
      </c>
      <c r="AB834" t="s">
        <v>35</v>
      </c>
      <c r="AC834" t="s">
        <v>58</v>
      </c>
      <c r="AD834" t="s">
        <v>2122</v>
      </c>
      <c r="AE834">
        <v>1</v>
      </c>
      <c r="AF834" s="2">
        <v>897.62</v>
      </c>
    </row>
    <row r="835" spans="1:32">
      <c r="A835">
        <v>1260</v>
      </c>
      <c r="B835">
        <f t="shared" si="78"/>
        <v>1</v>
      </c>
      <c r="C835" t="s">
        <v>2123</v>
      </c>
      <c r="D835" t="s">
        <v>2124</v>
      </c>
      <c r="E835" s="1">
        <v>43328</v>
      </c>
      <c r="F835" s="3">
        <f t="shared" ref="F835:F898" si="79">YEAR(E835)</f>
        <v>2018</v>
      </c>
      <c r="G835" s="3">
        <f t="shared" ref="G835:G898" si="80">MONTH(E835)</f>
        <v>8</v>
      </c>
      <c r="I835" s="3">
        <f t="shared" ref="I835:I898" si="81">YEAR(H835)</f>
        <v>1900</v>
      </c>
      <c r="J835" s="1" t="str">
        <f t="shared" ref="J835:J898" si="82">IF(ISBLANK(H835), "Active", "Terminated")</f>
        <v>Active</v>
      </c>
      <c r="K835" s="3">
        <f t="shared" ref="K835:K898" si="83">COUNTIF(J835, "Terminated")</f>
        <v>0</v>
      </c>
      <c r="L835" t="s">
        <v>49</v>
      </c>
      <c r="M835" t="s">
        <v>50</v>
      </c>
      <c r="N835" t="s">
        <v>28</v>
      </c>
      <c r="O835" t="s">
        <v>29</v>
      </c>
      <c r="P835">
        <v>37</v>
      </c>
      <c r="Q835" t="s">
        <v>5246</v>
      </c>
      <c r="R835" t="s">
        <v>30</v>
      </c>
      <c r="S835" t="s">
        <v>31</v>
      </c>
      <c r="T835">
        <v>75748</v>
      </c>
      <c r="U835" t="s">
        <v>89</v>
      </c>
      <c r="V835" t="s">
        <v>63</v>
      </c>
      <c r="W835" t="s">
        <v>34</v>
      </c>
      <c r="X835">
        <v>3</v>
      </c>
      <c r="Y835">
        <v>5</v>
      </c>
      <c r="Z835">
        <v>2</v>
      </c>
      <c r="AA835">
        <v>5</v>
      </c>
      <c r="AB835" t="s">
        <v>35</v>
      </c>
      <c r="AC835" t="s">
        <v>58</v>
      </c>
      <c r="AD835" t="s">
        <v>2125</v>
      </c>
      <c r="AE835">
        <v>2</v>
      </c>
      <c r="AF835" s="2">
        <v>786.57</v>
      </c>
    </row>
    <row r="836" spans="1:32">
      <c r="A836">
        <v>1261</v>
      </c>
      <c r="B836">
        <f t="shared" si="78"/>
        <v>1</v>
      </c>
      <c r="C836" t="s">
        <v>2126</v>
      </c>
      <c r="D836" t="s">
        <v>2127</v>
      </c>
      <c r="E836" s="1">
        <v>43826</v>
      </c>
      <c r="F836" s="3">
        <f t="shared" si="79"/>
        <v>2019</v>
      </c>
      <c r="G836" s="3">
        <f t="shared" si="80"/>
        <v>12</v>
      </c>
      <c r="I836" s="3">
        <f t="shared" si="81"/>
        <v>1900</v>
      </c>
      <c r="J836" s="1" t="str">
        <f t="shared" si="82"/>
        <v>Active</v>
      </c>
      <c r="K836" s="3">
        <f t="shared" si="83"/>
        <v>0</v>
      </c>
      <c r="L836" t="s">
        <v>41</v>
      </c>
      <c r="M836" t="s">
        <v>27</v>
      </c>
      <c r="N836" t="s">
        <v>28</v>
      </c>
      <c r="O836" t="s">
        <v>29</v>
      </c>
      <c r="P836">
        <v>43</v>
      </c>
      <c r="Q836" t="s">
        <v>5246</v>
      </c>
      <c r="R836" t="s">
        <v>30</v>
      </c>
      <c r="S836" t="s">
        <v>31</v>
      </c>
      <c r="T836">
        <v>87591</v>
      </c>
      <c r="U836" t="s">
        <v>43</v>
      </c>
      <c r="V836" t="s">
        <v>63</v>
      </c>
      <c r="W836" t="s">
        <v>34</v>
      </c>
      <c r="X836">
        <v>3</v>
      </c>
      <c r="Y836">
        <v>2</v>
      </c>
      <c r="Z836">
        <v>5</v>
      </c>
      <c r="AA836">
        <v>4</v>
      </c>
      <c r="AB836" t="s">
        <v>44</v>
      </c>
      <c r="AC836" t="s">
        <v>45</v>
      </c>
      <c r="AD836" t="s">
        <v>2128</v>
      </c>
      <c r="AE836">
        <v>3</v>
      </c>
      <c r="AF836" s="2">
        <v>613.92999999999995</v>
      </c>
    </row>
    <row r="837" spans="1:32">
      <c r="A837">
        <v>1262</v>
      </c>
      <c r="B837">
        <f t="shared" si="78"/>
        <v>1</v>
      </c>
      <c r="C837" t="s">
        <v>2129</v>
      </c>
      <c r="D837" t="s">
        <v>1744</v>
      </c>
      <c r="E837" s="1">
        <v>44378</v>
      </c>
      <c r="F837" s="3">
        <f t="shared" si="79"/>
        <v>2021</v>
      </c>
      <c r="G837" s="3">
        <f t="shared" si="80"/>
        <v>7</v>
      </c>
      <c r="H837" s="1">
        <v>45013</v>
      </c>
      <c r="I837" s="3">
        <f t="shared" si="81"/>
        <v>2023</v>
      </c>
      <c r="J837" s="1" t="str">
        <f t="shared" si="82"/>
        <v>Terminated</v>
      </c>
      <c r="K837" s="3">
        <f t="shared" si="83"/>
        <v>1</v>
      </c>
      <c r="L837" t="s">
        <v>41</v>
      </c>
      <c r="M837" t="s">
        <v>40</v>
      </c>
      <c r="N837" t="s">
        <v>97</v>
      </c>
      <c r="O837" t="s">
        <v>29</v>
      </c>
      <c r="P837">
        <v>59</v>
      </c>
      <c r="Q837" t="s">
        <v>5247</v>
      </c>
      <c r="R837" t="s">
        <v>30</v>
      </c>
      <c r="S837" t="s">
        <v>31</v>
      </c>
      <c r="T837">
        <v>23777</v>
      </c>
      <c r="U837" t="s">
        <v>43</v>
      </c>
      <c r="V837" t="s">
        <v>33</v>
      </c>
      <c r="W837" t="s">
        <v>34</v>
      </c>
      <c r="X837">
        <v>3</v>
      </c>
      <c r="Y837">
        <v>3</v>
      </c>
      <c r="Z837">
        <v>4</v>
      </c>
      <c r="AA837">
        <v>1</v>
      </c>
      <c r="AB837" t="s">
        <v>35</v>
      </c>
      <c r="AC837" t="s">
        <v>69</v>
      </c>
      <c r="AD837" t="s">
        <v>2130</v>
      </c>
      <c r="AE837">
        <v>2</v>
      </c>
      <c r="AF837" s="2">
        <v>711.8</v>
      </c>
    </row>
    <row r="838" spans="1:32">
      <c r="A838">
        <v>1263</v>
      </c>
      <c r="B838">
        <f t="shared" si="78"/>
        <v>1</v>
      </c>
      <c r="C838" t="s">
        <v>1349</v>
      </c>
      <c r="D838" t="s">
        <v>1524</v>
      </c>
      <c r="E838" s="1">
        <v>44854</v>
      </c>
      <c r="F838" s="3">
        <f t="shared" si="79"/>
        <v>2022</v>
      </c>
      <c r="G838" s="3">
        <f t="shared" si="80"/>
        <v>10</v>
      </c>
      <c r="I838" s="3">
        <f t="shared" si="81"/>
        <v>1900</v>
      </c>
      <c r="J838" s="1" t="str">
        <f t="shared" si="82"/>
        <v>Active</v>
      </c>
      <c r="K838" s="3">
        <f t="shared" si="83"/>
        <v>0</v>
      </c>
      <c r="L838" t="s">
        <v>49</v>
      </c>
      <c r="M838" t="s">
        <v>50</v>
      </c>
      <c r="N838" t="s">
        <v>28</v>
      </c>
      <c r="O838" t="s">
        <v>29</v>
      </c>
      <c r="P838">
        <v>45</v>
      </c>
      <c r="Q838" t="s">
        <v>5246</v>
      </c>
      <c r="R838" t="s">
        <v>30</v>
      </c>
      <c r="S838" t="s">
        <v>31</v>
      </c>
      <c r="T838">
        <v>34732</v>
      </c>
      <c r="U838" t="s">
        <v>43</v>
      </c>
      <c r="V838" t="s">
        <v>75</v>
      </c>
      <c r="W838" t="s">
        <v>34</v>
      </c>
      <c r="X838">
        <v>3</v>
      </c>
      <c r="Y838">
        <v>4</v>
      </c>
      <c r="Z838">
        <v>5</v>
      </c>
      <c r="AA838">
        <v>3</v>
      </c>
      <c r="AB838" t="s">
        <v>35</v>
      </c>
      <c r="AC838" t="s">
        <v>36</v>
      </c>
      <c r="AD838" t="s">
        <v>2131</v>
      </c>
      <c r="AE838">
        <v>5</v>
      </c>
      <c r="AF838" s="2">
        <v>784.1</v>
      </c>
    </row>
    <row r="839" spans="1:32">
      <c r="A839">
        <v>1264</v>
      </c>
      <c r="B839">
        <f t="shared" si="78"/>
        <v>1</v>
      </c>
      <c r="C839" t="s">
        <v>360</v>
      </c>
      <c r="D839" t="s">
        <v>217</v>
      </c>
      <c r="E839" s="1">
        <v>43511</v>
      </c>
      <c r="F839" s="3">
        <f t="shared" si="79"/>
        <v>2019</v>
      </c>
      <c r="G839" s="3">
        <f t="shared" si="80"/>
        <v>2</v>
      </c>
      <c r="I839" s="3">
        <f t="shared" si="81"/>
        <v>1900</v>
      </c>
      <c r="J839" s="1" t="str">
        <f t="shared" si="82"/>
        <v>Active</v>
      </c>
      <c r="K839" s="3">
        <f t="shared" si="83"/>
        <v>0</v>
      </c>
      <c r="L839" t="s">
        <v>49</v>
      </c>
      <c r="M839" t="s">
        <v>27</v>
      </c>
      <c r="N839" t="s">
        <v>28</v>
      </c>
      <c r="O839" t="s">
        <v>29</v>
      </c>
      <c r="P839">
        <v>64</v>
      </c>
      <c r="Q839" t="s">
        <v>5247</v>
      </c>
      <c r="R839" t="s">
        <v>30</v>
      </c>
      <c r="S839" t="s">
        <v>31</v>
      </c>
      <c r="T839">
        <v>28097</v>
      </c>
      <c r="U839" t="s">
        <v>43</v>
      </c>
      <c r="V839" t="s">
        <v>63</v>
      </c>
      <c r="W839" t="s">
        <v>34</v>
      </c>
      <c r="X839">
        <v>3</v>
      </c>
      <c r="Y839">
        <v>3</v>
      </c>
      <c r="Z839">
        <v>5</v>
      </c>
      <c r="AA839">
        <v>4</v>
      </c>
      <c r="AB839" t="s">
        <v>35</v>
      </c>
      <c r="AC839" t="s">
        <v>36</v>
      </c>
      <c r="AD839" t="s">
        <v>2132</v>
      </c>
      <c r="AE839">
        <v>5</v>
      </c>
      <c r="AF839" s="2">
        <v>509.67</v>
      </c>
    </row>
    <row r="840" spans="1:32">
      <c r="A840">
        <v>1265</v>
      </c>
      <c r="B840">
        <f t="shared" si="78"/>
        <v>1</v>
      </c>
      <c r="C840" t="s">
        <v>2133</v>
      </c>
      <c r="D840" t="s">
        <v>2134</v>
      </c>
      <c r="E840" s="1">
        <v>44578</v>
      </c>
      <c r="F840" s="3">
        <f t="shared" si="79"/>
        <v>2022</v>
      </c>
      <c r="G840" s="3">
        <f t="shared" si="80"/>
        <v>1</v>
      </c>
      <c r="H840" s="1">
        <v>44767</v>
      </c>
      <c r="I840" s="3">
        <f t="shared" si="81"/>
        <v>2022</v>
      </c>
      <c r="J840" s="1" t="str">
        <f t="shared" si="82"/>
        <v>Terminated</v>
      </c>
      <c r="K840" s="3">
        <f t="shared" si="83"/>
        <v>1</v>
      </c>
      <c r="L840" t="s">
        <v>41</v>
      </c>
      <c r="M840" t="s">
        <v>27</v>
      </c>
      <c r="N840" t="s">
        <v>97</v>
      </c>
      <c r="O840" t="s">
        <v>29</v>
      </c>
      <c r="P840">
        <v>32</v>
      </c>
      <c r="Q840" t="s">
        <v>5248</v>
      </c>
      <c r="R840" t="s">
        <v>30</v>
      </c>
      <c r="S840" t="s">
        <v>42</v>
      </c>
      <c r="T840">
        <v>39841</v>
      </c>
      <c r="U840" t="s">
        <v>68</v>
      </c>
      <c r="V840" t="s">
        <v>33</v>
      </c>
      <c r="W840" t="s">
        <v>34</v>
      </c>
      <c r="X840">
        <v>3</v>
      </c>
      <c r="Y840">
        <v>4</v>
      </c>
      <c r="Z840">
        <v>2</v>
      </c>
      <c r="AA840">
        <v>5</v>
      </c>
      <c r="AB840" t="s">
        <v>35</v>
      </c>
      <c r="AC840" t="s">
        <v>45</v>
      </c>
      <c r="AD840" t="s">
        <v>2135</v>
      </c>
      <c r="AE840">
        <v>4</v>
      </c>
      <c r="AF840" s="2">
        <v>494.96</v>
      </c>
    </row>
    <row r="841" spans="1:32">
      <c r="A841">
        <v>1266</v>
      </c>
      <c r="B841">
        <f t="shared" si="78"/>
        <v>1</v>
      </c>
      <c r="C841" t="s">
        <v>1498</v>
      </c>
      <c r="D841" t="s">
        <v>2136</v>
      </c>
      <c r="E841" s="1">
        <v>44514</v>
      </c>
      <c r="F841" s="3">
        <f t="shared" si="79"/>
        <v>2021</v>
      </c>
      <c r="G841" s="3">
        <f t="shared" si="80"/>
        <v>11</v>
      </c>
      <c r="H841" s="1">
        <v>44743</v>
      </c>
      <c r="I841" s="3">
        <f t="shared" si="81"/>
        <v>2022</v>
      </c>
      <c r="J841" s="1" t="str">
        <f t="shared" si="82"/>
        <v>Terminated</v>
      </c>
      <c r="K841" s="3">
        <f t="shared" si="83"/>
        <v>1</v>
      </c>
      <c r="L841" t="s">
        <v>49</v>
      </c>
      <c r="M841" t="s">
        <v>40</v>
      </c>
      <c r="N841" t="s">
        <v>73</v>
      </c>
      <c r="O841" t="s">
        <v>29</v>
      </c>
      <c r="P841">
        <v>75</v>
      </c>
      <c r="Q841" t="s">
        <v>5249</v>
      </c>
      <c r="R841" t="s">
        <v>30</v>
      </c>
      <c r="S841" t="s">
        <v>42</v>
      </c>
      <c r="T841">
        <v>46871</v>
      </c>
      <c r="U841" t="s">
        <v>43</v>
      </c>
      <c r="V841" t="s">
        <v>75</v>
      </c>
      <c r="W841" t="s">
        <v>34</v>
      </c>
      <c r="X841">
        <v>3</v>
      </c>
      <c r="Y841">
        <v>1</v>
      </c>
      <c r="Z841">
        <v>3</v>
      </c>
      <c r="AA841">
        <v>1</v>
      </c>
      <c r="AB841" t="s">
        <v>35</v>
      </c>
      <c r="AC841" t="s">
        <v>45</v>
      </c>
      <c r="AD841" t="s">
        <v>1626</v>
      </c>
      <c r="AE841">
        <v>5</v>
      </c>
      <c r="AF841" s="2">
        <v>465.72</v>
      </c>
    </row>
    <row r="842" spans="1:32">
      <c r="A842">
        <v>1267</v>
      </c>
      <c r="B842">
        <f t="shared" si="78"/>
        <v>1</v>
      </c>
      <c r="C842" t="s">
        <v>2137</v>
      </c>
      <c r="D842" t="s">
        <v>789</v>
      </c>
      <c r="E842" s="1">
        <v>44149</v>
      </c>
      <c r="F842" s="3">
        <f t="shared" si="79"/>
        <v>2020</v>
      </c>
      <c r="G842" s="3">
        <f t="shared" si="80"/>
        <v>11</v>
      </c>
      <c r="H842" s="1">
        <v>44187</v>
      </c>
      <c r="I842" s="3">
        <f t="shared" si="81"/>
        <v>2020</v>
      </c>
      <c r="J842" s="1" t="str">
        <f t="shared" si="82"/>
        <v>Terminated</v>
      </c>
      <c r="K842" s="3">
        <f t="shared" si="83"/>
        <v>1</v>
      </c>
      <c r="L842" t="s">
        <v>41</v>
      </c>
      <c r="M842" t="s">
        <v>27</v>
      </c>
      <c r="N842" t="s">
        <v>118</v>
      </c>
      <c r="O842" t="s">
        <v>29</v>
      </c>
      <c r="P842">
        <v>77</v>
      </c>
      <c r="Q842" t="s">
        <v>5249</v>
      </c>
      <c r="R842" t="s">
        <v>30</v>
      </c>
      <c r="S842" t="s">
        <v>31</v>
      </c>
      <c r="T842">
        <v>91614</v>
      </c>
      <c r="U842" t="s">
        <v>32</v>
      </c>
      <c r="V842" t="s">
        <v>75</v>
      </c>
      <c r="W842" t="s">
        <v>34</v>
      </c>
      <c r="X842">
        <v>3</v>
      </c>
      <c r="Y842">
        <v>4</v>
      </c>
      <c r="Z842">
        <v>1</v>
      </c>
      <c r="AA842">
        <v>5</v>
      </c>
      <c r="AB842" t="s">
        <v>35</v>
      </c>
      <c r="AC842" t="s">
        <v>36</v>
      </c>
      <c r="AD842" t="s">
        <v>2138</v>
      </c>
      <c r="AE842">
        <v>1</v>
      </c>
      <c r="AF842" s="2">
        <v>507.43</v>
      </c>
    </row>
    <row r="843" spans="1:32">
      <c r="A843">
        <v>1268</v>
      </c>
      <c r="B843">
        <f t="shared" si="78"/>
        <v>1</v>
      </c>
      <c r="C843" t="s">
        <v>2139</v>
      </c>
      <c r="D843" t="s">
        <v>927</v>
      </c>
      <c r="E843" s="1">
        <v>44982</v>
      </c>
      <c r="F843" s="3">
        <f t="shared" si="79"/>
        <v>2023</v>
      </c>
      <c r="G843" s="3">
        <f t="shared" si="80"/>
        <v>2</v>
      </c>
      <c r="I843" s="3">
        <f t="shared" si="81"/>
        <v>1900</v>
      </c>
      <c r="J843" s="1" t="str">
        <f t="shared" si="82"/>
        <v>Active</v>
      </c>
      <c r="K843" s="3">
        <f t="shared" si="83"/>
        <v>0</v>
      </c>
      <c r="L843" t="s">
        <v>41</v>
      </c>
      <c r="M843" t="s">
        <v>40</v>
      </c>
      <c r="N843" t="s">
        <v>28</v>
      </c>
      <c r="O843" t="s">
        <v>29</v>
      </c>
      <c r="P843">
        <v>44</v>
      </c>
      <c r="Q843" t="s">
        <v>5246</v>
      </c>
      <c r="R843" t="s">
        <v>30</v>
      </c>
      <c r="S843" t="s">
        <v>31</v>
      </c>
      <c r="T843">
        <v>89515</v>
      </c>
      <c r="U843" t="s">
        <v>56</v>
      </c>
      <c r="V843" t="s">
        <v>57</v>
      </c>
      <c r="W843" t="s">
        <v>34</v>
      </c>
      <c r="X843">
        <v>3</v>
      </c>
      <c r="Y843">
        <v>2</v>
      </c>
      <c r="Z843">
        <v>1</v>
      </c>
      <c r="AA843">
        <v>2</v>
      </c>
      <c r="AB843" t="s">
        <v>44</v>
      </c>
      <c r="AC843" t="s">
        <v>69</v>
      </c>
      <c r="AD843" t="s">
        <v>2140</v>
      </c>
      <c r="AE843">
        <v>5</v>
      </c>
      <c r="AF843" s="2">
        <v>401.97</v>
      </c>
    </row>
    <row r="844" spans="1:32">
      <c r="A844">
        <v>1269</v>
      </c>
      <c r="B844">
        <f t="shared" si="78"/>
        <v>1</v>
      </c>
      <c r="C844" t="s">
        <v>2126</v>
      </c>
      <c r="D844" t="s">
        <v>2095</v>
      </c>
      <c r="E844" s="1">
        <v>44796</v>
      </c>
      <c r="F844" s="3">
        <f t="shared" si="79"/>
        <v>2022</v>
      </c>
      <c r="G844" s="3">
        <f t="shared" si="80"/>
        <v>8</v>
      </c>
      <c r="I844" s="3">
        <f t="shared" si="81"/>
        <v>1900</v>
      </c>
      <c r="J844" s="1" t="str">
        <f t="shared" si="82"/>
        <v>Active</v>
      </c>
      <c r="K844" s="3">
        <f t="shared" si="83"/>
        <v>0</v>
      </c>
      <c r="L844" t="s">
        <v>26</v>
      </c>
      <c r="M844" t="s">
        <v>40</v>
      </c>
      <c r="N844" t="s">
        <v>28</v>
      </c>
      <c r="O844" t="s">
        <v>29</v>
      </c>
      <c r="P844">
        <v>68</v>
      </c>
      <c r="Q844" t="s">
        <v>5249</v>
      </c>
      <c r="R844" t="s">
        <v>30</v>
      </c>
      <c r="S844" t="s">
        <v>31</v>
      </c>
      <c r="T844">
        <v>82774</v>
      </c>
      <c r="U844" t="s">
        <v>68</v>
      </c>
      <c r="V844" t="s">
        <v>75</v>
      </c>
      <c r="W844" t="s">
        <v>34</v>
      </c>
      <c r="X844">
        <v>3</v>
      </c>
      <c r="Y844">
        <v>1</v>
      </c>
      <c r="Z844">
        <v>2</v>
      </c>
      <c r="AA844">
        <v>4</v>
      </c>
      <c r="AB844" t="s">
        <v>44</v>
      </c>
      <c r="AC844" t="s">
        <v>69</v>
      </c>
      <c r="AD844" t="s">
        <v>2141</v>
      </c>
      <c r="AE844">
        <v>4</v>
      </c>
      <c r="AF844" s="2">
        <v>813.9</v>
      </c>
    </row>
    <row r="845" spans="1:32">
      <c r="A845">
        <v>1270</v>
      </c>
      <c r="B845">
        <f t="shared" si="78"/>
        <v>1</v>
      </c>
      <c r="C845" t="s">
        <v>1894</v>
      </c>
      <c r="D845" t="s">
        <v>2142</v>
      </c>
      <c r="E845" s="1">
        <v>43586</v>
      </c>
      <c r="F845" s="3">
        <f t="shared" si="79"/>
        <v>2019</v>
      </c>
      <c r="G845" s="3">
        <f t="shared" si="80"/>
        <v>5</v>
      </c>
      <c r="H845" s="1">
        <v>43830</v>
      </c>
      <c r="I845" s="3">
        <f t="shared" si="81"/>
        <v>2019</v>
      </c>
      <c r="J845" s="1" t="str">
        <f t="shared" si="82"/>
        <v>Terminated</v>
      </c>
      <c r="K845" s="3">
        <f t="shared" si="83"/>
        <v>1</v>
      </c>
      <c r="L845" t="s">
        <v>41</v>
      </c>
      <c r="M845" t="s">
        <v>27</v>
      </c>
      <c r="N845" t="s">
        <v>118</v>
      </c>
      <c r="O845" t="s">
        <v>29</v>
      </c>
      <c r="P845">
        <v>74</v>
      </c>
      <c r="Q845" t="s">
        <v>5249</v>
      </c>
      <c r="R845" t="s">
        <v>30</v>
      </c>
      <c r="S845" t="s">
        <v>31</v>
      </c>
      <c r="T845">
        <v>79937</v>
      </c>
      <c r="U845" t="s">
        <v>43</v>
      </c>
      <c r="V845" t="s">
        <v>63</v>
      </c>
      <c r="W845" t="s">
        <v>34</v>
      </c>
      <c r="X845">
        <v>3</v>
      </c>
      <c r="Y845">
        <v>5</v>
      </c>
      <c r="Z845">
        <v>5</v>
      </c>
      <c r="AA845">
        <v>1</v>
      </c>
      <c r="AB845" t="s">
        <v>44</v>
      </c>
      <c r="AC845" t="s">
        <v>58</v>
      </c>
      <c r="AD845" t="s">
        <v>311</v>
      </c>
      <c r="AE845">
        <v>2</v>
      </c>
      <c r="AF845" s="2">
        <v>360.02</v>
      </c>
    </row>
    <row r="846" spans="1:32">
      <c r="A846">
        <v>1271</v>
      </c>
      <c r="B846">
        <f t="shared" si="78"/>
        <v>1</v>
      </c>
      <c r="C846" t="s">
        <v>2143</v>
      </c>
      <c r="D846" t="s">
        <v>2144</v>
      </c>
      <c r="E846" s="1">
        <v>43947</v>
      </c>
      <c r="F846" s="3">
        <f t="shared" si="79"/>
        <v>2020</v>
      </c>
      <c r="G846" s="3">
        <f t="shared" si="80"/>
        <v>4</v>
      </c>
      <c r="I846" s="3">
        <f t="shared" si="81"/>
        <v>1900</v>
      </c>
      <c r="J846" s="1" t="str">
        <f t="shared" si="82"/>
        <v>Active</v>
      </c>
      <c r="K846" s="3">
        <f t="shared" si="83"/>
        <v>0</v>
      </c>
      <c r="L846" t="s">
        <v>49</v>
      </c>
      <c r="M846" t="s">
        <v>40</v>
      </c>
      <c r="N846" t="s">
        <v>28</v>
      </c>
      <c r="O846" t="s">
        <v>29</v>
      </c>
      <c r="P846">
        <v>73</v>
      </c>
      <c r="Q846" t="s">
        <v>5249</v>
      </c>
      <c r="R846" t="s">
        <v>30</v>
      </c>
      <c r="S846" t="s">
        <v>31</v>
      </c>
      <c r="T846">
        <v>95232</v>
      </c>
      <c r="U846" t="s">
        <v>89</v>
      </c>
      <c r="V846" t="s">
        <v>33</v>
      </c>
      <c r="W846" t="s">
        <v>34</v>
      </c>
      <c r="X846">
        <v>3</v>
      </c>
      <c r="Y846">
        <v>3</v>
      </c>
      <c r="Z846">
        <v>1</v>
      </c>
      <c r="AA846">
        <v>5</v>
      </c>
      <c r="AB846" t="s">
        <v>35</v>
      </c>
      <c r="AC846" t="s">
        <v>58</v>
      </c>
      <c r="AD846" t="s">
        <v>2145</v>
      </c>
      <c r="AE846">
        <v>3</v>
      </c>
      <c r="AF846" s="2">
        <v>692.71</v>
      </c>
    </row>
    <row r="847" spans="1:32">
      <c r="A847">
        <v>1272</v>
      </c>
      <c r="B847">
        <f t="shared" si="78"/>
        <v>1</v>
      </c>
      <c r="C847" t="s">
        <v>2134</v>
      </c>
      <c r="D847" t="s">
        <v>2095</v>
      </c>
      <c r="E847" s="1">
        <v>44235</v>
      </c>
      <c r="F847" s="3">
        <f t="shared" si="79"/>
        <v>2021</v>
      </c>
      <c r="G847" s="3">
        <f t="shared" si="80"/>
        <v>2</v>
      </c>
      <c r="H847" s="1">
        <v>44757</v>
      </c>
      <c r="I847" s="3">
        <f t="shared" si="81"/>
        <v>2022</v>
      </c>
      <c r="J847" s="1" t="str">
        <f t="shared" si="82"/>
        <v>Terminated</v>
      </c>
      <c r="K847" s="3">
        <f t="shared" si="83"/>
        <v>1</v>
      </c>
      <c r="L847" t="s">
        <v>49</v>
      </c>
      <c r="M847" t="s">
        <v>27</v>
      </c>
      <c r="N847" t="s">
        <v>73</v>
      </c>
      <c r="O847" t="s">
        <v>29</v>
      </c>
      <c r="P847">
        <v>65</v>
      </c>
      <c r="Q847" t="s">
        <v>5247</v>
      </c>
      <c r="R847" t="s">
        <v>30</v>
      </c>
      <c r="S847" t="s">
        <v>31</v>
      </c>
      <c r="T847">
        <v>37465</v>
      </c>
      <c r="U847" t="s">
        <v>68</v>
      </c>
      <c r="V847" t="s">
        <v>57</v>
      </c>
      <c r="W847" t="s">
        <v>34</v>
      </c>
      <c r="X847">
        <v>3</v>
      </c>
      <c r="Y847">
        <v>4</v>
      </c>
      <c r="Z847">
        <v>2</v>
      </c>
      <c r="AA847">
        <v>3</v>
      </c>
      <c r="AB847" t="s">
        <v>35</v>
      </c>
      <c r="AC847" t="s">
        <v>36</v>
      </c>
      <c r="AD847" t="s">
        <v>2146</v>
      </c>
      <c r="AE847">
        <v>3</v>
      </c>
      <c r="AF847" s="2">
        <v>233.12</v>
      </c>
    </row>
    <row r="848" spans="1:32">
      <c r="A848">
        <v>1273</v>
      </c>
      <c r="B848">
        <f t="shared" si="78"/>
        <v>1</v>
      </c>
      <c r="C848" t="s">
        <v>2147</v>
      </c>
      <c r="D848" t="s">
        <v>1025</v>
      </c>
      <c r="E848" s="1">
        <v>44133</v>
      </c>
      <c r="F848" s="3">
        <f t="shared" si="79"/>
        <v>2020</v>
      </c>
      <c r="G848" s="3">
        <f t="shared" si="80"/>
        <v>10</v>
      </c>
      <c r="H848" s="1">
        <v>44222</v>
      </c>
      <c r="I848" s="3">
        <f t="shared" si="81"/>
        <v>2021</v>
      </c>
      <c r="J848" s="1" t="str">
        <f t="shared" si="82"/>
        <v>Terminated</v>
      </c>
      <c r="K848" s="3">
        <f t="shared" si="83"/>
        <v>1</v>
      </c>
      <c r="L848" t="s">
        <v>26</v>
      </c>
      <c r="M848" t="s">
        <v>40</v>
      </c>
      <c r="N848" t="s">
        <v>97</v>
      </c>
      <c r="O848" t="s">
        <v>29</v>
      </c>
      <c r="P848">
        <v>32</v>
      </c>
      <c r="Q848" t="s">
        <v>5248</v>
      </c>
      <c r="R848" t="s">
        <v>30</v>
      </c>
      <c r="S848" t="s">
        <v>31</v>
      </c>
      <c r="T848">
        <v>50409</v>
      </c>
      <c r="U848" t="s">
        <v>89</v>
      </c>
      <c r="V848" t="s">
        <v>57</v>
      </c>
      <c r="W848" t="s">
        <v>34</v>
      </c>
      <c r="X848">
        <v>3</v>
      </c>
      <c r="Y848">
        <v>1</v>
      </c>
      <c r="Z848">
        <v>4</v>
      </c>
      <c r="AA848">
        <v>2</v>
      </c>
      <c r="AB848" t="s">
        <v>44</v>
      </c>
      <c r="AC848" t="s">
        <v>45</v>
      </c>
      <c r="AD848" t="s">
        <v>2148</v>
      </c>
      <c r="AE848">
        <v>1</v>
      </c>
      <c r="AF848" s="2">
        <v>881.48</v>
      </c>
    </row>
    <row r="849" spans="1:32">
      <c r="A849">
        <v>1274</v>
      </c>
      <c r="B849">
        <f t="shared" si="78"/>
        <v>1</v>
      </c>
      <c r="C849" t="s">
        <v>2149</v>
      </c>
      <c r="D849" t="s">
        <v>2150</v>
      </c>
      <c r="E849" s="1">
        <v>44887</v>
      </c>
      <c r="F849" s="3">
        <f t="shared" si="79"/>
        <v>2022</v>
      </c>
      <c r="G849" s="3">
        <f t="shared" si="80"/>
        <v>11</v>
      </c>
      <c r="I849" s="3">
        <f t="shared" si="81"/>
        <v>1900</v>
      </c>
      <c r="J849" s="1" t="str">
        <f t="shared" si="82"/>
        <v>Active</v>
      </c>
      <c r="K849" s="3">
        <f t="shared" si="83"/>
        <v>0</v>
      </c>
      <c r="L849" t="s">
        <v>26</v>
      </c>
      <c r="M849" t="s">
        <v>40</v>
      </c>
      <c r="N849" t="s">
        <v>28</v>
      </c>
      <c r="O849" t="s">
        <v>29</v>
      </c>
      <c r="P849">
        <v>40</v>
      </c>
      <c r="Q849" t="s">
        <v>5246</v>
      </c>
      <c r="R849" t="s">
        <v>30</v>
      </c>
      <c r="S849" t="s">
        <v>31</v>
      </c>
      <c r="T849">
        <v>2006</v>
      </c>
      <c r="U849" t="s">
        <v>68</v>
      </c>
      <c r="V849" t="s">
        <v>57</v>
      </c>
      <c r="W849" t="s">
        <v>34</v>
      </c>
      <c r="X849">
        <v>3</v>
      </c>
      <c r="Y849">
        <v>2</v>
      </c>
      <c r="Z849">
        <v>1</v>
      </c>
      <c r="AA849">
        <v>5</v>
      </c>
      <c r="AB849" t="s">
        <v>35</v>
      </c>
      <c r="AC849" t="s">
        <v>69</v>
      </c>
      <c r="AD849" t="s">
        <v>2151</v>
      </c>
      <c r="AE849">
        <v>2</v>
      </c>
      <c r="AF849" s="2">
        <v>448.48</v>
      </c>
    </row>
    <row r="850" spans="1:32">
      <c r="A850">
        <v>1275</v>
      </c>
      <c r="B850">
        <f t="shared" si="78"/>
        <v>1</v>
      </c>
      <c r="C850" t="s">
        <v>1667</v>
      </c>
      <c r="D850" t="s">
        <v>2152</v>
      </c>
      <c r="E850" s="1">
        <v>44845</v>
      </c>
      <c r="F850" s="3">
        <f t="shared" si="79"/>
        <v>2022</v>
      </c>
      <c r="G850" s="3">
        <f t="shared" si="80"/>
        <v>10</v>
      </c>
      <c r="I850" s="3">
        <f t="shared" si="81"/>
        <v>1900</v>
      </c>
      <c r="J850" s="1" t="str">
        <f t="shared" si="82"/>
        <v>Active</v>
      </c>
      <c r="K850" s="3">
        <f t="shared" si="83"/>
        <v>0</v>
      </c>
      <c r="L850" t="s">
        <v>49</v>
      </c>
      <c r="M850" t="s">
        <v>50</v>
      </c>
      <c r="N850" t="s">
        <v>28</v>
      </c>
      <c r="O850" t="s">
        <v>29</v>
      </c>
      <c r="P850">
        <v>76</v>
      </c>
      <c r="Q850" t="s">
        <v>5249</v>
      </c>
      <c r="R850" t="s">
        <v>30</v>
      </c>
      <c r="S850" t="s">
        <v>31</v>
      </c>
      <c r="T850">
        <v>55846</v>
      </c>
      <c r="U850" t="s">
        <v>56</v>
      </c>
      <c r="V850" t="s">
        <v>57</v>
      </c>
      <c r="W850" t="s">
        <v>34</v>
      </c>
      <c r="X850">
        <v>3</v>
      </c>
      <c r="Y850">
        <v>2</v>
      </c>
      <c r="Z850">
        <v>5</v>
      </c>
      <c r="AA850">
        <v>3</v>
      </c>
      <c r="AB850" t="s">
        <v>44</v>
      </c>
      <c r="AC850" t="s">
        <v>45</v>
      </c>
      <c r="AD850" t="s">
        <v>2153</v>
      </c>
      <c r="AE850">
        <v>3</v>
      </c>
      <c r="AF850" s="2">
        <v>288.88</v>
      </c>
    </row>
    <row r="851" spans="1:32">
      <c r="A851">
        <v>1276</v>
      </c>
      <c r="B851">
        <f t="shared" si="78"/>
        <v>1</v>
      </c>
      <c r="C851" t="s">
        <v>287</v>
      </c>
      <c r="D851" t="s">
        <v>2154</v>
      </c>
      <c r="E851" s="1">
        <v>43827</v>
      </c>
      <c r="F851" s="3">
        <f t="shared" si="79"/>
        <v>2019</v>
      </c>
      <c r="G851" s="3">
        <f t="shared" si="80"/>
        <v>12</v>
      </c>
      <c r="I851" s="3">
        <f t="shared" si="81"/>
        <v>1900</v>
      </c>
      <c r="J851" s="1" t="str">
        <f t="shared" si="82"/>
        <v>Active</v>
      </c>
      <c r="K851" s="3">
        <f t="shared" si="83"/>
        <v>0</v>
      </c>
      <c r="L851" t="s">
        <v>49</v>
      </c>
      <c r="M851" t="s">
        <v>40</v>
      </c>
      <c r="N851" t="s">
        <v>28</v>
      </c>
      <c r="O851" t="s">
        <v>29</v>
      </c>
      <c r="P851">
        <v>42</v>
      </c>
      <c r="Q851" t="s">
        <v>5246</v>
      </c>
      <c r="R851" t="s">
        <v>30</v>
      </c>
      <c r="S851" t="s">
        <v>31</v>
      </c>
      <c r="T851">
        <v>74245</v>
      </c>
      <c r="U851" t="s">
        <v>32</v>
      </c>
      <c r="V851" t="s">
        <v>63</v>
      </c>
      <c r="W851" t="s">
        <v>34</v>
      </c>
      <c r="X851">
        <v>3</v>
      </c>
      <c r="Y851">
        <v>1</v>
      </c>
      <c r="Z851">
        <v>4</v>
      </c>
      <c r="AA851">
        <v>5</v>
      </c>
      <c r="AB851" t="s">
        <v>35</v>
      </c>
      <c r="AC851" t="s">
        <v>36</v>
      </c>
      <c r="AD851" t="s">
        <v>2155</v>
      </c>
      <c r="AE851">
        <v>1</v>
      </c>
      <c r="AF851" s="2">
        <v>572.45000000000005</v>
      </c>
    </row>
    <row r="852" spans="1:32">
      <c r="A852">
        <v>1277</v>
      </c>
      <c r="B852">
        <f t="shared" si="78"/>
        <v>1</v>
      </c>
      <c r="C852" t="s">
        <v>1371</v>
      </c>
      <c r="D852" t="s">
        <v>1416</v>
      </c>
      <c r="E852" s="1">
        <v>43566</v>
      </c>
      <c r="F852" s="3">
        <f t="shared" si="79"/>
        <v>2019</v>
      </c>
      <c r="G852" s="3">
        <f t="shared" si="80"/>
        <v>4</v>
      </c>
      <c r="I852" s="3">
        <f t="shared" si="81"/>
        <v>1900</v>
      </c>
      <c r="J852" s="1" t="str">
        <f t="shared" si="82"/>
        <v>Active</v>
      </c>
      <c r="K852" s="3">
        <f t="shared" si="83"/>
        <v>0</v>
      </c>
      <c r="L852" t="s">
        <v>49</v>
      </c>
      <c r="M852" t="s">
        <v>27</v>
      </c>
      <c r="N852" t="s">
        <v>28</v>
      </c>
      <c r="O852" t="s">
        <v>29</v>
      </c>
      <c r="P852">
        <v>34</v>
      </c>
      <c r="Q852" t="s">
        <v>5248</v>
      </c>
      <c r="R852" t="s">
        <v>30</v>
      </c>
      <c r="S852" t="s">
        <v>31</v>
      </c>
      <c r="T852">
        <v>95565</v>
      </c>
      <c r="U852" t="s">
        <v>56</v>
      </c>
      <c r="V852" t="s">
        <v>57</v>
      </c>
      <c r="W852" t="s">
        <v>34</v>
      </c>
      <c r="X852">
        <v>3</v>
      </c>
      <c r="Y852">
        <v>4</v>
      </c>
      <c r="Z852">
        <v>3</v>
      </c>
      <c r="AA852">
        <v>3</v>
      </c>
      <c r="AB852" t="s">
        <v>35</v>
      </c>
      <c r="AC852" t="s">
        <v>69</v>
      </c>
      <c r="AD852" t="s">
        <v>2156</v>
      </c>
      <c r="AE852">
        <v>3</v>
      </c>
      <c r="AF852" s="2">
        <v>141.38</v>
      </c>
    </row>
    <row r="853" spans="1:32">
      <c r="A853">
        <v>1278</v>
      </c>
      <c r="B853">
        <f t="shared" si="78"/>
        <v>1</v>
      </c>
      <c r="C853" t="s">
        <v>824</v>
      </c>
      <c r="D853" t="s">
        <v>755</v>
      </c>
      <c r="E853" s="1">
        <v>44130</v>
      </c>
      <c r="F853" s="3">
        <f t="shared" si="79"/>
        <v>2020</v>
      </c>
      <c r="G853" s="3">
        <f t="shared" si="80"/>
        <v>10</v>
      </c>
      <c r="I853" s="3">
        <f t="shared" si="81"/>
        <v>1900</v>
      </c>
      <c r="J853" s="1" t="str">
        <f t="shared" si="82"/>
        <v>Active</v>
      </c>
      <c r="K853" s="3">
        <f t="shared" si="83"/>
        <v>0</v>
      </c>
      <c r="L853" t="s">
        <v>49</v>
      </c>
      <c r="M853" t="s">
        <v>40</v>
      </c>
      <c r="N853" t="s">
        <v>28</v>
      </c>
      <c r="O853" t="s">
        <v>29</v>
      </c>
      <c r="P853">
        <v>61</v>
      </c>
      <c r="Q853" t="s">
        <v>5247</v>
      </c>
      <c r="R853" t="s">
        <v>30</v>
      </c>
      <c r="S853" t="s">
        <v>31</v>
      </c>
      <c r="T853">
        <v>89318</v>
      </c>
      <c r="U853" t="s">
        <v>32</v>
      </c>
      <c r="V853" t="s">
        <v>75</v>
      </c>
      <c r="W853" t="s">
        <v>34</v>
      </c>
      <c r="X853">
        <v>3</v>
      </c>
      <c r="Y853">
        <v>2</v>
      </c>
      <c r="Z853">
        <v>4</v>
      </c>
      <c r="AA853">
        <v>5</v>
      </c>
      <c r="AB853" t="s">
        <v>35</v>
      </c>
      <c r="AC853" t="s">
        <v>45</v>
      </c>
      <c r="AD853" t="s">
        <v>2157</v>
      </c>
      <c r="AE853">
        <v>1</v>
      </c>
      <c r="AF853" s="2">
        <v>331.46</v>
      </c>
    </row>
    <row r="854" spans="1:32">
      <c r="A854">
        <v>1279</v>
      </c>
      <c r="B854">
        <f t="shared" si="78"/>
        <v>1</v>
      </c>
      <c r="C854" t="s">
        <v>2158</v>
      </c>
      <c r="D854" t="s">
        <v>2159</v>
      </c>
      <c r="E854" s="1">
        <v>44386</v>
      </c>
      <c r="F854" s="3">
        <f t="shared" si="79"/>
        <v>2021</v>
      </c>
      <c r="G854" s="3">
        <f t="shared" si="80"/>
        <v>7</v>
      </c>
      <c r="H854" s="1">
        <v>44953</v>
      </c>
      <c r="I854" s="3">
        <f t="shared" si="81"/>
        <v>2023</v>
      </c>
      <c r="J854" s="1" t="str">
        <f t="shared" si="82"/>
        <v>Terminated</v>
      </c>
      <c r="K854" s="3">
        <f t="shared" si="83"/>
        <v>1</v>
      </c>
      <c r="L854" t="s">
        <v>41</v>
      </c>
      <c r="M854" t="s">
        <v>50</v>
      </c>
      <c r="N854" t="s">
        <v>88</v>
      </c>
      <c r="O854" t="s">
        <v>29</v>
      </c>
      <c r="P854">
        <v>42</v>
      </c>
      <c r="Q854" t="s">
        <v>5246</v>
      </c>
      <c r="R854" t="s">
        <v>30</v>
      </c>
      <c r="S854" t="s">
        <v>31</v>
      </c>
      <c r="T854">
        <v>29507</v>
      </c>
      <c r="U854" t="s">
        <v>32</v>
      </c>
      <c r="V854" t="s">
        <v>63</v>
      </c>
      <c r="W854" t="s">
        <v>34</v>
      </c>
      <c r="X854">
        <v>3</v>
      </c>
      <c r="Y854">
        <v>3</v>
      </c>
      <c r="Z854">
        <v>3</v>
      </c>
      <c r="AA854">
        <v>5</v>
      </c>
      <c r="AB854" t="s">
        <v>35</v>
      </c>
      <c r="AC854" t="s">
        <v>45</v>
      </c>
      <c r="AD854" t="s">
        <v>2160</v>
      </c>
      <c r="AE854">
        <v>4</v>
      </c>
      <c r="AF854" s="2">
        <v>704.93</v>
      </c>
    </row>
    <row r="855" spans="1:32">
      <c r="A855">
        <v>1280</v>
      </c>
      <c r="B855">
        <f t="shared" si="78"/>
        <v>1</v>
      </c>
      <c r="C855" t="s">
        <v>2161</v>
      </c>
      <c r="D855" t="s">
        <v>2162</v>
      </c>
      <c r="E855" s="1">
        <v>44573</v>
      </c>
      <c r="F855" s="3">
        <f t="shared" si="79"/>
        <v>2022</v>
      </c>
      <c r="G855" s="3">
        <f t="shared" si="80"/>
        <v>1</v>
      </c>
      <c r="I855" s="3">
        <f t="shared" si="81"/>
        <v>1900</v>
      </c>
      <c r="J855" s="1" t="str">
        <f t="shared" si="82"/>
        <v>Active</v>
      </c>
      <c r="K855" s="3">
        <f t="shared" si="83"/>
        <v>0</v>
      </c>
      <c r="L855" t="s">
        <v>49</v>
      </c>
      <c r="M855" t="s">
        <v>27</v>
      </c>
      <c r="N855" t="s">
        <v>28</v>
      </c>
      <c r="O855" t="s">
        <v>29</v>
      </c>
      <c r="P855">
        <v>45</v>
      </c>
      <c r="Q855" t="s">
        <v>5246</v>
      </c>
      <c r="R855" t="s">
        <v>30</v>
      </c>
      <c r="S855" t="s">
        <v>42</v>
      </c>
      <c r="T855">
        <v>77219</v>
      </c>
      <c r="U855" t="s">
        <v>68</v>
      </c>
      <c r="V855" t="s">
        <v>57</v>
      </c>
      <c r="W855" t="s">
        <v>34</v>
      </c>
      <c r="X855">
        <v>3</v>
      </c>
      <c r="Y855">
        <v>3</v>
      </c>
      <c r="Z855">
        <v>2</v>
      </c>
      <c r="AA855">
        <v>2</v>
      </c>
      <c r="AB855" t="s">
        <v>44</v>
      </c>
      <c r="AC855" t="s">
        <v>58</v>
      </c>
      <c r="AD855" t="s">
        <v>2163</v>
      </c>
      <c r="AE855">
        <v>4</v>
      </c>
      <c r="AF855" s="2">
        <v>450.65</v>
      </c>
    </row>
    <row r="856" spans="1:32">
      <c r="A856">
        <v>1281</v>
      </c>
      <c r="B856">
        <f t="shared" si="78"/>
        <v>1</v>
      </c>
      <c r="C856" t="s">
        <v>2164</v>
      </c>
      <c r="D856" t="s">
        <v>2165</v>
      </c>
      <c r="E856" s="1">
        <v>44050</v>
      </c>
      <c r="F856" s="3">
        <f t="shared" si="79"/>
        <v>2020</v>
      </c>
      <c r="G856" s="3">
        <f t="shared" si="80"/>
        <v>8</v>
      </c>
      <c r="H856" s="1">
        <v>44397</v>
      </c>
      <c r="I856" s="3">
        <f t="shared" si="81"/>
        <v>2021</v>
      </c>
      <c r="J856" s="1" t="str">
        <f t="shared" si="82"/>
        <v>Terminated</v>
      </c>
      <c r="K856" s="3">
        <f t="shared" si="83"/>
        <v>1</v>
      </c>
      <c r="L856" t="s">
        <v>41</v>
      </c>
      <c r="M856" t="s">
        <v>40</v>
      </c>
      <c r="N856" t="s">
        <v>97</v>
      </c>
      <c r="O856" t="s">
        <v>29</v>
      </c>
      <c r="P856">
        <v>73</v>
      </c>
      <c r="Q856" t="s">
        <v>5249</v>
      </c>
      <c r="R856" t="s">
        <v>30</v>
      </c>
      <c r="S856" t="s">
        <v>31</v>
      </c>
      <c r="T856">
        <v>30117</v>
      </c>
      <c r="U856" t="s">
        <v>32</v>
      </c>
      <c r="V856" t="s">
        <v>33</v>
      </c>
      <c r="W856" t="s">
        <v>34</v>
      </c>
      <c r="X856">
        <v>3</v>
      </c>
      <c r="Y856">
        <v>4</v>
      </c>
      <c r="Z856">
        <v>2</v>
      </c>
      <c r="AA856">
        <v>1</v>
      </c>
      <c r="AB856" t="s">
        <v>44</v>
      </c>
      <c r="AC856" t="s">
        <v>58</v>
      </c>
      <c r="AD856" t="s">
        <v>2166</v>
      </c>
      <c r="AE856">
        <v>3</v>
      </c>
      <c r="AF856" s="2">
        <v>775.97</v>
      </c>
    </row>
    <row r="857" spans="1:32">
      <c r="A857">
        <v>1282</v>
      </c>
      <c r="B857">
        <f t="shared" si="78"/>
        <v>1</v>
      </c>
      <c r="C857" t="s">
        <v>352</v>
      </c>
      <c r="D857" t="s">
        <v>2167</v>
      </c>
      <c r="E857" s="1">
        <v>44296</v>
      </c>
      <c r="F857" s="3">
        <f t="shared" si="79"/>
        <v>2021</v>
      </c>
      <c r="G857" s="3">
        <f t="shared" si="80"/>
        <v>4</v>
      </c>
      <c r="H857" s="1">
        <v>44884</v>
      </c>
      <c r="I857" s="3">
        <f t="shared" si="81"/>
        <v>2022</v>
      </c>
      <c r="J857" s="1" t="str">
        <f t="shared" si="82"/>
        <v>Terminated</v>
      </c>
      <c r="K857" s="3">
        <f t="shared" si="83"/>
        <v>1</v>
      </c>
      <c r="L857" t="s">
        <v>41</v>
      </c>
      <c r="M857" t="s">
        <v>40</v>
      </c>
      <c r="N857" t="s">
        <v>73</v>
      </c>
      <c r="O857" t="s">
        <v>29</v>
      </c>
      <c r="P857">
        <v>27</v>
      </c>
      <c r="Q857" t="s">
        <v>5248</v>
      </c>
      <c r="R857" t="s">
        <v>30</v>
      </c>
      <c r="S857" t="s">
        <v>31</v>
      </c>
      <c r="T857">
        <v>30179</v>
      </c>
      <c r="U857" t="s">
        <v>68</v>
      </c>
      <c r="V857" t="s">
        <v>33</v>
      </c>
      <c r="W857" t="s">
        <v>34</v>
      </c>
      <c r="X857">
        <v>3</v>
      </c>
      <c r="Y857">
        <v>3</v>
      </c>
      <c r="Z857">
        <v>3</v>
      </c>
      <c r="AA857">
        <v>1</v>
      </c>
      <c r="AB857" t="s">
        <v>44</v>
      </c>
      <c r="AC857" t="s">
        <v>69</v>
      </c>
      <c r="AD857" t="s">
        <v>2168</v>
      </c>
      <c r="AE857">
        <v>4</v>
      </c>
      <c r="AF857" s="2">
        <v>376</v>
      </c>
    </row>
    <row r="858" spans="1:32">
      <c r="A858">
        <v>1283</v>
      </c>
      <c r="B858">
        <f t="shared" si="78"/>
        <v>1</v>
      </c>
      <c r="C858" t="s">
        <v>786</v>
      </c>
      <c r="D858" t="s">
        <v>560</v>
      </c>
      <c r="E858" s="1">
        <v>44207</v>
      </c>
      <c r="F858" s="3">
        <f t="shared" si="79"/>
        <v>2021</v>
      </c>
      <c r="G858" s="3">
        <f t="shared" si="80"/>
        <v>1</v>
      </c>
      <c r="I858" s="3">
        <f t="shared" si="81"/>
        <v>1900</v>
      </c>
      <c r="J858" s="1" t="str">
        <f t="shared" si="82"/>
        <v>Active</v>
      </c>
      <c r="K858" s="3">
        <f t="shared" si="83"/>
        <v>0</v>
      </c>
      <c r="L858" t="s">
        <v>49</v>
      </c>
      <c r="M858" t="s">
        <v>27</v>
      </c>
      <c r="N858" t="s">
        <v>28</v>
      </c>
      <c r="O858" t="s">
        <v>29</v>
      </c>
      <c r="P858">
        <v>72</v>
      </c>
      <c r="Q858" t="s">
        <v>5249</v>
      </c>
      <c r="R858" t="s">
        <v>30</v>
      </c>
      <c r="S858" t="s">
        <v>31</v>
      </c>
      <c r="T858">
        <v>72581</v>
      </c>
      <c r="U858" t="s">
        <v>89</v>
      </c>
      <c r="V858" t="s">
        <v>63</v>
      </c>
      <c r="W858" t="s">
        <v>34</v>
      </c>
      <c r="X858">
        <v>3</v>
      </c>
      <c r="Y858">
        <v>2</v>
      </c>
      <c r="Z858">
        <v>1</v>
      </c>
      <c r="AA858">
        <v>2</v>
      </c>
      <c r="AB858" t="s">
        <v>44</v>
      </c>
      <c r="AC858" t="s">
        <v>36</v>
      </c>
      <c r="AD858" t="s">
        <v>1939</v>
      </c>
      <c r="AE858">
        <v>2</v>
      </c>
      <c r="AF858" s="2">
        <v>106.54</v>
      </c>
    </row>
    <row r="859" spans="1:32">
      <c r="A859">
        <v>1284</v>
      </c>
      <c r="B859">
        <f t="shared" si="78"/>
        <v>1</v>
      </c>
      <c r="C859" t="s">
        <v>2169</v>
      </c>
      <c r="D859" t="s">
        <v>136</v>
      </c>
      <c r="E859" s="1">
        <v>43807</v>
      </c>
      <c r="F859" s="3">
        <f t="shared" si="79"/>
        <v>2019</v>
      </c>
      <c r="G859" s="3">
        <f t="shared" si="80"/>
        <v>12</v>
      </c>
      <c r="I859" s="3">
        <f t="shared" si="81"/>
        <v>1900</v>
      </c>
      <c r="J859" s="1" t="str">
        <f t="shared" si="82"/>
        <v>Active</v>
      </c>
      <c r="K859" s="3">
        <f t="shared" si="83"/>
        <v>0</v>
      </c>
      <c r="L859" t="s">
        <v>26</v>
      </c>
      <c r="M859" t="s">
        <v>50</v>
      </c>
      <c r="N859" t="s">
        <v>28</v>
      </c>
      <c r="O859" t="s">
        <v>29</v>
      </c>
      <c r="P859">
        <v>54</v>
      </c>
      <c r="Q859" t="s">
        <v>5247</v>
      </c>
      <c r="R859" t="s">
        <v>30</v>
      </c>
      <c r="S859" t="s">
        <v>31</v>
      </c>
      <c r="T859">
        <v>39352</v>
      </c>
      <c r="U859" t="s">
        <v>56</v>
      </c>
      <c r="V859" t="s">
        <v>63</v>
      </c>
      <c r="W859" t="s">
        <v>34</v>
      </c>
      <c r="X859">
        <v>3</v>
      </c>
      <c r="Y859">
        <v>5</v>
      </c>
      <c r="Z859">
        <v>1</v>
      </c>
      <c r="AA859">
        <v>5</v>
      </c>
      <c r="AB859" t="s">
        <v>44</v>
      </c>
      <c r="AC859" t="s">
        <v>58</v>
      </c>
      <c r="AD859" t="s">
        <v>2170</v>
      </c>
      <c r="AE859">
        <v>1</v>
      </c>
      <c r="AF859" s="2">
        <v>852.87</v>
      </c>
    </row>
    <row r="860" spans="1:32">
      <c r="A860">
        <v>1285</v>
      </c>
      <c r="B860">
        <f t="shared" si="78"/>
        <v>1</v>
      </c>
      <c r="C860" t="s">
        <v>2171</v>
      </c>
      <c r="D860" t="s">
        <v>2172</v>
      </c>
      <c r="E860" s="1">
        <v>44465</v>
      </c>
      <c r="F860" s="3">
        <f t="shared" si="79"/>
        <v>2021</v>
      </c>
      <c r="G860" s="3">
        <f t="shared" si="80"/>
        <v>9</v>
      </c>
      <c r="I860" s="3">
        <f t="shared" si="81"/>
        <v>1900</v>
      </c>
      <c r="J860" s="1" t="str">
        <f t="shared" si="82"/>
        <v>Active</v>
      </c>
      <c r="K860" s="3">
        <f t="shared" si="83"/>
        <v>0</v>
      </c>
      <c r="L860" t="s">
        <v>41</v>
      </c>
      <c r="M860" t="s">
        <v>27</v>
      </c>
      <c r="N860" t="s">
        <v>28</v>
      </c>
      <c r="O860" t="s">
        <v>29</v>
      </c>
      <c r="P860">
        <v>23</v>
      </c>
      <c r="Q860" t="s">
        <v>5248</v>
      </c>
      <c r="R860" t="s">
        <v>30</v>
      </c>
      <c r="S860" t="s">
        <v>42</v>
      </c>
      <c r="T860">
        <v>89374</v>
      </c>
      <c r="U860" t="s">
        <v>43</v>
      </c>
      <c r="V860" t="s">
        <v>33</v>
      </c>
      <c r="W860" t="s">
        <v>34</v>
      </c>
      <c r="X860">
        <v>3</v>
      </c>
      <c r="Y860">
        <v>3</v>
      </c>
      <c r="Z860">
        <v>2</v>
      </c>
      <c r="AA860">
        <v>2</v>
      </c>
      <c r="AB860" t="s">
        <v>44</v>
      </c>
      <c r="AC860" t="s">
        <v>58</v>
      </c>
      <c r="AD860" t="s">
        <v>2173</v>
      </c>
      <c r="AE860">
        <v>4</v>
      </c>
      <c r="AF860" s="2">
        <v>469.03</v>
      </c>
    </row>
    <row r="861" spans="1:32">
      <c r="A861">
        <v>1286</v>
      </c>
      <c r="B861">
        <f t="shared" si="78"/>
        <v>1</v>
      </c>
      <c r="C861" t="s">
        <v>266</v>
      </c>
      <c r="D861" t="s">
        <v>117</v>
      </c>
      <c r="E861" s="1">
        <v>44448</v>
      </c>
      <c r="F861" s="3">
        <f t="shared" si="79"/>
        <v>2021</v>
      </c>
      <c r="G861" s="3">
        <f t="shared" si="80"/>
        <v>9</v>
      </c>
      <c r="H861" s="1">
        <v>44497</v>
      </c>
      <c r="I861" s="3">
        <f t="shared" si="81"/>
        <v>2021</v>
      </c>
      <c r="J861" s="1" t="str">
        <f t="shared" si="82"/>
        <v>Terminated</v>
      </c>
      <c r="K861" s="3">
        <f t="shared" si="83"/>
        <v>1</v>
      </c>
      <c r="L861" t="s">
        <v>49</v>
      </c>
      <c r="M861" t="s">
        <v>50</v>
      </c>
      <c r="N861" t="s">
        <v>118</v>
      </c>
      <c r="O861" t="s">
        <v>29</v>
      </c>
      <c r="P861">
        <v>44</v>
      </c>
      <c r="Q861" t="s">
        <v>5246</v>
      </c>
      <c r="R861" t="s">
        <v>30</v>
      </c>
      <c r="S861" t="s">
        <v>42</v>
      </c>
      <c r="T861">
        <v>74629</v>
      </c>
      <c r="U861" t="s">
        <v>89</v>
      </c>
      <c r="V861" t="s">
        <v>75</v>
      </c>
      <c r="W861" t="s">
        <v>34</v>
      </c>
      <c r="X861">
        <v>3</v>
      </c>
      <c r="Y861">
        <v>1</v>
      </c>
      <c r="Z861">
        <v>5</v>
      </c>
      <c r="AA861">
        <v>1</v>
      </c>
      <c r="AB861" t="s">
        <v>35</v>
      </c>
      <c r="AC861" t="s">
        <v>45</v>
      </c>
      <c r="AD861" t="s">
        <v>2174</v>
      </c>
      <c r="AE861">
        <v>2</v>
      </c>
      <c r="AF861" s="2">
        <v>274.85000000000002</v>
      </c>
    </row>
    <row r="862" spans="1:32">
      <c r="A862">
        <v>1287</v>
      </c>
      <c r="B862">
        <f t="shared" si="78"/>
        <v>1</v>
      </c>
      <c r="C862" t="s">
        <v>2175</v>
      </c>
      <c r="D862" t="s">
        <v>2176</v>
      </c>
      <c r="E862" s="1">
        <v>44093</v>
      </c>
      <c r="F862" s="3">
        <f t="shared" si="79"/>
        <v>2020</v>
      </c>
      <c r="G862" s="3">
        <f t="shared" si="80"/>
        <v>9</v>
      </c>
      <c r="H862" s="1">
        <v>44977</v>
      </c>
      <c r="I862" s="3">
        <f t="shared" si="81"/>
        <v>2023</v>
      </c>
      <c r="J862" s="1" t="str">
        <f t="shared" si="82"/>
        <v>Terminated</v>
      </c>
      <c r="K862" s="3">
        <f t="shared" si="83"/>
        <v>1</v>
      </c>
      <c r="L862" t="s">
        <v>49</v>
      </c>
      <c r="M862" t="s">
        <v>40</v>
      </c>
      <c r="N862" t="s">
        <v>97</v>
      </c>
      <c r="O862" t="s">
        <v>29</v>
      </c>
      <c r="P862">
        <v>74</v>
      </c>
      <c r="Q862" t="s">
        <v>5249</v>
      </c>
      <c r="R862" t="s">
        <v>30</v>
      </c>
      <c r="S862" t="s">
        <v>31</v>
      </c>
      <c r="T862">
        <v>56136</v>
      </c>
      <c r="U862" t="s">
        <v>68</v>
      </c>
      <c r="V862" t="s">
        <v>33</v>
      </c>
      <c r="W862" t="s">
        <v>34</v>
      </c>
      <c r="X862">
        <v>3</v>
      </c>
      <c r="Y862">
        <v>3</v>
      </c>
      <c r="Z862">
        <v>5</v>
      </c>
      <c r="AA862">
        <v>2</v>
      </c>
      <c r="AB862" t="s">
        <v>44</v>
      </c>
      <c r="AC862" t="s">
        <v>58</v>
      </c>
      <c r="AD862" t="s">
        <v>2177</v>
      </c>
      <c r="AE862">
        <v>1</v>
      </c>
      <c r="AF862" s="2">
        <v>342.57</v>
      </c>
    </row>
    <row r="863" spans="1:32">
      <c r="A863">
        <v>1288</v>
      </c>
      <c r="B863">
        <f t="shared" si="78"/>
        <v>1</v>
      </c>
      <c r="C863" t="s">
        <v>2178</v>
      </c>
      <c r="D863" t="s">
        <v>2179</v>
      </c>
      <c r="E863" s="1">
        <v>44572</v>
      </c>
      <c r="F863" s="3">
        <f t="shared" si="79"/>
        <v>2022</v>
      </c>
      <c r="G863" s="3">
        <f t="shared" si="80"/>
        <v>1</v>
      </c>
      <c r="H863" s="1">
        <v>44860</v>
      </c>
      <c r="I863" s="3">
        <f t="shared" si="81"/>
        <v>2022</v>
      </c>
      <c r="J863" s="1" t="str">
        <f t="shared" si="82"/>
        <v>Terminated</v>
      </c>
      <c r="K863" s="3">
        <f t="shared" si="83"/>
        <v>1</v>
      </c>
      <c r="L863" t="s">
        <v>49</v>
      </c>
      <c r="M863" t="s">
        <v>27</v>
      </c>
      <c r="N863" t="s">
        <v>118</v>
      </c>
      <c r="O863" t="s">
        <v>29</v>
      </c>
      <c r="P863">
        <v>76</v>
      </c>
      <c r="Q863" t="s">
        <v>5249</v>
      </c>
      <c r="R863" t="s">
        <v>30</v>
      </c>
      <c r="S863" t="s">
        <v>31</v>
      </c>
      <c r="T863">
        <v>69514</v>
      </c>
      <c r="U863" t="s">
        <v>43</v>
      </c>
      <c r="V863" t="s">
        <v>57</v>
      </c>
      <c r="W863" t="s">
        <v>34</v>
      </c>
      <c r="X863">
        <v>3</v>
      </c>
      <c r="Y863">
        <v>2</v>
      </c>
      <c r="Z863">
        <v>4</v>
      </c>
      <c r="AA863">
        <v>5</v>
      </c>
      <c r="AB863" t="s">
        <v>44</v>
      </c>
      <c r="AC863" t="s">
        <v>45</v>
      </c>
      <c r="AD863" t="s">
        <v>2180</v>
      </c>
      <c r="AE863">
        <v>5</v>
      </c>
      <c r="AF863" s="2">
        <v>948.31</v>
      </c>
    </row>
    <row r="864" spans="1:32">
      <c r="A864">
        <v>1289</v>
      </c>
      <c r="B864">
        <f t="shared" si="78"/>
        <v>1</v>
      </c>
      <c r="C864" t="s">
        <v>2181</v>
      </c>
      <c r="D864" t="s">
        <v>2182</v>
      </c>
      <c r="E864" s="1">
        <v>43664</v>
      </c>
      <c r="F864" s="3">
        <f t="shared" si="79"/>
        <v>2019</v>
      </c>
      <c r="G864" s="3">
        <f t="shared" si="80"/>
        <v>7</v>
      </c>
      <c r="I864" s="3">
        <f t="shared" si="81"/>
        <v>1900</v>
      </c>
      <c r="J864" s="1" t="str">
        <f t="shared" si="82"/>
        <v>Active</v>
      </c>
      <c r="K864" s="3">
        <f t="shared" si="83"/>
        <v>0</v>
      </c>
      <c r="L864" t="s">
        <v>49</v>
      </c>
      <c r="M864" t="s">
        <v>27</v>
      </c>
      <c r="N864" t="s">
        <v>28</v>
      </c>
      <c r="O864" t="s">
        <v>29</v>
      </c>
      <c r="P864">
        <v>35</v>
      </c>
      <c r="Q864" t="s">
        <v>5248</v>
      </c>
      <c r="R864" t="s">
        <v>30</v>
      </c>
      <c r="S864" t="s">
        <v>31</v>
      </c>
      <c r="T864">
        <v>40307</v>
      </c>
      <c r="U864" t="s">
        <v>56</v>
      </c>
      <c r="V864" t="s">
        <v>57</v>
      </c>
      <c r="W864" t="s">
        <v>34</v>
      </c>
      <c r="X864">
        <v>3</v>
      </c>
      <c r="Y864">
        <v>5</v>
      </c>
      <c r="Z864">
        <v>3</v>
      </c>
      <c r="AA864">
        <v>1</v>
      </c>
      <c r="AB864" t="s">
        <v>35</v>
      </c>
      <c r="AC864" t="s">
        <v>45</v>
      </c>
      <c r="AD864" t="s">
        <v>2183</v>
      </c>
      <c r="AE864">
        <v>3</v>
      </c>
      <c r="AF864" s="2">
        <v>900.52</v>
      </c>
    </row>
    <row r="865" spans="1:32">
      <c r="A865">
        <v>1290</v>
      </c>
      <c r="B865">
        <f t="shared" si="78"/>
        <v>1</v>
      </c>
      <c r="C865" t="s">
        <v>2184</v>
      </c>
      <c r="D865" t="s">
        <v>554</v>
      </c>
      <c r="E865" s="1">
        <v>44299</v>
      </c>
      <c r="F865" s="3">
        <f t="shared" si="79"/>
        <v>2021</v>
      </c>
      <c r="G865" s="3">
        <f t="shared" si="80"/>
        <v>4</v>
      </c>
      <c r="I865" s="3">
        <f t="shared" si="81"/>
        <v>1900</v>
      </c>
      <c r="J865" s="1" t="str">
        <f t="shared" si="82"/>
        <v>Active</v>
      </c>
      <c r="K865" s="3">
        <f t="shared" si="83"/>
        <v>0</v>
      </c>
      <c r="L865" t="s">
        <v>49</v>
      </c>
      <c r="M865" t="s">
        <v>40</v>
      </c>
      <c r="N865" t="s">
        <v>28</v>
      </c>
      <c r="O865" t="s">
        <v>29</v>
      </c>
      <c r="P865">
        <v>46</v>
      </c>
      <c r="Q865" t="s">
        <v>5246</v>
      </c>
      <c r="R865" t="s">
        <v>30</v>
      </c>
      <c r="S865" t="s">
        <v>31</v>
      </c>
      <c r="T865">
        <v>57255</v>
      </c>
      <c r="U865" t="s">
        <v>32</v>
      </c>
      <c r="V865" t="s">
        <v>63</v>
      </c>
      <c r="W865" t="s">
        <v>34</v>
      </c>
      <c r="X865">
        <v>3</v>
      </c>
      <c r="Y865">
        <v>5</v>
      </c>
      <c r="Z865">
        <v>4</v>
      </c>
      <c r="AA865">
        <v>2</v>
      </c>
      <c r="AB865" t="s">
        <v>44</v>
      </c>
      <c r="AC865" t="s">
        <v>58</v>
      </c>
      <c r="AD865" t="s">
        <v>2185</v>
      </c>
      <c r="AE865">
        <v>4</v>
      </c>
      <c r="AF865" s="2">
        <v>140.72</v>
      </c>
    </row>
    <row r="866" spans="1:32">
      <c r="A866">
        <v>1291</v>
      </c>
      <c r="B866">
        <f t="shared" si="78"/>
        <v>1</v>
      </c>
      <c r="C866" t="s">
        <v>1814</v>
      </c>
      <c r="D866" t="s">
        <v>2186</v>
      </c>
      <c r="E866" s="1">
        <v>45094</v>
      </c>
      <c r="F866" s="3">
        <f t="shared" si="79"/>
        <v>2023</v>
      </c>
      <c r="G866" s="3">
        <f t="shared" si="80"/>
        <v>6</v>
      </c>
      <c r="H866" s="1">
        <v>45134</v>
      </c>
      <c r="I866" s="3">
        <f t="shared" si="81"/>
        <v>2023</v>
      </c>
      <c r="J866" s="1" t="str">
        <f t="shared" si="82"/>
        <v>Terminated</v>
      </c>
      <c r="K866" s="3">
        <f t="shared" si="83"/>
        <v>1</v>
      </c>
      <c r="L866" t="s">
        <v>26</v>
      </c>
      <c r="M866" t="s">
        <v>50</v>
      </c>
      <c r="N866" t="s">
        <v>118</v>
      </c>
      <c r="O866" t="s">
        <v>29</v>
      </c>
      <c r="P866">
        <v>22</v>
      </c>
      <c r="Q866" t="s">
        <v>5248</v>
      </c>
      <c r="R866" t="s">
        <v>30</v>
      </c>
      <c r="S866" t="s">
        <v>31</v>
      </c>
      <c r="T866">
        <v>94486</v>
      </c>
      <c r="U866" t="s">
        <v>68</v>
      </c>
      <c r="V866" t="s">
        <v>75</v>
      </c>
      <c r="W866" t="s">
        <v>34</v>
      </c>
      <c r="X866">
        <v>3</v>
      </c>
      <c r="Y866">
        <v>5</v>
      </c>
      <c r="Z866">
        <v>4</v>
      </c>
      <c r="AA866">
        <v>5</v>
      </c>
      <c r="AB866" t="s">
        <v>35</v>
      </c>
      <c r="AC866" t="s">
        <v>69</v>
      </c>
      <c r="AD866" t="s">
        <v>2187</v>
      </c>
      <c r="AE866">
        <v>3</v>
      </c>
      <c r="AF866" s="2">
        <v>913.62</v>
      </c>
    </row>
    <row r="867" spans="1:32">
      <c r="A867">
        <v>1292</v>
      </c>
      <c r="B867">
        <f t="shared" si="78"/>
        <v>1</v>
      </c>
      <c r="C867" t="s">
        <v>2188</v>
      </c>
      <c r="D867" t="s">
        <v>995</v>
      </c>
      <c r="E867" s="1">
        <v>43400</v>
      </c>
      <c r="F867" s="3">
        <f t="shared" si="79"/>
        <v>2018</v>
      </c>
      <c r="G867" s="3">
        <f t="shared" si="80"/>
        <v>10</v>
      </c>
      <c r="I867" s="3">
        <f t="shared" si="81"/>
        <v>1900</v>
      </c>
      <c r="J867" s="1" t="str">
        <f t="shared" si="82"/>
        <v>Active</v>
      </c>
      <c r="K867" s="3">
        <f t="shared" si="83"/>
        <v>0</v>
      </c>
      <c r="L867" t="s">
        <v>49</v>
      </c>
      <c r="M867" t="s">
        <v>40</v>
      </c>
      <c r="N867" t="s">
        <v>28</v>
      </c>
      <c r="O867" t="s">
        <v>29</v>
      </c>
      <c r="P867">
        <v>21</v>
      </c>
      <c r="Q867" t="s">
        <v>5248</v>
      </c>
      <c r="R867" t="s">
        <v>30</v>
      </c>
      <c r="S867" t="s">
        <v>31</v>
      </c>
      <c r="T867">
        <v>28931</v>
      </c>
      <c r="U867" t="s">
        <v>32</v>
      </c>
      <c r="V867" t="s">
        <v>75</v>
      </c>
      <c r="W867" t="s">
        <v>34</v>
      </c>
      <c r="X867">
        <v>3</v>
      </c>
      <c r="Y867">
        <v>1</v>
      </c>
      <c r="Z867">
        <v>4</v>
      </c>
      <c r="AA867">
        <v>3</v>
      </c>
      <c r="AB867" t="s">
        <v>35</v>
      </c>
      <c r="AC867" t="s">
        <v>58</v>
      </c>
      <c r="AD867" t="s">
        <v>2189</v>
      </c>
      <c r="AE867">
        <v>5</v>
      </c>
      <c r="AF867" s="2">
        <v>950.3</v>
      </c>
    </row>
    <row r="868" spans="1:32">
      <c r="A868">
        <v>1293</v>
      </c>
      <c r="B868">
        <f t="shared" si="78"/>
        <v>1</v>
      </c>
      <c r="C868" t="s">
        <v>2190</v>
      </c>
      <c r="D868" t="s">
        <v>1005</v>
      </c>
      <c r="E868" s="1">
        <v>44348</v>
      </c>
      <c r="F868" s="3">
        <f t="shared" si="79"/>
        <v>2021</v>
      </c>
      <c r="G868" s="3">
        <f t="shared" si="80"/>
        <v>6</v>
      </c>
      <c r="H868" s="1">
        <v>45045</v>
      </c>
      <c r="I868" s="3">
        <f t="shared" si="81"/>
        <v>2023</v>
      </c>
      <c r="J868" s="1" t="str">
        <f t="shared" si="82"/>
        <v>Terminated</v>
      </c>
      <c r="K868" s="3">
        <f t="shared" si="83"/>
        <v>1</v>
      </c>
      <c r="L868" t="s">
        <v>26</v>
      </c>
      <c r="M868" t="s">
        <v>50</v>
      </c>
      <c r="N868" t="s">
        <v>118</v>
      </c>
      <c r="O868" t="s">
        <v>29</v>
      </c>
      <c r="P868">
        <v>57</v>
      </c>
      <c r="Q868" t="s">
        <v>5247</v>
      </c>
      <c r="R868" t="s">
        <v>30</v>
      </c>
      <c r="S868" t="s">
        <v>31</v>
      </c>
      <c r="T868">
        <v>60878</v>
      </c>
      <c r="U868" t="s">
        <v>89</v>
      </c>
      <c r="V868" t="s">
        <v>57</v>
      </c>
      <c r="W868" t="s">
        <v>34</v>
      </c>
      <c r="X868">
        <v>3</v>
      </c>
      <c r="Y868">
        <v>2</v>
      </c>
      <c r="Z868">
        <v>3</v>
      </c>
      <c r="AA868">
        <v>2</v>
      </c>
      <c r="AB868" t="s">
        <v>35</v>
      </c>
      <c r="AC868" t="s">
        <v>69</v>
      </c>
      <c r="AD868" t="s">
        <v>2191</v>
      </c>
      <c r="AE868">
        <v>2</v>
      </c>
      <c r="AF868" s="2">
        <v>668.77</v>
      </c>
    </row>
    <row r="869" spans="1:32">
      <c r="A869">
        <v>1294</v>
      </c>
      <c r="B869">
        <f t="shared" si="78"/>
        <v>1</v>
      </c>
      <c r="C869" t="s">
        <v>1766</v>
      </c>
      <c r="D869" t="s">
        <v>2192</v>
      </c>
      <c r="E869" s="1">
        <v>45023</v>
      </c>
      <c r="F869" s="3">
        <f t="shared" si="79"/>
        <v>2023</v>
      </c>
      <c r="G869" s="3">
        <f t="shared" si="80"/>
        <v>4</v>
      </c>
      <c r="H869" s="1">
        <v>45053</v>
      </c>
      <c r="I869" s="3">
        <f t="shared" si="81"/>
        <v>2023</v>
      </c>
      <c r="J869" s="1" t="str">
        <f t="shared" si="82"/>
        <v>Terminated</v>
      </c>
      <c r="K869" s="3">
        <f t="shared" si="83"/>
        <v>1</v>
      </c>
      <c r="L869" t="s">
        <v>41</v>
      </c>
      <c r="M869" t="s">
        <v>50</v>
      </c>
      <c r="N869" t="s">
        <v>118</v>
      </c>
      <c r="O869" t="s">
        <v>29</v>
      </c>
      <c r="P869">
        <v>36</v>
      </c>
      <c r="Q869" t="s">
        <v>5246</v>
      </c>
      <c r="R869" t="s">
        <v>30</v>
      </c>
      <c r="S869" t="s">
        <v>31</v>
      </c>
      <c r="T869">
        <v>58589</v>
      </c>
      <c r="U869" t="s">
        <v>43</v>
      </c>
      <c r="V869" t="s">
        <v>57</v>
      </c>
      <c r="W869" t="s">
        <v>34</v>
      </c>
      <c r="X869">
        <v>3</v>
      </c>
      <c r="Y869">
        <v>5</v>
      </c>
      <c r="Z869">
        <v>4</v>
      </c>
      <c r="AA869">
        <v>2</v>
      </c>
      <c r="AB869" t="s">
        <v>35</v>
      </c>
      <c r="AC869" t="s">
        <v>69</v>
      </c>
      <c r="AD869" t="s">
        <v>2193</v>
      </c>
      <c r="AE869">
        <v>3</v>
      </c>
      <c r="AF869" s="2">
        <v>906.05</v>
      </c>
    </row>
    <row r="870" spans="1:32">
      <c r="A870">
        <v>1295</v>
      </c>
      <c r="B870">
        <f t="shared" si="78"/>
        <v>1</v>
      </c>
      <c r="C870" t="s">
        <v>432</v>
      </c>
      <c r="D870" t="s">
        <v>1625</v>
      </c>
      <c r="E870" s="1">
        <v>44360</v>
      </c>
      <c r="F870" s="3">
        <f t="shared" si="79"/>
        <v>2021</v>
      </c>
      <c r="G870" s="3">
        <f t="shared" si="80"/>
        <v>6</v>
      </c>
      <c r="I870" s="3">
        <f t="shared" si="81"/>
        <v>1900</v>
      </c>
      <c r="J870" s="1" t="str">
        <f t="shared" si="82"/>
        <v>Active</v>
      </c>
      <c r="K870" s="3">
        <f t="shared" si="83"/>
        <v>0</v>
      </c>
      <c r="L870" t="s">
        <v>49</v>
      </c>
      <c r="M870" t="s">
        <v>40</v>
      </c>
      <c r="N870" t="s">
        <v>28</v>
      </c>
      <c r="O870" t="s">
        <v>29</v>
      </c>
      <c r="P870">
        <v>41</v>
      </c>
      <c r="Q870" t="s">
        <v>5246</v>
      </c>
      <c r="R870" t="s">
        <v>30</v>
      </c>
      <c r="S870" t="s">
        <v>31</v>
      </c>
      <c r="T870">
        <v>26059</v>
      </c>
      <c r="U870" t="s">
        <v>56</v>
      </c>
      <c r="V870" t="s">
        <v>63</v>
      </c>
      <c r="W870" t="s">
        <v>34</v>
      </c>
      <c r="X870">
        <v>3</v>
      </c>
      <c r="Y870">
        <v>3</v>
      </c>
      <c r="Z870">
        <v>3</v>
      </c>
      <c r="AA870">
        <v>3</v>
      </c>
      <c r="AB870" t="s">
        <v>35</v>
      </c>
      <c r="AC870" t="s">
        <v>45</v>
      </c>
      <c r="AD870" t="s">
        <v>2194</v>
      </c>
      <c r="AE870">
        <v>5</v>
      </c>
      <c r="AF870" s="2">
        <v>689.77</v>
      </c>
    </row>
    <row r="871" spans="1:32">
      <c r="A871">
        <v>1296</v>
      </c>
      <c r="B871">
        <f t="shared" si="78"/>
        <v>1</v>
      </c>
      <c r="C871" t="s">
        <v>2195</v>
      </c>
      <c r="D871" t="s">
        <v>2196</v>
      </c>
      <c r="E871" s="1">
        <v>43537</v>
      </c>
      <c r="F871" s="3">
        <f t="shared" si="79"/>
        <v>2019</v>
      </c>
      <c r="G871" s="3">
        <f t="shared" si="80"/>
        <v>3</v>
      </c>
      <c r="H871" s="1">
        <v>44086</v>
      </c>
      <c r="I871" s="3">
        <f t="shared" si="81"/>
        <v>2020</v>
      </c>
      <c r="J871" s="1" t="str">
        <f t="shared" si="82"/>
        <v>Terminated</v>
      </c>
      <c r="K871" s="3">
        <f t="shared" si="83"/>
        <v>1</v>
      </c>
      <c r="L871" t="s">
        <v>49</v>
      </c>
      <c r="M871" t="s">
        <v>50</v>
      </c>
      <c r="N871" t="s">
        <v>73</v>
      </c>
      <c r="O871" t="s">
        <v>29</v>
      </c>
      <c r="P871">
        <v>46</v>
      </c>
      <c r="Q871" t="s">
        <v>5246</v>
      </c>
      <c r="R871" t="s">
        <v>30</v>
      </c>
      <c r="S871" t="s">
        <v>31</v>
      </c>
      <c r="T871">
        <v>94411</v>
      </c>
      <c r="U871" t="s">
        <v>89</v>
      </c>
      <c r="V871" t="s">
        <v>33</v>
      </c>
      <c r="W871" t="s">
        <v>34</v>
      </c>
      <c r="X871">
        <v>3</v>
      </c>
      <c r="Y871">
        <v>1</v>
      </c>
      <c r="Z871">
        <v>1</v>
      </c>
      <c r="AA871">
        <v>5</v>
      </c>
      <c r="AB871" t="s">
        <v>44</v>
      </c>
      <c r="AC871" t="s">
        <v>69</v>
      </c>
      <c r="AD871" t="s">
        <v>2197</v>
      </c>
      <c r="AE871">
        <v>2</v>
      </c>
      <c r="AF871" s="2">
        <v>694.27</v>
      </c>
    </row>
    <row r="872" spans="1:32">
      <c r="A872">
        <v>1297</v>
      </c>
      <c r="B872">
        <f t="shared" si="78"/>
        <v>1</v>
      </c>
      <c r="C872" t="s">
        <v>883</v>
      </c>
      <c r="D872" t="s">
        <v>2198</v>
      </c>
      <c r="E872" s="1">
        <v>43609</v>
      </c>
      <c r="F872" s="3">
        <f t="shared" si="79"/>
        <v>2019</v>
      </c>
      <c r="G872" s="3">
        <f t="shared" si="80"/>
        <v>5</v>
      </c>
      <c r="H872" s="1">
        <v>44478</v>
      </c>
      <c r="I872" s="3">
        <f t="shared" si="81"/>
        <v>2021</v>
      </c>
      <c r="J872" s="1" t="str">
        <f t="shared" si="82"/>
        <v>Terminated</v>
      </c>
      <c r="K872" s="3">
        <f t="shared" si="83"/>
        <v>1</v>
      </c>
      <c r="L872" t="s">
        <v>41</v>
      </c>
      <c r="M872" t="s">
        <v>40</v>
      </c>
      <c r="N872" t="s">
        <v>88</v>
      </c>
      <c r="O872" t="s">
        <v>29</v>
      </c>
      <c r="P872">
        <v>37</v>
      </c>
      <c r="Q872" t="s">
        <v>5246</v>
      </c>
      <c r="R872" t="s">
        <v>30</v>
      </c>
      <c r="S872" t="s">
        <v>31</v>
      </c>
      <c r="T872">
        <v>46980</v>
      </c>
      <c r="U872" t="s">
        <v>56</v>
      </c>
      <c r="V872" t="s">
        <v>63</v>
      </c>
      <c r="W872" t="s">
        <v>34</v>
      </c>
      <c r="X872">
        <v>3</v>
      </c>
      <c r="Y872">
        <v>2</v>
      </c>
      <c r="Z872">
        <v>4</v>
      </c>
      <c r="AA872">
        <v>4</v>
      </c>
      <c r="AB872" t="s">
        <v>44</v>
      </c>
      <c r="AC872" t="s">
        <v>69</v>
      </c>
      <c r="AD872" t="s">
        <v>2199</v>
      </c>
      <c r="AE872">
        <v>3</v>
      </c>
      <c r="AF872" s="2">
        <v>352.75</v>
      </c>
    </row>
    <row r="873" spans="1:32">
      <c r="A873">
        <v>1298</v>
      </c>
      <c r="B873">
        <f t="shared" si="78"/>
        <v>1</v>
      </c>
      <c r="C873" t="s">
        <v>2200</v>
      </c>
      <c r="D873" t="s">
        <v>2201</v>
      </c>
      <c r="E873" s="1">
        <v>44982</v>
      </c>
      <c r="F873" s="3">
        <f t="shared" si="79"/>
        <v>2023</v>
      </c>
      <c r="G873" s="3">
        <f t="shared" si="80"/>
        <v>2</v>
      </c>
      <c r="I873" s="3">
        <f t="shared" si="81"/>
        <v>1900</v>
      </c>
      <c r="J873" s="1" t="str">
        <f t="shared" si="82"/>
        <v>Active</v>
      </c>
      <c r="K873" s="3">
        <f t="shared" si="83"/>
        <v>0</v>
      </c>
      <c r="L873" t="s">
        <v>41</v>
      </c>
      <c r="M873" t="s">
        <v>50</v>
      </c>
      <c r="N873" t="s">
        <v>28</v>
      </c>
      <c r="O873" t="s">
        <v>29</v>
      </c>
      <c r="P873">
        <v>72</v>
      </c>
      <c r="Q873" t="s">
        <v>5249</v>
      </c>
      <c r="R873" t="s">
        <v>30</v>
      </c>
      <c r="S873" t="s">
        <v>31</v>
      </c>
      <c r="T873">
        <v>12398</v>
      </c>
      <c r="U873" t="s">
        <v>68</v>
      </c>
      <c r="V873" t="s">
        <v>63</v>
      </c>
      <c r="W873" t="s">
        <v>34</v>
      </c>
      <c r="X873">
        <v>3</v>
      </c>
      <c r="Y873">
        <v>1</v>
      </c>
      <c r="Z873">
        <v>2</v>
      </c>
      <c r="AA873">
        <v>1</v>
      </c>
      <c r="AB873" t="s">
        <v>35</v>
      </c>
      <c r="AC873" t="s">
        <v>69</v>
      </c>
      <c r="AD873" t="s">
        <v>2202</v>
      </c>
      <c r="AE873">
        <v>3</v>
      </c>
      <c r="AF873" s="2">
        <v>411.17</v>
      </c>
    </row>
    <row r="874" spans="1:32">
      <c r="A874">
        <v>1299</v>
      </c>
      <c r="B874">
        <f t="shared" si="78"/>
        <v>1</v>
      </c>
      <c r="C874" t="s">
        <v>272</v>
      </c>
      <c r="D874" t="s">
        <v>595</v>
      </c>
      <c r="E874" s="1">
        <v>43914</v>
      </c>
      <c r="F874" s="3">
        <f t="shared" si="79"/>
        <v>2020</v>
      </c>
      <c r="G874" s="3">
        <f t="shared" si="80"/>
        <v>3</v>
      </c>
      <c r="I874" s="3">
        <f t="shared" si="81"/>
        <v>1900</v>
      </c>
      <c r="J874" s="1" t="str">
        <f t="shared" si="82"/>
        <v>Active</v>
      </c>
      <c r="K874" s="3">
        <f t="shared" si="83"/>
        <v>0</v>
      </c>
      <c r="L874" t="s">
        <v>26</v>
      </c>
      <c r="M874" t="s">
        <v>50</v>
      </c>
      <c r="N874" t="s">
        <v>28</v>
      </c>
      <c r="O874" t="s">
        <v>29</v>
      </c>
      <c r="P874">
        <v>30</v>
      </c>
      <c r="Q874" t="s">
        <v>5248</v>
      </c>
      <c r="R874" t="s">
        <v>30</v>
      </c>
      <c r="S874" t="s">
        <v>31</v>
      </c>
      <c r="T874">
        <v>95571</v>
      </c>
      <c r="U874" t="s">
        <v>89</v>
      </c>
      <c r="V874" t="s">
        <v>33</v>
      </c>
      <c r="W874" t="s">
        <v>34</v>
      </c>
      <c r="X874">
        <v>3</v>
      </c>
      <c r="Y874">
        <v>1</v>
      </c>
      <c r="Z874">
        <v>2</v>
      </c>
      <c r="AA874">
        <v>2</v>
      </c>
      <c r="AB874" t="s">
        <v>44</v>
      </c>
      <c r="AC874" t="s">
        <v>58</v>
      </c>
      <c r="AD874" t="s">
        <v>2203</v>
      </c>
      <c r="AE874">
        <v>3</v>
      </c>
      <c r="AF874" s="2">
        <v>358.81</v>
      </c>
    </row>
    <row r="875" spans="1:32">
      <c r="A875">
        <v>1300</v>
      </c>
      <c r="B875">
        <f t="shared" si="78"/>
        <v>1</v>
      </c>
      <c r="C875" t="s">
        <v>2204</v>
      </c>
      <c r="D875" t="s">
        <v>2205</v>
      </c>
      <c r="E875" s="1">
        <v>44359</v>
      </c>
      <c r="F875" s="3">
        <f t="shared" si="79"/>
        <v>2021</v>
      </c>
      <c r="G875" s="3">
        <f t="shared" si="80"/>
        <v>6</v>
      </c>
      <c r="I875" s="3">
        <f t="shared" si="81"/>
        <v>1900</v>
      </c>
      <c r="J875" s="1" t="str">
        <f t="shared" si="82"/>
        <v>Active</v>
      </c>
      <c r="K875" s="3">
        <f t="shared" si="83"/>
        <v>0</v>
      </c>
      <c r="L875" t="s">
        <v>26</v>
      </c>
      <c r="M875" t="s">
        <v>50</v>
      </c>
      <c r="N875" t="s">
        <v>28</v>
      </c>
      <c r="O875" t="s">
        <v>29</v>
      </c>
      <c r="P875">
        <v>27</v>
      </c>
      <c r="Q875" t="s">
        <v>5248</v>
      </c>
      <c r="R875" t="s">
        <v>30</v>
      </c>
      <c r="S875" t="s">
        <v>31</v>
      </c>
      <c r="T875">
        <v>91189</v>
      </c>
      <c r="U875" t="s">
        <v>68</v>
      </c>
      <c r="V875" t="s">
        <v>63</v>
      </c>
      <c r="W875" t="s">
        <v>34</v>
      </c>
      <c r="X875">
        <v>3</v>
      </c>
      <c r="Y875">
        <v>1</v>
      </c>
      <c r="Z875">
        <v>3</v>
      </c>
      <c r="AA875">
        <v>1</v>
      </c>
      <c r="AB875" t="s">
        <v>35</v>
      </c>
      <c r="AC875" t="s">
        <v>69</v>
      </c>
      <c r="AD875" t="s">
        <v>2206</v>
      </c>
      <c r="AE875">
        <v>4</v>
      </c>
      <c r="AF875" s="2">
        <v>588.64</v>
      </c>
    </row>
    <row r="876" spans="1:32">
      <c r="A876">
        <v>1301</v>
      </c>
      <c r="B876">
        <f t="shared" si="78"/>
        <v>1</v>
      </c>
      <c r="C876" t="s">
        <v>2207</v>
      </c>
      <c r="D876" t="s">
        <v>2208</v>
      </c>
      <c r="E876" s="1">
        <v>43546</v>
      </c>
      <c r="F876" s="3">
        <f t="shared" si="79"/>
        <v>2019</v>
      </c>
      <c r="G876" s="3">
        <f t="shared" si="80"/>
        <v>3</v>
      </c>
      <c r="H876" s="1">
        <v>44643</v>
      </c>
      <c r="I876" s="3">
        <f t="shared" si="81"/>
        <v>2022</v>
      </c>
      <c r="J876" s="1" t="str">
        <f t="shared" si="82"/>
        <v>Terminated</v>
      </c>
      <c r="K876" s="3">
        <f t="shared" si="83"/>
        <v>1</v>
      </c>
      <c r="L876" t="s">
        <v>41</v>
      </c>
      <c r="M876" t="s">
        <v>50</v>
      </c>
      <c r="N876" t="s">
        <v>97</v>
      </c>
      <c r="O876" t="s">
        <v>29</v>
      </c>
      <c r="P876">
        <v>47</v>
      </c>
      <c r="Q876" t="s">
        <v>5246</v>
      </c>
      <c r="R876" t="s">
        <v>30</v>
      </c>
      <c r="S876" t="s">
        <v>31</v>
      </c>
      <c r="T876">
        <v>62803</v>
      </c>
      <c r="U876" t="s">
        <v>89</v>
      </c>
      <c r="V876" t="s">
        <v>33</v>
      </c>
      <c r="W876" t="s">
        <v>34</v>
      </c>
      <c r="X876">
        <v>3</v>
      </c>
      <c r="Y876">
        <v>1</v>
      </c>
      <c r="Z876">
        <v>4</v>
      </c>
      <c r="AA876">
        <v>2</v>
      </c>
      <c r="AB876" t="s">
        <v>35</v>
      </c>
      <c r="AC876" t="s">
        <v>45</v>
      </c>
      <c r="AD876" t="s">
        <v>2209</v>
      </c>
      <c r="AE876">
        <v>1</v>
      </c>
      <c r="AF876" s="2">
        <v>472.18</v>
      </c>
    </row>
    <row r="877" spans="1:32">
      <c r="A877">
        <v>1302</v>
      </c>
      <c r="B877">
        <f t="shared" si="78"/>
        <v>1</v>
      </c>
      <c r="C877" t="s">
        <v>176</v>
      </c>
      <c r="D877" t="s">
        <v>2210</v>
      </c>
      <c r="E877" s="1">
        <v>44263</v>
      </c>
      <c r="F877" s="3">
        <f t="shared" si="79"/>
        <v>2021</v>
      </c>
      <c r="G877" s="3">
        <f t="shared" si="80"/>
        <v>3</v>
      </c>
      <c r="H877" s="1">
        <v>44912</v>
      </c>
      <c r="I877" s="3">
        <f t="shared" si="81"/>
        <v>2022</v>
      </c>
      <c r="J877" s="1" t="str">
        <f t="shared" si="82"/>
        <v>Terminated</v>
      </c>
      <c r="K877" s="3">
        <f t="shared" si="83"/>
        <v>1</v>
      </c>
      <c r="L877" t="s">
        <v>49</v>
      </c>
      <c r="M877" t="s">
        <v>40</v>
      </c>
      <c r="N877" t="s">
        <v>118</v>
      </c>
      <c r="O877" t="s">
        <v>29</v>
      </c>
      <c r="P877">
        <v>30</v>
      </c>
      <c r="Q877" t="s">
        <v>5248</v>
      </c>
      <c r="R877" t="s">
        <v>30</v>
      </c>
      <c r="S877" t="s">
        <v>31</v>
      </c>
      <c r="T877">
        <v>77552</v>
      </c>
      <c r="U877" t="s">
        <v>56</v>
      </c>
      <c r="V877" t="s">
        <v>63</v>
      </c>
      <c r="W877" t="s">
        <v>34</v>
      </c>
      <c r="X877">
        <v>3</v>
      </c>
      <c r="Y877">
        <v>1</v>
      </c>
      <c r="Z877">
        <v>2</v>
      </c>
      <c r="AA877">
        <v>4</v>
      </c>
      <c r="AB877" t="s">
        <v>35</v>
      </c>
      <c r="AC877" t="s">
        <v>69</v>
      </c>
      <c r="AD877" t="s">
        <v>2211</v>
      </c>
      <c r="AE877">
        <v>2</v>
      </c>
      <c r="AF877" s="2">
        <v>758.79</v>
      </c>
    </row>
    <row r="878" spans="1:32">
      <c r="A878">
        <v>1303</v>
      </c>
      <c r="B878">
        <f t="shared" si="78"/>
        <v>1</v>
      </c>
      <c r="C878" t="s">
        <v>2212</v>
      </c>
      <c r="D878" t="s">
        <v>2213</v>
      </c>
      <c r="E878" s="1">
        <v>43966</v>
      </c>
      <c r="F878" s="3">
        <f t="shared" si="79"/>
        <v>2020</v>
      </c>
      <c r="G878" s="3">
        <f t="shared" si="80"/>
        <v>5</v>
      </c>
      <c r="I878" s="3">
        <f t="shared" si="81"/>
        <v>1900</v>
      </c>
      <c r="J878" s="1" t="str">
        <f t="shared" si="82"/>
        <v>Active</v>
      </c>
      <c r="K878" s="3">
        <f t="shared" si="83"/>
        <v>0</v>
      </c>
      <c r="L878" t="s">
        <v>26</v>
      </c>
      <c r="M878" t="s">
        <v>40</v>
      </c>
      <c r="N878" t="s">
        <v>28</v>
      </c>
      <c r="O878" t="s">
        <v>29</v>
      </c>
      <c r="P878">
        <v>64</v>
      </c>
      <c r="Q878" t="s">
        <v>5247</v>
      </c>
      <c r="R878" t="s">
        <v>30</v>
      </c>
      <c r="S878" t="s">
        <v>31</v>
      </c>
      <c r="T878">
        <v>35973</v>
      </c>
      <c r="U878" t="s">
        <v>43</v>
      </c>
      <c r="V878" t="s">
        <v>57</v>
      </c>
      <c r="W878" t="s">
        <v>34</v>
      </c>
      <c r="X878">
        <v>3</v>
      </c>
      <c r="Y878">
        <v>5</v>
      </c>
      <c r="Z878">
        <v>3</v>
      </c>
      <c r="AA878">
        <v>5</v>
      </c>
      <c r="AB878" t="s">
        <v>35</v>
      </c>
      <c r="AC878" t="s">
        <v>36</v>
      </c>
      <c r="AD878" t="s">
        <v>2214</v>
      </c>
      <c r="AE878">
        <v>3</v>
      </c>
      <c r="AF878" s="2">
        <v>921.81</v>
      </c>
    </row>
    <row r="879" spans="1:32">
      <c r="A879">
        <v>1304</v>
      </c>
      <c r="B879">
        <f t="shared" si="78"/>
        <v>1</v>
      </c>
      <c r="C879" t="s">
        <v>797</v>
      </c>
      <c r="D879" t="s">
        <v>199</v>
      </c>
      <c r="E879" s="1">
        <v>44950</v>
      </c>
      <c r="F879" s="3">
        <f t="shared" si="79"/>
        <v>2023</v>
      </c>
      <c r="G879" s="3">
        <f t="shared" si="80"/>
        <v>1</v>
      </c>
      <c r="I879" s="3">
        <f t="shared" si="81"/>
        <v>1900</v>
      </c>
      <c r="J879" s="1" t="str">
        <f t="shared" si="82"/>
        <v>Active</v>
      </c>
      <c r="K879" s="3">
        <f t="shared" si="83"/>
        <v>0</v>
      </c>
      <c r="L879" t="s">
        <v>49</v>
      </c>
      <c r="M879" t="s">
        <v>50</v>
      </c>
      <c r="N879" t="s">
        <v>28</v>
      </c>
      <c r="O879" t="s">
        <v>29</v>
      </c>
      <c r="P879">
        <v>31</v>
      </c>
      <c r="Q879" t="s">
        <v>5248</v>
      </c>
      <c r="R879" t="s">
        <v>30</v>
      </c>
      <c r="S879" t="s">
        <v>31</v>
      </c>
      <c r="T879">
        <v>47801</v>
      </c>
      <c r="U879" t="s">
        <v>89</v>
      </c>
      <c r="V879" t="s">
        <v>33</v>
      </c>
      <c r="W879" t="s">
        <v>34</v>
      </c>
      <c r="X879">
        <v>3</v>
      </c>
      <c r="Y879">
        <v>3</v>
      </c>
      <c r="Z879">
        <v>5</v>
      </c>
      <c r="AA879">
        <v>1</v>
      </c>
      <c r="AB879" t="s">
        <v>44</v>
      </c>
      <c r="AC879" t="s">
        <v>58</v>
      </c>
      <c r="AD879" t="s">
        <v>2215</v>
      </c>
      <c r="AE879">
        <v>3</v>
      </c>
      <c r="AF879" s="2">
        <v>405.08</v>
      </c>
    </row>
    <row r="880" spans="1:32">
      <c r="A880">
        <v>1305</v>
      </c>
      <c r="B880">
        <f t="shared" si="78"/>
        <v>1</v>
      </c>
      <c r="C880" t="s">
        <v>1277</v>
      </c>
      <c r="D880" t="s">
        <v>344</v>
      </c>
      <c r="E880" s="1">
        <v>44202</v>
      </c>
      <c r="F880" s="3">
        <f t="shared" si="79"/>
        <v>2021</v>
      </c>
      <c r="G880" s="3">
        <f t="shared" si="80"/>
        <v>1</v>
      </c>
      <c r="H880" s="1">
        <v>44925</v>
      </c>
      <c r="I880" s="3">
        <f t="shared" si="81"/>
        <v>2022</v>
      </c>
      <c r="J880" s="1" t="str">
        <f t="shared" si="82"/>
        <v>Terminated</v>
      </c>
      <c r="K880" s="3">
        <f t="shared" si="83"/>
        <v>1</v>
      </c>
      <c r="L880" t="s">
        <v>49</v>
      </c>
      <c r="M880" t="s">
        <v>50</v>
      </c>
      <c r="N880" t="s">
        <v>88</v>
      </c>
      <c r="O880" t="s">
        <v>29</v>
      </c>
      <c r="P880">
        <v>36</v>
      </c>
      <c r="Q880" t="s">
        <v>5246</v>
      </c>
      <c r="R880" t="s">
        <v>30</v>
      </c>
      <c r="S880" t="s">
        <v>42</v>
      </c>
      <c r="T880">
        <v>1615</v>
      </c>
      <c r="U880" t="s">
        <v>32</v>
      </c>
      <c r="V880" t="s">
        <v>63</v>
      </c>
      <c r="W880" t="s">
        <v>34</v>
      </c>
      <c r="X880">
        <v>3</v>
      </c>
      <c r="Y880">
        <v>2</v>
      </c>
      <c r="Z880">
        <v>5</v>
      </c>
      <c r="AA880">
        <v>2</v>
      </c>
      <c r="AB880" t="s">
        <v>35</v>
      </c>
      <c r="AC880" t="s">
        <v>36</v>
      </c>
      <c r="AD880" t="s">
        <v>2216</v>
      </c>
      <c r="AE880">
        <v>3</v>
      </c>
      <c r="AF880" s="2">
        <v>784.22</v>
      </c>
    </row>
    <row r="881" spans="1:32">
      <c r="A881">
        <v>1306</v>
      </c>
      <c r="B881">
        <f t="shared" si="78"/>
        <v>1</v>
      </c>
      <c r="C881" t="s">
        <v>2020</v>
      </c>
      <c r="D881" t="s">
        <v>481</v>
      </c>
      <c r="E881" s="1">
        <v>44302</v>
      </c>
      <c r="F881" s="3">
        <f t="shared" si="79"/>
        <v>2021</v>
      </c>
      <c r="G881" s="3">
        <f t="shared" si="80"/>
        <v>4</v>
      </c>
      <c r="I881" s="3">
        <f t="shared" si="81"/>
        <v>1900</v>
      </c>
      <c r="J881" s="1" t="str">
        <f t="shared" si="82"/>
        <v>Active</v>
      </c>
      <c r="K881" s="3">
        <f t="shared" si="83"/>
        <v>0</v>
      </c>
      <c r="L881" t="s">
        <v>41</v>
      </c>
      <c r="M881" t="s">
        <v>50</v>
      </c>
      <c r="N881" t="s">
        <v>28</v>
      </c>
      <c r="O881" t="s">
        <v>29</v>
      </c>
      <c r="P881">
        <v>77</v>
      </c>
      <c r="Q881" t="s">
        <v>5249</v>
      </c>
      <c r="R881" t="s">
        <v>30</v>
      </c>
      <c r="S881" t="s">
        <v>42</v>
      </c>
      <c r="T881">
        <v>49042</v>
      </c>
      <c r="U881" t="s">
        <v>43</v>
      </c>
      <c r="V881" t="s">
        <v>57</v>
      </c>
      <c r="W881" t="s">
        <v>34</v>
      </c>
      <c r="X881">
        <v>3</v>
      </c>
      <c r="Y881">
        <v>1</v>
      </c>
      <c r="Z881">
        <v>3</v>
      </c>
      <c r="AA881">
        <v>5</v>
      </c>
      <c r="AB881" t="s">
        <v>44</v>
      </c>
      <c r="AC881" t="s">
        <v>36</v>
      </c>
      <c r="AD881" t="s">
        <v>730</v>
      </c>
      <c r="AE881">
        <v>4</v>
      </c>
      <c r="AF881" s="2">
        <v>443.99</v>
      </c>
    </row>
    <row r="882" spans="1:32">
      <c r="A882">
        <v>1307</v>
      </c>
      <c r="B882">
        <f t="shared" si="78"/>
        <v>1</v>
      </c>
      <c r="C882" t="s">
        <v>2217</v>
      </c>
      <c r="D882" t="s">
        <v>2218</v>
      </c>
      <c r="E882" s="1">
        <v>44461</v>
      </c>
      <c r="F882" s="3">
        <f t="shared" si="79"/>
        <v>2021</v>
      </c>
      <c r="G882" s="3">
        <f t="shared" si="80"/>
        <v>9</v>
      </c>
      <c r="H882" s="1">
        <v>44494</v>
      </c>
      <c r="I882" s="3">
        <f t="shared" si="81"/>
        <v>2021</v>
      </c>
      <c r="J882" s="1" t="str">
        <f t="shared" si="82"/>
        <v>Terminated</v>
      </c>
      <c r="K882" s="3">
        <f t="shared" si="83"/>
        <v>1</v>
      </c>
      <c r="L882" t="s">
        <v>26</v>
      </c>
      <c r="M882" t="s">
        <v>40</v>
      </c>
      <c r="N882" t="s">
        <v>118</v>
      </c>
      <c r="O882" t="s">
        <v>29</v>
      </c>
      <c r="P882">
        <v>22</v>
      </c>
      <c r="Q882" t="s">
        <v>5248</v>
      </c>
      <c r="R882" t="s">
        <v>30</v>
      </c>
      <c r="S882" t="s">
        <v>42</v>
      </c>
      <c r="T882">
        <v>94852</v>
      </c>
      <c r="U882" t="s">
        <v>68</v>
      </c>
      <c r="V882" t="s">
        <v>63</v>
      </c>
      <c r="W882" t="s">
        <v>34</v>
      </c>
      <c r="X882">
        <v>3</v>
      </c>
      <c r="Y882">
        <v>1</v>
      </c>
      <c r="Z882">
        <v>5</v>
      </c>
      <c r="AA882">
        <v>1</v>
      </c>
      <c r="AB882" t="s">
        <v>35</v>
      </c>
      <c r="AC882" t="s">
        <v>45</v>
      </c>
      <c r="AD882" t="s">
        <v>2219</v>
      </c>
      <c r="AE882">
        <v>3</v>
      </c>
      <c r="AF882" s="2">
        <v>609.9</v>
      </c>
    </row>
    <row r="883" spans="1:32">
      <c r="A883">
        <v>1308</v>
      </c>
      <c r="B883">
        <f t="shared" si="78"/>
        <v>1</v>
      </c>
      <c r="C883" t="s">
        <v>2220</v>
      </c>
      <c r="D883" t="s">
        <v>285</v>
      </c>
      <c r="E883" s="1">
        <v>44740</v>
      </c>
      <c r="F883" s="3">
        <f t="shared" si="79"/>
        <v>2022</v>
      </c>
      <c r="G883" s="3">
        <f t="shared" si="80"/>
        <v>6</v>
      </c>
      <c r="H883" s="1">
        <v>44992</v>
      </c>
      <c r="I883" s="3">
        <f t="shared" si="81"/>
        <v>2023</v>
      </c>
      <c r="J883" s="1" t="str">
        <f t="shared" si="82"/>
        <v>Terminated</v>
      </c>
      <c r="K883" s="3">
        <f t="shared" si="83"/>
        <v>1</v>
      </c>
      <c r="L883" t="s">
        <v>49</v>
      </c>
      <c r="M883" t="s">
        <v>27</v>
      </c>
      <c r="N883" t="s">
        <v>97</v>
      </c>
      <c r="O883" t="s">
        <v>29</v>
      </c>
      <c r="P883">
        <v>61</v>
      </c>
      <c r="Q883" t="s">
        <v>5247</v>
      </c>
      <c r="R883" t="s">
        <v>30</v>
      </c>
      <c r="S883" t="s">
        <v>31</v>
      </c>
      <c r="T883">
        <v>60350</v>
      </c>
      <c r="U883" t="s">
        <v>89</v>
      </c>
      <c r="V883" t="s">
        <v>75</v>
      </c>
      <c r="W883" t="s">
        <v>34</v>
      </c>
      <c r="X883">
        <v>3</v>
      </c>
      <c r="Y883">
        <v>4</v>
      </c>
      <c r="Z883">
        <v>5</v>
      </c>
      <c r="AA883">
        <v>2</v>
      </c>
      <c r="AB883" t="s">
        <v>44</v>
      </c>
      <c r="AC883" t="s">
        <v>36</v>
      </c>
      <c r="AD883" t="s">
        <v>2221</v>
      </c>
      <c r="AE883">
        <v>5</v>
      </c>
      <c r="AF883" s="2">
        <v>742.16</v>
      </c>
    </row>
    <row r="884" spans="1:32">
      <c r="A884">
        <v>1309</v>
      </c>
      <c r="B884">
        <f t="shared" si="78"/>
        <v>1</v>
      </c>
      <c r="C884" t="s">
        <v>2222</v>
      </c>
      <c r="D884" t="s">
        <v>269</v>
      </c>
      <c r="E884" s="1">
        <v>44060</v>
      </c>
      <c r="F884" s="3">
        <f t="shared" si="79"/>
        <v>2020</v>
      </c>
      <c r="G884" s="3">
        <f t="shared" si="80"/>
        <v>8</v>
      </c>
      <c r="I884" s="3">
        <f t="shared" si="81"/>
        <v>1900</v>
      </c>
      <c r="J884" s="1" t="str">
        <f t="shared" si="82"/>
        <v>Active</v>
      </c>
      <c r="K884" s="3">
        <f t="shared" si="83"/>
        <v>0</v>
      </c>
      <c r="L884" t="s">
        <v>41</v>
      </c>
      <c r="M884" t="s">
        <v>27</v>
      </c>
      <c r="N884" t="s">
        <v>28</v>
      </c>
      <c r="O884" t="s">
        <v>29</v>
      </c>
      <c r="P884">
        <v>53</v>
      </c>
      <c r="Q884" t="s">
        <v>5247</v>
      </c>
      <c r="R884" t="s">
        <v>30</v>
      </c>
      <c r="S884" t="s">
        <v>31</v>
      </c>
      <c r="T884">
        <v>41055</v>
      </c>
      <c r="U884" t="s">
        <v>56</v>
      </c>
      <c r="V884" t="s">
        <v>33</v>
      </c>
      <c r="W884" t="s">
        <v>34</v>
      </c>
      <c r="X884">
        <v>3</v>
      </c>
      <c r="Y884">
        <v>1</v>
      </c>
      <c r="Z884">
        <v>1</v>
      </c>
      <c r="AA884">
        <v>3</v>
      </c>
      <c r="AB884" t="s">
        <v>44</v>
      </c>
      <c r="AC884" t="s">
        <v>36</v>
      </c>
      <c r="AD884" t="s">
        <v>2223</v>
      </c>
      <c r="AE884">
        <v>3</v>
      </c>
      <c r="AF884" s="2">
        <v>517.74</v>
      </c>
    </row>
    <row r="885" spans="1:32">
      <c r="A885">
        <v>1310</v>
      </c>
      <c r="B885">
        <f t="shared" si="78"/>
        <v>1</v>
      </c>
      <c r="C885" t="s">
        <v>1885</v>
      </c>
      <c r="D885" t="s">
        <v>2224</v>
      </c>
      <c r="E885" s="1">
        <v>45019</v>
      </c>
      <c r="F885" s="3">
        <f t="shared" si="79"/>
        <v>2023</v>
      </c>
      <c r="G885" s="3">
        <f t="shared" si="80"/>
        <v>4</v>
      </c>
      <c r="H885" s="1">
        <v>45128</v>
      </c>
      <c r="I885" s="3">
        <f t="shared" si="81"/>
        <v>2023</v>
      </c>
      <c r="J885" s="1" t="str">
        <f t="shared" si="82"/>
        <v>Terminated</v>
      </c>
      <c r="K885" s="3">
        <f t="shared" si="83"/>
        <v>1</v>
      </c>
      <c r="L885" t="s">
        <v>41</v>
      </c>
      <c r="M885" t="s">
        <v>50</v>
      </c>
      <c r="N885" t="s">
        <v>118</v>
      </c>
      <c r="O885" t="s">
        <v>29</v>
      </c>
      <c r="P885">
        <v>47</v>
      </c>
      <c r="Q885" t="s">
        <v>5246</v>
      </c>
      <c r="R885" t="s">
        <v>30</v>
      </c>
      <c r="S885" t="s">
        <v>31</v>
      </c>
      <c r="T885">
        <v>21439</v>
      </c>
      <c r="U885" t="s">
        <v>89</v>
      </c>
      <c r="V885" t="s">
        <v>57</v>
      </c>
      <c r="W885" t="s">
        <v>34</v>
      </c>
      <c r="X885">
        <v>3</v>
      </c>
      <c r="Y885">
        <v>3</v>
      </c>
      <c r="Z885">
        <v>4</v>
      </c>
      <c r="AA885">
        <v>3</v>
      </c>
      <c r="AB885" t="s">
        <v>35</v>
      </c>
      <c r="AC885" t="s">
        <v>45</v>
      </c>
      <c r="AD885" t="s">
        <v>2225</v>
      </c>
      <c r="AE885">
        <v>4</v>
      </c>
      <c r="AF885" s="2">
        <v>350.59</v>
      </c>
    </row>
    <row r="886" spans="1:32">
      <c r="A886">
        <v>1311</v>
      </c>
      <c r="B886">
        <f t="shared" si="78"/>
        <v>1</v>
      </c>
      <c r="C886" t="s">
        <v>2226</v>
      </c>
      <c r="D886" t="s">
        <v>1549</v>
      </c>
      <c r="E886" s="1">
        <v>45072</v>
      </c>
      <c r="F886" s="3">
        <f t="shared" si="79"/>
        <v>2023</v>
      </c>
      <c r="G886" s="3">
        <f t="shared" si="80"/>
        <v>5</v>
      </c>
      <c r="H886" s="1">
        <v>45089</v>
      </c>
      <c r="I886" s="3">
        <f t="shared" si="81"/>
        <v>2023</v>
      </c>
      <c r="J886" s="1" t="str">
        <f t="shared" si="82"/>
        <v>Terminated</v>
      </c>
      <c r="K886" s="3">
        <f t="shared" si="83"/>
        <v>1</v>
      </c>
      <c r="L886" t="s">
        <v>49</v>
      </c>
      <c r="M886" t="s">
        <v>27</v>
      </c>
      <c r="N886" t="s">
        <v>88</v>
      </c>
      <c r="O886" t="s">
        <v>29</v>
      </c>
      <c r="P886">
        <v>39</v>
      </c>
      <c r="Q886" t="s">
        <v>5246</v>
      </c>
      <c r="R886" t="s">
        <v>30</v>
      </c>
      <c r="S886" t="s">
        <v>42</v>
      </c>
      <c r="T886">
        <v>32645</v>
      </c>
      <c r="U886" t="s">
        <v>89</v>
      </c>
      <c r="V886" t="s">
        <v>57</v>
      </c>
      <c r="W886" t="s">
        <v>34</v>
      </c>
      <c r="X886">
        <v>3</v>
      </c>
      <c r="Y886">
        <v>5</v>
      </c>
      <c r="Z886">
        <v>2</v>
      </c>
      <c r="AA886">
        <v>3</v>
      </c>
      <c r="AB886" t="s">
        <v>35</v>
      </c>
      <c r="AC886" t="s">
        <v>45</v>
      </c>
      <c r="AD886" t="s">
        <v>2227</v>
      </c>
      <c r="AE886">
        <v>1</v>
      </c>
      <c r="AF886" s="2">
        <v>546.94000000000005</v>
      </c>
    </row>
    <row r="887" spans="1:32">
      <c r="A887">
        <v>1312</v>
      </c>
      <c r="B887">
        <f t="shared" si="78"/>
        <v>1</v>
      </c>
      <c r="C887" t="s">
        <v>2228</v>
      </c>
      <c r="D887" t="s">
        <v>2229</v>
      </c>
      <c r="E887" s="1">
        <v>44296</v>
      </c>
      <c r="F887" s="3">
        <f t="shared" si="79"/>
        <v>2021</v>
      </c>
      <c r="G887" s="3">
        <f t="shared" si="80"/>
        <v>4</v>
      </c>
      <c r="I887" s="3">
        <f t="shared" si="81"/>
        <v>1900</v>
      </c>
      <c r="J887" s="1" t="str">
        <f t="shared" si="82"/>
        <v>Active</v>
      </c>
      <c r="K887" s="3">
        <f t="shared" si="83"/>
        <v>0</v>
      </c>
      <c r="L887" t="s">
        <v>49</v>
      </c>
      <c r="M887" t="s">
        <v>50</v>
      </c>
      <c r="N887" t="s">
        <v>28</v>
      </c>
      <c r="O887" t="s">
        <v>29</v>
      </c>
      <c r="P887">
        <v>67</v>
      </c>
      <c r="Q887" t="s">
        <v>5249</v>
      </c>
      <c r="R887" t="s">
        <v>30</v>
      </c>
      <c r="S887" t="s">
        <v>31</v>
      </c>
      <c r="T887">
        <v>47354</v>
      </c>
      <c r="U887" t="s">
        <v>68</v>
      </c>
      <c r="V887" t="s">
        <v>33</v>
      </c>
      <c r="W887" t="s">
        <v>34</v>
      </c>
      <c r="X887">
        <v>3</v>
      </c>
      <c r="Y887">
        <v>2</v>
      </c>
      <c r="Z887">
        <v>5</v>
      </c>
      <c r="AA887">
        <v>2</v>
      </c>
      <c r="AB887" t="s">
        <v>35</v>
      </c>
      <c r="AC887" t="s">
        <v>58</v>
      </c>
      <c r="AD887" t="s">
        <v>2230</v>
      </c>
      <c r="AE887">
        <v>4</v>
      </c>
      <c r="AF887" s="2">
        <v>514.37</v>
      </c>
    </row>
    <row r="888" spans="1:32">
      <c r="A888">
        <v>1313</v>
      </c>
      <c r="B888">
        <f t="shared" si="78"/>
        <v>1</v>
      </c>
      <c r="C888" t="s">
        <v>2231</v>
      </c>
      <c r="D888" t="s">
        <v>2232</v>
      </c>
      <c r="E888" s="1">
        <v>45034</v>
      </c>
      <c r="F888" s="3">
        <f t="shared" si="79"/>
        <v>2023</v>
      </c>
      <c r="G888" s="3">
        <f t="shared" si="80"/>
        <v>4</v>
      </c>
      <c r="I888" s="3">
        <f t="shared" si="81"/>
        <v>1900</v>
      </c>
      <c r="J888" s="1" t="str">
        <f t="shared" si="82"/>
        <v>Active</v>
      </c>
      <c r="K888" s="3">
        <f t="shared" si="83"/>
        <v>0</v>
      </c>
      <c r="L888" t="s">
        <v>26</v>
      </c>
      <c r="M888" t="s">
        <v>27</v>
      </c>
      <c r="N888" t="s">
        <v>28</v>
      </c>
      <c r="O888" t="s">
        <v>29</v>
      </c>
      <c r="P888">
        <v>22</v>
      </c>
      <c r="Q888" t="s">
        <v>5248</v>
      </c>
      <c r="R888" t="s">
        <v>30</v>
      </c>
      <c r="S888" t="s">
        <v>31</v>
      </c>
      <c r="T888">
        <v>64005</v>
      </c>
      <c r="U888" t="s">
        <v>43</v>
      </c>
      <c r="V888" t="s">
        <v>57</v>
      </c>
      <c r="W888" t="s">
        <v>34</v>
      </c>
      <c r="X888">
        <v>3</v>
      </c>
      <c r="Y888">
        <v>5</v>
      </c>
      <c r="Z888">
        <v>4</v>
      </c>
      <c r="AA888">
        <v>1</v>
      </c>
      <c r="AB888" t="s">
        <v>35</v>
      </c>
      <c r="AC888" t="s">
        <v>45</v>
      </c>
      <c r="AD888" t="s">
        <v>1345</v>
      </c>
      <c r="AE888">
        <v>5</v>
      </c>
      <c r="AF888" s="2">
        <v>786.98</v>
      </c>
    </row>
    <row r="889" spans="1:32">
      <c r="A889">
        <v>1314</v>
      </c>
      <c r="B889">
        <f t="shared" si="78"/>
        <v>1</v>
      </c>
      <c r="C889" t="s">
        <v>2233</v>
      </c>
      <c r="D889" t="s">
        <v>2234</v>
      </c>
      <c r="E889" s="1">
        <v>44482</v>
      </c>
      <c r="F889" s="3">
        <f t="shared" si="79"/>
        <v>2021</v>
      </c>
      <c r="G889" s="3">
        <f t="shared" si="80"/>
        <v>10</v>
      </c>
      <c r="H889" s="1">
        <v>45098</v>
      </c>
      <c r="I889" s="3">
        <f t="shared" si="81"/>
        <v>2023</v>
      </c>
      <c r="J889" s="1" t="str">
        <f t="shared" si="82"/>
        <v>Terminated</v>
      </c>
      <c r="K889" s="3">
        <f t="shared" si="83"/>
        <v>1</v>
      </c>
      <c r="L889" t="s">
        <v>26</v>
      </c>
      <c r="M889" t="s">
        <v>27</v>
      </c>
      <c r="N889" t="s">
        <v>97</v>
      </c>
      <c r="O889" t="s">
        <v>29</v>
      </c>
      <c r="P889">
        <v>51</v>
      </c>
      <c r="Q889" t="s">
        <v>5247</v>
      </c>
      <c r="R889" t="s">
        <v>30</v>
      </c>
      <c r="S889" t="s">
        <v>31</v>
      </c>
      <c r="T889">
        <v>91553</v>
      </c>
      <c r="U889" t="s">
        <v>32</v>
      </c>
      <c r="V889" t="s">
        <v>75</v>
      </c>
      <c r="W889" t="s">
        <v>34</v>
      </c>
      <c r="X889">
        <v>3</v>
      </c>
      <c r="Y889">
        <v>5</v>
      </c>
      <c r="Z889">
        <v>5</v>
      </c>
      <c r="AA889">
        <v>3</v>
      </c>
      <c r="AB889" t="s">
        <v>35</v>
      </c>
      <c r="AC889" t="s">
        <v>69</v>
      </c>
      <c r="AD889" t="s">
        <v>2235</v>
      </c>
      <c r="AE889">
        <v>4</v>
      </c>
      <c r="AF889" s="2">
        <v>852.21</v>
      </c>
    </row>
    <row r="890" spans="1:32">
      <c r="A890">
        <v>1315</v>
      </c>
      <c r="B890">
        <f t="shared" si="78"/>
        <v>1</v>
      </c>
      <c r="C890" t="s">
        <v>1233</v>
      </c>
      <c r="D890" t="s">
        <v>2236</v>
      </c>
      <c r="E890" s="1">
        <v>44114</v>
      </c>
      <c r="F890" s="3">
        <f t="shared" si="79"/>
        <v>2020</v>
      </c>
      <c r="G890" s="3">
        <f t="shared" si="80"/>
        <v>10</v>
      </c>
      <c r="I890" s="3">
        <f t="shared" si="81"/>
        <v>1900</v>
      </c>
      <c r="J890" s="1" t="str">
        <f t="shared" si="82"/>
        <v>Active</v>
      </c>
      <c r="K890" s="3">
        <f t="shared" si="83"/>
        <v>0</v>
      </c>
      <c r="L890" t="s">
        <v>41</v>
      </c>
      <c r="M890" t="s">
        <v>40</v>
      </c>
      <c r="N890" t="s">
        <v>28</v>
      </c>
      <c r="O890" t="s">
        <v>1600</v>
      </c>
      <c r="P890">
        <v>28</v>
      </c>
      <c r="Q890" t="s">
        <v>5248</v>
      </c>
      <c r="R890" t="s">
        <v>30</v>
      </c>
      <c r="S890" t="s">
        <v>31</v>
      </c>
      <c r="T890">
        <v>2050</v>
      </c>
      <c r="U890" t="s">
        <v>89</v>
      </c>
      <c r="V890" t="s">
        <v>33</v>
      </c>
      <c r="W890" t="s">
        <v>34</v>
      </c>
      <c r="X890">
        <v>3</v>
      </c>
      <c r="Y890">
        <v>5</v>
      </c>
      <c r="Z890">
        <v>1</v>
      </c>
      <c r="AA890">
        <v>1</v>
      </c>
      <c r="AB890" t="s">
        <v>44</v>
      </c>
      <c r="AC890" t="s">
        <v>36</v>
      </c>
      <c r="AD890" t="s">
        <v>2237</v>
      </c>
      <c r="AE890">
        <v>4</v>
      </c>
      <c r="AF890" s="2">
        <v>761.63</v>
      </c>
    </row>
    <row r="891" spans="1:32">
      <c r="A891">
        <v>1316</v>
      </c>
      <c r="B891">
        <f t="shared" si="78"/>
        <v>1</v>
      </c>
      <c r="C891" t="s">
        <v>2238</v>
      </c>
      <c r="D891" t="s">
        <v>2239</v>
      </c>
      <c r="E891" s="1">
        <v>43485</v>
      </c>
      <c r="F891" s="3">
        <f t="shared" si="79"/>
        <v>2019</v>
      </c>
      <c r="G891" s="3">
        <f t="shared" si="80"/>
        <v>1</v>
      </c>
      <c r="H891" s="1">
        <v>44454</v>
      </c>
      <c r="I891" s="3">
        <f t="shared" si="81"/>
        <v>2021</v>
      </c>
      <c r="J891" s="1" t="str">
        <f t="shared" si="82"/>
        <v>Terminated</v>
      </c>
      <c r="K891" s="3">
        <f t="shared" si="83"/>
        <v>1</v>
      </c>
      <c r="L891" t="s">
        <v>41</v>
      </c>
      <c r="M891" t="s">
        <v>40</v>
      </c>
      <c r="N891" t="s">
        <v>73</v>
      </c>
      <c r="O891" t="s">
        <v>1152</v>
      </c>
      <c r="P891">
        <v>64</v>
      </c>
      <c r="Q891" t="s">
        <v>5247</v>
      </c>
      <c r="R891" t="s">
        <v>30</v>
      </c>
      <c r="S891" t="s">
        <v>31</v>
      </c>
      <c r="T891">
        <v>1902</v>
      </c>
      <c r="U891" t="s">
        <v>89</v>
      </c>
      <c r="V891" t="s">
        <v>57</v>
      </c>
      <c r="W891" t="s">
        <v>34</v>
      </c>
      <c r="X891">
        <v>3</v>
      </c>
      <c r="Y891">
        <v>3</v>
      </c>
      <c r="Z891">
        <v>4</v>
      </c>
      <c r="AA891">
        <v>3</v>
      </c>
      <c r="AB891" t="s">
        <v>44</v>
      </c>
      <c r="AC891" t="s">
        <v>69</v>
      </c>
      <c r="AD891" t="s">
        <v>2240</v>
      </c>
      <c r="AE891">
        <v>5</v>
      </c>
      <c r="AF891" s="2">
        <v>202.62</v>
      </c>
    </row>
    <row r="892" spans="1:32">
      <c r="A892">
        <v>1317</v>
      </c>
      <c r="B892">
        <f t="shared" si="78"/>
        <v>1</v>
      </c>
      <c r="C892" t="s">
        <v>2241</v>
      </c>
      <c r="D892" t="s">
        <v>2242</v>
      </c>
      <c r="E892" s="1">
        <v>44325</v>
      </c>
      <c r="F892" s="3">
        <f t="shared" si="79"/>
        <v>2021</v>
      </c>
      <c r="G892" s="3">
        <f t="shared" si="80"/>
        <v>5</v>
      </c>
      <c r="H892" s="1">
        <v>44861</v>
      </c>
      <c r="I892" s="3">
        <f t="shared" si="81"/>
        <v>2022</v>
      </c>
      <c r="J892" s="1" t="str">
        <f t="shared" si="82"/>
        <v>Terminated</v>
      </c>
      <c r="K892" s="3">
        <f t="shared" si="83"/>
        <v>1</v>
      </c>
      <c r="L892" t="s">
        <v>49</v>
      </c>
      <c r="M892" t="s">
        <v>40</v>
      </c>
      <c r="N892" t="s">
        <v>73</v>
      </c>
      <c r="O892" t="s">
        <v>1600</v>
      </c>
      <c r="P892">
        <v>54</v>
      </c>
      <c r="Q892" t="s">
        <v>5247</v>
      </c>
      <c r="R892" t="s">
        <v>30</v>
      </c>
      <c r="S892" t="s">
        <v>31</v>
      </c>
      <c r="T892">
        <v>2468</v>
      </c>
      <c r="U892" t="s">
        <v>68</v>
      </c>
      <c r="V892" t="s">
        <v>33</v>
      </c>
      <c r="W892" t="s">
        <v>34</v>
      </c>
      <c r="X892">
        <v>3</v>
      </c>
      <c r="Y892">
        <v>4</v>
      </c>
      <c r="Z892">
        <v>2</v>
      </c>
      <c r="AA892">
        <v>2</v>
      </c>
      <c r="AB892" t="s">
        <v>44</v>
      </c>
      <c r="AC892" t="s">
        <v>69</v>
      </c>
      <c r="AD892" t="s">
        <v>2243</v>
      </c>
      <c r="AE892">
        <v>5</v>
      </c>
      <c r="AF892" s="2">
        <v>414.75</v>
      </c>
    </row>
    <row r="893" spans="1:32">
      <c r="A893">
        <v>1318</v>
      </c>
      <c r="B893">
        <f t="shared" si="78"/>
        <v>1</v>
      </c>
      <c r="C893" t="s">
        <v>2244</v>
      </c>
      <c r="D893" t="s">
        <v>2245</v>
      </c>
      <c r="E893" s="1">
        <v>45136</v>
      </c>
      <c r="F893" s="3">
        <f t="shared" si="79"/>
        <v>2023</v>
      </c>
      <c r="G893" s="3">
        <f t="shared" si="80"/>
        <v>7</v>
      </c>
      <c r="H893" s="1">
        <v>45142</v>
      </c>
      <c r="I893" s="3">
        <f t="shared" si="81"/>
        <v>2023</v>
      </c>
      <c r="J893" s="1" t="str">
        <f t="shared" si="82"/>
        <v>Terminated</v>
      </c>
      <c r="K893" s="3">
        <f t="shared" si="83"/>
        <v>1</v>
      </c>
      <c r="L893" t="s">
        <v>26</v>
      </c>
      <c r="M893" t="s">
        <v>50</v>
      </c>
      <c r="N893" t="s">
        <v>97</v>
      </c>
      <c r="O893" t="s">
        <v>1600</v>
      </c>
      <c r="P893">
        <v>43</v>
      </c>
      <c r="Q893" t="s">
        <v>5246</v>
      </c>
      <c r="R893" t="s">
        <v>30</v>
      </c>
      <c r="S893" t="s">
        <v>31</v>
      </c>
      <c r="T893">
        <v>2330</v>
      </c>
      <c r="U893" t="s">
        <v>32</v>
      </c>
      <c r="V893" t="s">
        <v>75</v>
      </c>
      <c r="W893" t="s">
        <v>34</v>
      </c>
      <c r="X893">
        <v>3</v>
      </c>
      <c r="Y893">
        <v>5</v>
      </c>
      <c r="Z893">
        <v>4</v>
      </c>
      <c r="AA893">
        <v>2</v>
      </c>
      <c r="AB893" t="s">
        <v>44</v>
      </c>
      <c r="AC893" t="s">
        <v>58</v>
      </c>
      <c r="AD893" t="s">
        <v>2246</v>
      </c>
      <c r="AE893">
        <v>4</v>
      </c>
      <c r="AF893" s="2">
        <v>344.55</v>
      </c>
    </row>
    <row r="894" spans="1:32">
      <c r="A894">
        <v>1319</v>
      </c>
      <c r="B894">
        <f t="shared" si="78"/>
        <v>1</v>
      </c>
      <c r="C894" t="s">
        <v>320</v>
      </c>
      <c r="D894" t="s">
        <v>2247</v>
      </c>
      <c r="E894" s="1">
        <v>43701</v>
      </c>
      <c r="F894" s="3">
        <f t="shared" si="79"/>
        <v>2019</v>
      </c>
      <c r="G894" s="3">
        <f t="shared" si="80"/>
        <v>8</v>
      </c>
      <c r="H894" s="1">
        <v>44909</v>
      </c>
      <c r="I894" s="3">
        <f t="shared" si="81"/>
        <v>2022</v>
      </c>
      <c r="J894" s="1" t="str">
        <f t="shared" si="82"/>
        <v>Terminated</v>
      </c>
      <c r="K894" s="3">
        <f t="shared" si="83"/>
        <v>1</v>
      </c>
      <c r="L894" t="s">
        <v>41</v>
      </c>
      <c r="M894" t="s">
        <v>27</v>
      </c>
      <c r="N894" t="s">
        <v>73</v>
      </c>
      <c r="O894" t="s">
        <v>1600</v>
      </c>
      <c r="P894">
        <v>70</v>
      </c>
      <c r="Q894" t="s">
        <v>5249</v>
      </c>
      <c r="R894" t="s">
        <v>30</v>
      </c>
      <c r="S894" t="s">
        <v>42</v>
      </c>
      <c r="T894">
        <v>2703</v>
      </c>
      <c r="U894" t="s">
        <v>89</v>
      </c>
      <c r="V894" t="s">
        <v>63</v>
      </c>
      <c r="W894" t="s">
        <v>34</v>
      </c>
      <c r="X894">
        <v>3</v>
      </c>
      <c r="Y894">
        <v>4</v>
      </c>
      <c r="Z894">
        <v>2</v>
      </c>
      <c r="AA894">
        <v>5</v>
      </c>
      <c r="AB894" t="s">
        <v>35</v>
      </c>
      <c r="AC894" t="s">
        <v>36</v>
      </c>
      <c r="AD894" t="s">
        <v>2248</v>
      </c>
      <c r="AE894">
        <v>1</v>
      </c>
      <c r="AF894" s="2">
        <v>777.46</v>
      </c>
    </row>
    <row r="895" spans="1:32">
      <c r="A895">
        <v>1320</v>
      </c>
      <c r="B895">
        <f t="shared" si="78"/>
        <v>1</v>
      </c>
      <c r="C895" t="s">
        <v>2249</v>
      </c>
      <c r="D895" t="s">
        <v>2250</v>
      </c>
      <c r="E895" s="1">
        <v>43459</v>
      </c>
      <c r="F895" s="3">
        <f t="shared" si="79"/>
        <v>2018</v>
      </c>
      <c r="G895" s="3">
        <f t="shared" si="80"/>
        <v>12</v>
      </c>
      <c r="I895" s="3">
        <f t="shared" si="81"/>
        <v>1900</v>
      </c>
      <c r="J895" s="1" t="str">
        <f t="shared" si="82"/>
        <v>Active</v>
      </c>
      <c r="K895" s="3">
        <f t="shared" si="83"/>
        <v>0</v>
      </c>
      <c r="L895" t="s">
        <v>41</v>
      </c>
      <c r="M895" t="s">
        <v>50</v>
      </c>
      <c r="N895" t="s">
        <v>28</v>
      </c>
      <c r="O895" t="s">
        <v>1600</v>
      </c>
      <c r="P895">
        <v>49</v>
      </c>
      <c r="Q895" t="s">
        <v>5246</v>
      </c>
      <c r="R895" t="s">
        <v>30</v>
      </c>
      <c r="S895" t="s">
        <v>31</v>
      </c>
      <c r="T895">
        <v>2170</v>
      </c>
      <c r="U895" t="s">
        <v>32</v>
      </c>
      <c r="V895" t="s">
        <v>33</v>
      </c>
      <c r="W895" t="s">
        <v>34</v>
      </c>
      <c r="X895">
        <v>3</v>
      </c>
      <c r="Y895">
        <v>5</v>
      </c>
      <c r="Z895">
        <v>1</v>
      </c>
      <c r="AA895">
        <v>5</v>
      </c>
      <c r="AB895" t="s">
        <v>44</v>
      </c>
      <c r="AC895" t="s">
        <v>58</v>
      </c>
      <c r="AD895" t="s">
        <v>2251</v>
      </c>
      <c r="AE895">
        <v>3</v>
      </c>
      <c r="AF895" s="2">
        <v>948.71</v>
      </c>
    </row>
    <row r="896" spans="1:32">
      <c r="A896">
        <v>1321</v>
      </c>
      <c r="B896">
        <f t="shared" si="78"/>
        <v>1</v>
      </c>
      <c r="C896" t="s">
        <v>2252</v>
      </c>
      <c r="D896" t="s">
        <v>2253</v>
      </c>
      <c r="E896" s="1">
        <v>44343</v>
      </c>
      <c r="F896" s="3">
        <f t="shared" si="79"/>
        <v>2021</v>
      </c>
      <c r="G896" s="3">
        <f t="shared" si="80"/>
        <v>5</v>
      </c>
      <c r="H896" s="1">
        <v>44432</v>
      </c>
      <c r="I896" s="3">
        <f t="shared" si="81"/>
        <v>2021</v>
      </c>
      <c r="J896" s="1" t="str">
        <f t="shared" si="82"/>
        <v>Terminated</v>
      </c>
      <c r="K896" s="3">
        <f t="shared" si="83"/>
        <v>1</v>
      </c>
      <c r="L896" t="s">
        <v>26</v>
      </c>
      <c r="M896" t="s">
        <v>40</v>
      </c>
      <c r="N896" t="s">
        <v>73</v>
      </c>
      <c r="O896" t="s">
        <v>1600</v>
      </c>
      <c r="P896">
        <v>57</v>
      </c>
      <c r="Q896" t="s">
        <v>5247</v>
      </c>
      <c r="R896" t="s">
        <v>30</v>
      </c>
      <c r="S896" t="s">
        <v>42</v>
      </c>
      <c r="T896">
        <v>1460</v>
      </c>
      <c r="U896" t="s">
        <v>68</v>
      </c>
      <c r="V896" t="s">
        <v>57</v>
      </c>
      <c r="W896" t="s">
        <v>34</v>
      </c>
      <c r="X896">
        <v>3</v>
      </c>
      <c r="Y896">
        <v>1</v>
      </c>
      <c r="Z896">
        <v>5</v>
      </c>
      <c r="AA896">
        <v>5</v>
      </c>
      <c r="AB896" t="s">
        <v>35</v>
      </c>
      <c r="AC896" t="s">
        <v>69</v>
      </c>
      <c r="AD896" t="s">
        <v>1772</v>
      </c>
      <c r="AE896">
        <v>5</v>
      </c>
      <c r="AF896" s="2">
        <v>308.77</v>
      </c>
    </row>
    <row r="897" spans="1:32">
      <c r="A897">
        <v>1322</v>
      </c>
      <c r="B897">
        <f t="shared" si="78"/>
        <v>1</v>
      </c>
      <c r="C897" t="s">
        <v>1183</v>
      </c>
      <c r="D897" t="s">
        <v>2254</v>
      </c>
      <c r="E897" s="1">
        <v>44959</v>
      </c>
      <c r="F897" s="3">
        <f t="shared" si="79"/>
        <v>2023</v>
      </c>
      <c r="G897" s="3">
        <f t="shared" si="80"/>
        <v>2</v>
      </c>
      <c r="H897" s="1">
        <v>45100</v>
      </c>
      <c r="I897" s="3">
        <f t="shared" si="81"/>
        <v>2023</v>
      </c>
      <c r="J897" s="1" t="str">
        <f t="shared" si="82"/>
        <v>Terminated</v>
      </c>
      <c r="K897" s="3">
        <f t="shared" si="83"/>
        <v>1</v>
      </c>
      <c r="L897" t="s">
        <v>49</v>
      </c>
      <c r="M897" t="s">
        <v>50</v>
      </c>
      <c r="N897" t="s">
        <v>88</v>
      </c>
      <c r="O897" t="s">
        <v>1600</v>
      </c>
      <c r="P897">
        <v>64</v>
      </c>
      <c r="Q897" t="s">
        <v>5247</v>
      </c>
      <c r="R897" t="s">
        <v>30</v>
      </c>
      <c r="S897" t="s">
        <v>31</v>
      </c>
      <c r="T897">
        <v>1450</v>
      </c>
      <c r="U897" t="s">
        <v>43</v>
      </c>
      <c r="V897" t="s">
        <v>33</v>
      </c>
      <c r="W897" t="s">
        <v>34</v>
      </c>
      <c r="X897">
        <v>3</v>
      </c>
      <c r="Y897">
        <v>1</v>
      </c>
      <c r="Z897">
        <v>5</v>
      </c>
      <c r="AA897">
        <v>2</v>
      </c>
      <c r="AB897" t="s">
        <v>44</v>
      </c>
      <c r="AC897" t="s">
        <v>45</v>
      </c>
      <c r="AD897" t="s">
        <v>2255</v>
      </c>
      <c r="AE897">
        <v>1</v>
      </c>
      <c r="AF897" s="2">
        <v>891.25</v>
      </c>
    </row>
    <row r="898" spans="1:32">
      <c r="A898">
        <v>1323</v>
      </c>
      <c r="B898">
        <f t="shared" ref="B898:B961" si="84">COUNTA(A898)</f>
        <v>1</v>
      </c>
      <c r="C898" t="s">
        <v>2256</v>
      </c>
      <c r="D898" t="s">
        <v>1025</v>
      </c>
      <c r="E898" s="1">
        <v>44901</v>
      </c>
      <c r="F898" s="3">
        <f t="shared" si="79"/>
        <v>2022</v>
      </c>
      <c r="G898" s="3">
        <f t="shared" si="80"/>
        <v>12</v>
      </c>
      <c r="I898" s="3">
        <f t="shared" si="81"/>
        <v>1900</v>
      </c>
      <c r="J898" s="1" t="str">
        <f t="shared" si="82"/>
        <v>Active</v>
      </c>
      <c r="K898" s="3">
        <f t="shared" si="83"/>
        <v>0</v>
      </c>
      <c r="L898" t="s">
        <v>49</v>
      </c>
      <c r="M898" t="s">
        <v>50</v>
      </c>
      <c r="N898" t="s">
        <v>28</v>
      </c>
      <c r="O898" t="s">
        <v>1600</v>
      </c>
      <c r="P898">
        <v>79</v>
      </c>
      <c r="Q898" t="s">
        <v>5249</v>
      </c>
      <c r="R898" t="s">
        <v>30</v>
      </c>
      <c r="S898" t="s">
        <v>31</v>
      </c>
      <c r="T898">
        <v>1844</v>
      </c>
      <c r="U898" t="s">
        <v>68</v>
      </c>
      <c r="V898" t="s">
        <v>75</v>
      </c>
      <c r="W898" t="s">
        <v>34</v>
      </c>
      <c r="X898">
        <v>3</v>
      </c>
      <c r="Y898">
        <v>5</v>
      </c>
      <c r="Z898">
        <v>1</v>
      </c>
      <c r="AA898">
        <v>5</v>
      </c>
      <c r="AB898" t="s">
        <v>35</v>
      </c>
      <c r="AC898" t="s">
        <v>69</v>
      </c>
      <c r="AD898" t="s">
        <v>2257</v>
      </c>
      <c r="AE898">
        <v>2</v>
      </c>
      <c r="AF898" s="2">
        <v>659.9</v>
      </c>
    </row>
    <row r="899" spans="1:32">
      <c r="A899">
        <v>1324</v>
      </c>
      <c r="B899">
        <f t="shared" si="84"/>
        <v>1</v>
      </c>
      <c r="C899" t="s">
        <v>2258</v>
      </c>
      <c r="D899" t="s">
        <v>1970</v>
      </c>
      <c r="E899" s="1">
        <v>44400</v>
      </c>
      <c r="F899" s="3">
        <f t="shared" ref="F899:F962" si="85">YEAR(E899)</f>
        <v>2021</v>
      </c>
      <c r="G899" s="3">
        <f t="shared" ref="G899:G962" si="86">MONTH(E899)</f>
        <v>7</v>
      </c>
      <c r="I899" s="3">
        <f t="shared" ref="I899:I962" si="87">YEAR(H899)</f>
        <v>1900</v>
      </c>
      <c r="J899" s="1" t="str">
        <f t="shared" ref="J899:J962" si="88">IF(ISBLANK(H899), "Active", "Terminated")</f>
        <v>Active</v>
      </c>
      <c r="K899" s="3">
        <f t="shared" ref="K899:K962" si="89">COUNTIF(J899, "Terminated")</f>
        <v>0</v>
      </c>
      <c r="L899" t="s">
        <v>41</v>
      </c>
      <c r="M899" t="s">
        <v>40</v>
      </c>
      <c r="N899" t="s">
        <v>28</v>
      </c>
      <c r="O899" t="s">
        <v>1600</v>
      </c>
      <c r="P899">
        <v>64</v>
      </c>
      <c r="Q899" t="s">
        <v>5247</v>
      </c>
      <c r="R899" t="s">
        <v>30</v>
      </c>
      <c r="S899" t="s">
        <v>31</v>
      </c>
      <c r="T899">
        <v>11194</v>
      </c>
      <c r="U899" t="s">
        <v>43</v>
      </c>
      <c r="V899" t="s">
        <v>57</v>
      </c>
      <c r="W899" t="s">
        <v>34</v>
      </c>
      <c r="X899">
        <v>3</v>
      </c>
      <c r="Y899">
        <v>5</v>
      </c>
      <c r="Z899">
        <v>3</v>
      </c>
      <c r="AA899">
        <v>3</v>
      </c>
      <c r="AB899" t="s">
        <v>35</v>
      </c>
      <c r="AC899" t="s">
        <v>36</v>
      </c>
      <c r="AD899" t="s">
        <v>2259</v>
      </c>
      <c r="AE899">
        <v>2</v>
      </c>
      <c r="AF899" s="2">
        <v>858.72</v>
      </c>
    </row>
    <row r="900" spans="1:32">
      <c r="A900">
        <v>1325</v>
      </c>
      <c r="B900">
        <f t="shared" si="84"/>
        <v>1</v>
      </c>
      <c r="C900" t="s">
        <v>923</v>
      </c>
      <c r="D900" t="s">
        <v>2260</v>
      </c>
      <c r="E900" s="1">
        <v>43785</v>
      </c>
      <c r="F900" s="3">
        <f t="shared" si="85"/>
        <v>2019</v>
      </c>
      <c r="G900" s="3">
        <f t="shared" si="86"/>
        <v>11</v>
      </c>
      <c r="I900" s="3">
        <f t="shared" si="87"/>
        <v>1900</v>
      </c>
      <c r="J900" s="1" t="str">
        <f t="shared" si="88"/>
        <v>Active</v>
      </c>
      <c r="K900" s="3">
        <f t="shared" si="89"/>
        <v>0</v>
      </c>
      <c r="L900" t="s">
        <v>26</v>
      </c>
      <c r="M900" t="s">
        <v>50</v>
      </c>
      <c r="N900" t="s">
        <v>28</v>
      </c>
      <c r="O900" t="s">
        <v>1600</v>
      </c>
      <c r="P900">
        <v>74</v>
      </c>
      <c r="Q900" t="s">
        <v>5249</v>
      </c>
      <c r="R900" t="s">
        <v>30</v>
      </c>
      <c r="S900" t="s">
        <v>31</v>
      </c>
      <c r="T900">
        <v>60432</v>
      </c>
      <c r="U900" t="s">
        <v>68</v>
      </c>
      <c r="V900" t="s">
        <v>75</v>
      </c>
      <c r="W900" t="s">
        <v>34</v>
      </c>
      <c r="X900">
        <v>3</v>
      </c>
      <c r="Y900">
        <v>1</v>
      </c>
      <c r="Z900">
        <v>5</v>
      </c>
      <c r="AA900">
        <v>3</v>
      </c>
      <c r="AB900" t="s">
        <v>44</v>
      </c>
      <c r="AC900" t="s">
        <v>36</v>
      </c>
      <c r="AD900" t="s">
        <v>2261</v>
      </c>
      <c r="AE900">
        <v>5</v>
      </c>
      <c r="AF900" s="2">
        <v>380.24</v>
      </c>
    </row>
    <row r="901" spans="1:32">
      <c r="A901">
        <v>1326</v>
      </c>
      <c r="B901">
        <f t="shared" si="84"/>
        <v>1</v>
      </c>
      <c r="C901" t="s">
        <v>2262</v>
      </c>
      <c r="D901" t="s">
        <v>2263</v>
      </c>
      <c r="E901" s="1">
        <v>43898</v>
      </c>
      <c r="F901" s="3">
        <f t="shared" si="85"/>
        <v>2020</v>
      </c>
      <c r="G901" s="3">
        <f t="shared" si="86"/>
        <v>3</v>
      </c>
      <c r="H901" s="1">
        <v>44507</v>
      </c>
      <c r="I901" s="3">
        <f t="shared" si="87"/>
        <v>2021</v>
      </c>
      <c r="J901" s="1" t="str">
        <f t="shared" si="88"/>
        <v>Terminated</v>
      </c>
      <c r="K901" s="3">
        <f t="shared" si="89"/>
        <v>1</v>
      </c>
      <c r="L901" t="s">
        <v>49</v>
      </c>
      <c r="M901" t="s">
        <v>40</v>
      </c>
      <c r="N901" t="s">
        <v>97</v>
      </c>
      <c r="O901" t="s">
        <v>1600</v>
      </c>
      <c r="P901">
        <v>76</v>
      </c>
      <c r="Q901" t="s">
        <v>5249</v>
      </c>
      <c r="R901" t="s">
        <v>30</v>
      </c>
      <c r="S901" t="s">
        <v>42</v>
      </c>
      <c r="T901">
        <v>86677</v>
      </c>
      <c r="U901" t="s">
        <v>32</v>
      </c>
      <c r="V901" t="s">
        <v>33</v>
      </c>
      <c r="W901" t="s">
        <v>34</v>
      </c>
      <c r="X901">
        <v>3</v>
      </c>
      <c r="Y901">
        <v>5</v>
      </c>
      <c r="Z901">
        <v>3</v>
      </c>
      <c r="AA901">
        <v>1</v>
      </c>
      <c r="AB901" t="s">
        <v>44</v>
      </c>
      <c r="AC901" t="s">
        <v>69</v>
      </c>
      <c r="AD901" t="s">
        <v>2264</v>
      </c>
      <c r="AE901">
        <v>5</v>
      </c>
      <c r="AF901" s="2">
        <v>505.4</v>
      </c>
    </row>
    <row r="902" spans="1:32">
      <c r="A902">
        <v>1327</v>
      </c>
      <c r="B902">
        <f t="shared" si="84"/>
        <v>1</v>
      </c>
      <c r="C902" t="s">
        <v>1368</v>
      </c>
      <c r="D902" t="s">
        <v>2044</v>
      </c>
      <c r="E902" s="1">
        <v>43479</v>
      </c>
      <c r="F902" s="3">
        <f t="shared" si="85"/>
        <v>2019</v>
      </c>
      <c r="G902" s="3">
        <f t="shared" si="86"/>
        <v>1</v>
      </c>
      <c r="I902" s="3">
        <f t="shared" si="87"/>
        <v>1900</v>
      </c>
      <c r="J902" s="1" t="str">
        <f t="shared" si="88"/>
        <v>Active</v>
      </c>
      <c r="K902" s="3">
        <f t="shared" si="89"/>
        <v>0</v>
      </c>
      <c r="L902" t="s">
        <v>41</v>
      </c>
      <c r="M902" t="s">
        <v>50</v>
      </c>
      <c r="N902" t="s">
        <v>28</v>
      </c>
      <c r="O902" t="s">
        <v>1600</v>
      </c>
      <c r="P902">
        <v>61</v>
      </c>
      <c r="Q902" t="s">
        <v>5247</v>
      </c>
      <c r="R902" t="s">
        <v>30</v>
      </c>
      <c r="S902" t="s">
        <v>42</v>
      </c>
      <c r="T902">
        <v>93156</v>
      </c>
      <c r="U902" t="s">
        <v>32</v>
      </c>
      <c r="V902" t="s">
        <v>57</v>
      </c>
      <c r="W902" t="s">
        <v>34</v>
      </c>
      <c r="X902">
        <v>3</v>
      </c>
      <c r="Y902">
        <v>5</v>
      </c>
      <c r="Z902">
        <v>3</v>
      </c>
      <c r="AA902">
        <v>4</v>
      </c>
      <c r="AB902" t="s">
        <v>35</v>
      </c>
      <c r="AC902" t="s">
        <v>69</v>
      </c>
      <c r="AD902" t="s">
        <v>2265</v>
      </c>
      <c r="AE902">
        <v>3</v>
      </c>
      <c r="AF902" s="2">
        <v>609.01</v>
      </c>
    </row>
    <row r="903" spans="1:32">
      <c r="A903">
        <v>1328</v>
      </c>
      <c r="B903">
        <f t="shared" si="84"/>
        <v>1</v>
      </c>
      <c r="C903" t="s">
        <v>959</v>
      </c>
      <c r="D903" t="s">
        <v>2266</v>
      </c>
      <c r="E903" s="1">
        <v>43890</v>
      </c>
      <c r="F903" s="3">
        <f t="shared" si="85"/>
        <v>2020</v>
      </c>
      <c r="G903" s="3">
        <f t="shared" si="86"/>
        <v>2</v>
      </c>
      <c r="H903" s="1">
        <v>44462</v>
      </c>
      <c r="I903" s="3">
        <f t="shared" si="87"/>
        <v>2021</v>
      </c>
      <c r="J903" s="1" t="str">
        <f t="shared" si="88"/>
        <v>Terminated</v>
      </c>
      <c r="K903" s="3">
        <f t="shared" si="89"/>
        <v>1</v>
      </c>
      <c r="L903" t="s">
        <v>41</v>
      </c>
      <c r="M903" t="s">
        <v>27</v>
      </c>
      <c r="N903" t="s">
        <v>118</v>
      </c>
      <c r="O903" t="s">
        <v>114</v>
      </c>
      <c r="P903">
        <v>63</v>
      </c>
      <c r="Q903" t="s">
        <v>5247</v>
      </c>
      <c r="R903" t="s">
        <v>30</v>
      </c>
      <c r="S903" t="s">
        <v>42</v>
      </c>
      <c r="T903">
        <v>66733</v>
      </c>
      <c r="U903" t="s">
        <v>89</v>
      </c>
      <c r="V903" t="s">
        <v>57</v>
      </c>
      <c r="W903" t="s">
        <v>34</v>
      </c>
      <c r="X903">
        <v>3</v>
      </c>
      <c r="Y903">
        <v>1</v>
      </c>
      <c r="Z903">
        <v>4</v>
      </c>
      <c r="AA903">
        <v>3</v>
      </c>
      <c r="AB903" t="s">
        <v>35</v>
      </c>
      <c r="AC903" t="s">
        <v>36</v>
      </c>
      <c r="AD903" t="s">
        <v>2267</v>
      </c>
      <c r="AE903">
        <v>3</v>
      </c>
      <c r="AF903" s="2">
        <v>656.38</v>
      </c>
    </row>
    <row r="904" spans="1:32">
      <c r="A904">
        <v>1329</v>
      </c>
      <c r="B904">
        <f t="shared" si="84"/>
        <v>1</v>
      </c>
      <c r="C904" t="s">
        <v>1904</v>
      </c>
      <c r="D904" t="s">
        <v>2268</v>
      </c>
      <c r="E904" s="1">
        <v>44890</v>
      </c>
      <c r="F904" s="3">
        <f t="shared" si="85"/>
        <v>2022</v>
      </c>
      <c r="G904" s="3">
        <f t="shared" si="86"/>
        <v>11</v>
      </c>
      <c r="H904" s="1">
        <v>45028</v>
      </c>
      <c r="I904" s="3">
        <f t="shared" si="87"/>
        <v>2023</v>
      </c>
      <c r="J904" s="1" t="str">
        <f t="shared" si="88"/>
        <v>Terminated</v>
      </c>
      <c r="K904" s="3">
        <f t="shared" si="89"/>
        <v>1</v>
      </c>
      <c r="L904" t="s">
        <v>26</v>
      </c>
      <c r="M904" t="s">
        <v>50</v>
      </c>
      <c r="N904" t="s">
        <v>88</v>
      </c>
      <c r="O904" t="s">
        <v>1488</v>
      </c>
      <c r="P904">
        <v>37</v>
      </c>
      <c r="Q904" t="s">
        <v>5246</v>
      </c>
      <c r="R904" t="s">
        <v>30</v>
      </c>
      <c r="S904" t="s">
        <v>42</v>
      </c>
      <c r="T904">
        <v>77070</v>
      </c>
      <c r="U904" t="s">
        <v>68</v>
      </c>
      <c r="V904" t="s">
        <v>33</v>
      </c>
      <c r="W904" t="s">
        <v>34</v>
      </c>
      <c r="X904">
        <v>3</v>
      </c>
      <c r="Y904">
        <v>3</v>
      </c>
      <c r="Z904">
        <v>2</v>
      </c>
      <c r="AA904">
        <v>5</v>
      </c>
      <c r="AB904" t="s">
        <v>44</v>
      </c>
      <c r="AC904" t="s">
        <v>69</v>
      </c>
      <c r="AD904" t="s">
        <v>2269</v>
      </c>
      <c r="AE904">
        <v>5</v>
      </c>
      <c r="AF904" s="2">
        <v>692.63</v>
      </c>
    </row>
    <row r="905" spans="1:32">
      <c r="A905">
        <v>1330</v>
      </c>
      <c r="B905">
        <f t="shared" si="84"/>
        <v>1</v>
      </c>
      <c r="C905" t="s">
        <v>2231</v>
      </c>
      <c r="D905" t="s">
        <v>1062</v>
      </c>
      <c r="E905" s="1">
        <v>44819</v>
      </c>
      <c r="F905" s="3">
        <f t="shared" si="85"/>
        <v>2022</v>
      </c>
      <c r="G905" s="3">
        <f t="shared" si="86"/>
        <v>9</v>
      </c>
      <c r="H905" s="1">
        <v>45051</v>
      </c>
      <c r="I905" s="3">
        <f t="shared" si="87"/>
        <v>2023</v>
      </c>
      <c r="J905" s="1" t="str">
        <f t="shared" si="88"/>
        <v>Terminated</v>
      </c>
      <c r="K905" s="3">
        <f t="shared" si="89"/>
        <v>1</v>
      </c>
      <c r="L905" t="s">
        <v>49</v>
      </c>
      <c r="M905" t="s">
        <v>40</v>
      </c>
      <c r="N905" t="s">
        <v>97</v>
      </c>
      <c r="O905" t="s">
        <v>1600</v>
      </c>
      <c r="P905">
        <v>49</v>
      </c>
      <c r="Q905" t="s">
        <v>5246</v>
      </c>
      <c r="R905" t="s">
        <v>30</v>
      </c>
      <c r="S905" t="s">
        <v>31</v>
      </c>
      <c r="T905">
        <v>66991</v>
      </c>
      <c r="U905" t="s">
        <v>32</v>
      </c>
      <c r="V905" t="s">
        <v>75</v>
      </c>
      <c r="W905" t="s">
        <v>34</v>
      </c>
      <c r="X905">
        <v>3</v>
      </c>
      <c r="Y905">
        <v>3</v>
      </c>
      <c r="Z905">
        <v>5</v>
      </c>
      <c r="AA905">
        <v>2</v>
      </c>
      <c r="AB905" t="s">
        <v>35</v>
      </c>
      <c r="AC905" t="s">
        <v>45</v>
      </c>
      <c r="AD905" t="s">
        <v>2270</v>
      </c>
      <c r="AE905">
        <v>3</v>
      </c>
      <c r="AF905" s="2">
        <v>633.72</v>
      </c>
    </row>
    <row r="906" spans="1:32">
      <c r="A906">
        <v>1331</v>
      </c>
      <c r="B906">
        <f t="shared" si="84"/>
        <v>1</v>
      </c>
      <c r="C906" t="s">
        <v>2271</v>
      </c>
      <c r="D906" t="s">
        <v>1549</v>
      </c>
      <c r="E906" s="1">
        <v>44419</v>
      </c>
      <c r="F906" s="3">
        <f t="shared" si="85"/>
        <v>2021</v>
      </c>
      <c r="G906" s="3">
        <f t="shared" si="86"/>
        <v>8</v>
      </c>
      <c r="I906" s="3">
        <f t="shared" si="87"/>
        <v>1900</v>
      </c>
      <c r="J906" s="1" t="str">
        <f t="shared" si="88"/>
        <v>Active</v>
      </c>
      <c r="K906" s="3">
        <f t="shared" si="89"/>
        <v>0</v>
      </c>
      <c r="L906" t="s">
        <v>49</v>
      </c>
      <c r="M906" t="s">
        <v>27</v>
      </c>
      <c r="N906" t="s">
        <v>28</v>
      </c>
      <c r="O906" t="s">
        <v>1600</v>
      </c>
      <c r="P906">
        <v>46</v>
      </c>
      <c r="Q906" t="s">
        <v>5246</v>
      </c>
      <c r="R906" t="s">
        <v>30</v>
      </c>
      <c r="S906" t="s">
        <v>31</v>
      </c>
      <c r="T906">
        <v>69431</v>
      </c>
      <c r="U906" t="s">
        <v>68</v>
      </c>
      <c r="V906" t="s">
        <v>33</v>
      </c>
      <c r="W906" t="s">
        <v>34</v>
      </c>
      <c r="X906">
        <v>3</v>
      </c>
      <c r="Y906">
        <v>3</v>
      </c>
      <c r="Z906">
        <v>2</v>
      </c>
      <c r="AA906">
        <v>5</v>
      </c>
      <c r="AB906" t="s">
        <v>35</v>
      </c>
      <c r="AC906" t="s">
        <v>36</v>
      </c>
      <c r="AD906" t="s">
        <v>2272</v>
      </c>
      <c r="AE906">
        <v>2</v>
      </c>
      <c r="AF906" s="2">
        <v>517.62</v>
      </c>
    </row>
    <row r="907" spans="1:32">
      <c r="A907">
        <v>1332</v>
      </c>
      <c r="B907">
        <f t="shared" si="84"/>
        <v>1</v>
      </c>
      <c r="C907" t="s">
        <v>2273</v>
      </c>
      <c r="D907" t="s">
        <v>1068</v>
      </c>
      <c r="E907" s="1">
        <v>45141</v>
      </c>
      <c r="F907" s="3">
        <f t="shared" si="85"/>
        <v>2023</v>
      </c>
      <c r="G907" s="3">
        <f t="shared" si="86"/>
        <v>8</v>
      </c>
      <c r="I907" s="3">
        <f t="shared" si="87"/>
        <v>1900</v>
      </c>
      <c r="J907" s="1" t="str">
        <f t="shared" si="88"/>
        <v>Active</v>
      </c>
      <c r="K907" s="3">
        <f t="shared" si="89"/>
        <v>0</v>
      </c>
      <c r="L907" t="s">
        <v>26</v>
      </c>
      <c r="M907" t="s">
        <v>50</v>
      </c>
      <c r="N907" t="s">
        <v>28</v>
      </c>
      <c r="O907" t="s">
        <v>1600</v>
      </c>
      <c r="P907">
        <v>63</v>
      </c>
      <c r="Q907" t="s">
        <v>5247</v>
      </c>
      <c r="R907" t="s">
        <v>30</v>
      </c>
      <c r="S907" t="s">
        <v>42</v>
      </c>
      <c r="T907">
        <v>12089</v>
      </c>
      <c r="U907" t="s">
        <v>43</v>
      </c>
      <c r="V907" t="s">
        <v>75</v>
      </c>
      <c r="W907" t="s">
        <v>34</v>
      </c>
      <c r="X907">
        <v>3</v>
      </c>
      <c r="Y907">
        <v>1</v>
      </c>
      <c r="Z907">
        <v>2</v>
      </c>
      <c r="AA907">
        <v>5</v>
      </c>
      <c r="AB907" t="s">
        <v>44</v>
      </c>
      <c r="AC907" t="s">
        <v>45</v>
      </c>
      <c r="AD907" t="s">
        <v>2274</v>
      </c>
      <c r="AE907">
        <v>4</v>
      </c>
      <c r="AF907" s="2">
        <v>231.76</v>
      </c>
    </row>
    <row r="908" spans="1:32">
      <c r="A908">
        <v>1333</v>
      </c>
      <c r="B908">
        <f t="shared" si="84"/>
        <v>1</v>
      </c>
      <c r="C908" t="s">
        <v>2275</v>
      </c>
      <c r="D908" t="s">
        <v>1262</v>
      </c>
      <c r="E908" s="1">
        <v>44634</v>
      </c>
      <c r="F908" s="3">
        <f t="shared" si="85"/>
        <v>2022</v>
      </c>
      <c r="G908" s="3">
        <f t="shared" si="86"/>
        <v>3</v>
      </c>
      <c r="I908" s="3">
        <f t="shared" si="87"/>
        <v>1900</v>
      </c>
      <c r="J908" s="1" t="str">
        <f t="shared" si="88"/>
        <v>Active</v>
      </c>
      <c r="K908" s="3">
        <f t="shared" si="89"/>
        <v>0</v>
      </c>
      <c r="L908" t="s">
        <v>41</v>
      </c>
      <c r="M908" t="s">
        <v>40</v>
      </c>
      <c r="N908" t="s">
        <v>28</v>
      </c>
      <c r="O908" t="s">
        <v>114</v>
      </c>
      <c r="P908">
        <v>52</v>
      </c>
      <c r="Q908" t="s">
        <v>5247</v>
      </c>
      <c r="R908" t="s">
        <v>30</v>
      </c>
      <c r="S908" t="s">
        <v>42</v>
      </c>
      <c r="T908">
        <v>74486</v>
      </c>
      <c r="U908" t="s">
        <v>68</v>
      </c>
      <c r="V908" t="s">
        <v>75</v>
      </c>
      <c r="W908" t="s">
        <v>34</v>
      </c>
      <c r="X908">
        <v>3</v>
      </c>
      <c r="Y908">
        <v>3</v>
      </c>
      <c r="Z908">
        <v>4</v>
      </c>
      <c r="AA908">
        <v>5</v>
      </c>
      <c r="AB908" t="s">
        <v>35</v>
      </c>
      <c r="AC908" t="s">
        <v>69</v>
      </c>
      <c r="AD908" t="s">
        <v>2276</v>
      </c>
      <c r="AE908">
        <v>2</v>
      </c>
      <c r="AF908" s="2">
        <v>605.12</v>
      </c>
    </row>
    <row r="909" spans="1:32">
      <c r="A909">
        <v>1334</v>
      </c>
      <c r="B909">
        <f t="shared" si="84"/>
        <v>1</v>
      </c>
      <c r="C909" t="s">
        <v>471</v>
      </c>
      <c r="D909" t="s">
        <v>1512</v>
      </c>
      <c r="E909" s="1">
        <v>44075</v>
      </c>
      <c r="F909" s="3">
        <f t="shared" si="85"/>
        <v>2020</v>
      </c>
      <c r="G909" s="3">
        <f t="shared" si="86"/>
        <v>9</v>
      </c>
      <c r="H909" s="1">
        <v>44164</v>
      </c>
      <c r="I909" s="3">
        <f t="shared" si="87"/>
        <v>2020</v>
      </c>
      <c r="J909" s="1" t="str">
        <f t="shared" si="88"/>
        <v>Terminated</v>
      </c>
      <c r="K909" s="3">
        <f t="shared" si="89"/>
        <v>1</v>
      </c>
      <c r="L909" t="s">
        <v>49</v>
      </c>
      <c r="M909" t="s">
        <v>50</v>
      </c>
      <c r="N909" t="s">
        <v>97</v>
      </c>
      <c r="O909" t="s">
        <v>114</v>
      </c>
      <c r="P909">
        <v>33</v>
      </c>
      <c r="Q909" t="s">
        <v>5248</v>
      </c>
      <c r="R909" t="s">
        <v>30</v>
      </c>
      <c r="S909" t="s">
        <v>42</v>
      </c>
      <c r="T909">
        <v>15975</v>
      </c>
      <c r="U909" t="s">
        <v>56</v>
      </c>
      <c r="V909" t="s">
        <v>33</v>
      </c>
      <c r="W909" t="s">
        <v>34</v>
      </c>
      <c r="X909">
        <v>3</v>
      </c>
      <c r="Y909">
        <v>1</v>
      </c>
      <c r="Z909">
        <v>3</v>
      </c>
      <c r="AA909">
        <v>1</v>
      </c>
      <c r="AB909" t="s">
        <v>35</v>
      </c>
      <c r="AC909" t="s">
        <v>36</v>
      </c>
      <c r="AD909" t="s">
        <v>2277</v>
      </c>
      <c r="AE909">
        <v>1</v>
      </c>
      <c r="AF909" s="2">
        <v>297.12</v>
      </c>
    </row>
    <row r="910" spans="1:32">
      <c r="A910">
        <v>1335</v>
      </c>
      <c r="B910">
        <f t="shared" si="84"/>
        <v>1</v>
      </c>
      <c r="C910" t="s">
        <v>2278</v>
      </c>
      <c r="D910" t="s">
        <v>2279</v>
      </c>
      <c r="E910" s="1">
        <v>44500</v>
      </c>
      <c r="F910" s="3">
        <f t="shared" si="85"/>
        <v>2021</v>
      </c>
      <c r="G910" s="3">
        <f t="shared" si="86"/>
        <v>10</v>
      </c>
      <c r="I910" s="3">
        <f t="shared" si="87"/>
        <v>1900</v>
      </c>
      <c r="J910" s="1" t="str">
        <f t="shared" si="88"/>
        <v>Active</v>
      </c>
      <c r="K910" s="3">
        <f t="shared" si="89"/>
        <v>0</v>
      </c>
      <c r="L910" t="s">
        <v>26</v>
      </c>
      <c r="M910" t="s">
        <v>40</v>
      </c>
      <c r="N910" t="s">
        <v>28</v>
      </c>
      <c r="O910" t="s">
        <v>1488</v>
      </c>
      <c r="P910">
        <v>77</v>
      </c>
      <c r="Q910" t="s">
        <v>5249</v>
      </c>
      <c r="R910" t="s">
        <v>30</v>
      </c>
      <c r="S910" t="s">
        <v>31</v>
      </c>
      <c r="T910">
        <v>27425</v>
      </c>
      <c r="U910" t="s">
        <v>32</v>
      </c>
      <c r="V910" t="s">
        <v>75</v>
      </c>
      <c r="W910" t="s">
        <v>34</v>
      </c>
      <c r="X910">
        <v>3</v>
      </c>
      <c r="Y910">
        <v>4</v>
      </c>
      <c r="Z910">
        <v>5</v>
      </c>
      <c r="AA910">
        <v>5</v>
      </c>
      <c r="AB910" t="s">
        <v>35</v>
      </c>
      <c r="AC910" t="s">
        <v>45</v>
      </c>
      <c r="AD910" t="s">
        <v>2280</v>
      </c>
      <c r="AE910">
        <v>2</v>
      </c>
      <c r="AF910" s="2">
        <v>384.43</v>
      </c>
    </row>
    <row r="911" spans="1:32">
      <c r="A911">
        <v>1336</v>
      </c>
      <c r="B911">
        <f t="shared" si="84"/>
        <v>1</v>
      </c>
      <c r="C911" t="s">
        <v>562</v>
      </c>
      <c r="D911" t="s">
        <v>1025</v>
      </c>
      <c r="E911" s="1">
        <v>43887</v>
      </c>
      <c r="F911" s="3">
        <f t="shared" si="85"/>
        <v>2020</v>
      </c>
      <c r="G911" s="3">
        <f t="shared" si="86"/>
        <v>2</v>
      </c>
      <c r="H911" s="1">
        <v>45015</v>
      </c>
      <c r="I911" s="3">
        <f t="shared" si="87"/>
        <v>2023</v>
      </c>
      <c r="J911" s="1" t="str">
        <f t="shared" si="88"/>
        <v>Terminated</v>
      </c>
      <c r="K911" s="3">
        <f t="shared" si="89"/>
        <v>1</v>
      </c>
      <c r="L911" t="s">
        <v>49</v>
      </c>
      <c r="M911" t="s">
        <v>40</v>
      </c>
      <c r="N911" t="s">
        <v>97</v>
      </c>
      <c r="O911" t="s">
        <v>1600</v>
      </c>
      <c r="P911">
        <v>40</v>
      </c>
      <c r="Q911" t="s">
        <v>5246</v>
      </c>
      <c r="R911" t="s">
        <v>30</v>
      </c>
      <c r="S911" t="s">
        <v>31</v>
      </c>
      <c r="T911">
        <v>88247</v>
      </c>
      <c r="U911" t="s">
        <v>68</v>
      </c>
      <c r="V911" t="s">
        <v>63</v>
      </c>
      <c r="W911" t="s">
        <v>34</v>
      </c>
      <c r="X911">
        <v>3</v>
      </c>
      <c r="Y911">
        <v>5</v>
      </c>
      <c r="Z911">
        <v>1</v>
      </c>
      <c r="AA911">
        <v>4</v>
      </c>
      <c r="AB911" t="s">
        <v>35</v>
      </c>
      <c r="AC911" t="s">
        <v>69</v>
      </c>
      <c r="AD911" t="s">
        <v>2281</v>
      </c>
      <c r="AE911">
        <v>4</v>
      </c>
      <c r="AF911" s="2">
        <v>969.95</v>
      </c>
    </row>
    <row r="912" spans="1:32">
      <c r="A912">
        <v>1337</v>
      </c>
      <c r="B912">
        <f t="shared" si="84"/>
        <v>1</v>
      </c>
      <c r="C912" t="s">
        <v>2282</v>
      </c>
      <c r="D912" t="s">
        <v>2283</v>
      </c>
      <c r="E912" s="1">
        <v>43322</v>
      </c>
      <c r="F912" s="3">
        <f t="shared" si="85"/>
        <v>2018</v>
      </c>
      <c r="G912" s="3">
        <f t="shared" si="86"/>
        <v>8</v>
      </c>
      <c r="H912" s="1">
        <v>44537</v>
      </c>
      <c r="I912" s="3">
        <f t="shared" si="87"/>
        <v>2021</v>
      </c>
      <c r="J912" s="1" t="str">
        <f t="shared" si="88"/>
        <v>Terminated</v>
      </c>
      <c r="K912" s="3">
        <f t="shared" si="89"/>
        <v>1</v>
      </c>
      <c r="L912" t="s">
        <v>49</v>
      </c>
      <c r="M912" t="s">
        <v>40</v>
      </c>
      <c r="N912" t="s">
        <v>88</v>
      </c>
      <c r="O912" t="s">
        <v>1600</v>
      </c>
      <c r="P912">
        <v>41</v>
      </c>
      <c r="Q912" t="s">
        <v>5246</v>
      </c>
      <c r="R912" t="s">
        <v>30</v>
      </c>
      <c r="S912" t="s">
        <v>31</v>
      </c>
      <c r="T912">
        <v>71014</v>
      </c>
      <c r="U912" t="s">
        <v>32</v>
      </c>
      <c r="V912" t="s">
        <v>57</v>
      </c>
      <c r="W912" t="s">
        <v>34</v>
      </c>
      <c r="X912">
        <v>3</v>
      </c>
      <c r="Y912">
        <v>3</v>
      </c>
      <c r="Z912">
        <v>3</v>
      </c>
      <c r="AA912">
        <v>4</v>
      </c>
      <c r="AB912" t="s">
        <v>44</v>
      </c>
      <c r="AC912" t="s">
        <v>36</v>
      </c>
      <c r="AD912" t="s">
        <v>2284</v>
      </c>
      <c r="AE912">
        <v>5</v>
      </c>
      <c r="AF912" s="2">
        <v>719.7</v>
      </c>
    </row>
    <row r="913" spans="1:32">
      <c r="A913">
        <v>1338</v>
      </c>
      <c r="B913">
        <f t="shared" si="84"/>
        <v>1</v>
      </c>
      <c r="C913" t="s">
        <v>2285</v>
      </c>
      <c r="D913" t="s">
        <v>2286</v>
      </c>
      <c r="E913" s="1">
        <v>44104</v>
      </c>
      <c r="F913" s="3">
        <f t="shared" si="85"/>
        <v>2020</v>
      </c>
      <c r="G913" s="3">
        <f t="shared" si="86"/>
        <v>9</v>
      </c>
      <c r="I913" s="3">
        <f t="shared" si="87"/>
        <v>1900</v>
      </c>
      <c r="J913" s="1" t="str">
        <f t="shared" si="88"/>
        <v>Active</v>
      </c>
      <c r="K913" s="3">
        <f t="shared" si="89"/>
        <v>0</v>
      </c>
      <c r="L913" t="s">
        <v>26</v>
      </c>
      <c r="M913" t="s">
        <v>27</v>
      </c>
      <c r="N913" t="s">
        <v>28</v>
      </c>
      <c r="O913" t="s">
        <v>1600</v>
      </c>
      <c r="P913">
        <v>40</v>
      </c>
      <c r="Q913" t="s">
        <v>5246</v>
      </c>
      <c r="R913" t="s">
        <v>30</v>
      </c>
      <c r="S913" t="s">
        <v>42</v>
      </c>
      <c r="T913">
        <v>90987</v>
      </c>
      <c r="U913" t="s">
        <v>56</v>
      </c>
      <c r="V913" t="s">
        <v>33</v>
      </c>
      <c r="W913" t="s">
        <v>34</v>
      </c>
      <c r="X913">
        <v>3</v>
      </c>
      <c r="Y913">
        <v>1</v>
      </c>
      <c r="Z913">
        <v>1</v>
      </c>
      <c r="AA913">
        <v>1</v>
      </c>
      <c r="AB913" t="s">
        <v>44</v>
      </c>
      <c r="AC913" t="s">
        <v>45</v>
      </c>
      <c r="AD913" t="s">
        <v>2287</v>
      </c>
      <c r="AE913">
        <v>1</v>
      </c>
      <c r="AF913" s="2">
        <v>355.83</v>
      </c>
    </row>
    <row r="914" spans="1:32">
      <c r="A914">
        <v>1339</v>
      </c>
      <c r="B914">
        <f t="shared" si="84"/>
        <v>1</v>
      </c>
      <c r="C914" t="s">
        <v>2288</v>
      </c>
      <c r="D914" t="s">
        <v>453</v>
      </c>
      <c r="E914" s="1">
        <v>44287</v>
      </c>
      <c r="F914" s="3">
        <f t="shared" si="85"/>
        <v>2021</v>
      </c>
      <c r="G914" s="3">
        <f t="shared" si="86"/>
        <v>4</v>
      </c>
      <c r="H914" s="1">
        <v>44787</v>
      </c>
      <c r="I914" s="3">
        <f t="shared" si="87"/>
        <v>2022</v>
      </c>
      <c r="J914" s="1" t="str">
        <f t="shared" si="88"/>
        <v>Terminated</v>
      </c>
      <c r="K914" s="3">
        <f t="shared" si="89"/>
        <v>1</v>
      </c>
      <c r="L914" t="s">
        <v>26</v>
      </c>
      <c r="M914" t="s">
        <v>50</v>
      </c>
      <c r="N914" t="s">
        <v>97</v>
      </c>
      <c r="O914" t="s">
        <v>114</v>
      </c>
      <c r="P914">
        <v>40</v>
      </c>
      <c r="Q914" t="s">
        <v>5246</v>
      </c>
      <c r="R914" t="s">
        <v>30</v>
      </c>
      <c r="S914" t="s">
        <v>42</v>
      </c>
      <c r="T914">
        <v>47635</v>
      </c>
      <c r="U914" t="s">
        <v>43</v>
      </c>
      <c r="V914" t="s">
        <v>33</v>
      </c>
      <c r="W914" t="s">
        <v>34</v>
      </c>
      <c r="X914">
        <v>3</v>
      </c>
      <c r="Y914">
        <v>1</v>
      </c>
      <c r="Z914">
        <v>3</v>
      </c>
      <c r="AA914">
        <v>2</v>
      </c>
      <c r="AB914" t="s">
        <v>35</v>
      </c>
      <c r="AC914" t="s">
        <v>45</v>
      </c>
      <c r="AD914" t="s">
        <v>2289</v>
      </c>
      <c r="AE914">
        <v>3</v>
      </c>
      <c r="AF914" s="2">
        <v>754.47</v>
      </c>
    </row>
    <row r="915" spans="1:32">
      <c r="A915">
        <v>1340</v>
      </c>
      <c r="B915">
        <f t="shared" si="84"/>
        <v>1</v>
      </c>
      <c r="C915" t="s">
        <v>184</v>
      </c>
      <c r="D915" t="s">
        <v>2290</v>
      </c>
      <c r="E915" s="1">
        <v>44276</v>
      </c>
      <c r="F915" s="3">
        <f t="shared" si="85"/>
        <v>2021</v>
      </c>
      <c r="G915" s="3">
        <f t="shared" si="86"/>
        <v>3</v>
      </c>
      <c r="H915" s="1">
        <v>44521</v>
      </c>
      <c r="I915" s="3">
        <f t="shared" si="87"/>
        <v>2021</v>
      </c>
      <c r="J915" s="1" t="str">
        <f t="shared" si="88"/>
        <v>Terminated</v>
      </c>
      <c r="K915" s="3">
        <f t="shared" si="89"/>
        <v>1</v>
      </c>
      <c r="L915" t="s">
        <v>49</v>
      </c>
      <c r="M915" t="s">
        <v>50</v>
      </c>
      <c r="N915" t="s">
        <v>97</v>
      </c>
      <c r="O915" t="s">
        <v>114</v>
      </c>
      <c r="P915">
        <v>41</v>
      </c>
      <c r="Q915" t="s">
        <v>5246</v>
      </c>
      <c r="R915" t="s">
        <v>30</v>
      </c>
      <c r="S915" t="s">
        <v>42</v>
      </c>
      <c r="T915">
        <v>37302</v>
      </c>
      <c r="U915" t="s">
        <v>32</v>
      </c>
      <c r="V915" t="s">
        <v>75</v>
      </c>
      <c r="W915" t="s">
        <v>34</v>
      </c>
      <c r="X915">
        <v>3</v>
      </c>
      <c r="Y915">
        <v>5</v>
      </c>
      <c r="Z915">
        <v>4</v>
      </c>
      <c r="AA915">
        <v>4</v>
      </c>
      <c r="AB915" t="s">
        <v>44</v>
      </c>
      <c r="AC915" t="s">
        <v>45</v>
      </c>
      <c r="AD915" t="s">
        <v>2291</v>
      </c>
      <c r="AE915">
        <v>2</v>
      </c>
      <c r="AF915" s="2">
        <v>890.39</v>
      </c>
    </row>
    <row r="916" spans="1:32">
      <c r="A916">
        <v>1341</v>
      </c>
      <c r="B916">
        <f t="shared" si="84"/>
        <v>1</v>
      </c>
      <c r="C916" t="s">
        <v>1097</v>
      </c>
      <c r="D916" t="s">
        <v>2292</v>
      </c>
      <c r="E916" s="1">
        <v>44503</v>
      </c>
      <c r="F916" s="3">
        <f t="shared" si="85"/>
        <v>2021</v>
      </c>
      <c r="G916" s="3">
        <f t="shared" si="86"/>
        <v>11</v>
      </c>
      <c r="I916" s="3">
        <f t="shared" si="87"/>
        <v>1900</v>
      </c>
      <c r="J916" s="1" t="str">
        <f t="shared" si="88"/>
        <v>Active</v>
      </c>
      <c r="K916" s="3">
        <f t="shared" si="89"/>
        <v>0</v>
      </c>
      <c r="L916" t="s">
        <v>41</v>
      </c>
      <c r="M916" t="s">
        <v>27</v>
      </c>
      <c r="N916" t="s">
        <v>28</v>
      </c>
      <c r="O916" t="s">
        <v>1488</v>
      </c>
      <c r="P916">
        <v>38</v>
      </c>
      <c r="Q916" t="s">
        <v>5246</v>
      </c>
      <c r="R916" t="s">
        <v>30</v>
      </c>
      <c r="S916" t="s">
        <v>31</v>
      </c>
      <c r="T916">
        <v>76343</v>
      </c>
      <c r="U916" t="s">
        <v>43</v>
      </c>
      <c r="V916" t="s">
        <v>57</v>
      </c>
      <c r="W916" t="s">
        <v>34</v>
      </c>
      <c r="X916">
        <v>3</v>
      </c>
      <c r="Y916">
        <v>1</v>
      </c>
      <c r="Z916">
        <v>3</v>
      </c>
      <c r="AA916">
        <v>4</v>
      </c>
      <c r="AB916" t="s">
        <v>35</v>
      </c>
      <c r="AC916" t="s">
        <v>69</v>
      </c>
      <c r="AD916" t="s">
        <v>2293</v>
      </c>
      <c r="AE916">
        <v>3</v>
      </c>
      <c r="AF916" s="2">
        <v>268.77999999999997</v>
      </c>
    </row>
    <row r="917" spans="1:32">
      <c r="A917">
        <v>1342</v>
      </c>
      <c r="B917">
        <f t="shared" si="84"/>
        <v>1</v>
      </c>
      <c r="C917" t="s">
        <v>1390</v>
      </c>
      <c r="D917" t="s">
        <v>2294</v>
      </c>
      <c r="E917" s="1">
        <v>43638</v>
      </c>
      <c r="F917" s="3">
        <f t="shared" si="85"/>
        <v>2019</v>
      </c>
      <c r="G917" s="3">
        <f t="shared" si="86"/>
        <v>6</v>
      </c>
      <c r="H917" s="1">
        <v>43703</v>
      </c>
      <c r="I917" s="3">
        <f t="shared" si="87"/>
        <v>2019</v>
      </c>
      <c r="J917" s="1" t="str">
        <f t="shared" si="88"/>
        <v>Terminated</v>
      </c>
      <c r="K917" s="3">
        <f t="shared" si="89"/>
        <v>1</v>
      </c>
      <c r="L917" t="s">
        <v>49</v>
      </c>
      <c r="M917" t="s">
        <v>50</v>
      </c>
      <c r="N917" t="s">
        <v>97</v>
      </c>
      <c r="O917" t="s">
        <v>1600</v>
      </c>
      <c r="P917">
        <v>77</v>
      </c>
      <c r="Q917" t="s">
        <v>5249</v>
      </c>
      <c r="R917" t="s">
        <v>30</v>
      </c>
      <c r="S917" t="s">
        <v>31</v>
      </c>
      <c r="T917">
        <v>2559</v>
      </c>
      <c r="U917" t="s">
        <v>89</v>
      </c>
      <c r="V917" t="s">
        <v>57</v>
      </c>
      <c r="W917" t="s">
        <v>34</v>
      </c>
      <c r="X917">
        <v>3</v>
      </c>
      <c r="Y917">
        <v>3</v>
      </c>
      <c r="Z917">
        <v>2</v>
      </c>
      <c r="AA917">
        <v>2</v>
      </c>
      <c r="AB917" t="s">
        <v>35</v>
      </c>
      <c r="AC917" t="s">
        <v>36</v>
      </c>
      <c r="AD917" t="s">
        <v>1661</v>
      </c>
      <c r="AE917">
        <v>4</v>
      </c>
      <c r="AF917" s="2">
        <v>930.72</v>
      </c>
    </row>
    <row r="918" spans="1:32">
      <c r="A918">
        <v>1343</v>
      </c>
      <c r="B918">
        <f t="shared" si="84"/>
        <v>1</v>
      </c>
      <c r="C918" t="s">
        <v>660</v>
      </c>
      <c r="D918" t="s">
        <v>1631</v>
      </c>
      <c r="E918" s="1">
        <v>43781</v>
      </c>
      <c r="F918" s="3">
        <f t="shared" si="85"/>
        <v>2019</v>
      </c>
      <c r="G918" s="3">
        <f t="shared" si="86"/>
        <v>11</v>
      </c>
      <c r="H918" s="1">
        <v>45065</v>
      </c>
      <c r="I918" s="3">
        <f t="shared" si="87"/>
        <v>2023</v>
      </c>
      <c r="J918" s="1" t="str">
        <f t="shared" si="88"/>
        <v>Terminated</v>
      </c>
      <c r="K918" s="3">
        <f t="shared" si="89"/>
        <v>1</v>
      </c>
      <c r="L918" t="s">
        <v>26</v>
      </c>
      <c r="M918" t="s">
        <v>50</v>
      </c>
      <c r="N918" t="s">
        <v>118</v>
      </c>
      <c r="O918" t="s">
        <v>1600</v>
      </c>
      <c r="P918">
        <v>39</v>
      </c>
      <c r="Q918" t="s">
        <v>5246</v>
      </c>
      <c r="R918" t="s">
        <v>30</v>
      </c>
      <c r="S918" t="s">
        <v>31</v>
      </c>
      <c r="T918">
        <v>68008</v>
      </c>
      <c r="U918" t="s">
        <v>32</v>
      </c>
      <c r="V918" t="s">
        <v>63</v>
      </c>
      <c r="W918" t="s">
        <v>34</v>
      </c>
      <c r="X918">
        <v>3</v>
      </c>
      <c r="Y918">
        <v>1</v>
      </c>
      <c r="Z918">
        <v>2</v>
      </c>
      <c r="AA918">
        <v>3</v>
      </c>
      <c r="AB918" t="s">
        <v>44</v>
      </c>
      <c r="AC918" t="s">
        <v>58</v>
      </c>
      <c r="AD918" t="s">
        <v>2295</v>
      </c>
      <c r="AE918">
        <v>5</v>
      </c>
      <c r="AF918" s="2">
        <v>924.85</v>
      </c>
    </row>
    <row r="919" spans="1:32">
      <c r="A919">
        <v>1344</v>
      </c>
      <c r="B919">
        <f t="shared" si="84"/>
        <v>1</v>
      </c>
      <c r="C919" t="s">
        <v>2296</v>
      </c>
      <c r="D919" t="s">
        <v>1888</v>
      </c>
      <c r="E919" s="1">
        <v>44824</v>
      </c>
      <c r="F919" s="3">
        <f t="shared" si="85"/>
        <v>2022</v>
      </c>
      <c r="G919" s="3">
        <f t="shared" si="86"/>
        <v>9</v>
      </c>
      <c r="I919" s="3">
        <f t="shared" si="87"/>
        <v>1900</v>
      </c>
      <c r="J919" s="1" t="str">
        <f t="shared" si="88"/>
        <v>Active</v>
      </c>
      <c r="K919" s="3">
        <f t="shared" si="89"/>
        <v>0</v>
      </c>
      <c r="L919" t="s">
        <v>41</v>
      </c>
      <c r="M919" t="s">
        <v>40</v>
      </c>
      <c r="N919" t="s">
        <v>28</v>
      </c>
      <c r="O919" t="s">
        <v>1600</v>
      </c>
      <c r="P919">
        <v>37</v>
      </c>
      <c r="Q919" t="s">
        <v>5246</v>
      </c>
      <c r="R919" t="s">
        <v>30</v>
      </c>
      <c r="S919" t="s">
        <v>42</v>
      </c>
      <c r="T919">
        <v>93554</v>
      </c>
      <c r="U919" t="s">
        <v>32</v>
      </c>
      <c r="V919" t="s">
        <v>57</v>
      </c>
      <c r="W919" t="s">
        <v>34</v>
      </c>
      <c r="X919">
        <v>3</v>
      </c>
      <c r="Y919">
        <v>1</v>
      </c>
      <c r="Z919">
        <v>4</v>
      </c>
      <c r="AA919">
        <v>5</v>
      </c>
      <c r="AB919" t="s">
        <v>35</v>
      </c>
      <c r="AC919" t="s">
        <v>45</v>
      </c>
      <c r="AD919" t="s">
        <v>2297</v>
      </c>
      <c r="AE919">
        <v>5</v>
      </c>
      <c r="AF919" s="2">
        <v>284.38</v>
      </c>
    </row>
    <row r="920" spans="1:32">
      <c r="A920">
        <v>1345</v>
      </c>
      <c r="B920">
        <f t="shared" si="84"/>
        <v>1</v>
      </c>
      <c r="C920" t="s">
        <v>2298</v>
      </c>
      <c r="D920" t="s">
        <v>2299</v>
      </c>
      <c r="E920" s="1">
        <v>44953</v>
      </c>
      <c r="F920" s="3">
        <f t="shared" si="85"/>
        <v>2023</v>
      </c>
      <c r="G920" s="3">
        <f t="shared" si="86"/>
        <v>1</v>
      </c>
      <c r="I920" s="3">
        <f t="shared" si="87"/>
        <v>1900</v>
      </c>
      <c r="J920" s="1" t="str">
        <f t="shared" si="88"/>
        <v>Active</v>
      </c>
      <c r="K920" s="3">
        <f t="shared" si="89"/>
        <v>0</v>
      </c>
      <c r="L920" t="s">
        <v>49</v>
      </c>
      <c r="M920" t="s">
        <v>40</v>
      </c>
      <c r="N920" t="s">
        <v>28</v>
      </c>
      <c r="O920" t="s">
        <v>1600</v>
      </c>
      <c r="P920">
        <v>76</v>
      </c>
      <c r="Q920" t="s">
        <v>5249</v>
      </c>
      <c r="R920" t="s">
        <v>30</v>
      </c>
      <c r="S920" t="s">
        <v>42</v>
      </c>
      <c r="T920">
        <v>85275</v>
      </c>
      <c r="U920" t="s">
        <v>56</v>
      </c>
      <c r="V920" t="s">
        <v>57</v>
      </c>
      <c r="W920" t="s">
        <v>34</v>
      </c>
      <c r="X920">
        <v>3</v>
      </c>
      <c r="Y920">
        <v>2</v>
      </c>
      <c r="Z920">
        <v>4</v>
      </c>
      <c r="AA920">
        <v>4</v>
      </c>
      <c r="AB920" t="s">
        <v>44</v>
      </c>
      <c r="AC920" t="s">
        <v>69</v>
      </c>
      <c r="AD920" t="s">
        <v>2300</v>
      </c>
      <c r="AE920">
        <v>1</v>
      </c>
      <c r="AF920" s="2">
        <v>395.1</v>
      </c>
    </row>
    <row r="921" spans="1:32">
      <c r="A921">
        <v>1346</v>
      </c>
      <c r="B921">
        <f t="shared" si="84"/>
        <v>1</v>
      </c>
      <c r="C921" t="s">
        <v>731</v>
      </c>
      <c r="D921" t="s">
        <v>1086</v>
      </c>
      <c r="E921" s="1">
        <v>44248</v>
      </c>
      <c r="F921" s="3">
        <f t="shared" si="85"/>
        <v>2021</v>
      </c>
      <c r="G921" s="3">
        <f t="shared" si="86"/>
        <v>2</v>
      </c>
      <c r="H921" s="1">
        <v>44795</v>
      </c>
      <c r="I921" s="3">
        <f t="shared" si="87"/>
        <v>2022</v>
      </c>
      <c r="J921" s="1" t="str">
        <f t="shared" si="88"/>
        <v>Terminated</v>
      </c>
      <c r="K921" s="3">
        <f t="shared" si="89"/>
        <v>1</v>
      </c>
      <c r="L921" t="s">
        <v>26</v>
      </c>
      <c r="M921" t="s">
        <v>27</v>
      </c>
      <c r="N921" t="s">
        <v>97</v>
      </c>
      <c r="O921" t="s">
        <v>114</v>
      </c>
      <c r="P921">
        <v>56</v>
      </c>
      <c r="Q921" t="s">
        <v>5247</v>
      </c>
      <c r="R921" t="s">
        <v>30</v>
      </c>
      <c r="S921" t="s">
        <v>42</v>
      </c>
      <c r="T921">
        <v>37276</v>
      </c>
      <c r="U921" t="s">
        <v>32</v>
      </c>
      <c r="V921" t="s">
        <v>75</v>
      </c>
      <c r="W921" t="s">
        <v>34</v>
      </c>
      <c r="X921">
        <v>3</v>
      </c>
      <c r="Y921">
        <v>4</v>
      </c>
      <c r="Z921">
        <v>2</v>
      </c>
      <c r="AA921">
        <v>3</v>
      </c>
      <c r="AB921" t="s">
        <v>44</v>
      </c>
      <c r="AC921" t="s">
        <v>36</v>
      </c>
      <c r="AD921" t="s">
        <v>2301</v>
      </c>
      <c r="AE921">
        <v>2</v>
      </c>
      <c r="AF921" s="2">
        <v>501.64</v>
      </c>
    </row>
    <row r="922" spans="1:32">
      <c r="A922">
        <v>1347</v>
      </c>
      <c r="B922">
        <f t="shared" si="84"/>
        <v>1</v>
      </c>
      <c r="C922" t="s">
        <v>2302</v>
      </c>
      <c r="D922" t="s">
        <v>149</v>
      </c>
      <c r="E922" s="1">
        <v>44624</v>
      </c>
      <c r="F922" s="3">
        <f t="shared" si="85"/>
        <v>2022</v>
      </c>
      <c r="G922" s="3">
        <f t="shared" si="86"/>
        <v>3</v>
      </c>
      <c r="H922" s="1">
        <v>44944</v>
      </c>
      <c r="I922" s="3">
        <f t="shared" si="87"/>
        <v>2023</v>
      </c>
      <c r="J922" s="1" t="str">
        <f t="shared" si="88"/>
        <v>Terminated</v>
      </c>
      <c r="K922" s="3">
        <f t="shared" si="89"/>
        <v>1</v>
      </c>
      <c r="L922" t="s">
        <v>41</v>
      </c>
      <c r="M922" t="s">
        <v>50</v>
      </c>
      <c r="N922" t="s">
        <v>97</v>
      </c>
      <c r="O922" t="s">
        <v>114</v>
      </c>
      <c r="P922">
        <v>43</v>
      </c>
      <c r="Q922" t="s">
        <v>5246</v>
      </c>
      <c r="R922" t="s">
        <v>30</v>
      </c>
      <c r="S922" t="s">
        <v>42</v>
      </c>
      <c r="T922">
        <v>54734</v>
      </c>
      <c r="U922" t="s">
        <v>43</v>
      </c>
      <c r="V922" t="s">
        <v>63</v>
      </c>
      <c r="W922" t="s">
        <v>34</v>
      </c>
      <c r="X922">
        <v>3</v>
      </c>
      <c r="Y922">
        <v>4</v>
      </c>
      <c r="Z922">
        <v>3</v>
      </c>
      <c r="AA922">
        <v>1</v>
      </c>
      <c r="AB922" t="s">
        <v>35</v>
      </c>
      <c r="AC922" t="s">
        <v>36</v>
      </c>
      <c r="AD922" t="s">
        <v>2303</v>
      </c>
      <c r="AE922">
        <v>5</v>
      </c>
      <c r="AF922" s="2">
        <v>792.72</v>
      </c>
    </row>
    <row r="923" spans="1:32">
      <c r="A923">
        <v>1348</v>
      </c>
      <c r="B923">
        <f t="shared" si="84"/>
        <v>1</v>
      </c>
      <c r="C923" t="s">
        <v>2304</v>
      </c>
      <c r="D923" t="s">
        <v>2305</v>
      </c>
      <c r="E923" s="1">
        <v>43576</v>
      </c>
      <c r="F923" s="3">
        <f t="shared" si="85"/>
        <v>2019</v>
      </c>
      <c r="G923" s="3">
        <f t="shared" si="86"/>
        <v>4</v>
      </c>
      <c r="H923" s="1">
        <v>44167</v>
      </c>
      <c r="I923" s="3">
        <f t="shared" si="87"/>
        <v>2020</v>
      </c>
      <c r="J923" s="1" t="str">
        <f t="shared" si="88"/>
        <v>Terminated</v>
      </c>
      <c r="K923" s="3">
        <f t="shared" si="89"/>
        <v>1</v>
      </c>
      <c r="L923" t="s">
        <v>26</v>
      </c>
      <c r="M923" t="s">
        <v>27</v>
      </c>
      <c r="N923" t="s">
        <v>73</v>
      </c>
      <c r="O923" t="s">
        <v>1488</v>
      </c>
      <c r="P923">
        <v>67</v>
      </c>
      <c r="Q923" t="s">
        <v>5249</v>
      </c>
      <c r="R923" t="s">
        <v>30</v>
      </c>
      <c r="S923" t="s">
        <v>31</v>
      </c>
      <c r="T923">
        <v>34961</v>
      </c>
      <c r="U923" t="s">
        <v>56</v>
      </c>
      <c r="V923" t="s">
        <v>63</v>
      </c>
      <c r="W923" t="s">
        <v>34</v>
      </c>
      <c r="X923">
        <v>3</v>
      </c>
      <c r="Y923">
        <v>2</v>
      </c>
      <c r="Z923">
        <v>2</v>
      </c>
      <c r="AA923">
        <v>4</v>
      </c>
      <c r="AB923" t="s">
        <v>35</v>
      </c>
      <c r="AC923" t="s">
        <v>58</v>
      </c>
      <c r="AD923" t="s">
        <v>2306</v>
      </c>
      <c r="AE923">
        <v>4</v>
      </c>
      <c r="AF923" s="2">
        <v>594.15</v>
      </c>
    </row>
    <row r="924" spans="1:32">
      <c r="A924">
        <v>1349</v>
      </c>
      <c r="B924">
        <f t="shared" si="84"/>
        <v>1</v>
      </c>
      <c r="C924" t="s">
        <v>2307</v>
      </c>
      <c r="D924" t="s">
        <v>2308</v>
      </c>
      <c r="E924" s="1">
        <v>44410</v>
      </c>
      <c r="F924" s="3">
        <f t="shared" si="85"/>
        <v>2021</v>
      </c>
      <c r="G924" s="3">
        <f t="shared" si="86"/>
        <v>8</v>
      </c>
      <c r="H924" s="1">
        <v>44891</v>
      </c>
      <c r="I924" s="3">
        <f t="shared" si="87"/>
        <v>2022</v>
      </c>
      <c r="J924" s="1" t="str">
        <f t="shared" si="88"/>
        <v>Terminated</v>
      </c>
      <c r="K924" s="3">
        <f t="shared" si="89"/>
        <v>1</v>
      </c>
      <c r="L924" t="s">
        <v>49</v>
      </c>
      <c r="M924" t="s">
        <v>50</v>
      </c>
      <c r="N924" t="s">
        <v>97</v>
      </c>
      <c r="O924" t="s">
        <v>1600</v>
      </c>
      <c r="P924">
        <v>72</v>
      </c>
      <c r="Q924" t="s">
        <v>5249</v>
      </c>
      <c r="R924" t="s">
        <v>30</v>
      </c>
      <c r="S924" t="s">
        <v>31</v>
      </c>
      <c r="T924">
        <v>33234</v>
      </c>
      <c r="U924" t="s">
        <v>32</v>
      </c>
      <c r="V924" t="s">
        <v>75</v>
      </c>
      <c r="W924" t="s">
        <v>34</v>
      </c>
      <c r="X924">
        <v>3</v>
      </c>
      <c r="Y924">
        <v>1</v>
      </c>
      <c r="Z924">
        <v>2</v>
      </c>
      <c r="AA924">
        <v>3</v>
      </c>
      <c r="AB924" t="s">
        <v>35</v>
      </c>
      <c r="AC924" t="s">
        <v>45</v>
      </c>
      <c r="AD924" t="s">
        <v>2309</v>
      </c>
      <c r="AE924">
        <v>3</v>
      </c>
      <c r="AF924" s="2">
        <v>870.01</v>
      </c>
    </row>
    <row r="925" spans="1:32">
      <c r="A925">
        <v>1350</v>
      </c>
      <c r="B925">
        <f t="shared" si="84"/>
        <v>1</v>
      </c>
      <c r="C925" t="s">
        <v>495</v>
      </c>
      <c r="D925" t="s">
        <v>2310</v>
      </c>
      <c r="E925" s="1">
        <v>44624</v>
      </c>
      <c r="F925" s="3">
        <f t="shared" si="85"/>
        <v>2022</v>
      </c>
      <c r="G925" s="3">
        <f t="shared" si="86"/>
        <v>3</v>
      </c>
      <c r="I925" s="3">
        <f t="shared" si="87"/>
        <v>1900</v>
      </c>
      <c r="J925" s="1" t="str">
        <f t="shared" si="88"/>
        <v>Active</v>
      </c>
      <c r="K925" s="3">
        <f t="shared" si="89"/>
        <v>0</v>
      </c>
      <c r="L925" t="s">
        <v>41</v>
      </c>
      <c r="M925" t="s">
        <v>50</v>
      </c>
      <c r="N925" t="s">
        <v>28</v>
      </c>
      <c r="O925" t="s">
        <v>1600</v>
      </c>
      <c r="P925">
        <v>18</v>
      </c>
      <c r="Q925" t="s">
        <v>5250</v>
      </c>
      <c r="R925" t="s">
        <v>30</v>
      </c>
      <c r="S925" t="s">
        <v>31</v>
      </c>
      <c r="T925">
        <v>45030</v>
      </c>
      <c r="U925" t="s">
        <v>68</v>
      </c>
      <c r="V925" t="s">
        <v>75</v>
      </c>
      <c r="W925" t="s">
        <v>34</v>
      </c>
      <c r="X925">
        <v>3</v>
      </c>
      <c r="Y925">
        <v>3</v>
      </c>
      <c r="Z925">
        <v>4</v>
      </c>
      <c r="AA925">
        <v>5</v>
      </c>
      <c r="AB925" t="s">
        <v>35</v>
      </c>
      <c r="AC925" t="s">
        <v>45</v>
      </c>
      <c r="AD925" t="s">
        <v>2311</v>
      </c>
      <c r="AE925">
        <v>2</v>
      </c>
      <c r="AF925" s="2">
        <v>610.05999999999995</v>
      </c>
    </row>
    <row r="926" spans="1:32">
      <c r="A926">
        <v>1351</v>
      </c>
      <c r="B926">
        <f t="shared" si="84"/>
        <v>1</v>
      </c>
      <c r="C926" t="s">
        <v>1662</v>
      </c>
      <c r="D926" t="s">
        <v>2312</v>
      </c>
      <c r="E926" s="1">
        <v>44283</v>
      </c>
      <c r="F926" s="3">
        <f t="shared" si="85"/>
        <v>2021</v>
      </c>
      <c r="G926" s="3">
        <f t="shared" si="86"/>
        <v>3</v>
      </c>
      <c r="I926" s="3">
        <f t="shared" si="87"/>
        <v>1900</v>
      </c>
      <c r="J926" s="1" t="str">
        <f t="shared" si="88"/>
        <v>Active</v>
      </c>
      <c r="K926" s="3">
        <f t="shared" si="89"/>
        <v>0</v>
      </c>
      <c r="L926" t="s">
        <v>26</v>
      </c>
      <c r="M926" t="s">
        <v>27</v>
      </c>
      <c r="N926" t="s">
        <v>28</v>
      </c>
      <c r="O926" t="s">
        <v>1600</v>
      </c>
      <c r="P926">
        <v>39</v>
      </c>
      <c r="Q926" t="s">
        <v>5246</v>
      </c>
      <c r="R926" t="s">
        <v>30</v>
      </c>
      <c r="S926" t="s">
        <v>42</v>
      </c>
      <c r="T926">
        <v>38846</v>
      </c>
      <c r="U926" t="s">
        <v>32</v>
      </c>
      <c r="V926" t="s">
        <v>75</v>
      </c>
      <c r="W926" t="s">
        <v>34</v>
      </c>
      <c r="X926">
        <v>3</v>
      </c>
      <c r="Y926">
        <v>4</v>
      </c>
      <c r="Z926">
        <v>1</v>
      </c>
      <c r="AA926">
        <v>5</v>
      </c>
      <c r="AB926" t="s">
        <v>35</v>
      </c>
      <c r="AC926" t="s">
        <v>69</v>
      </c>
      <c r="AD926" t="s">
        <v>2313</v>
      </c>
      <c r="AE926">
        <v>2</v>
      </c>
      <c r="AF926" s="2">
        <v>278.16000000000003</v>
      </c>
    </row>
    <row r="927" spans="1:32">
      <c r="A927">
        <v>1352</v>
      </c>
      <c r="B927">
        <f t="shared" si="84"/>
        <v>1</v>
      </c>
      <c r="C927" t="s">
        <v>2314</v>
      </c>
      <c r="D927" t="s">
        <v>755</v>
      </c>
      <c r="E927" s="1">
        <v>43320</v>
      </c>
      <c r="F927" s="3">
        <f t="shared" si="85"/>
        <v>2018</v>
      </c>
      <c r="G927" s="3">
        <f t="shared" si="86"/>
        <v>8</v>
      </c>
      <c r="H927" s="1">
        <v>45078</v>
      </c>
      <c r="I927" s="3">
        <f t="shared" si="87"/>
        <v>2023</v>
      </c>
      <c r="J927" s="1" t="str">
        <f t="shared" si="88"/>
        <v>Terminated</v>
      </c>
      <c r="K927" s="3">
        <f t="shared" si="89"/>
        <v>1</v>
      </c>
      <c r="L927" t="s">
        <v>26</v>
      </c>
      <c r="M927" t="s">
        <v>50</v>
      </c>
      <c r="N927" t="s">
        <v>118</v>
      </c>
      <c r="O927" t="s">
        <v>1600</v>
      </c>
      <c r="P927">
        <v>71</v>
      </c>
      <c r="Q927" t="s">
        <v>5249</v>
      </c>
      <c r="R927" t="s">
        <v>30</v>
      </c>
      <c r="S927" t="s">
        <v>42</v>
      </c>
      <c r="T927">
        <v>43568</v>
      </c>
      <c r="U927" t="s">
        <v>56</v>
      </c>
      <c r="V927" t="s">
        <v>75</v>
      </c>
      <c r="W927" t="s">
        <v>34</v>
      </c>
      <c r="X927">
        <v>3</v>
      </c>
      <c r="Y927">
        <v>4</v>
      </c>
      <c r="Z927">
        <v>2</v>
      </c>
      <c r="AA927">
        <v>1</v>
      </c>
      <c r="AB927" t="s">
        <v>44</v>
      </c>
      <c r="AC927" t="s">
        <v>58</v>
      </c>
      <c r="AD927" t="s">
        <v>288</v>
      </c>
      <c r="AE927">
        <v>4</v>
      </c>
      <c r="AF927" s="2">
        <v>218.93</v>
      </c>
    </row>
    <row r="928" spans="1:32">
      <c r="A928">
        <v>1353</v>
      </c>
      <c r="B928">
        <f t="shared" si="84"/>
        <v>1</v>
      </c>
      <c r="C928" t="s">
        <v>2315</v>
      </c>
      <c r="D928" t="s">
        <v>608</v>
      </c>
      <c r="E928" s="1">
        <v>44089</v>
      </c>
      <c r="F928" s="3">
        <f t="shared" si="85"/>
        <v>2020</v>
      </c>
      <c r="G928" s="3">
        <f t="shared" si="86"/>
        <v>9</v>
      </c>
      <c r="H928" s="1">
        <v>44567</v>
      </c>
      <c r="I928" s="3">
        <f t="shared" si="87"/>
        <v>2022</v>
      </c>
      <c r="J928" s="1" t="str">
        <f t="shared" si="88"/>
        <v>Terminated</v>
      </c>
      <c r="K928" s="3">
        <f t="shared" si="89"/>
        <v>1</v>
      </c>
      <c r="L928" t="s">
        <v>41</v>
      </c>
      <c r="M928" t="s">
        <v>40</v>
      </c>
      <c r="N928" t="s">
        <v>73</v>
      </c>
      <c r="O928" t="s">
        <v>114</v>
      </c>
      <c r="P928">
        <v>71</v>
      </c>
      <c r="Q928" t="s">
        <v>5249</v>
      </c>
      <c r="R928" t="s">
        <v>30</v>
      </c>
      <c r="S928" t="s">
        <v>42</v>
      </c>
      <c r="T928">
        <v>48891</v>
      </c>
      <c r="U928" t="s">
        <v>32</v>
      </c>
      <c r="V928" t="s">
        <v>57</v>
      </c>
      <c r="W928" t="s">
        <v>34</v>
      </c>
      <c r="X928">
        <v>3</v>
      </c>
      <c r="Y928">
        <v>5</v>
      </c>
      <c r="Z928">
        <v>1</v>
      </c>
      <c r="AA928">
        <v>5</v>
      </c>
      <c r="AB928" t="s">
        <v>35</v>
      </c>
      <c r="AC928" t="s">
        <v>45</v>
      </c>
      <c r="AD928" t="s">
        <v>2316</v>
      </c>
      <c r="AE928">
        <v>5</v>
      </c>
      <c r="AF928" s="2">
        <v>179.21</v>
      </c>
    </row>
    <row r="929" spans="1:32">
      <c r="A929">
        <v>1354</v>
      </c>
      <c r="B929">
        <f t="shared" si="84"/>
        <v>1</v>
      </c>
      <c r="C929" t="s">
        <v>2317</v>
      </c>
      <c r="D929" t="s">
        <v>79</v>
      </c>
      <c r="E929" s="1">
        <v>44132</v>
      </c>
      <c r="F929" s="3">
        <f t="shared" si="85"/>
        <v>2020</v>
      </c>
      <c r="G929" s="3">
        <f t="shared" si="86"/>
        <v>10</v>
      </c>
      <c r="H929" s="1">
        <v>44619</v>
      </c>
      <c r="I929" s="3">
        <f t="shared" si="87"/>
        <v>2022</v>
      </c>
      <c r="J929" s="1" t="str">
        <f t="shared" si="88"/>
        <v>Terminated</v>
      </c>
      <c r="K929" s="3">
        <f t="shared" si="89"/>
        <v>1</v>
      </c>
      <c r="L929" t="s">
        <v>49</v>
      </c>
      <c r="M929" t="s">
        <v>27</v>
      </c>
      <c r="N929" t="s">
        <v>73</v>
      </c>
      <c r="O929" t="s">
        <v>1488</v>
      </c>
      <c r="P929">
        <v>30</v>
      </c>
      <c r="Q929" t="s">
        <v>5248</v>
      </c>
      <c r="R929" t="s">
        <v>30</v>
      </c>
      <c r="S929" t="s">
        <v>31</v>
      </c>
      <c r="T929">
        <v>79778</v>
      </c>
      <c r="U929" t="s">
        <v>68</v>
      </c>
      <c r="V929" t="s">
        <v>33</v>
      </c>
      <c r="W929" t="s">
        <v>34</v>
      </c>
      <c r="X929">
        <v>3</v>
      </c>
      <c r="Y929">
        <v>4</v>
      </c>
      <c r="Z929">
        <v>4</v>
      </c>
      <c r="AA929">
        <v>2</v>
      </c>
      <c r="AB929" t="s">
        <v>44</v>
      </c>
      <c r="AC929" t="s">
        <v>36</v>
      </c>
      <c r="AD929" t="s">
        <v>2318</v>
      </c>
      <c r="AE929">
        <v>2</v>
      </c>
      <c r="AF929" s="2">
        <v>983.37</v>
      </c>
    </row>
    <row r="930" spans="1:32">
      <c r="A930">
        <v>1355</v>
      </c>
      <c r="B930">
        <f t="shared" si="84"/>
        <v>1</v>
      </c>
      <c r="C930" t="s">
        <v>1630</v>
      </c>
      <c r="D930" t="s">
        <v>1161</v>
      </c>
      <c r="E930" s="1">
        <v>44363</v>
      </c>
      <c r="F930" s="3">
        <f t="shared" si="85"/>
        <v>2021</v>
      </c>
      <c r="G930" s="3">
        <f t="shared" si="86"/>
        <v>6</v>
      </c>
      <c r="H930" s="1">
        <v>44523</v>
      </c>
      <c r="I930" s="3">
        <f t="shared" si="87"/>
        <v>2021</v>
      </c>
      <c r="J930" s="1" t="str">
        <f t="shared" si="88"/>
        <v>Terminated</v>
      </c>
      <c r="K930" s="3">
        <f t="shared" si="89"/>
        <v>1</v>
      </c>
      <c r="L930" t="s">
        <v>49</v>
      </c>
      <c r="M930" t="s">
        <v>50</v>
      </c>
      <c r="N930" t="s">
        <v>88</v>
      </c>
      <c r="O930" t="s">
        <v>1600</v>
      </c>
      <c r="P930">
        <v>77</v>
      </c>
      <c r="Q930" t="s">
        <v>5249</v>
      </c>
      <c r="R930" t="s">
        <v>30</v>
      </c>
      <c r="S930" t="s">
        <v>31</v>
      </c>
      <c r="T930">
        <v>79459</v>
      </c>
      <c r="U930" t="s">
        <v>43</v>
      </c>
      <c r="V930" t="s">
        <v>57</v>
      </c>
      <c r="W930" t="s">
        <v>34</v>
      </c>
      <c r="X930">
        <v>3</v>
      </c>
      <c r="Y930">
        <v>2</v>
      </c>
      <c r="Z930">
        <v>2</v>
      </c>
      <c r="AA930">
        <v>3</v>
      </c>
      <c r="AB930" t="s">
        <v>35</v>
      </c>
      <c r="AC930" t="s">
        <v>58</v>
      </c>
      <c r="AD930" t="s">
        <v>2319</v>
      </c>
      <c r="AE930">
        <v>5</v>
      </c>
      <c r="AF930" s="2">
        <v>534.28</v>
      </c>
    </row>
    <row r="931" spans="1:32">
      <c r="A931">
        <v>1356</v>
      </c>
      <c r="B931">
        <f t="shared" si="84"/>
        <v>1</v>
      </c>
      <c r="C931" t="s">
        <v>1213</v>
      </c>
      <c r="D931" t="s">
        <v>2320</v>
      </c>
      <c r="E931" s="1">
        <v>45005</v>
      </c>
      <c r="F931" s="3">
        <f t="shared" si="85"/>
        <v>2023</v>
      </c>
      <c r="G931" s="3">
        <f t="shared" si="86"/>
        <v>3</v>
      </c>
      <c r="H931" s="1">
        <v>45098</v>
      </c>
      <c r="I931" s="3">
        <f t="shared" si="87"/>
        <v>2023</v>
      </c>
      <c r="J931" s="1" t="str">
        <f t="shared" si="88"/>
        <v>Terminated</v>
      </c>
      <c r="K931" s="3">
        <f t="shared" si="89"/>
        <v>1</v>
      </c>
      <c r="L931" t="s">
        <v>41</v>
      </c>
      <c r="M931" t="s">
        <v>40</v>
      </c>
      <c r="N931" t="s">
        <v>118</v>
      </c>
      <c r="O931" t="s">
        <v>1600</v>
      </c>
      <c r="P931">
        <v>22</v>
      </c>
      <c r="Q931" t="s">
        <v>5248</v>
      </c>
      <c r="R931" t="s">
        <v>30</v>
      </c>
      <c r="S931" t="s">
        <v>31</v>
      </c>
      <c r="T931">
        <v>93230</v>
      </c>
      <c r="U931" t="s">
        <v>43</v>
      </c>
      <c r="V931" t="s">
        <v>63</v>
      </c>
      <c r="W931" t="s">
        <v>34</v>
      </c>
      <c r="X931">
        <v>3</v>
      </c>
      <c r="Y931">
        <v>1</v>
      </c>
      <c r="Z931">
        <v>1</v>
      </c>
      <c r="AA931">
        <v>1</v>
      </c>
      <c r="AB931" t="s">
        <v>35</v>
      </c>
      <c r="AC931" t="s">
        <v>45</v>
      </c>
      <c r="AD931" t="s">
        <v>2321</v>
      </c>
      <c r="AE931">
        <v>3</v>
      </c>
      <c r="AF931" s="2">
        <v>301.39</v>
      </c>
    </row>
    <row r="932" spans="1:32">
      <c r="A932">
        <v>1357</v>
      </c>
      <c r="B932">
        <f t="shared" si="84"/>
        <v>1</v>
      </c>
      <c r="C932" t="s">
        <v>2322</v>
      </c>
      <c r="D932" t="s">
        <v>1475</v>
      </c>
      <c r="E932" s="1">
        <v>43350</v>
      </c>
      <c r="F932" s="3">
        <f t="shared" si="85"/>
        <v>2018</v>
      </c>
      <c r="G932" s="3">
        <f t="shared" si="86"/>
        <v>9</v>
      </c>
      <c r="H932" s="1">
        <v>44393</v>
      </c>
      <c r="I932" s="3">
        <f t="shared" si="87"/>
        <v>2021</v>
      </c>
      <c r="J932" s="1" t="str">
        <f t="shared" si="88"/>
        <v>Terminated</v>
      </c>
      <c r="K932" s="3">
        <f t="shared" si="89"/>
        <v>1</v>
      </c>
      <c r="L932" t="s">
        <v>49</v>
      </c>
      <c r="M932" t="s">
        <v>27</v>
      </c>
      <c r="N932" t="s">
        <v>97</v>
      </c>
      <c r="O932" t="s">
        <v>1600</v>
      </c>
      <c r="P932">
        <v>66</v>
      </c>
      <c r="Q932" t="s">
        <v>5249</v>
      </c>
      <c r="R932" t="s">
        <v>30</v>
      </c>
      <c r="S932" t="s">
        <v>42</v>
      </c>
      <c r="T932">
        <v>74550</v>
      </c>
      <c r="U932" t="s">
        <v>68</v>
      </c>
      <c r="V932" t="s">
        <v>75</v>
      </c>
      <c r="W932" t="s">
        <v>34</v>
      </c>
      <c r="X932">
        <v>3</v>
      </c>
      <c r="Y932">
        <v>1</v>
      </c>
      <c r="Z932">
        <v>4</v>
      </c>
      <c r="AA932">
        <v>3</v>
      </c>
      <c r="AB932" t="s">
        <v>44</v>
      </c>
      <c r="AC932" t="s">
        <v>45</v>
      </c>
      <c r="AD932" t="s">
        <v>2323</v>
      </c>
      <c r="AE932">
        <v>3</v>
      </c>
      <c r="AF932" s="2">
        <v>231.65</v>
      </c>
    </row>
    <row r="933" spans="1:32">
      <c r="A933">
        <v>1358</v>
      </c>
      <c r="B933">
        <f t="shared" si="84"/>
        <v>1</v>
      </c>
      <c r="C933" t="s">
        <v>2324</v>
      </c>
      <c r="D933" t="s">
        <v>952</v>
      </c>
      <c r="E933" s="1">
        <v>43412</v>
      </c>
      <c r="F933" s="3">
        <f t="shared" si="85"/>
        <v>2018</v>
      </c>
      <c r="G933" s="3">
        <f t="shared" si="86"/>
        <v>11</v>
      </c>
      <c r="H933" s="1">
        <v>44862</v>
      </c>
      <c r="I933" s="3">
        <f t="shared" si="87"/>
        <v>2022</v>
      </c>
      <c r="J933" s="1" t="str">
        <f t="shared" si="88"/>
        <v>Terminated</v>
      </c>
      <c r="K933" s="3">
        <f t="shared" si="89"/>
        <v>1</v>
      </c>
      <c r="L933" t="s">
        <v>41</v>
      </c>
      <c r="M933" t="s">
        <v>50</v>
      </c>
      <c r="N933" t="s">
        <v>97</v>
      </c>
      <c r="O933" t="s">
        <v>1600</v>
      </c>
      <c r="P933">
        <v>52</v>
      </c>
      <c r="Q933" t="s">
        <v>5247</v>
      </c>
      <c r="R933" t="s">
        <v>30</v>
      </c>
      <c r="S933" t="s">
        <v>42</v>
      </c>
      <c r="T933">
        <v>1706</v>
      </c>
      <c r="U933" t="s">
        <v>68</v>
      </c>
      <c r="V933" t="s">
        <v>63</v>
      </c>
      <c r="W933" t="s">
        <v>34</v>
      </c>
      <c r="X933">
        <v>3</v>
      </c>
      <c r="Y933">
        <v>1</v>
      </c>
      <c r="Z933">
        <v>2</v>
      </c>
      <c r="AA933">
        <v>5</v>
      </c>
      <c r="AB933" t="s">
        <v>35</v>
      </c>
      <c r="AC933" t="s">
        <v>58</v>
      </c>
      <c r="AD933" t="s">
        <v>2325</v>
      </c>
      <c r="AE933">
        <v>2</v>
      </c>
      <c r="AF933" s="2">
        <v>994.81</v>
      </c>
    </row>
    <row r="934" spans="1:32">
      <c r="A934">
        <v>1359</v>
      </c>
      <c r="B934">
        <f t="shared" si="84"/>
        <v>1</v>
      </c>
      <c r="C934" t="s">
        <v>2326</v>
      </c>
      <c r="D934" t="s">
        <v>2327</v>
      </c>
      <c r="E934" s="1">
        <v>43491</v>
      </c>
      <c r="F934" s="3">
        <f t="shared" si="85"/>
        <v>2019</v>
      </c>
      <c r="G934" s="3">
        <f t="shared" si="86"/>
        <v>1</v>
      </c>
      <c r="I934" s="3">
        <f t="shared" si="87"/>
        <v>1900</v>
      </c>
      <c r="J934" s="1" t="str">
        <f t="shared" si="88"/>
        <v>Active</v>
      </c>
      <c r="K934" s="3">
        <f t="shared" si="89"/>
        <v>0</v>
      </c>
      <c r="L934" t="s">
        <v>49</v>
      </c>
      <c r="M934" t="s">
        <v>40</v>
      </c>
      <c r="N934" t="s">
        <v>28</v>
      </c>
      <c r="O934" t="s">
        <v>1600</v>
      </c>
      <c r="P934">
        <v>75</v>
      </c>
      <c r="Q934" t="s">
        <v>5249</v>
      </c>
      <c r="R934" t="s">
        <v>30</v>
      </c>
      <c r="S934" t="s">
        <v>42</v>
      </c>
      <c r="T934">
        <v>50894</v>
      </c>
      <c r="U934" t="s">
        <v>89</v>
      </c>
      <c r="V934" t="s">
        <v>63</v>
      </c>
      <c r="W934" t="s">
        <v>34</v>
      </c>
      <c r="X934">
        <v>3</v>
      </c>
      <c r="Y934">
        <v>4</v>
      </c>
      <c r="Z934">
        <v>5</v>
      </c>
      <c r="AA934">
        <v>1</v>
      </c>
      <c r="AB934" t="s">
        <v>44</v>
      </c>
      <c r="AC934" t="s">
        <v>45</v>
      </c>
      <c r="AD934" t="s">
        <v>2328</v>
      </c>
      <c r="AE934">
        <v>4</v>
      </c>
      <c r="AF934" s="2">
        <v>729.91</v>
      </c>
    </row>
    <row r="935" spans="1:32">
      <c r="A935">
        <v>1360</v>
      </c>
      <c r="B935">
        <f t="shared" si="84"/>
        <v>1</v>
      </c>
      <c r="C935" t="s">
        <v>2329</v>
      </c>
      <c r="D935" t="s">
        <v>2079</v>
      </c>
      <c r="E935" s="1">
        <v>44438</v>
      </c>
      <c r="F935" s="3">
        <f t="shared" si="85"/>
        <v>2021</v>
      </c>
      <c r="G935" s="3">
        <f t="shared" si="86"/>
        <v>8</v>
      </c>
      <c r="I935" s="3">
        <f t="shared" si="87"/>
        <v>1900</v>
      </c>
      <c r="J935" s="1" t="str">
        <f t="shared" si="88"/>
        <v>Active</v>
      </c>
      <c r="K935" s="3">
        <f t="shared" si="89"/>
        <v>0</v>
      </c>
      <c r="L935" t="s">
        <v>26</v>
      </c>
      <c r="M935" t="s">
        <v>50</v>
      </c>
      <c r="N935" t="s">
        <v>28</v>
      </c>
      <c r="O935" t="s">
        <v>114</v>
      </c>
      <c r="P935">
        <v>64</v>
      </c>
      <c r="Q935" t="s">
        <v>5247</v>
      </c>
      <c r="R935" t="s">
        <v>30</v>
      </c>
      <c r="S935" t="s">
        <v>42</v>
      </c>
      <c r="T935">
        <v>27367</v>
      </c>
      <c r="U935" t="s">
        <v>89</v>
      </c>
      <c r="V935" t="s">
        <v>75</v>
      </c>
      <c r="W935" t="s">
        <v>469</v>
      </c>
      <c r="X935">
        <v>3</v>
      </c>
      <c r="Y935">
        <v>5</v>
      </c>
      <c r="Z935">
        <v>2</v>
      </c>
      <c r="AA935">
        <v>1</v>
      </c>
      <c r="AB935" t="s">
        <v>35</v>
      </c>
      <c r="AC935" t="s">
        <v>69</v>
      </c>
      <c r="AD935" t="s">
        <v>2330</v>
      </c>
      <c r="AE935">
        <v>2</v>
      </c>
      <c r="AF935" s="2">
        <v>538.02</v>
      </c>
    </row>
    <row r="936" spans="1:32">
      <c r="A936">
        <v>1361</v>
      </c>
      <c r="B936">
        <f t="shared" si="84"/>
        <v>1</v>
      </c>
      <c r="C936" t="s">
        <v>2331</v>
      </c>
      <c r="D936" t="s">
        <v>738</v>
      </c>
      <c r="E936" s="1">
        <v>44993</v>
      </c>
      <c r="F936" s="3">
        <f t="shared" si="85"/>
        <v>2023</v>
      </c>
      <c r="G936" s="3">
        <f t="shared" si="86"/>
        <v>3</v>
      </c>
      <c r="H936" s="1">
        <v>45015</v>
      </c>
      <c r="I936" s="3">
        <f t="shared" si="87"/>
        <v>2023</v>
      </c>
      <c r="J936" s="1" t="str">
        <f t="shared" si="88"/>
        <v>Terminated</v>
      </c>
      <c r="K936" s="3">
        <f t="shared" si="89"/>
        <v>1</v>
      </c>
      <c r="L936" t="s">
        <v>49</v>
      </c>
      <c r="M936" t="s">
        <v>40</v>
      </c>
      <c r="N936" t="s">
        <v>118</v>
      </c>
      <c r="O936" t="s">
        <v>1600</v>
      </c>
      <c r="P936">
        <v>68</v>
      </c>
      <c r="Q936" t="s">
        <v>5249</v>
      </c>
      <c r="R936" t="s">
        <v>30</v>
      </c>
      <c r="S936" t="s">
        <v>31</v>
      </c>
      <c r="T936">
        <v>18484</v>
      </c>
      <c r="U936" t="s">
        <v>68</v>
      </c>
      <c r="V936" t="s">
        <v>63</v>
      </c>
      <c r="W936" t="s">
        <v>76</v>
      </c>
      <c r="X936">
        <v>3</v>
      </c>
      <c r="Y936">
        <v>1</v>
      </c>
      <c r="Z936">
        <v>3</v>
      </c>
      <c r="AA936">
        <v>2</v>
      </c>
      <c r="AB936" t="s">
        <v>35</v>
      </c>
      <c r="AC936" t="s">
        <v>36</v>
      </c>
      <c r="AD936" t="s">
        <v>2332</v>
      </c>
      <c r="AE936">
        <v>4</v>
      </c>
      <c r="AF936" s="2">
        <v>903.88</v>
      </c>
    </row>
    <row r="937" spans="1:32">
      <c r="A937">
        <v>1362</v>
      </c>
      <c r="B937">
        <f t="shared" si="84"/>
        <v>1</v>
      </c>
      <c r="C937" t="s">
        <v>645</v>
      </c>
      <c r="D937" t="s">
        <v>336</v>
      </c>
      <c r="E937" s="1">
        <v>43779</v>
      </c>
      <c r="F937" s="3">
        <f t="shared" si="85"/>
        <v>2019</v>
      </c>
      <c r="G937" s="3">
        <f t="shared" si="86"/>
        <v>11</v>
      </c>
      <c r="H937" s="1">
        <v>44168</v>
      </c>
      <c r="I937" s="3">
        <f t="shared" si="87"/>
        <v>2020</v>
      </c>
      <c r="J937" s="1" t="str">
        <f t="shared" si="88"/>
        <v>Terminated</v>
      </c>
      <c r="K937" s="3">
        <f t="shared" si="89"/>
        <v>1</v>
      </c>
      <c r="L937" t="s">
        <v>49</v>
      </c>
      <c r="M937" t="s">
        <v>27</v>
      </c>
      <c r="N937" t="s">
        <v>97</v>
      </c>
      <c r="O937" t="s">
        <v>1600</v>
      </c>
      <c r="P937">
        <v>28</v>
      </c>
      <c r="Q937" t="s">
        <v>5248</v>
      </c>
      <c r="R937" t="s">
        <v>30</v>
      </c>
      <c r="S937" t="s">
        <v>31</v>
      </c>
      <c r="T937">
        <v>36283</v>
      </c>
      <c r="U937" t="s">
        <v>89</v>
      </c>
      <c r="V937" t="s">
        <v>33</v>
      </c>
      <c r="W937" t="s">
        <v>76</v>
      </c>
      <c r="X937">
        <v>3</v>
      </c>
      <c r="Y937">
        <v>5</v>
      </c>
      <c r="Z937">
        <v>2</v>
      </c>
      <c r="AA937">
        <v>5</v>
      </c>
      <c r="AB937" t="s">
        <v>35</v>
      </c>
      <c r="AC937" t="s">
        <v>69</v>
      </c>
      <c r="AD937" t="s">
        <v>2333</v>
      </c>
      <c r="AE937">
        <v>4</v>
      </c>
      <c r="AF937" s="2">
        <v>196.94</v>
      </c>
    </row>
    <row r="938" spans="1:32">
      <c r="A938">
        <v>1363</v>
      </c>
      <c r="B938">
        <f t="shared" si="84"/>
        <v>1</v>
      </c>
      <c r="C938" t="s">
        <v>2334</v>
      </c>
      <c r="D938" t="s">
        <v>1349</v>
      </c>
      <c r="E938" s="1">
        <v>45135</v>
      </c>
      <c r="F938" s="3">
        <f t="shared" si="85"/>
        <v>2023</v>
      </c>
      <c r="G938" s="3">
        <f t="shared" si="86"/>
        <v>7</v>
      </c>
      <c r="I938" s="3">
        <f t="shared" si="87"/>
        <v>1900</v>
      </c>
      <c r="J938" s="1" t="str">
        <f t="shared" si="88"/>
        <v>Active</v>
      </c>
      <c r="K938" s="3">
        <f t="shared" si="89"/>
        <v>0</v>
      </c>
      <c r="L938" t="s">
        <v>49</v>
      </c>
      <c r="M938" t="s">
        <v>40</v>
      </c>
      <c r="N938" t="s">
        <v>28</v>
      </c>
      <c r="O938" t="s">
        <v>1600</v>
      </c>
      <c r="P938">
        <v>26</v>
      </c>
      <c r="Q938" t="s">
        <v>5248</v>
      </c>
      <c r="R938" t="s">
        <v>30</v>
      </c>
      <c r="S938" t="s">
        <v>31</v>
      </c>
      <c r="T938">
        <v>82125</v>
      </c>
      <c r="U938" t="s">
        <v>89</v>
      </c>
      <c r="V938" t="s">
        <v>75</v>
      </c>
      <c r="W938" t="s">
        <v>469</v>
      </c>
      <c r="X938">
        <v>3</v>
      </c>
      <c r="Y938">
        <v>5</v>
      </c>
      <c r="Z938">
        <v>2</v>
      </c>
      <c r="AA938">
        <v>2</v>
      </c>
      <c r="AB938" t="s">
        <v>35</v>
      </c>
      <c r="AC938" t="s">
        <v>58</v>
      </c>
      <c r="AD938" t="s">
        <v>2335</v>
      </c>
      <c r="AE938">
        <v>2</v>
      </c>
      <c r="AF938" s="2">
        <v>285.83</v>
      </c>
    </row>
    <row r="939" spans="1:32">
      <c r="A939">
        <v>1364</v>
      </c>
      <c r="B939">
        <f t="shared" si="84"/>
        <v>1</v>
      </c>
      <c r="C939" t="s">
        <v>2336</v>
      </c>
      <c r="D939" t="s">
        <v>1618</v>
      </c>
      <c r="E939" s="1">
        <v>43558</v>
      </c>
      <c r="F939" s="3">
        <f t="shared" si="85"/>
        <v>2019</v>
      </c>
      <c r="G939" s="3">
        <f t="shared" si="86"/>
        <v>4</v>
      </c>
      <c r="H939" s="1">
        <v>43682</v>
      </c>
      <c r="I939" s="3">
        <f t="shared" si="87"/>
        <v>2019</v>
      </c>
      <c r="J939" s="1" t="str">
        <f t="shared" si="88"/>
        <v>Terminated</v>
      </c>
      <c r="K939" s="3">
        <f t="shared" si="89"/>
        <v>1</v>
      </c>
      <c r="L939" t="s">
        <v>26</v>
      </c>
      <c r="M939" t="s">
        <v>27</v>
      </c>
      <c r="N939" t="s">
        <v>118</v>
      </c>
      <c r="O939" t="s">
        <v>1600</v>
      </c>
      <c r="P939">
        <v>32</v>
      </c>
      <c r="Q939" t="s">
        <v>5248</v>
      </c>
      <c r="R939" t="s">
        <v>30</v>
      </c>
      <c r="S939" t="s">
        <v>42</v>
      </c>
      <c r="T939">
        <v>32101</v>
      </c>
      <c r="U939" t="s">
        <v>32</v>
      </c>
      <c r="V939" t="s">
        <v>75</v>
      </c>
      <c r="W939" t="s">
        <v>76</v>
      </c>
      <c r="X939">
        <v>3</v>
      </c>
      <c r="Y939">
        <v>2</v>
      </c>
      <c r="Z939">
        <v>2</v>
      </c>
      <c r="AA939">
        <v>4</v>
      </c>
      <c r="AB939" t="s">
        <v>44</v>
      </c>
      <c r="AC939" t="s">
        <v>45</v>
      </c>
      <c r="AD939" t="s">
        <v>2337</v>
      </c>
      <c r="AE939">
        <v>4</v>
      </c>
      <c r="AF939" s="2">
        <v>818.6</v>
      </c>
    </row>
    <row r="940" spans="1:32">
      <c r="A940">
        <v>1365</v>
      </c>
      <c r="B940">
        <f t="shared" si="84"/>
        <v>1</v>
      </c>
      <c r="C940" t="s">
        <v>2338</v>
      </c>
      <c r="D940" t="s">
        <v>177</v>
      </c>
      <c r="E940" s="1">
        <v>43670</v>
      </c>
      <c r="F940" s="3">
        <f t="shared" si="85"/>
        <v>2019</v>
      </c>
      <c r="G940" s="3">
        <f t="shared" si="86"/>
        <v>7</v>
      </c>
      <c r="I940" s="3">
        <f t="shared" si="87"/>
        <v>1900</v>
      </c>
      <c r="J940" s="1" t="str">
        <f t="shared" si="88"/>
        <v>Active</v>
      </c>
      <c r="K940" s="3">
        <f t="shared" si="89"/>
        <v>0</v>
      </c>
      <c r="L940" t="s">
        <v>26</v>
      </c>
      <c r="M940" t="s">
        <v>27</v>
      </c>
      <c r="N940" t="s">
        <v>28</v>
      </c>
      <c r="O940" t="s">
        <v>1600</v>
      </c>
      <c r="P940">
        <v>23</v>
      </c>
      <c r="Q940" t="s">
        <v>5248</v>
      </c>
      <c r="R940" t="s">
        <v>30</v>
      </c>
      <c r="S940" t="s">
        <v>42</v>
      </c>
      <c r="T940">
        <v>64340</v>
      </c>
      <c r="U940" t="s">
        <v>43</v>
      </c>
      <c r="V940" t="s">
        <v>33</v>
      </c>
      <c r="W940" t="s">
        <v>76</v>
      </c>
      <c r="X940">
        <v>3</v>
      </c>
      <c r="Y940">
        <v>5</v>
      </c>
      <c r="Z940">
        <v>1</v>
      </c>
      <c r="AA940">
        <v>2</v>
      </c>
      <c r="AB940" t="s">
        <v>44</v>
      </c>
      <c r="AC940" t="s">
        <v>45</v>
      </c>
      <c r="AD940" t="s">
        <v>2339</v>
      </c>
      <c r="AE940">
        <v>1</v>
      </c>
      <c r="AF940" s="2">
        <v>610.97</v>
      </c>
    </row>
    <row r="941" spans="1:32">
      <c r="A941">
        <v>1366</v>
      </c>
      <c r="B941">
        <f t="shared" si="84"/>
        <v>1</v>
      </c>
      <c r="C941" t="s">
        <v>2139</v>
      </c>
      <c r="D941" t="s">
        <v>2340</v>
      </c>
      <c r="E941" s="1">
        <v>44680</v>
      </c>
      <c r="F941" s="3">
        <f t="shared" si="85"/>
        <v>2022</v>
      </c>
      <c r="G941" s="3">
        <f t="shared" si="86"/>
        <v>4</v>
      </c>
      <c r="H941" s="1">
        <v>44906</v>
      </c>
      <c r="I941" s="3">
        <f t="shared" si="87"/>
        <v>2022</v>
      </c>
      <c r="J941" s="1" t="str">
        <f t="shared" si="88"/>
        <v>Terminated</v>
      </c>
      <c r="K941" s="3">
        <f t="shared" si="89"/>
        <v>1</v>
      </c>
      <c r="L941" t="s">
        <v>26</v>
      </c>
      <c r="M941" t="s">
        <v>50</v>
      </c>
      <c r="N941" t="s">
        <v>118</v>
      </c>
      <c r="O941" t="s">
        <v>114</v>
      </c>
      <c r="P941">
        <v>33</v>
      </c>
      <c r="Q941" t="s">
        <v>5248</v>
      </c>
      <c r="R941" t="s">
        <v>30</v>
      </c>
      <c r="S941" t="s">
        <v>42</v>
      </c>
      <c r="T941">
        <v>14151</v>
      </c>
      <c r="U941" t="s">
        <v>68</v>
      </c>
      <c r="V941" t="s">
        <v>57</v>
      </c>
      <c r="W941" t="s">
        <v>76</v>
      </c>
      <c r="X941">
        <v>3</v>
      </c>
      <c r="Y941">
        <v>1</v>
      </c>
      <c r="Z941">
        <v>4</v>
      </c>
      <c r="AA941">
        <v>2</v>
      </c>
      <c r="AB941" t="s">
        <v>35</v>
      </c>
      <c r="AC941" t="s">
        <v>58</v>
      </c>
      <c r="AD941" t="s">
        <v>2341</v>
      </c>
      <c r="AE941">
        <v>1</v>
      </c>
      <c r="AF941" s="2">
        <v>762.83</v>
      </c>
    </row>
    <row r="942" spans="1:32">
      <c r="A942">
        <v>1367</v>
      </c>
      <c r="B942">
        <f t="shared" si="84"/>
        <v>1</v>
      </c>
      <c r="C942" t="s">
        <v>2342</v>
      </c>
      <c r="D942" t="s">
        <v>641</v>
      </c>
      <c r="E942" s="1">
        <v>44110</v>
      </c>
      <c r="F942" s="3">
        <f t="shared" si="85"/>
        <v>2020</v>
      </c>
      <c r="G942" s="3">
        <f t="shared" si="86"/>
        <v>10</v>
      </c>
      <c r="I942" s="3">
        <f t="shared" si="87"/>
        <v>1900</v>
      </c>
      <c r="J942" s="1" t="str">
        <f t="shared" si="88"/>
        <v>Active</v>
      </c>
      <c r="K942" s="3">
        <f t="shared" si="89"/>
        <v>0</v>
      </c>
      <c r="L942" t="s">
        <v>41</v>
      </c>
      <c r="M942" t="s">
        <v>50</v>
      </c>
      <c r="N942" t="s">
        <v>28</v>
      </c>
      <c r="O942" t="s">
        <v>114</v>
      </c>
      <c r="P942">
        <v>24</v>
      </c>
      <c r="Q942" t="s">
        <v>5248</v>
      </c>
      <c r="R942" t="s">
        <v>30</v>
      </c>
      <c r="S942" t="s">
        <v>31</v>
      </c>
      <c r="T942">
        <v>61754</v>
      </c>
      <c r="U942" t="s">
        <v>32</v>
      </c>
      <c r="V942" t="s">
        <v>75</v>
      </c>
      <c r="W942" t="s">
        <v>76</v>
      </c>
      <c r="X942">
        <v>3</v>
      </c>
      <c r="Y942">
        <v>1</v>
      </c>
      <c r="Z942">
        <v>4</v>
      </c>
      <c r="AA942">
        <v>3</v>
      </c>
      <c r="AB942" t="s">
        <v>44</v>
      </c>
      <c r="AC942" t="s">
        <v>45</v>
      </c>
      <c r="AD942" t="s">
        <v>2343</v>
      </c>
      <c r="AE942">
        <v>5</v>
      </c>
      <c r="AF942" s="2">
        <v>438.44</v>
      </c>
    </row>
    <row r="943" spans="1:32">
      <c r="A943">
        <v>1368</v>
      </c>
      <c r="B943">
        <f t="shared" si="84"/>
        <v>1</v>
      </c>
      <c r="C943" t="s">
        <v>486</v>
      </c>
      <c r="D943" t="s">
        <v>1727</v>
      </c>
      <c r="E943" s="1">
        <v>43925</v>
      </c>
      <c r="F943" s="3">
        <f t="shared" si="85"/>
        <v>2020</v>
      </c>
      <c r="G943" s="3">
        <f t="shared" si="86"/>
        <v>4</v>
      </c>
      <c r="I943" s="3">
        <f t="shared" si="87"/>
        <v>1900</v>
      </c>
      <c r="J943" s="1" t="str">
        <f t="shared" si="88"/>
        <v>Active</v>
      </c>
      <c r="K943" s="3">
        <f t="shared" si="89"/>
        <v>0</v>
      </c>
      <c r="L943" t="s">
        <v>41</v>
      </c>
      <c r="M943" t="s">
        <v>27</v>
      </c>
      <c r="N943" t="s">
        <v>28</v>
      </c>
      <c r="O943" t="s">
        <v>1600</v>
      </c>
      <c r="P943">
        <v>46</v>
      </c>
      <c r="Q943" t="s">
        <v>5246</v>
      </c>
      <c r="R943" t="s">
        <v>30</v>
      </c>
      <c r="S943" t="s">
        <v>31</v>
      </c>
      <c r="T943">
        <v>24157</v>
      </c>
      <c r="U943" t="s">
        <v>32</v>
      </c>
      <c r="V943" t="s">
        <v>33</v>
      </c>
      <c r="W943" t="s">
        <v>76</v>
      </c>
      <c r="X943">
        <v>3</v>
      </c>
      <c r="Y943">
        <v>2</v>
      </c>
      <c r="Z943">
        <v>2</v>
      </c>
      <c r="AA943">
        <v>2</v>
      </c>
      <c r="AB943" t="s">
        <v>35</v>
      </c>
      <c r="AC943" t="s">
        <v>45</v>
      </c>
      <c r="AD943" t="s">
        <v>2344</v>
      </c>
      <c r="AE943">
        <v>4</v>
      </c>
      <c r="AF943" s="2">
        <v>271.89999999999998</v>
      </c>
    </row>
    <row r="944" spans="1:32">
      <c r="A944">
        <v>1369</v>
      </c>
      <c r="B944">
        <f t="shared" si="84"/>
        <v>1</v>
      </c>
      <c r="C944" t="s">
        <v>2013</v>
      </c>
      <c r="D944" t="s">
        <v>2345</v>
      </c>
      <c r="E944" s="1">
        <v>44281</v>
      </c>
      <c r="F944" s="3">
        <f t="shared" si="85"/>
        <v>2021</v>
      </c>
      <c r="G944" s="3">
        <f t="shared" si="86"/>
        <v>3</v>
      </c>
      <c r="I944" s="3">
        <f t="shared" si="87"/>
        <v>1900</v>
      </c>
      <c r="J944" s="1" t="str">
        <f t="shared" si="88"/>
        <v>Active</v>
      </c>
      <c r="K944" s="3">
        <f t="shared" si="89"/>
        <v>0</v>
      </c>
      <c r="L944" t="s">
        <v>26</v>
      </c>
      <c r="M944" t="s">
        <v>27</v>
      </c>
      <c r="N944" t="s">
        <v>28</v>
      </c>
      <c r="O944" t="s">
        <v>51</v>
      </c>
      <c r="P944">
        <v>34</v>
      </c>
      <c r="Q944" t="s">
        <v>5248</v>
      </c>
      <c r="R944" t="s">
        <v>30</v>
      </c>
      <c r="S944" t="s">
        <v>31</v>
      </c>
      <c r="T944">
        <v>6564</v>
      </c>
      <c r="U944" t="s">
        <v>68</v>
      </c>
      <c r="V944" t="s">
        <v>63</v>
      </c>
      <c r="W944" t="s">
        <v>76</v>
      </c>
      <c r="X944">
        <v>3</v>
      </c>
      <c r="Y944">
        <v>2</v>
      </c>
      <c r="Z944">
        <v>4</v>
      </c>
      <c r="AA944">
        <v>3</v>
      </c>
      <c r="AB944" t="s">
        <v>44</v>
      </c>
      <c r="AC944" t="s">
        <v>45</v>
      </c>
      <c r="AD944" t="s">
        <v>2346</v>
      </c>
      <c r="AE944">
        <v>2</v>
      </c>
      <c r="AF944" s="2">
        <v>629.20000000000005</v>
      </c>
    </row>
    <row r="945" spans="1:32">
      <c r="A945">
        <v>1370</v>
      </c>
      <c r="B945">
        <f t="shared" si="84"/>
        <v>1</v>
      </c>
      <c r="C945" t="s">
        <v>2347</v>
      </c>
      <c r="D945" t="s">
        <v>370</v>
      </c>
      <c r="E945" s="1">
        <v>44700</v>
      </c>
      <c r="F945" s="3">
        <f t="shared" si="85"/>
        <v>2022</v>
      </c>
      <c r="G945" s="3">
        <f t="shared" si="86"/>
        <v>5</v>
      </c>
      <c r="I945" s="3">
        <f t="shared" si="87"/>
        <v>1900</v>
      </c>
      <c r="J945" s="1" t="str">
        <f t="shared" si="88"/>
        <v>Active</v>
      </c>
      <c r="K945" s="3">
        <f t="shared" si="89"/>
        <v>0</v>
      </c>
      <c r="L945" t="s">
        <v>41</v>
      </c>
      <c r="M945" t="s">
        <v>40</v>
      </c>
      <c r="N945" t="s">
        <v>28</v>
      </c>
      <c r="O945" t="s">
        <v>1600</v>
      </c>
      <c r="P945">
        <v>26</v>
      </c>
      <c r="Q945" t="s">
        <v>5248</v>
      </c>
      <c r="R945" t="s">
        <v>30</v>
      </c>
      <c r="S945" t="s">
        <v>31</v>
      </c>
      <c r="T945">
        <v>55619</v>
      </c>
      <c r="U945" t="s">
        <v>68</v>
      </c>
      <c r="V945" t="s">
        <v>63</v>
      </c>
      <c r="W945" t="s">
        <v>76</v>
      </c>
      <c r="X945">
        <v>3</v>
      </c>
      <c r="Y945">
        <v>1</v>
      </c>
      <c r="Z945">
        <v>2</v>
      </c>
      <c r="AA945">
        <v>1</v>
      </c>
      <c r="AB945" t="s">
        <v>35</v>
      </c>
      <c r="AC945" t="s">
        <v>45</v>
      </c>
      <c r="AD945" t="s">
        <v>2348</v>
      </c>
      <c r="AE945">
        <v>1</v>
      </c>
      <c r="AF945" s="2">
        <v>850.28</v>
      </c>
    </row>
    <row r="946" spans="1:32">
      <c r="A946">
        <v>1371</v>
      </c>
      <c r="B946">
        <f t="shared" si="84"/>
        <v>1</v>
      </c>
      <c r="C946" t="s">
        <v>2349</v>
      </c>
      <c r="D946" t="s">
        <v>2350</v>
      </c>
      <c r="E946" s="1">
        <v>44436</v>
      </c>
      <c r="F946" s="3">
        <f t="shared" si="85"/>
        <v>2021</v>
      </c>
      <c r="G946" s="3">
        <f t="shared" si="86"/>
        <v>8</v>
      </c>
      <c r="H946" s="1">
        <v>44485</v>
      </c>
      <c r="I946" s="3">
        <f t="shared" si="87"/>
        <v>2021</v>
      </c>
      <c r="J946" s="1" t="str">
        <f t="shared" si="88"/>
        <v>Terminated</v>
      </c>
      <c r="K946" s="3">
        <f t="shared" si="89"/>
        <v>1</v>
      </c>
      <c r="L946" t="s">
        <v>26</v>
      </c>
      <c r="M946" t="s">
        <v>40</v>
      </c>
      <c r="N946" t="s">
        <v>73</v>
      </c>
      <c r="O946" t="s">
        <v>1600</v>
      </c>
      <c r="P946">
        <v>39</v>
      </c>
      <c r="Q946" t="s">
        <v>5246</v>
      </c>
      <c r="R946" t="s">
        <v>30</v>
      </c>
      <c r="S946" t="s">
        <v>31</v>
      </c>
      <c r="T946">
        <v>26844</v>
      </c>
      <c r="U946" t="s">
        <v>68</v>
      </c>
      <c r="V946" t="s">
        <v>63</v>
      </c>
      <c r="W946" t="s">
        <v>76</v>
      </c>
      <c r="X946">
        <v>3</v>
      </c>
      <c r="Y946">
        <v>1</v>
      </c>
      <c r="Z946">
        <v>1</v>
      </c>
      <c r="AA946">
        <v>2</v>
      </c>
      <c r="AB946" t="s">
        <v>44</v>
      </c>
      <c r="AC946" t="s">
        <v>69</v>
      </c>
      <c r="AD946" t="s">
        <v>2351</v>
      </c>
      <c r="AE946">
        <v>1</v>
      </c>
      <c r="AF946" s="2">
        <v>321.25</v>
      </c>
    </row>
    <row r="947" spans="1:32">
      <c r="A947">
        <v>1372</v>
      </c>
      <c r="B947">
        <f t="shared" si="84"/>
        <v>1</v>
      </c>
      <c r="C947" t="s">
        <v>594</v>
      </c>
      <c r="D947" t="s">
        <v>580</v>
      </c>
      <c r="E947" s="1">
        <v>44889</v>
      </c>
      <c r="F947" s="3">
        <f t="shared" si="85"/>
        <v>2022</v>
      </c>
      <c r="G947" s="3">
        <f t="shared" si="86"/>
        <v>11</v>
      </c>
      <c r="I947" s="3">
        <f t="shared" si="87"/>
        <v>1900</v>
      </c>
      <c r="J947" s="1" t="str">
        <f t="shared" si="88"/>
        <v>Active</v>
      </c>
      <c r="K947" s="3">
        <f t="shared" si="89"/>
        <v>0</v>
      </c>
      <c r="L947" t="s">
        <v>26</v>
      </c>
      <c r="M947" t="s">
        <v>40</v>
      </c>
      <c r="N947" t="s">
        <v>28</v>
      </c>
      <c r="O947" t="s">
        <v>1600</v>
      </c>
      <c r="P947">
        <v>25</v>
      </c>
      <c r="Q947" t="s">
        <v>5248</v>
      </c>
      <c r="R947" t="s">
        <v>30</v>
      </c>
      <c r="S947" t="s">
        <v>42</v>
      </c>
      <c r="T947">
        <v>34610</v>
      </c>
      <c r="U947" t="s">
        <v>32</v>
      </c>
      <c r="V947" t="s">
        <v>57</v>
      </c>
      <c r="W947" t="s">
        <v>76</v>
      </c>
      <c r="X947">
        <v>3</v>
      </c>
      <c r="Y947">
        <v>3</v>
      </c>
      <c r="Z947">
        <v>1</v>
      </c>
      <c r="AA947">
        <v>4</v>
      </c>
      <c r="AB947" t="s">
        <v>35</v>
      </c>
      <c r="AC947" t="s">
        <v>69</v>
      </c>
      <c r="AD947" t="s">
        <v>2352</v>
      </c>
      <c r="AE947">
        <v>1</v>
      </c>
      <c r="AF947" s="2">
        <v>475.32</v>
      </c>
    </row>
    <row r="948" spans="1:32">
      <c r="A948">
        <v>1373</v>
      </c>
      <c r="B948">
        <f t="shared" si="84"/>
        <v>1</v>
      </c>
      <c r="C948" t="s">
        <v>1017</v>
      </c>
      <c r="D948" t="s">
        <v>2353</v>
      </c>
      <c r="E948" s="1">
        <v>44573</v>
      </c>
      <c r="F948" s="3">
        <f t="shared" si="85"/>
        <v>2022</v>
      </c>
      <c r="G948" s="3">
        <f t="shared" si="86"/>
        <v>1</v>
      </c>
      <c r="H948" s="1">
        <v>44876</v>
      </c>
      <c r="I948" s="3">
        <f t="shared" si="87"/>
        <v>2022</v>
      </c>
      <c r="J948" s="1" t="str">
        <f t="shared" si="88"/>
        <v>Terminated</v>
      </c>
      <c r="K948" s="3">
        <f t="shared" si="89"/>
        <v>1</v>
      </c>
      <c r="L948" t="s">
        <v>26</v>
      </c>
      <c r="M948" t="s">
        <v>40</v>
      </c>
      <c r="N948" t="s">
        <v>88</v>
      </c>
      <c r="O948" t="s">
        <v>1600</v>
      </c>
      <c r="P948">
        <v>59</v>
      </c>
      <c r="Q948" t="s">
        <v>5247</v>
      </c>
      <c r="R948" t="s">
        <v>30</v>
      </c>
      <c r="S948" t="s">
        <v>42</v>
      </c>
      <c r="T948">
        <v>20630</v>
      </c>
      <c r="U948" t="s">
        <v>56</v>
      </c>
      <c r="V948" t="s">
        <v>75</v>
      </c>
      <c r="W948" t="s">
        <v>76</v>
      </c>
      <c r="X948">
        <v>3</v>
      </c>
      <c r="Y948">
        <v>1</v>
      </c>
      <c r="Z948">
        <v>2</v>
      </c>
      <c r="AA948">
        <v>5</v>
      </c>
      <c r="AB948" t="s">
        <v>44</v>
      </c>
      <c r="AC948" t="s">
        <v>36</v>
      </c>
      <c r="AD948" t="s">
        <v>2354</v>
      </c>
      <c r="AE948">
        <v>4</v>
      </c>
      <c r="AF948" s="2">
        <v>847.2</v>
      </c>
    </row>
    <row r="949" spans="1:32">
      <c r="A949">
        <v>1374</v>
      </c>
      <c r="B949">
        <f t="shared" si="84"/>
        <v>1</v>
      </c>
      <c r="C949" t="s">
        <v>1581</v>
      </c>
      <c r="D949" t="s">
        <v>536</v>
      </c>
      <c r="E949" s="1">
        <v>43653</v>
      </c>
      <c r="F949" s="3">
        <f t="shared" si="85"/>
        <v>2019</v>
      </c>
      <c r="G949" s="3">
        <f t="shared" si="86"/>
        <v>7</v>
      </c>
      <c r="I949" s="3">
        <f t="shared" si="87"/>
        <v>1900</v>
      </c>
      <c r="J949" s="1" t="str">
        <f t="shared" si="88"/>
        <v>Active</v>
      </c>
      <c r="K949" s="3">
        <f t="shared" si="89"/>
        <v>0</v>
      </c>
      <c r="L949" t="s">
        <v>41</v>
      </c>
      <c r="M949" t="s">
        <v>50</v>
      </c>
      <c r="N949" t="s">
        <v>28</v>
      </c>
      <c r="O949" t="s">
        <v>114</v>
      </c>
      <c r="P949">
        <v>47</v>
      </c>
      <c r="Q949" t="s">
        <v>5246</v>
      </c>
      <c r="R949" t="s">
        <v>30</v>
      </c>
      <c r="S949" t="s">
        <v>31</v>
      </c>
      <c r="T949">
        <v>78109</v>
      </c>
      <c r="U949" t="s">
        <v>32</v>
      </c>
      <c r="V949" t="s">
        <v>63</v>
      </c>
      <c r="W949" t="s">
        <v>76</v>
      </c>
      <c r="X949">
        <v>3</v>
      </c>
      <c r="Y949">
        <v>5</v>
      </c>
      <c r="Z949">
        <v>5</v>
      </c>
      <c r="AA949">
        <v>4</v>
      </c>
      <c r="AB949" t="s">
        <v>35</v>
      </c>
      <c r="AC949" t="s">
        <v>58</v>
      </c>
      <c r="AD949" t="s">
        <v>2355</v>
      </c>
      <c r="AE949">
        <v>1</v>
      </c>
      <c r="AF949" s="2">
        <v>983.35</v>
      </c>
    </row>
    <row r="950" spans="1:32">
      <c r="A950">
        <v>1375</v>
      </c>
      <c r="B950">
        <f t="shared" si="84"/>
        <v>1</v>
      </c>
      <c r="C950" t="s">
        <v>2356</v>
      </c>
      <c r="D950" t="s">
        <v>336</v>
      </c>
      <c r="E950" s="1">
        <v>44391</v>
      </c>
      <c r="F950" s="3">
        <f t="shared" si="85"/>
        <v>2021</v>
      </c>
      <c r="G950" s="3">
        <f t="shared" si="86"/>
        <v>7</v>
      </c>
      <c r="I950" s="3">
        <f t="shared" si="87"/>
        <v>1900</v>
      </c>
      <c r="J950" s="1" t="str">
        <f t="shared" si="88"/>
        <v>Active</v>
      </c>
      <c r="K950" s="3">
        <f t="shared" si="89"/>
        <v>0</v>
      </c>
      <c r="L950" t="s">
        <v>26</v>
      </c>
      <c r="M950" t="s">
        <v>50</v>
      </c>
      <c r="N950" t="s">
        <v>28</v>
      </c>
      <c r="O950" t="s">
        <v>1600</v>
      </c>
      <c r="P950">
        <v>44</v>
      </c>
      <c r="Q950" t="s">
        <v>5246</v>
      </c>
      <c r="R950" t="s">
        <v>30</v>
      </c>
      <c r="S950" t="s">
        <v>31</v>
      </c>
      <c r="T950">
        <v>1498</v>
      </c>
      <c r="U950" t="s">
        <v>89</v>
      </c>
      <c r="V950" t="s">
        <v>75</v>
      </c>
      <c r="W950" t="s">
        <v>76</v>
      </c>
      <c r="X950">
        <v>3</v>
      </c>
      <c r="Y950">
        <v>1</v>
      </c>
      <c r="Z950">
        <v>3</v>
      </c>
      <c r="AA950">
        <v>2</v>
      </c>
      <c r="AB950" t="s">
        <v>44</v>
      </c>
      <c r="AC950" t="s">
        <v>69</v>
      </c>
      <c r="AD950" t="s">
        <v>2357</v>
      </c>
      <c r="AE950">
        <v>3</v>
      </c>
      <c r="AF950" s="2">
        <v>880.9</v>
      </c>
    </row>
    <row r="951" spans="1:32">
      <c r="A951">
        <v>1376</v>
      </c>
      <c r="B951">
        <f t="shared" si="84"/>
        <v>1</v>
      </c>
      <c r="C951" t="s">
        <v>2358</v>
      </c>
      <c r="D951" t="s">
        <v>801</v>
      </c>
      <c r="E951" s="1">
        <v>43802</v>
      </c>
      <c r="F951" s="3">
        <f t="shared" si="85"/>
        <v>2019</v>
      </c>
      <c r="G951" s="3">
        <f t="shared" si="86"/>
        <v>12</v>
      </c>
      <c r="H951" s="1">
        <v>44602</v>
      </c>
      <c r="I951" s="3">
        <f t="shared" si="87"/>
        <v>2022</v>
      </c>
      <c r="J951" s="1" t="str">
        <f t="shared" si="88"/>
        <v>Terminated</v>
      </c>
      <c r="K951" s="3">
        <f t="shared" si="89"/>
        <v>1</v>
      </c>
      <c r="L951" t="s">
        <v>49</v>
      </c>
      <c r="M951" t="s">
        <v>50</v>
      </c>
      <c r="N951" t="s">
        <v>97</v>
      </c>
      <c r="O951" t="s">
        <v>51</v>
      </c>
      <c r="P951">
        <v>57</v>
      </c>
      <c r="Q951" t="s">
        <v>5247</v>
      </c>
      <c r="R951" t="s">
        <v>30</v>
      </c>
      <c r="S951" t="s">
        <v>31</v>
      </c>
      <c r="T951">
        <v>30890</v>
      </c>
      <c r="U951" t="s">
        <v>56</v>
      </c>
      <c r="V951" t="s">
        <v>57</v>
      </c>
      <c r="W951" t="s">
        <v>76</v>
      </c>
      <c r="X951">
        <v>3</v>
      </c>
      <c r="Y951">
        <v>4</v>
      </c>
      <c r="Z951">
        <v>3</v>
      </c>
      <c r="AA951">
        <v>5</v>
      </c>
      <c r="AB951" t="s">
        <v>44</v>
      </c>
      <c r="AC951" t="s">
        <v>58</v>
      </c>
      <c r="AD951" t="s">
        <v>2359</v>
      </c>
      <c r="AE951">
        <v>3</v>
      </c>
      <c r="AF951" s="2">
        <v>795.72</v>
      </c>
    </row>
    <row r="952" spans="1:32">
      <c r="A952">
        <v>1377</v>
      </c>
      <c r="B952">
        <f t="shared" si="84"/>
        <v>1</v>
      </c>
      <c r="C952" t="s">
        <v>2188</v>
      </c>
      <c r="D952" t="s">
        <v>2360</v>
      </c>
      <c r="E952" s="1">
        <v>44258</v>
      </c>
      <c r="F952" s="3">
        <f t="shared" si="85"/>
        <v>2021</v>
      </c>
      <c r="G952" s="3">
        <f t="shared" si="86"/>
        <v>3</v>
      </c>
      <c r="H952" s="1">
        <v>44387</v>
      </c>
      <c r="I952" s="3">
        <f t="shared" si="87"/>
        <v>2021</v>
      </c>
      <c r="J952" s="1" t="str">
        <f t="shared" si="88"/>
        <v>Terminated</v>
      </c>
      <c r="K952" s="3">
        <f t="shared" si="89"/>
        <v>1</v>
      </c>
      <c r="L952" t="s">
        <v>41</v>
      </c>
      <c r="M952" t="s">
        <v>40</v>
      </c>
      <c r="N952" t="s">
        <v>88</v>
      </c>
      <c r="O952" t="s">
        <v>1600</v>
      </c>
      <c r="P952">
        <v>62</v>
      </c>
      <c r="Q952" t="s">
        <v>5247</v>
      </c>
      <c r="R952" t="s">
        <v>30</v>
      </c>
      <c r="S952" t="s">
        <v>31</v>
      </c>
      <c r="T952">
        <v>67773</v>
      </c>
      <c r="U952" t="s">
        <v>32</v>
      </c>
      <c r="V952" t="s">
        <v>75</v>
      </c>
      <c r="W952" t="s">
        <v>76</v>
      </c>
      <c r="X952">
        <v>3</v>
      </c>
      <c r="Y952">
        <v>5</v>
      </c>
      <c r="Z952">
        <v>5</v>
      </c>
      <c r="AA952">
        <v>4</v>
      </c>
      <c r="AB952" t="s">
        <v>35</v>
      </c>
      <c r="AC952" t="s">
        <v>58</v>
      </c>
      <c r="AD952" t="s">
        <v>2361</v>
      </c>
      <c r="AE952">
        <v>2</v>
      </c>
      <c r="AF952" s="2">
        <v>909.56</v>
      </c>
    </row>
    <row r="953" spans="1:32">
      <c r="A953">
        <v>1378</v>
      </c>
      <c r="B953">
        <f t="shared" si="84"/>
        <v>1</v>
      </c>
      <c r="C953" t="s">
        <v>2362</v>
      </c>
      <c r="D953" t="s">
        <v>1866</v>
      </c>
      <c r="E953" s="1">
        <v>44725</v>
      </c>
      <c r="F953" s="3">
        <f t="shared" si="85"/>
        <v>2022</v>
      </c>
      <c r="G953" s="3">
        <f t="shared" si="86"/>
        <v>6</v>
      </c>
      <c r="I953" s="3">
        <f t="shared" si="87"/>
        <v>1900</v>
      </c>
      <c r="J953" s="1" t="str">
        <f t="shared" si="88"/>
        <v>Active</v>
      </c>
      <c r="K953" s="3">
        <f t="shared" si="89"/>
        <v>0</v>
      </c>
      <c r="L953" t="s">
        <v>49</v>
      </c>
      <c r="M953" t="s">
        <v>27</v>
      </c>
      <c r="N953" t="s">
        <v>28</v>
      </c>
      <c r="O953" t="s">
        <v>1600</v>
      </c>
      <c r="P953">
        <v>78</v>
      </c>
      <c r="Q953" t="s">
        <v>5249</v>
      </c>
      <c r="R953" t="s">
        <v>30</v>
      </c>
      <c r="S953" t="s">
        <v>31</v>
      </c>
      <c r="T953">
        <v>12640</v>
      </c>
      <c r="U953" t="s">
        <v>32</v>
      </c>
      <c r="V953" t="s">
        <v>63</v>
      </c>
      <c r="W953" t="s">
        <v>469</v>
      </c>
      <c r="X953">
        <v>3</v>
      </c>
      <c r="Y953">
        <v>1</v>
      </c>
      <c r="Z953">
        <v>4</v>
      </c>
      <c r="AA953">
        <v>5</v>
      </c>
      <c r="AB953" t="s">
        <v>44</v>
      </c>
      <c r="AC953" t="s">
        <v>36</v>
      </c>
      <c r="AD953" t="s">
        <v>2363</v>
      </c>
      <c r="AE953">
        <v>5</v>
      </c>
      <c r="AF953" s="2">
        <v>145.69999999999999</v>
      </c>
    </row>
    <row r="954" spans="1:32">
      <c r="A954">
        <v>1379</v>
      </c>
      <c r="B954">
        <f t="shared" si="84"/>
        <v>1</v>
      </c>
      <c r="C954" t="s">
        <v>2364</v>
      </c>
      <c r="D954" t="s">
        <v>168</v>
      </c>
      <c r="E954" s="1">
        <v>44949</v>
      </c>
      <c r="F954" s="3">
        <f t="shared" si="85"/>
        <v>2023</v>
      </c>
      <c r="G954" s="3">
        <f t="shared" si="86"/>
        <v>1</v>
      </c>
      <c r="I954" s="3">
        <f t="shared" si="87"/>
        <v>1900</v>
      </c>
      <c r="J954" s="1" t="str">
        <f t="shared" si="88"/>
        <v>Active</v>
      </c>
      <c r="K954" s="3">
        <f t="shared" si="89"/>
        <v>0</v>
      </c>
      <c r="L954" t="s">
        <v>41</v>
      </c>
      <c r="M954" t="s">
        <v>40</v>
      </c>
      <c r="N954" t="s">
        <v>28</v>
      </c>
      <c r="O954" t="s">
        <v>1600</v>
      </c>
      <c r="P954">
        <v>66</v>
      </c>
      <c r="Q954" t="s">
        <v>5249</v>
      </c>
      <c r="R954" t="s">
        <v>30</v>
      </c>
      <c r="S954" t="s">
        <v>42</v>
      </c>
      <c r="T954">
        <v>64384</v>
      </c>
      <c r="U954" t="s">
        <v>32</v>
      </c>
      <c r="V954" t="s">
        <v>33</v>
      </c>
      <c r="W954" t="s">
        <v>76</v>
      </c>
      <c r="X954">
        <v>3</v>
      </c>
      <c r="Y954">
        <v>5</v>
      </c>
      <c r="Z954">
        <v>2</v>
      </c>
      <c r="AA954">
        <v>5</v>
      </c>
      <c r="AB954" t="s">
        <v>35</v>
      </c>
      <c r="AC954" t="s">
        <v>69</v>
      </c>
      <c r="AD954" t="s">
        <v>1451</v>
      </c>
      <c r="AE954">
        <v>1</v>
      </c>
      <c r="AF954" s="2">
        <v>397.48</v>
      </c>
    </row>
    <row r="955" spans="1:32">
      <c r="A955">
        <v>1380</v>
      </c>
      <c r="B955">
        <f t="shared" si="84"/>
        <v>1</v>
      </c>
      <c r="C955" t="s">
        <v>1165</v>
      </c>
      <c r="D955" t="s">
        <v>2365</v>
      </c>
      <c r="E955" s="1">
        <v>44080</v>
      </c>
      <c r="F955" s="3">
        <f t="shared" si="85"/>
        <v>2020</v>
      </c>
      <c r="G955" s="3">
        <f t="shared" si="86"/>
        <v>9</v>
      </c>
      <c r="I955" s="3">
        <f t="shared" si="87"/>
        <v>1900</v>
      </c>
      <c r="J955" s="1" t="str">
        <f t="shared" si="88"/>
        <v>Active</v>
      </c>
      <c r="K955" s="3">
        <f t="shared" si="89"/>
        <v>0</v>
      </c>
      <c r="L955" t="s">
        <v>41</v>
      </c>
      <c r="M955" t="s">
        <v>40</v>
      </c>
      <c r="N955" t="s">
        <v>28</v>
      </c>
      <c r="O955" t="s">
        <v>1600</v>
      </c>
      <c r="P955">
        <v>33</v>
      </c>
      <c r="Q955" t="s">
        <v>5248</v>
      </c>
      <c r="R955" t="s">
        <v>30</v>
      </c>
      <c r="S955" t="s">
        <v>42</v>
      </c>
      <c r="T955">
        <v>3676</v>
      </c>
      <c r="U955" t="s">
        <v>43</v>
      </c>
      <c r="V955" t="s">
        <v>57</v>
      </c>
      <c r="W955" t="s">
        <v>76</v>
      </c>
      <c r="X955">
        <v>3</v>
      </c>
      <c r="Y955">
        <v>1</v>
      </c>
      <c r="Z955">
        <v>1</v>
      </c>
      <c r="AA955">
        <v>2</v>
      </c>
      <c r="AB955" t="s">
        <v>44</v>
      </c>
      <c r="AC955" t="s">
        <v>36</v>
      </c>
      <c r="AD955" t="s">
        <v>440</v>
      </c>
      <c r="AE955">
        <v>3</v>
      </c>
      <c r="AF955" s="2">
        <v>326.7</v>
      </c>
    </row>
    <row r="956" spans="1:32">
      <c r="A956">
        <v>1381</v>
      </c>
      <c r="B956">
        <f t="shared" si="84"/>
        <v>1</v>
      </c>
      <c r="C956" t="s">
        <v>2366</v>
      </c>
      <c r="D956" t="s">
        <v>2108</v>
      </c>
      <c r="E956" s="1">
        <v>44851</v>
      </c>
      <c r="F956" s="3">
        <f t="shared" si="85"/>
        <v>2022</v>
      </c>
      <c r="G956" s="3">
        <f t="shared" si="86"/>
        <v>10</v>
      </c>
      <c r="I956" s="3">
        <f t="shared" si="87"/>
        <v>1900</v>
      </c>
      <c r="J956" s="1" t="str">
        <f t="shared" si="88"/>
        <v>Active</v>
      </c>
      <c r="K956" s="3">
        <f t="shared" si="89"/>
        <v>0</v>
      </c>
      <c r="L956" t="s">
        <v>49</v>
      </c>
      <c r="M956" t="s">
        <v>40</v>
      </c>
      <c r="N956" t="s">
        <v>28</v>
      </c>
      <c r="O956" t="s">
        <v>114</v>
      </c>
      <c r="P956">
        <v>45</v>
      </c>
      <c r="Q956" t="s">
        <v>5246</v>
      </c>
      <c r="R956" t="s">
        <v>30</v>
      </c>
      <c r="S956" t="s">
        <v>31</v>
      </c>
      <c r="T956">
        <v>71974</v>
      </c>
      <c r="U956" t="s">
        <v>56</v>
      </c>
      <c r="V956" t="s">
        <v>57</v>
      </c>
      <c r="W956" t="s">
        <v>469</v>
      </c>
      <c r="X956">
        <v>3</v>
      </c>
      <c r="Y956">
        <v>2</v>
      </c>
      <c r="Z956">
        <v>2</v>
      </c>
      <c r="AA956">
        <v>1</v>
      </c>
      <c r="AB956" t="s">
        <v>35</v>
      </c>
      <c r="AC956" t="s">
        <v>36</v>
      </c>
      <c r="AD956" t="s">
        <v>2367</v>
      </c>
      <c r="AE956">
        <v>4</v>
      </c>
      <c r="AF956" s="2">
        <v>718.16</v>
      </c>
    </row>
    <row r="957" spans="1:32">
      <c r="A957">
        <v>1382</v>
      </c>
      <c r="B957">
        <f t="shared" si="84"/>
        <v>1</v>
      </c>
      <c r="C957" t="s">
        <v>2368</v>
      </c>
      <c r="D957" t="s">
        <v>273</v>
      </c>
      <c r="E957" s="1">
        <v>43623</v>
      </c>
      <c r="F957" s="3">
        <f t="shared" si="85"/>
        <v>2019</v>
      </c>
      <c r="G957" s="3">
        <f t="shared" si="86"/>
        <v>6</v>
      </c>
      <c r="I957" s="3">
        <f t="shared" si="87"/>
        <v>1900</v>
      </c>
      <c r="J957" s="1" t="str">
        <f t="shared" si="88"/>
        <v>Active</v>
      </c>
      <c r="K957" s="3">
        <f t="shared" si="89"/>
        <v>0</v>
      </c>
      <c r="L957" t="s">
        <v>49</v>
      </c>
      <c r="M957" t="s">
        <v>50</v>
      </c>
      <c r="N957" t="s">
        <v>28</v>
      </c>
      <c r="O957" t="s">
        <v>1600</v>
      </c>
      <c r="P957">
        <v>24</v>
      </c>
      <c r="Q957" t="s">
        <v>5248</v>
      </c>
      <c r="R957" t="s">
        <v>30</v>
      </c>
      <c r="S957" t="s">
        <v>31</v>
      </c>
      <c r="T957">
        <v>27614</v>
      </c>
      <c r="U957" t="s">
        <v>32</v>
      </c>
      <c r="V957" t="s">
        <v>33</v>
      </c>
      <c r="W957" t="s">
        <v>76</v>
      </c>
      <c r="X957">
        <v>3</v>
      </c>
      <c r="Y957">
        <v>2</v>
      </c>
      <c r="Z957">
        <v>1</v>
      </c>
      <c r="AA957">
        <v>1</v>
      </c>
      <c r="AB957" t="s">
        <v>35</v>
      </c>
      <c r="AC957" t="s">
        <v>69</v>
      </c>
      <c r="AD957" t="s">
        <v>2369</v>
      </c>
      <c r="AE957">
        <v>5</v>
      </c>
      <c r="AF957" s="2">
        <v>162.46</v>
      </c>
    </row>
    <row r="958" spans="1:32">
      <c r="A958">
        <v>1383</v>
      </c>
      <c r="B958">
        <f t="shared" si="84"/>
        <v>1</v>
      </c>
      <c r="C958" t="s">
        <v>2370</v>
      </c>
      <c r="D958" t="s">
        <v>2371</v>
      </c>
      <c r="E958" s="1">
        <v>44589</v>
      </c>
      <c r="F958" s="3">
        <f t="shared" si="85"/>
        <v>2022</v>
      </c>
      <c r="G958" s="3">
        <f t="shared" si="86"/>
        <v>1</v>
      </c>
      <c r="H958" s="1">
        <v>44820</v>
      </c>
      <c r="I958" s="3">
        <f t="shared" si="87"/>
        <v>2022</v>
      </c>
      <c r="J958" s="1" t="str">
        <f t="shared" si="88"/>
        <v>Terminated</v>
      </c>
      <c r="K958" s="3">
        <f t="shared" si="89"/>
        <v>1</v>
      </c>
      <c r="L958" t="s">
        <v>26</v>
      </c>
      <c r="M958" t="s">
        <v>27</v>
      </c>
      <c r="N958" t="s">
        <v>88</v>
      </c>
      <c r="O958" t="s">
        <v>1600</v>
      </c>
      <c r="P958">
        <v>63</v>
      </c>
      <c r="Q958" t="s">
        <v>5247</v>
      </c>
      <c r="R958" t="s">
        <v>30</v>
      </c>
      <c r="S958" t="s">
        <v>31</v>
      </c>
      <c r="T958">
        <v>88549</v>
      </c>
      <c r="U958" t="s">
        <v>43</v>
      </c>
      <c r="V958" t="s">
        <v>75</v>
      </c>
      <c r="W958" t="s">
        <v>76</v>
      </c>
      <c r="X958">
        <v>3</v>
      </c>
      <c r="Y958">
        <v>4</v>
      </c>
      <c r="Z958">
        <v>1</v>
      </c>
      <c r="AA958">
        <v>5</v>
      </c>
      <c r="AB958" t="s">
        <v>35</v>
      </c>
      <c r="AC958" t="s">
        <v>58</v>
      </c>
      <c r="AD958" t="s">
        <v>2372</v>
      </c>
      <c r="AE958">
        <v>3</v>
      </c>
      <c r="AF958" s="2">
        <v>924.64</v>
      </c>
    </row>
    <row r="959" spans="1:32">
      <c r="A959">
        <v>1384</v>
      </c>
      <c r="B959">
        <f t="shared" si="84"/>
        <v>1</v>
      </c>
      <c r="C959" t="s">
        <v>1719</v>
      </c>
      <c r="D959" t="s">
        <v>1651</v>
      </c>
      <c r="E959" s="1">
        <v>44013</v>
      </c>
      <c r="F959" s="3">
        <f t="shared" si="85"/>
        <v>2020</v>
      </c>
      <c r="G959" s="3">
        <f t="shared" si="86"/>
        <v>7</v>
      </c>
      <c r="H959" s="1">
        <v>44260</v>
      </c>
      <c r="I959" s="3">
        <f t="shared" si="87"/>
        <v>2021</v>
      </c>
      <c r="J959" s="1" t="str">
        <f t="shared" si="88"/>
        <v>Terminated</v>
      </c>
      <c r="K959" s="3">
        <f t="shared" si="89"/>
        <v>1</v>
      </c>
      <c r="L959" t="s">
        <v>41</v>
      </c>
      <c r="M959" t="s">
        <v>50</v>
      </c>
      <c r="N959" t="s">
        <v>88</v>
      </c>
      <c r="O959" t="s">
        <v>1600</v>
      </c>
      <c r="P959">
        <v>41</v>
      </c>
      <c r="Q959" t="s">
        <v>5246</v>
      </c>
      <c r="R959" t="s">
        <v>30</v>
      </c>
      <c r="S959" t="s">
        <v>31</v>
      </c>
      <c r="T959">
        <v>14083</v>
      </c>
      <c r="U959" t="s">
        <v>56</v>
      </c>
      <c r="V959" t="s">
        <v>57</v>
      </c>
      <c r="W959" t="s">
        <v>469</v>
      </c>
      <c r="X959">
        <v>3</v>
      </c>
      <c r="Y959">
        <v>2</v>
      </c>
      <c r="Z959">
        <v>3</v>
      </c>
      <c r="AA959">
        <v>4</v>
      </c>
      <c r="AB959" t="s">
        <v>35</v>
      </c>
      <c r="AC959" t="s">
        <v>69</v>
      </c>
      <c r="AD959" t="s">
        <v>2373</v>
      </c>
      <c r="AE959">
        <v>4</v>
      </c>
      <c r="AF959" s="2">
        <v>628.48</v>
      </c>
    </row>
    <row r="960" spans="1:32">
      <c r="A960">
        <v>1385</v>
      </c>
      <c r="B960">
        <f t="shared" si="84"/>
        <v>1</v>
      </c>
      <c r="C960" t="s">
        <v>741</v>
      </c>
      <c r="D960" t="s">
        <v>1922</v>
      </c>
      <c r="E960" s="1">
        <v>43981</v>
      </c>
      <c r="F960" s="3">
        <f t="shared" si="85"/>
        <v>2020</v>
      </c>
      <c r="G960" s="3">
        <f t="shared" si="86"/>
        <v>5</v>
      </c>
      <c r="I960" s="3">
        <f t="shared" si="87"/>
        <v>1900</v>
      </c>
      <c r="J960" s="1" t="str">
        <f t="shared" si="88"/>
        <v>Active</v>
      </c>
      <c r="K960" s="3">
        <f t="shared" si="89"/>
        <v>0</v>
      </c>
      <c r="L960" t="s">
        <v>49</v>
      </c>
      <c r="M960" t="s">
        <v>27</v>
      </c>
      <c r="N960" t="s">
        <v>28</v>
      </c>
      <c r="O960" t="s">
        <v>1600</v>
      </c>
      <c r="P960">
        <v>27</v>
      </c>
      <c r="Q960" t="s">
        <v>5248</v>
      </c>
      <c r="R960" t="s">
        <v>30</v>
      </c>
      <c r="S960" t="s">
        <v>31</v>
      </c>
      <c r="T960">
        <v>37965</v>
      </c>
      <c r="U960" t="s">
        <v>43</v>
      </c>
      <c r="V960" t="s">
        <v>75</v>
      </c>
      <c r="W960" t="s">
        <v>469</v>
      </c>
      <c r="X960">
        <v>3</v>
      </c>
      <c r="Y960">
        <v>3</v>
      </c>
      <c r="Z960">
        <v>1</v>
      </c>
      <c r="AA960">
        <v>3</v>
      </c>
      <c r="AB960" t="s">
        <v>35</v>
      </c>
      <c r="AC960" t="s">
        <v>69</v>
      </c>
      <c r="AD960" t="s">
        <v>2374</v>
      </c>
      <c r="AE960">
        <v>1</v>
      </c>
      <c r="AF960" s="2">
        <v>678.07</v>
      </c>
    </row>
    <row r="961" spans="1:32">
      <c r="A961">
        <v>1386</v>
      </c>
      <c r="B961">
        <f t="shared" si="84"/>
        <v>1</v>
      </c>
      <c r="C961" t="s">
        <v>864</v>
      </c>
      <c r="D961" t="s">
        <v>1510</v>
      </c>
      <c r="E961" s="1">
        <v>43743</v>
      </c>
      <c r="F961" s="3">
        <f t="shared" si="85"/>
        <v>2019</v>
      </c>
      <c r="G961" s="3">
        <f t="shared" si="86"/>
        <v>10</v>
      </c>
      <c r="H961" s="1">
        <v>44961</v>
      </c>
      <c r="I961" s="3">
        <f t="shared" si="87"/>
        <v>2023</v>
      </c>
      <c r="J961" s="1" t="str">
        <f t="shared" si="88"/>
        <v>Terminated</v>
      </c>
      <c r="K961" s="3">
        <f t="shared" si="89"/>
        <v>1</v>
      </c>
      <c r="L961" t="s">
        <v>26</v>
      </c>
      <c r="M961" t="s">
        <v>27</v>
      </c>
      <c r="N961" t="s">
        <v>73</v>
      </c>
      <c r="O961" t="s">
        <v>1600</v>
      </c>
      <c r="P961">
        <v>75</v>
      </c>
      <c r="Q961" t="s">
        <v>5249</v>
      </c>
      <c r="R961" t="s">
        <v>30</v>
      </c>
      <c r="S961" t="s">
        <v>31</v>
      </c>
      <c r="T961">
        <v>13405</v>
      </c>
      <c r="U961" t="s">
        <v>32</v>
      </c>
      <c r="V961" t="s">
        <v>63</v>
      </c>
      <c r="W961" t="s">
        <v>76</v>
      </c>
      <c r="X961">
        <v>3</v>
      </c>
      <c r="Y961">
        <v>2</v>
      </c>
      <c r="Z961">
        <v>4</v>
      </c>
      <c r="AA961">
        <v>5</v>
      </c>
      <c r="AB961" t="s">
        <v>44</v>
      </c>
      <c r="AC961" t="s">
        <v>69</v>
      </c>
      <c r="AD961" t="s">
        <v>2375</v>
      </c>
      <c r="AE961">
        <v>1</v>
      </c>
      <c r="AF961" s="2">
        <v>106.91</v>
      </c>
    </row>
    <row r="962" spans="1:32">
      <c r="A962">
        <v>1387</v>
      </c>
      <c r="B962">
        <f t="shared" ref="B962:B1025" si="90">COUNTA(A962)</f>
        <v>1</v>
      </c>
      <c r="C962" t="s">
        <v>2376</v>
      </c>
      <c r="D962" t="s">
        <v>638</v>
      </c>
      <c r="E962" s="1">
        <v>44506</v>
      </c>
      <c r="F962" s="3">
        <f t="shared" si="85"/>
        <v>2021</v>
      </c>
      <c r="G962" s="3">
        <f t="shared" si="86"/>
        <v>11</v>
      </c>
      <c r="H962" s="1">
        <v>45036</v>
      </c>
      <c r="I962" s="3">
        <f t="shared" si="87"/>
        <v>2023</v>
      </c>
      <c r="J962" s="1" t="str">
        <f t="shared" si="88"/>
        <v>Terminated</v>
      </c>
      <c r="K962" s="3">
        <f t="shared" si="89"/>
        <v>1</v>
      </c>
      <c r="L962" t="s">
        <v>26</v>
      </c>
      <c r="M962" t="s">
        <v>50</v>
      </c>
      <c r="N962" t="s">
        <v>118</v>
      </c>
      <c r="O962" t="s">
        <v>1600</v>
      </c>
      <c r="P962">
        <v>66</v>
      </c>
      <c r="Q962" t="s">
        <v>5249</v>
      </c>
      <c r="R962" t="s">
        <v>30</v>
      </c>
      <c r="S962" t="s">
        <v>42</v>
      </c>
      <c r="T962">
        <v>63614</v>
      </c>
      <c r="U962" t="s">
        <v>43</v>
      </c>
      <c r="V962" t="s">
        <v>75</v>
      </c>
      <c r="W962" t="s">
        <v>469</v>
      </c>
      <c r="X962">
        <v>3</v>
      </c>
      <c r="Y962">
        <v>5</v>
      </c>
      <c r="Z962">
        <v>1</v>
      </c>
      <c r="AA962">
        <v>2</v>
      </c>
      <c r="AB962" t="s">
        <v>44</v>
      </c>
      <c r="AC962" t="s">
        <v>45</v>
      </c>
      <c r="AD962" t="s">
        <v>2377</v>
      </c>
      <c r="AE962">
        <v>1</v>
      </c>
      <c r="AF962" s="2">
        <v>195.95</v>
      </c>
    </row>
    <row r="963" spans="1:32">
      <c r="A963">
        <v>1388</v>
      </c>
      <c r="B963">
        <f t="shared" si="90"/>
        <v>1</v>
      </c>
      <c r="C963" t="s">
        <v>994</v>
      </c>
      <c r="D963" t="s">
        <v>2213</v>
      </c>
      <c r="E963" s="1">
        <v>43594</v>
      </c>
      <c r="F963" s="3">
        <f t="shared" ref="F963:F1026" si="91">YEAR(E963)</f>
        <v>2019</v>
      </c>
      <c r="G963" s="3">
        <f t="shared" ref="G963:G1026" si="92">MONTH(E963)</f>
        <v>5</v>
      </c>
      <c r="H963" s="1">
        <v>43958</v>
      </c>
      <c r="I963" s="3">
        <f t="shared" ref="I963:I1026" si="93">YEAR(H963)</f>
        <v>2020</v>
      </c>
      <c r="J963" s="1" t="str">
        <f t="shared" ref="J963:J1026" si="94">IF(ISBLANK(H963), "Active", "Terminated")</f>
        <v>Terminated</v>
      </c>
      <c r="K963" s="3">
        <f t="shared" ref="K963:K1026" si="95">COUNTIF(J963, "Terminated")</f>
        <v>1</v>
      </c>
      <c r="L963" t="s">
        <v>41</v>
      </c>
      <c r="M963" t="s">
        <v>50</v>
      </c>
      <c r="N963" t="s">
        <v>88</v>
      </c>
      <c r="O963" t="s">
        <v>1600</v>
      </c>
      <c r="P963">
        <v>18</v>
      </c>
      <c r="Q963" t="s">
        <v>5250</v>
      </c>
      <c r="R963" t="s">
        <v>30</v>
      </c>
      <c r="S963" t="s">
        <v>31</v>
      </c>
      <c r="T963">
        <v>31721</v>
      </c>
      <c r="U963" t="s">
        <v>68</v>
      </c>
      <c r="V963" t="s">
        <v>57</v>
      </c>
      <c r="W963" t="s">
        <v>76</v>
      </c>
      <c r="X963">
        <v>3</v>
      </c>
      <c r="Y963">
        <v>5</v>
      </c>
      <c r="Z963">
        <v>2</v>
      </c>
      <c r="AA963">
        <v>4</v>
      </c>
      <c r="AB963" t="s">
        <v>44</v>
      </c>
      <c r="AC963" t="s">
        <v>58</v>
      </c>
      <c r="AD963" t="s">
        <v>2378</v>
      </c>
      <c r="AE963">
        <v>1</v>
      </c>
      <c r="AF963" s="2">
        <v>918.34</v>
      </c>
    </row>
    <row r="964" spans="1:32">
      <c r="A964">
        <v>1389</v>
      </c>
      <c r="B964">
        <f t="shared" si="90"/>
        <v>1</v>
      </c>
      <c r="C964" t="s">
        <v>2379</v>
      </c>
      <c r="D964" t="s">
        <v>241</v>
      </c>
      <c r="E964" s="1">
        <v>43766</v>
      </c>
      <c r="F964" s="3">
        <f t="shared" si="91"/>
        <v>2019</v>
      </c>
      <c r="G964" s="3">
        <f t="shared" si="92"/>
        <v>10</v>
      </c>
      <c r="I964" s="3">
        <f t="shared" si="93"/>
        <v>1900</v>
      </c>
      <c r="J964" s="1" t="str">
        <f t="shared" si="94"/>
        <v>Active</v>
      </c>
      <c r="K964" s="3">
        <f t="shared" si="95"/>
        <v>0</v>
      </c>
      <c r="L964" t="s">
        <v>41</v>
      </c>
      <c r="M964" t="s">
        <v>40</v>
      </c>
      <c r="N964" t="s">
        <v>28</v>
      </c>
      <c r="O964" t="s">
        <v>29</v>
      </c>
      <c r="P964">
        <v>63</v>
      </c>
      <c r="Q964" t="s">
        <v>5247</v>
      </c>
      <c r="R964" t="s">
        <v>30</v>
      </c>
      <c r="S964" t="s">
        <v>42</v>
      </c>
      <c r="T964">
        <v>2128</v>
      </c>
      <c r="U964" t="s">
        <v>43</v>
      </c>
      <c r="V964" t="s">
        <v>33</v>
      </c>
      <c r="W964" t="s">
        <v>76</v>
      </c>
      <c r="X964">
        <v>3</v>
      </c>
      <c r="Y964">
        <v>4</v>
      </c>
      <c r="Z964">
        <v>4</v>
      </c>
      <c r="AA964">
        <v>3</v>
      </c>
      <c r="AB964" t="s">
        <v>44</v>
      </c>
      <c r="AC964" t="s">
        <v>45</v>
      </c>
      <c r="AD964" t="s">
        <v>2380</v>
      </c>
      <c r="AE964">
        <v>3</v>
      </c>
      <c r="AF964" s="2">
        <v>425.34</v>
      </c>
    </row>
    <row r="965" spans="1:32">
      <c r="A965">
        <v>1390</v>
      </c>
      <c r="B965">
        <f t="shared" si="90"/>
        <v>1</v>
      </c>
      <c r="C965" t="s">
        <v>2381</v>
      </c>
      <c r="D965" t="s">
        <v>241</v>
      </c>
      <c r="E965" s="1">
        <v>43476</v>
      </c>
      <c r="F965" s="3">
        <f t="shared" si="91"/>
        <v>2019</v>
      </c>
      <c r="G965" s="3">
        <f t="shared" si="92"/>
        <v>1</v>
      </c>
      <c r="I965" s="3">
        <f t="shared" si="93"/>
        <v>1900</v>
      </c>
      <c r="J965" s="1" t="str">
        <f t="shared" si="94"/>
        <v>Active</v>
      </c>
      <c r="K965" s="3">
        <f t="shared" si="95"/>
        <v>0</v>
      </c>
      <c r="L965" t="s">
        <v>26</v>
      </c>
      <c r="M965" t="s">
        <v>27</v>
      </c>
      <c r="N965" t="s">
        <v>28</v>
      </c>
      <c r="O965" t="s">
        <v>29</v>
      </c>
      <c r="P965">
        <v>45</v>
      </c>
      <c r="Q965" t="s">
        <v>5246</v>
      </c>
      <c r="R965" t="s">
        <v>30</v>
      </c>
      <c r="S965" t="s">
        <v>42</v>
      </c>
      <c r="T965">
        <v>2108</v>
      </c>
      <c r="U965" t="s">
        <v>89</v>
      </c>
      <c r="V965" t="s">
        <v>63</v>
      </c>
      <c r="W965" t="s">
        <v>76</v>
      </c>
      <c r="X965">
        <v>3</v>
      </c>
      <c r="Y965">
        <v>2</v>
      </c>
      <c r="Z965">
        <v>3</v>
      </c>
      <c r="AA965">
        <v>4</v>
      </c>
      <c r="AB965" t="s">
        <v>44</v>
      </c>
      <c r="AC965" t="s">
        <v>58</v>
      </c>
      <c r="AD965" t="s">
        <v>2237</v>
      </c>
      <c r="AE965">
        <v>3</v>
      </c>
      <c r="AF965" s="2">
        <v>512.53</v>
      </c>
    </row>
    <row r="966" spans="1:32">
      <c r="A966">
        <v>1391</v>
      </c>
      <c r="B966">
        <f t="shared" si="90"/>
        <v>1</v>
      </c>
      <c r="C966" t="s">
        <v>1549</v>
      </c>
      <c r="D966" t="s">
        <v>2382</v>
      </c>
      <c r="E966" s="1">
        <v>43923</v>
      </c>
      <c r="F966" s="3">
        <f t="shared" si="91"/>
        <v>2020</v>
      </c>
      <c r="G966" s="3">
        <f t="shared" si="92"/>
        <v>4</v>
      </c>
      <c r="I966" s="3">
        <f t="shared" si="93"/>
        <v>1900</v>
      </c>
      <c r="J966" s="1" t="str">
        <f t="shared" si="94"/>
        <v>Active</v>
      </c>
      <c r="K966" s="3">
        <f t="shared" si="95"/>
        <v>0</v>
      </c>
      <c r="L966" t="s">
        <v>26</v>
      </c>
      <c r="M966" t="s">
        <v>40</v>
      </c>
      <c r="N966" t="s">
        <v>28</v>
      </c>
      <c r="O966" t="s">
        <v>29</v>
      </c>
      <c r="P966">
        <v>62</v>
      </c>
      <c r="Q966" t="s">
        <v>5247</v>
      </c>
      <c r="R966" t="s">
        <v>30</v>
      </c>
      <c r="S966" t="s">
        <v>31</v>
      </c>
      <c r="T966">
        <v>2093</v>
      </c>
      <c r="U966" t="s">
        <v>56</v>
      </c>
      <c r="V966" t="s">
        <v>57</v>
      </c>
      <c r="W966" t="s">
        <v>153</v>
      </c>
      <c r="X966">
        <v>3</v>
      </c>
      <c r="Y966">
        <v>4</v>
      </c>
      <c r="Z966">
        <v>1</v>
      </c>
      <c r="AA966">
        <v>1</v>
      </c>
      <c r="AB966" t="s">
        <v>44</v>
      </c>
      <c r="AC966" t="s">
        <v>58</v>
      </c>
      <c r="AD966" t="s">
        <v>2383</v>
      </c>
      <c r="AE966">
        <v>3</v>
      </c>
      <c r="AF966" s="2">
        <v>146.47999999999999</v>
      </c>
    </row>
    <row r="967" spans="1:32">
      <c r="A967">
        <v>1392</v>
      </c>
      <c r="B967">
        <f t="shared" si="90"/>
        <v>1</v>
      </c>
      <c r="C967" t="s">
        <v>2384</v>
      </c>
      <c r="D967" t="s">
        <v>2385</v>
      </c>
      <c r="E967" s="1">
        <v>43623</v>
      </c>
      <c r="F967" s="3">
        <f t="shared" si="91"/>
        <v>2019</v>
      </c>
      <c r="G967" s="3">
        <f t="shared" si="92"/>
        <v>6</v>
      </c>
      <c r="H967" s="1">
        <v>43692</v>
      </c>
      <c r="I967" s="3">
        <f t="shared" si="93"/>
        <v>2019</v>
      </c>
      <c r="J967" s="1" t="str">
        <f t="shared" si="94"/>
        <v>Terminated</v>
      </c>
      <c r="K967" s="3">
        <f t="shared" si="95"/>
        <v>1</v>
      </c>
      <c r="L967" t="s">
        <v>41</v>
      </c>
      <c r="M967" t="s">
        <v>40</v>
      </c>
      <c r="N967" t="s">
        <v>73</v>
      </c>
      <c r="O967" t="s">
        <v>29</v>
      </c>
      <c r="P967">
        <v>62</v>
      </c>
      <c r="Q967" t="s">
        <v>5247</v>
      </c>
      <c r="R967" t="s">
        <v>30</v>
      </c>
      <c r="S967" t="s">
        <v>31</v>
      </c>
      <c r="T967">
        <v>2093</v>
      </c>
      <c r="U967" t="s">
        <v>43</v>
      </c>
      <c r="V967" t="s">
        <v>33</v>
      </c>
      <c r="W967" t="s">
        <v>76</v>
      </c>
      <c r="X967">
        <v>3</v>
      </c>
      <c r="Y967">
        <v>4</v>
      </c>
      <c r="Z967">
        <v>4</v>
      </c>
      <c r="AA967">
        <v>3</v>
      </c>
      <c r="AB967" t="s">
        <v>44</v>
      </c>
      <c r="AC967" t="s">
        <v>58</v>
      </c>
      <c r="AD967" t="s">
        <v>2386</v>
      </c>
      <c r="AE967">
        <v>3</v>
      </c>
      <c r="AF967" s="2">
        <v>578.62</v>
      </c>
    </row>
    <row r="968" spans="1:32">
      <c r="A968">
        <v>1393</v>
      </c>
      <c r="B968">
        <f t="shared" si="90"/>
        <v>1</v>
      </c>
      <c r="C968" t="s">
        <v>2387</v>
      </c>
      <c r="D968" t="s">
        <v>2388</v>
      </c>
      <c r="E968" s="1">
        <v>44522</v>
      </c>
      <c r="F968" s="3">
        <f t="shared" si="91"/>
        <v>2021</v>
      </c>
      <c r="G968" s="3">
        <f t="shared" si="92"/>
        <v>11</v>
      </c>
      <c r="H968" s="1">
        <v>44888</v>
      </c>
      <c r="I968" s="3">
        <f t="shared" si="93"/>
        <v>2022</v>
      </c>
      <c r="J968" s="1" t="str">
        <f t="shared" si="94"/>
        <v>Terminated</v>
      </c>
      <c r="K968" s="3">
        <f t="shared" si="95"/>
        <v>1</v>
      </c>
      <c r="L968" t="s">
        <v>41</v>
      </c>
      <c r="M968" t="s">
        <v>27</v>
      </c>
      <c r="N968" t="s">
        <v>118</v>
      </c>
      <c r="O968" t="s">
        <v>29</v>
      </c>
      <c r="P968">
        <v>32</v>
      </c>
      <c r="Q968" t="s">
        <v>5248</v>
      </c>
      <c r="R968" t="s">
        <v>30</v>
      </c>
      <c r="S968" t="s">
        <v>31</v>
      </c>
      <c r="T968">
        <v>1775</v>
      </c>
      <c r="U968" t="s">
        <v>56</v>
      </c>
      <c r="V968" t="s">
        <v>57</v>
      </c>
      <c r="W968" t="s">
        <v>76</v>
      </c>
      <c r="X968">
        <v>3</v>
      </c>
      <c r="Y968">
        <v>4</v>
      </c>
      <c r="Z968">
        <v>4</v>
      </c>
      <c r="AA968">
        <v>4</v>
      </c>
      <c r="AB968" t="s">
        <v>44</v>
      </c>
      <c r="AC968" t="s">
        <v>36</v>
      </c>
      <c r="AD968" t="s">
        <v>2389</v>
      </c>
      <c r="AE968">
        <v>3</v>
      </c>
      <c r="AF968" s="2">
        <v>255.61</v>
      </c>
    </row>
    <row r="969" spans="1:32">
      <c r="A969">
        <v>1394</v>
      </c>
      <c r="B969">
        <f t="shared" si="90"/>
        <v>1</v>
      </c>
      <c r="C969" t="s">
        <v>2390</v>
      </c>
      <c r="D969" t="s">
        <v>2391</v>
      </c>
      <c r="E969" s="1">
        <v>43484</v>
      </c>
      <c r="F969" s="3">
        <f t="shared" si="91"/>
        <v>2019</v>
      </c>
      <c r="G969" s="3">
        <f t="shared" si="92"/>
        <v>1</v>
      </c>
      <c r="I969" s="3">
        <f t="shared" si="93"/>
        <v>1900</v>
      </c>
      <c r="J969" s="1" t="str">
        <f t="shared" si="94"/>
        <v>Active</v>
      </c>
      <c r="K969" s="3">
        <f t="shared" si="95"/>
        <v>0</v>
      </c>
      <c r="L969" t="s">
        <v>49</v>
      </c>
      <c r="M969" t="s">
        <v>40</v>
      </c>
      <c r="N969" t="s">
        <v>28</v>
      </c>
      <c r="O969" t="s">
        <v>29</v>
      </c>
      <c r="P969">
        <v>34</v>
      </c>
      <c r="Q969" t="s">
        <v>5248</v>
      </c>
      <c r="R969" t="s">
        <v>30</v>
      </c>
      <c r="S969" t="s">
        <v>42</v>
      </c>
      <c r="T969">
        <v>2134</v>
      </c>
      <c r="U969" t="s">
        <v>68</v>
      </c>
      <c r="V969" t="s">
        <v>63</v>
      </c>
      <c r="W969" t="s">
        <v>76</v>
      </c>
      <c r="X969">
        <v>3</v>
      </c>
      <c r="Y969">
        <v>1</v>
      </c>
      <c r="Z969">
        <v>2</v>
      </c>
      <c r="AA969">
        <v>2</v>
      </c>
      <c r="AB969" t="s">
        <v>35</v>
      </c>
      <c r="AC969" t="s">
        <v>69</v>
      </c>
      <c r="AD969" t="s">
        <v>2392</v>
      </c>
      <c r="AE969">
        <v>5</v>
      </c>
      <c r="AF969" s="2">
        <v>370.26</v>
      </c>
    </row>
    <row r="970" spans="1:32">
      <c r="A970">
        <v>1395</v>
      </c>
      <c r="B970">
        <f t="shared" si="90"/>
        <v>1</v>
      </c>
      <c r="C970" t="s">
        <v>962</v>
      </c>
      <c r="D970" t="s">
        <v>2393</v>
      </c>
      <c r="E970" s="1">
        <v>44547</v>
      </c>
      <c r="F970" s="3">
        <f t="shared" si="91"/>
        <v>2021</v>
      </c>
      <c r="G970" s="3">
        <f t="shared" si="92"/>
        <v>12</v>
      </c>
      <c r="H970" s="1">
        <v>44556</v>
      </c>
      <c r="I970" s="3">
        <f t="shared" si="93"/>
        <v>2021</v>
      </c>
      <c r="J970" s="1" t="str">
        <f t="shared" si="94"/>
        <v>Terminated</v>
      </c>
      <c r="K970" s="3">
        <f t="shared" si="95"/>
        <v>1</v>
      </c>
      <c r="L970" t="s">
        <v>49</v>
      </c>
      <c r="M970" t="s">
        <v>27</v>
      </c>
      <c r="N970" t="s">
        <v>88</v>
      </c>
      <c r="O970" t="s">
        <v>29</v>
      </c>
      <c r="P970">
        <v>53</v>
      </c>
      <c r="Q970" t="s">
        <v>5247</v>
      </c>
      <c r="R970" t="s">
        <v>30</v>
      </c>
      <c r="S970" t="s">
        <v>42</v>
      </c>
      <c r="T970">
        <v>2045</v>
      </c>
      <c r="U970" t="s">
        <v>68</v>
      </c>
      <c r="V970" t="s">
        <v>75</v>
      </c>
      <c r="W970" t="s">
        <v>76</v>
      </c>
      <c r="X970">
        <v>3</v>
      </c>
      <c r="Y970">
        <v>4</v>
      </c>
      <c r="Z970">
        <v>1</v>
      </c>
      <c r="AA970">
        <v>2</v>
      </c>
      <c r="AB970" t="s">
        <v>35</v>
      </c>
      <c r="AC970" t="s">
        <v>36</v>
      </c>
      <c r="AD970" t="s">
        <v>2394</v>
      </c>
      <c r="AE970">
        <v>2</v>
      </c>
      <c r="AF970" s="2">
        <v>302.97000000000003</v>
      </c>
    </row>
    <row r="971" spans="1:32">
      <c r="A971">
        <v>1396</v>
      </c>
      <c r="B971">
        <f t="shared" si="90"/>
        <v>1</v>
      </c>
      <c r="C971" t="s">
        <v>2395</v>
      </c>
      <c r="D971" t="s">
        <v>2396</v>
      </c>
      <c r="E971" s="1">
        <v>43589</v>
      </c>
      <c r="F971" s="3">
        <f t="shared" si="91"/>
        <v>2019</v>
      </c>
      <c r="G971" s="3">
        <f t="shared" si="92"/>
        <v>5</v>
      </c>
      <c r="H971" s="1">
        <v>44242</v>
      </c>
      <c r="I971" s="3">
        <f t="shared" si="93"/>
        <v>2021</v>
      </c>
      <c r="J971" s="1" t="str">
        <f t="shared" si="94"/>
        <v>Terminated</v>
      </c>
      <c r="K971" s="3">
        <f t="shared" si="95"/>
        <v>1</v>
      </c>
      <c r="L971" t="s">
        <v>41</v>
      </c>
      <c r="M971" t="s">
        <v>40</v>
      </c>
      <c r="N971" t="s">
        <v>88</v>
      </c>
      <c r="O971" t="s">
        <v>29</v>
      </c>
      <c r="P971">
        <v>45</v>
      </c>
      <c r="Q971" t="s">
        <v>5246</v>
      </c>
      <c r="R971" t="s">
        <v>30</v>
      </c>
      <c r="S971" t="s">
        <v>31</v>
      </c>
      <c r="T971">
        <v>1810</v>
      </c>
      <c r="U971" t="s">
        <v>43</v>
      </c>
      <c r="V971" t="s">
        <v>63</v>
      </c>
      <c r="W971" t="s">
        <v>76</v>
      </c>
      <c r="X971">
        <v>3</v>
      </c>
      <c r="Y971">
        <v>2</v>
      </c>
      <c r="Z971">
        <v>1</v>
      </c>
      <c r="AA971">
        <v>3</v>
      </c>
      <c r="AB971" t="s">
        <v>35</v>
      </c>
      <c r="AC971" t="s">
        <v>58</v>
      </c>
      <c r="AD971" t="s">
        <v>1525</v>
      </c>
      <c r="AE971">
        <v>3</v>
      </c>
      <c r="AF971" s="2">
        <v>632.28</v>
      </c>
    </row>
    <row r="972" spans="1:32">
      <c r="A972">
        <v>1397</v>
      </c>
      <c r="B972">
        <f t="shared" si="90"/>
        <v>1</v>
      </c>
      <c r="C972" t="s">
        <v>2397</v>
      </c>
      <c r="D972" t="s">
        <v>2398</v>
      </c>
      <c r="E972" s="1">
        <v>43459</v>
      </c>
      <c r="F972" s="3">
        <f t="shared" si="91"/>
        <v>2018</v>
      </c>
      <c r="G972" s="3">
        <f t="shared" si="92"/>
        <v>12</v>
      </c>
      <c r="H972" s="1">
        <v>43535</v>
      </c>
      <c r="I972" s="3">
        <f t="shared" si="93"/>
        <v>2019</v>
      </c>
      <c r="J972" s="1" t="str">
        <f t="shared" si="94"/>
        <v>Terminated</v>
      </c>
      <c r="K972" s="3">
        <f t="shared" si="95"/>
        <v>1</v>
      </c>
      <c r="L972" t="s">
        <v>26</v>
      </c>
      <c r="M972" t="s">
        <v>40</v>
      </c>
      <c r="N972" t="s">
        <v>118</v>
      </c>
      <c r="O972" t="s">
        <v>29</v>
      </c>
      <c r="P972">
        <v>28</v>
      </c>
      <c r="Q972" t="s">
        <v>5248</v>
      </c>
      <c r="R972" t="s">
        <v>30</v>
      </c>
      <c r="S972" t="s">
        <v>42</v>
      </c>
      <c r="T972">
        <v>1801</v>
      </c>
      <c r="U972" t="s">
        <v>56</v>
      </c>
      <c r="V972" t="s">
        <v>57</v>
      </c>
      <c r="W972" t="s">
        <v>76</v>
      </c>
      <c r="X972">
        <v>3</v>
      </c>
      <c r="Y972">
        <v>3</v>
      </c>
      <c r="Z972">
        <v>2</v>
      </c>
      <c r="AA972">
        <v>3</v>
      </c>
      <c r="AB972" t="s">
        <v>35</v>
      </c>
      <c r="AC972" t="s">
        <v>45</v>
      </c>
      <c r="AD972" t="s">
        <v>2399</v>
      </c>
      <c r="AE972">
        <v>2</v>
      </c>
      <c r="AF972" s="2">
        <v>669.41</v>
      </c>
    </row>
    <row r="973" spans="1:32">
      <c r="A973">
        <v>1398</v>
      </c>
      <c r="B973">
        <f t="shared" si="90"/>
        <v>1</v>
      </c>
      <c r="C973" t="s">
        <v>2400</v>
      </c>
      <c r="D973" t="s">
        <v>2401</v>
      </c>
      <c r="E973" s="1">
        <v>44199</v>
      </c>
      <c r="F973" s="3">
        <f t="shared" si="91"/>
        <v>2021</v>
      </c>
      <c r="G973" s="3">
        <f t="shared" si="92"/>
        <v>1</v>
      </c>
      <c r="H973" s="1">
        <v>44993</v>
      </c>
      <c r="I973" s="3">
        <f t="shared" si="93"/>
        <v>2023</v>
      </c>
      <c r="J973" s="1" t="str">
        <f t="shared" si="94"/>
        <v>Terminated</v>
      </c>
      <c r="K973" s="3">
        <f t="shared" si="95"/>
        <v>1</v>
      </c>
      <c r="L973" t="s">
        <v>41</v>
      </c>
      <c r="M973" t="s">
        <v>27</v>
      </c>
      <c r="N973" t="s">
        <v>73</v>
      </c>
      <c r="O973" t="s">
        <v>29</v>
      </c>
      <c r="P973">
        <v>59</v>
      </c>
      <c r="Q973" t="s">
        <v>5247</v>
      </c>
      <c r="R973" t="s">
        <v>30</v>
      </c>
      <c r="S973" t="s">
        <v>31</v>
      </c>
      <c r="T973">
        <v>2451</v>
      </c>
      <c r="U973" t="s">
        <v>32</v>
      </c>
      <c r="V973" t="s">
        <v>57</v>
      </c>
      <c r="W973" t="s">
        <v>153</v>
      </c>
      <c r="X973">
        <v>3</v>
      </c>
      <c r="Y973">
        <v>1</v>
      </c>
      <c r="Z973">
        <v>1</v>
      </c>
      <c r="AA973">
        <v>1</v>
      </c>
      <c r="AB973" t="s">
        <v>44</v>
      </c>
      <c r="AC973" t="s">
        <v>69</v>
      </c>
      <c r="AD973" t="s">
        <v>2402</v>
      </c>
      <c r="AE973">
        <v>3</v>
      </c>
      <c r="AF973" s="2">
        <v>191.99</v>
      </c>
    </row>
    <row r="974" spans="1:32">
      <c r="A974">
        <v>1399</v>
      </c>
      <c r="B974">
        <f t="shared" si="90"/>
        <v>1</v>
      </c>
      <c r="C974" t="s">
        <v>2403</v>
      </c>
      <c r="D974" t="s">
        <v>2404</v>
      </c>
      <c r="E974" s="1">
        <v>45092</v>
      </c>
      <c r="F974" s="3">
        <f t="shared" si="91"/>
        <v>2023</v>
      </c>
      <c r="G974" s="3">
        <f t="shared" si="92"/>
        <v>6</v>
      </c>
      <c r="I974" s="3">
        <f t="shared" si="93"/>
        <v>1900</v>
      </c>
      <c r="J974" s="1" t="str">
        <f t="shared" si="94"/>
        <v>Active</v>
      </c>
      <c r="K974" s="3">
        <f t="shared" si="95"/>
        <v>0</v>
      </c>
      <c r="L974" t="s">
        <v>41</v>
      </c>
      <c r="M974" t="s">
        <v>27</v>
      </c>
      <c r="N974" t="s">
        <v>28</v>
      </c>
      <c r="O974" t="s">
        <v>29</v>
      </c>
      <c r="P974">
        <v>49</v>
      </c>
      <c r="Q974" t="s">
        <v>5246</v>
      </c>
      <c r="R974" t="s">
        <v>30</v>
      </c>
      <c r="S974" t="s">
        <v>31</v>
      </c>
      <c r="T974">
        <v>2031</v>
      </c>
      <c r="U974" t="s">
        <v>56</v>
      </c>
      <c r="V974" t="s">
        <v>33</v>
      </c>
      <c r="W974" t="s">
        <v>153</v>
      </c>
      <c r="X974">
        <v>3</v>
      </c>
      <c r="Y974">
        <v>1</v>
      </c>
      <c r="Z974">
        <v>4</v>
      </c>
      <c r="AA974">
        <v>4</v>
      </c>
      <c r="AB974" t="s">
        <v>35</v>
      </c>
      <c r="AC974" t="s">
        <v>45</v>
      </c>
      <c r="AD974" t="s">
        <v>2405</v>
      </c>
      <c r="AE974">
        <v>2</v>
      </c>
      <c r="AF974" s="2">
        <v>695.11</v>
      </c>
    </row>
    <row r="975" spans="1:32">
      <c r="A975">
        <v>1400</v>
      </c>
      <c r="B975">
        <f t="shared" si="90"/>
        <v>1</v>
      </c>
      <c r="C975" t="s">
        <v>2406</v>
      </c>
      <c r="D975" t="s">
        <v>2407</v>
      </c>
      <c r="E975" s="1">
        <v>43341</v>
      </c>
      <c r="F975" s="3">
        <f t="shared" si="91"/>
        <v>2018</v>
      </c>
      <c r="G975" s="3">
        <f t="shared" si="92"/>
        <v>8</v>
      </c>
      <c r="H975" s="1">
        <v>44966</v>
      </c>
      <c r="I975" s="3">
        <f t="shared" si="93"/>
        <v>2023</v>
      </c>
      <c r="J975" s="1" t="str">
        <f t="shared" si="94"/>
        <v>Terminated</v>
      </c>
      <c r="K975" s="3">
        <f t="shared" si="95"/>
        <v>1</v>
      </c>
      <c r="L975" t="s">
        <v>49</v>
      </c>
      <c r="M975" t="s">
        <v>50</v>
      </c>
      <c r="N975" t="s">
        <v>88</v>
      </c>
      <c r="O975" t="s">
        <v>29</v>
      </c>
      <c r="P975">
        <v>78</v>
      </c>
      <c r="Q975" t="s">
        <v>5249</v>
      </c>
      <c r="R975" t="s">
        <v>30</v>
      </c>
      <c r="S975" t="s">
        <v>31</v>
      </c>
      <c r="T975">
        <v>2128</v>
      </c>
      <c r="U975" t="s">
        <v>32</v>
      </c>
      <c r="V975" t="s">
        <v>75</v>
      </c>
      <c r="W975" t="s">
        <v>76</v>
      </c>
      <c r="X975">
        <v>3</v>
      </c>
      <c r="Y975">
        <v>2</v>
      </c>
      <c r="Z975">
        <v>3</v>
      </c>
      <c r="AA975">
        <v>3</v>
      </c>
      <c r="AB975" t="s">
        <v>35</v>
      </c>
      <c r="AC975" t="s">
        <v>36</v>
      </c>
      <c r="AD975" t="s">
        <v>2408</v>
      </c>
      <c r="AE975">
        <v>2</v>
      </c>
      <c r="AF975" s="2">
        <v>634.91999999999996</v>
      </c>
    </row>
    <row r="976" spans="1:32">
      <c r="A976">
        <v>1401</v>
      </c>
      <c r="B976">
        <f t="shared" si="90"/>
        <v>1</v>
      </c>
      <c r="C976" t="s">
        <v>2409</v>
      </c>
      <c r="D976" t="s">
        <v>1074</v>
      </c>
      <c r="E976" s="1">
        <v>43469</v>
      </c>
      <c r="F976" s="3">
        <f t="shared" si="91"/>
        <v>2019</v>
      </c>
      <c r="G976" s="3">
        <f t="shared" si="92"/>
        <v>1</v>
      </c>
      <c r="I976" s="3">
        <f t="shared" si="93"/>
        <v>1900</v>
      </c>
      <c r="J976" s="1" t="str">
        <f t="shared" si="94"/>
        <v>Active</v>
      </c>
      <c r="K976" s="3">
        <f t="shared" si="95"/>
        <v>0</v>
      </c>
      <c r="L976" t="s">
        <v>26</v>
      </c>
      <c r="M976" t="s">
        <v>50</v>
      </c>
      <c r="N976" t="s">
        <v>28</v>
      </c>
      <c r="O976" t="s">
        <v>29</v>
      </c>
      <c r="P976">
        <v>81</v>
      </c>
      <c r="Q976" t="s">
        <v>5249</v>
      </c>
      <c r="R976" t="s">
        <v>30</v>
      </c>
      <c r="S976" t="s">
        <v>42</v>
      </c>
      <c r="T976">
        <v>2451</v>
      </c>
      <c r="U976" t="s">
        <v>32</v>
      </c>
      <c r="V976" t="s">
        <v>57</v>
      </c>
      <c r="W976" t="s">
        <v>76</v>
      </c>
      <c r="X976">
        <v>3</v>
      </c>
      <c r="Y976">
        <v>2</v>
      </c>
      <c r="Z976">
        <v>5</v>
      </c>
      <c r="AA976">
        <v>3</v>
      </c>
      <c r="AB976" t="s">
        <v>35</v>
      </c>
      <c r="AC976" t="s">
        <v>45</v>
      </c>
      <c r="AD976" t="s">
        <v>2410</v>
      </c>
      <c r="AE976">
        <v>5</v>
      </c>
      <c r="AF976" s="2">
        <v>873.98</v>
      </c>
    </row>
    <row r="977" spans="1:32">
      <c r="A977">
        <v>1402</v>
      </c>
      <c r="B977">
        <f t="shared" si="90"/>
        <v>1</v>
      </c>
      <c r="C977" t="s">
        <v>1135</v>
      </c>
      <c r="D977" t="s">
        <v>2411</v>
      </c>
      <c r="E977" s="1">
        <v>44449</v>
      </c>
      <c r="F977" s="3">
        <f t="shared" si="91"/>
        <v>2021</v>
      </c>
      <c r="G977" s="3">
        <f t="shared" si="92"/>
        <v>9</v>
      </c>
      <c r="I977" s="3">
        <f t="shared" si="93"/>
        <v>1900</v>
      </c>
      <c r="J977" s="1" t="str">
        <f t="shared" si="94"/>
        <v>Active</v>
      </c>
      <c r="K977" s="3">
        <f t="shared" si="95"/>
        <v>0</v>
      </c>
      <c r="L977" t="s">
        <v>49</v>
      </c>
      <c r="M977" t="s">
        <v>50</v>
      </c>
      <c r="N977" t="s">
        <v>28</v>
      </c>
      <c r="O977" t="s">
        <v>29</v>
      </c>
      <c r="P977">
        <v>30</v>
      </c>
      <c r="Q977" t="s">
        <v>5248</v>
      </c>
      <c r="R977" t="s">
        <v>30</v>
      </c>
      <c r="S977" t="s">
        <v>31</v>
      </c>
      <c r="T977">
        <v>1902</v>
      </c>
      <c r="U977" t="s">
        <v>32</v>
      </c>
      <c r="V977" t="s">
        <v>75</v>
      </c>
      <c r="W977" t="s">
        <v>76</v>
      </c>
      <c r="X977">
        <v>3</v>
      </c>
      <c r="Y977">
        <v>2</v>
      </c>
      <c r="Z977">
        <v>4</v>
      </c>
      <c r="AA977">
        <v>4</v>
      </c>
      <c r="AB977" t="s">
        <v>44</v>
      </c>
      <c r="AC977" t="s">
        <v>69</v>
      </c>
      <c r="AD977" t="s">
        <v>2412</v>
      </c>
      <c r="AE977">
        <v>3</v>
      </c>
      <c r="AF977" s="2">
        <v>602.33000000000004</v>
      </c>
    </row>
    <row r="978" spans="1:32">
      <c r="A978">
        <v>1403</v>
      </c>
      <c r="B978">
        <f t="shared" si="90"/>
        <v>1</v>
      </c>
      <c r="C978" t="s">
        <v>2314</v>
      </c>
      <c r="D978" t="s">
        <v>2413</v>
      </c>
      <c r="E978" s="1">
        <v>44385</v>
      </c>
      <c r="F978" s="3">
        <f t="shared" si="91"/>
        <v>2021</v>
      </c>
      <c r="G978" s="3">
        <f t="shared" si="92"/>
        <v>7</v>
      </c>
      <c r="I978" s="3">
        <f t="shared" si="93"/>
        <v>1900</v>
      </c>
      <c r="J978" s="1" t="str">
        <f t="shared" si="94"/>
        <v>Active</v>
      </c>
      <c r="K978" s="3">
        <f t="shared" si="95"/>
        <v>0</v>
      </c>
      <c r="L978" t="s">
        <v>49</v>
      </c>
      <c r="M978" t="s">
        <v>50</v>
      </c>
      <c r="N978" t="s">
        <v>28</v>
      </c>
      <c r="O978" t="s">
        <v>29</v>
      </c>
      <c r="P978">
        <v>57</v>
      </c>
      <c r="Q978" t="s">
        <v>5247</v>
      </c>
      <c r="R978" t="s">
        <v>30</v>
      </c>
      <c r="S978" t="s">
        <v>31</v>
      </c>
      <c r="T978">
        <v>2351</v>
      </c>
      <c r="U978" t="s">
        <v>32</v>
      </c>
      <c r="V978" t="s">
        <v>33</v>
      </c>
      <c r="W978" t="s">
        <v>76</v>
      </c>
      <c r="X978">
        <v>3</v>
      </c>
      <c r="Y978">
        <v>1</v>
      </c>
      <c r="Z978">
        <v>3</v>
      </c>
      <c r="AA978">
        <v>2</v>
      </c>
      <c r="AB978" t="s">
        <v>35</v>
      </c>
      <c r="AC978" t="s">
        <v>36</v>
      </c>
      <c r="AD978" t="s">
        <v>2414</v>
      </c>
      <c r="AE978">
        <v>3</v>
      </c>
      <c r="AF978" s="2">
        <v>807.02</v>
      </c>
    </row>
    <row r="979" spans="1:32">
      <c r="A979">
        <v>1404</v>
      </c>
      <c r="B979">
        <f t="shared" si="90"/>
        <v>1</v>
      </c>
      <c r="C979" t="s">
        <v>2415</v>
      </c>
      <c r="D979" t="s">
        <v>1347</v>
      </c>
      <c r="E979" s="1">
        <v>43405</v>
      </c>
      <c r="F979" s="3">
        <f t="shared" si="91"/>
        <v>2018</v>
      </c>
      <c r="G979" s="3">
        <f t="shared" si="92"/>
        <v>11</v>
      </c>
      <c r="H979" s="1">
        <v>44315</v>
      </c>
      <c r="I979" s="3">
        <f t="shared" si="93"/>
        <v>2021</v>
      </c>
      <c r="J979" s="1" t="str">
        <f t="shared" si="94"/>
        <v>Terminated</v>
      </c>
      <c r="K979" s="3">
        <f t="shared" si="95"/>
        <v>1</v>
      </c>
      <c r="L979" t="s">
        <v>26</v>
      </c>
      <c r="M979" t="s">
        <v>50</v>
      </c>
      <c r="N979" t="s">
        <v>73</v>
      </c>
      <c r="O979" t="s">
        <v>29</v>
      </c>
      <c r="P979">
        <v>55</v>
      </c>
      <c r="Q979" t="s">
        <v>5247</v>
      </c>
      <c r="R979" t="s">
        <v>30</v>
      </c>
      <c r="S979" t="s">
        <v>42</v>
      </c>
      <c r="T979">
        <v>2472</v>
      </c>
      <c r="U979" t="s">
        <v>43</v>
      </c>
      <c r="V979" t="s">
        <v>57</v>
      </c>
      <c r="W979" t="s">
        <v>76</v>
      </c>
      <c r="X979">
        <v>3</v>
      </c>
      <c r="Y979">
        <v>1</v>
      </c>
      <c r="Z979">
        <v>2</v>
      </c>
      <c r="AA979">
        <v>2</v>
      </c>
      <c r="AB979" t="s">
        <v>35</v>
      </c>
      <c r="AC979" t="s">
        <v>58</v>
      </c>
      <c r="AD979" t="s">
        <v>2416</v>
      </c>
      <c r="AE979">
        <v>4</v>
      </c>
      <c r="AF979" s="2">
        <v>411.94</v>
      </c>
    </row>
    <row r="980" spans="1:32">
      <c r="A980">
        <v>1405</v>
      </c>
      <c r="B980">
        <f t="shared" si="90"/>
        <v>1</v>
      </c>
      <c r="C980" t="s">
        <v>2417</v>
      </c>
      <c r="D980" t="s">
        <v>2418</v>
      </c>
      <c r="E980" s="1">
        <v>43442</v>
      </c>
      <c r="F980" s="3">
        <f t="shared" si="91"/>
        <v>2018</v>
      </c>
      <c r="G980" s="3">
        <f t="shared" si="92"/>
        <v>12</v>
      </c>
      <c r="H980" s="1">
        <v>44723</v>
      </c>
      <c r="I980" s="3">
        <f t="shared" si="93"/>
        <v>2022</v>
      </c>
      <c r="J980" s="1" t="str">
        <f t="shared" si="94"/>
        <v>Terminated</v>
      </c>
      <c r="K980" s="3">
        <f t="shared" si="95"/>
        <v>1</v>
      </c>
      <c r="L980" t="s">
        <v>41</v>
      </c>
      <c r="M980" t="s">
        <v>40</v>
      </c>
      <c r="N980" t="s">
        <v>73</v>
      </c>
      <c r="O980" t="s">
        <v>29</v>
      </c>
      <c r="P980">
        <v>68</v>
      </c>
      <c r="Q980" t="s">
        <v>5249</v>
      </c>
      <c r="R980" t="s">
        <v>30</v>
      </c>
      <c r="S980" t="s">
        <v>31</v>
      </c>
      <c r="T980">
        <v>2050</v>
      </c>
      <c r="U980" t="s">
        <v>56</v>
      </c>
      <c r="V980" t="s">
        <v>57</v>
      </c>
      <c r="W980" t="s">
        <v>76</v>
      </c>
      <c r="X980">
        <v>3</v>
      </c>
      <c r="Y980">
        <v>3</v>
      </c>
      <c r="Z980">
        <v>3</v>
      </c>
      <c r="AA980">
        <v>3</v>
      </c>
      <c r="AB980" t="s">
        <v>44</v>
      </c>
      <c r="AC980" t="s">
        <v>58</v>
      </c>
      <c r="AD980" t="s">
        <v>644</v>
      </c>
      <c r="AE980">
        <v>4</v>
      </c>
      <c r="AF980" s="2">
        <v>537.73</v>
      </c>
    </row>
    <row r="981" spans="1:32">
      <c r="A981">
        <v>1406</v>
      </c>
      <c r="B981">
        <f t="shared" si="90"/>
        <v>1</v>
      </c>
      <c r="C981" t="s">
        <v>498</v>
      </c>
      <c r="D981" t="s">
        <v>2419</v>
      </c>
      <c r="E981" s="1">
        <v>44859</v>
      </c>
      <c r="F981" s="3">
        <f t="shared" si="91"/>
        <v>2022</v>
      </c>
      <c r="G981" s="3">
        <f t="shared" si="92"/>
        <v>10</v>
      </c>
      <c r="I981" s="3">
        <f t="shared" si="93"/>
        <v>1900</v>
      </c>
      <c r="J981" s="1" t="str">
        <f t="shared" si="94"/>
        <v>Active</v>
      </c>
      <c r="K981" s="3">
        <f t="shared" si="95"/>
        <v>0</v>
      </c>
      <c r="L981" t="s">
        <v>41</v>
      </c>
      <c r="M981" t="s">
        <v>40</v>
      </c>
      <c r="N981" t="s">
        <v>28</v>
      </c>
      <c r="O981" t="s">
        <v>29</v>
      </c>
      <c r="P981">
        <v>70</v>
      </c>
      <c r="Q981" t="s">
        <v>5249</v>
      </c>
      <c r="R981" t="s">
        <v>30</v>
      </c>
      <c r="S981" t="s">
        <v>31</v>
      </c>
      <c r="T981">
        <v>1752</v>
      </c>
      <c r="U981" t="s">
        <v>89</v>
      </c>
      <c r="V981" t="s">
        <v>57</v>
      </c>
      <c r="W981" t="s">
        <v>76</v>
      </c>
      <c r="X981">
        <v>3</v>
      </c>
      <c r="Y981">
        <v>4</v>
      </c>
      <c r="Z981">
        <v>1</v>
      </c>
      <c r="AA981">
        <v>5</v>
      </c>
      <c r="AB981" t="s">
        <v>35</v>
      </c>
      <c r="AC981" t="s">
        <v>45</v>
      </c>
      <c r="AD981" t="s">
        <v>2420</v>
      </c>
      <c r="AE981">
        <v>5</v>
      </c>
      <c r="AF981" s="2">
        <v>930.1</v>
      </c>
    </row>
    <row r="982" spans="1:32">
      <c r="A982">
        <v>1407</v>
      </c>
      <c r="B982">
        <f t="shared" si="90"/>
        <v>1</v>
      </c>
      <c r="C982" t="s">
        <v>2421</v>
      </c>
      <c r="D982" t="s">
        <v>165</v>
      </c>
      <c r="E982" s="1">
        <v>45020</v>
      </c>
      <c r="F982" s="3">
        <f t="shared" si="91"/>
        <v>2023</v>
      </c>
      <c r="G982" s="3">
        <f t="shared" si="92"/>
        <v>4</v>
      </c>
      <c r="I982" s="3">
        <f t="shared" si="93"/>
        <v>1900</v>
      </c>
      <c r="J982" s="1" t="str">
        <f t="shared" si="94"/>
        <v>Active</v>
      </c>
      <c r="K982" s="3">
        <f t="shared" si="95"/>
        <v>0</v>
      </c>
      <c r="L982" t="s">
        <v>49</v>
      </c>
      <c r="M982" t="s">
        <v>50</v>
      </c>
      <c r="N982" t="s">
        <v>28</v>
      </c>
      <c r="O982" t="s">
        <v>29</v>
      </c>
      <c r="P982">
        <v>25</v>
      </c>
      <c r="Q982" t="s">
        <v>5248</v>
      </c>
      <c r="R982" t="s">
        <v>30</v>
      </c>
      <c r="S982" t="s">
        <v>42</v>
      </c>
      <c r="T982">
        <v>1730</v>
      </c>
      <c r="U982" t="s">
        <v>43</v>
      </c>
      <c r="V982" t="s">
        <v>63</v>
      </c>
      <c r="W982" t="s">
        <v>76</v>
      </c>
      <c r="X982">
        <v>3</v>
      </c>
      <c r="Y982">
        <v>3</v>
      </c>
      <c r="Z982">
        <v>3</v>
      </c>
      <c r="AA982">
        <v>1</v>
      </c>
      <c r="AB982" t="s">
        <v>44</v>
      </c>
      <c r="AC982" t="s">
        <v>58</v>
      </c>
      <c r="AD982" t="s">
        <v>2422</v>
      </c>
      <c r="AE982">
        <v>3</v>
      </c>
      <c r="AF982" s="2">
        <v>249.66</v>
      </c>
    </row>
    <row r="983" spans="1:32">
      <c r="A983">
        <v>1408</v>
      </c>
      <c r="B983">
        <f t="shared" si="90"/>
        <v>1</v>
      </c>
      <c r="C983" t="s">
        <v>2423</v>
      </c>
      <c r="D983" t="s">
        <v>2424</v>
      </c>
      <c r="E983" s="1">
        <v>44272</v>
      </c>
      <c r="F983" s="3">
        <f t="shared" si="91"/>
        <v>2021</v>
      </c>
      <c r="G983" s="3">
        <f t="shared" si="92"/>
        <v>3</v>
      </c>
      <c r="I983" s="3">
        <f t="shared" si="93"/>
        <v>1900</v>
      </c>
      <c r="J983" s="1" t="str">
        <f t="shared" si="94"/>
        <v>Active</v>
      </c>
      <c r="K983" s="3">
        <f t="shared" si="95"/>
        <v>0</v>
      </c>
      <c r="L983" t="s">
        <v>26</v>
      </c>
      <c r="M983" t="s">
        <v>50</v>
      </c>
      <c r="N983" t="s">
        <v>28</v>
      </c>
      <c r="O983" t="s">
        <v>29</v>
      </c>
      <c r="P983">
        <v>23</v>
      </c>
      <c r="Q983" t="s">
        <v>5248</v>
      </c>
      <c r="R983" t="s">
        <v>30</v>
      </c>
      <c r="S983" t="s">
        <v>31</v>
      </c>
      <c r="T983">
        <v>2155</v>
      </c>
      <c r="U983" t="s">
        <v>56</v>
      </c>
      <c r="V983" t="s">
        <v>57</v>
      </c>
      <c r="W983" t="s">
        <v>76</v>
      </c>
      <c r="X983">
        <v>3</v>
      </c>
      <c r="Y983">
        <v>3</v>
      </c>
      <c r="Z983">
        <v>3</v>
      </c>
      <c r="AA983">
        <v>3</v>
      </c>
      <c r="AB983" t="s">
        <v>35</v>
      </c>
      <c r="AC983" t="s">
        <v>69</v>
      </c>
      <c r="AD983" t="s">
        <v>2425</v>
      </c>
      <c r="AE983">
        <v>5</v>
      </c>
      <c r="AF983" s="2">
        <v>691.82</v>
      </c>
    </row>
    <row r="984" spans="1:32">
      <c r="A984">
        <v>1409</v>
      </c>
      <c r="B984">
        <f t="shared" si="90"/>
        <v>1</v>
      </c>
      <c r="C984" t="s">
        <v>2426</v>
      </c>
      <c r="D984" t="s">
        <v>2427</v>
      </c>
      <c r="E984" s="1">
        <v>43535</v>
      </c>
      <c r="F984" s="3">
        <f t="shared" si="91"/>
        <v>2019</v>
      </c>
      <c r="G984" s="3">
        <f t="shared" si="92"/>
        <v>3</v>
      </c>
      <c r="H984" s="1">
        <v>44445</v>
      </c>
      <c r="I984" s="3">
        <f t="shared" si="93"/>
        <v>2021</v>
      </c>
      <c r="J984" s="1" t="str">
        <f t="shared" si="94"/>
        <v>Terminated</v>
      </c>
      <c r="K984" s="3">
        <f t="shared" si="95"/>
        <v>1</v>
      </c>
      <c r="L984" t="s">
        <v>49</v>
      </c>
      <c r="M984" t="s">
        <v>40</v>
      </c>
      <c r="N984" t="s">
        <v>97</v>
      </c>
      <c r="O984" t="s">
        <v>29</v>
      </c>
      <c r="P984">
        <v>67</v>
      </c>
      <c r="Q984" t="s">
        <v>5249</v>
      </c>
      <c r="R984" t="s">
        <v>30</v>
      </c>
      <c r="S984" t="s">
        <v>31</v>
      </c>
      <c r="T984">
        <v>2458</v>
      </c>
      <c r="U984" t="s">
        <v>56</v>
      </c>
      <c r="V984" t="s">
        <v>33</v>
      </c>
      <c r="W984" t="s">
        <v>76</v>
      </c>
      <c r="X984">
        <v>3</v>
      </c>
      <c r="Y984">
        <v>2</v>
      </c>
      <c r="Z984">
        <v>2</v>
      </c>
      <c r="AA984">
        <v>1</v>
      </c>
      <c r="AB984" t="s">
        <v>35</v>
      </c>
      <c r="AC984" t="s">
        <v>69</v>
      </c>
      <c r="AD984" t="s">
        <v>2428</v>
      </c>
      <c r="AE984">
        <v>4</v>
      </c>
      <c r="AF984" s="2">
        <v>938.59</v>
      </c>
    </row>
    <row r="985" spans="1:32">
      <c r="A985">
        <v>1410</v>
      </c>
      <c r="B985">
        <f t="shared" si="90"/>
        <v>1</v>
      </c>
      <c r="C985" t="s">
        <v>2098</v>
      </c>
      <c r="D985" t="s">
        <v>2429</v>
      </c>
      <c r="E985" s="1">
        <v>44617</v>
      </c>
      <c r="F985" s="3">
        <f t="shared" si="91"/>
        <v>2022</v>
      </c>
      <c r="G985" s="3">
        <f t="shared" si="92"/>
        <v>2</v>
      </c>
      <c r="H985" s="1">
        <v>45044</v>
      </c>
      <c r="I985" s="3">
        <f t="shared" si="93"/>
        <v>2023</v>
      </c>
      <c r="J985" s="1" t="str">
        <f t="shared" si="94"/>
        <v>Terminated</v>
      </c>
      <c r="K985" s="3">
        <f t="shared" si="95"/>
        <v>1</v>
      </c>
      <c r="L985" t="s">
        <v>26</v>
      </c>
      <c r="M985" t="s">
        <v>27</v>
      </c>
      <c r="N985" t="s">
        <v>88</v>
      </c>
      <c r="O985" t="s">
        <v>29</v>
      </c>
      <c r="P985">
        <v>61</v>
      </c>
      <c r="Q985" t="s">
        <v>5247</v>
      </c>
      <c r="R985" t="s">
        <v>30</v>
      </c>
      <c r="S985" t="s">
        <v>31</v>
      </c>
      <c r="T985">
        <v>26720</v>
      </c>
      <c r="U985" t="s">
        <v>32</v>
      </c>
      <c r="V985" t="s">
        <v>33</v>
      </c>
      <c r="W985" t="s">
        <v>76</v>
      </c>
      <c r="X985">
        <v>3</v>
      </c>
      <c r="Y985">
        <v>2</v>
      </c>
      <c r="Z985">
        <v>2</v>
      </c>
      <c r="AA985">
        <v>4</v>
      </c>
      <c r="AB985" t="s">
        <v>44</v>
      </c>
      <c r="AC985" t="s">
        <v>58</v>
      </c>
      <c r="AD985" t="s">
        <v>2430</v>
      </c>
      <c r="AE985">
        <v>1</v>
      </c>
      <c r="AF985" s="2">
        <v>746.8</v>
      </c>
    </row>
    <row r="986" spans="1:32">
      <c r="A986">
        <v>1411</v>
      </c>
      <c r="B986">
        <f t="shared" si="90"/>
        <v>1</v>
      </c>
      <c r="C986" t="s">
        <v>2278</v>
      </c>
      <c r="D986" t="s">
        <v>2431</v>
      </c>
      <c r="E986" s="1">
        <v>43648</v>
      </c>
      <c r="F986" s="3">
        <f t="shared" si="91"/>
        <v>2019</v>
      </c>
      <c r="G986" s="3">
        <f t="shared" si="92"/>
        <v>7</v>
      </c>
      <c r="I986" s="3">
        <f t="shared" si="93"/>
        <v>1900</v>
      </c>
      <c r="J986" s="1" t="str">
        <f t="shared" si="94"/>
        <v>Active</v>
      </c>
      <c r="K986" s="3">
        <f t="shared" si="95"/>
        <v>0</v>
      </c>
      <c r="L986" t="s">
        <v>41</v>
      </c>
      <c r="M986" t="s">
        <v>27</v>
      </c>
      <c r="N986" t="s">
        <v>28</v>
      </c>
      <c r="O986" t="s">
        <v>29</v>
      </c>
      <c r="P986">
        <v>29</v>
      </c>
      <c r="Q986" t="s">
        <v>5248</v>
      </c>
      <c r="R986" t="s">
        <v>30</v>
      </c>
      <c r="S986" t="s">
        <v>31</v>
      </c>
      <c r="T986">
        <v>78612</v>
      </c>
      <c r="U986" t="s">
        <v>43</v>
      </c>
      <c r="V986" t="s">
        <v>63</v>
      </c>
      <c r="W986" t="s">
        <v>76</v>
      </c>
      <c r="X986">
        <v>3</v>
      </c>
      <c r="Y986">
        <v>5</v>
      </c>
      <c r="Z986">
        <v>4</v>
      </c>
      <c r="AA986">
        <v>5</v>
      </c>
      <c r="AB986" t="s">
        <v>44</v>
      </c>
      <c r="AC986" t="s">
        <v>45</v>
      </c>
      <c r="AD986" t="s">
        <v>2432</v>
      </c>
      <c r="AE986">
        <v>1</v>
      </c>
      <c r="AF986" s="2">
        <v>690.75</v>
      </c>
    </row>
    <row r="987" spans="1:32">
      <c r="A987">
        <v>1412</v>
      </c>
      <c r="B987">
        <f t="shared" si="90"/>
        <v>1</v>
      </c>
      <c r="C987" t="s">
        <v>2433</v>
      </c>
      <c r="D987" t="s">
        <v>226</v>
      </c>
      <c r="E987" s="1">
        <v>43636</v>
      </c>
      <c r="F987" s="3">
        <f t="shared" si="91"/>
        <v>2019</v>
      </c>
      <c r="G987" s="3">
        <f t="shared" si="92"/>
        <v>6</v>
      </c>
      <c r="I987" s="3">
        <f t="shared" si="93"/>
        <v>1900</v>
      </c>
      <c r="J987" s="1" t="str">
        <f t="shared" si="94"/>
        <v>Active</v>
      </c>
      <c r="K987" s="3">
        <f t="shared" si="95"/>
        <v>0</v>
      </c>
      <c r="L987" t="s">
        <v>41</v>
      </c>
      <c r="M987" t="s">
        <v>50</v>
      </c>
      <c r="N987" t="s">
        <v>28</v>
      </c>
      <c r="O987" t="s">
        <v>29</v>
      </c>
      <c r="P987">
        <v>50</v>
      </c>
      <c r="Q987" t="s">
        <v>5246</v>
      </c>
      <c r="R987" t="s">
        <v>30</v>
      </c>
      <c r="S987" t="s">
        <v>31</v>
      </c>
      <c r="T987">
        <v>75935</v>
      </c>
      <c r="U987" t="s">
        <v>32</v>
      </c>
      <c r="V987" t="s">
        <v>33</v>
      </c>
      <c r="W987" t="s">
        <v>76</v>
      </c>
      <c r="X987">
        <v>3</v>
      </c>
      <c r="Y987">
        <v>4</v>
      </c>
      <c r="Z987">
        <v>3</v>
      </c>
      <c r="AA987">
        <v>5</v>
      </c>
      <c r="AB987" t="s">
        <v>44</v>
      </c>
      <c r="AC987" t="s">
        <v>45</v>
      </c>
      <c r="AD987" t="s">
        <v>2434</v>
      </c>
      <c r="AE987">
        <v>4</v>
      </c>
      <c r="AF987" s="2">
        <v>544.19000000000005</v>
      </c>
    </row>
    <row r="988" spans="1:32">
      <c r="A988">
        <v>1413</v>
      </c>
      <c r="B988">
        <f t="shared" si="90"/>
        <v>1</v>
      </c>
      <c r="C988" t="s">
        <v>1030</v>
      </c>
      <c r="D988" t="s">
        <v>2435</v>
      </c>
      <c r="E988" s="1">
        <v>43735</v>
      </c>
      <c r="F988" s="3">
        <f t="shared" si="91"/>
        <v>2019</v>
      </c>
      <c r="G988" s="3">
        <f t="shared" si="92"/>
        <v>9</v>
      </c>
      <c r="H988" s="1">
        <v>44965</v>
      </c>
      <c r="I988" s="3">
        <f t="shared" si="93"/>
        <v>2023</v>
      </c>
      <c r="J988" s="1" t="str">
        <f t="shared" si="94"/>
        <v>Terminated</v>
      </c>
      <c r="K988" s="3">
        <f t="shared" si="95"/>
        <v>1</v>
      </c>
      <c r="L988" t="s">
        <v>41</v>
      </c>
      <c r="M988" t="s">
        <v>40</v>
      </c>
      <c r="N988" t="s">
        <v>97</v>
      </c>
      <c r="O988" t="s">
        <v>29</v>
      </c>
      <c r="P988">
        <v>20</v>
      </c>
      <c r="Q988" t="s">
        <v>5248</v>
      </c>
      <c r="R988" t="s">
        <v>30</v>
      </c>
      <c r="S988" t="s">
        <v>42</v>
      </c>
      <c r="T988">
        <v>51599</v>
      </c>
      <c r="U988" t="s">
        <v>68</v>
      </c>
      <c r="V988" t="s">
        <v>33</v>
      </c>
      <c r="W988" t="s">
        <v>153</v>
      </c>
      <c r="X988">
        <v>3</v>
      </c>
      <c r="Y988">
        <v>4</v>
      </c>
      <c r="Z988">
        <v>3</v>
      </c>
      <c r="AA988">
        <v>2</v>
      </c>
      <c r="AB988" t="s">
        <v>35</v>
      </c>
      <c r="AC988" t="s">
        <v>58</v>
      </c>
      <c r="AD988" t="s">
        <v>2436</v>
      </c>
      <c r="AE988">
        <v>5</v>
      </c>
      <c r="AF988" s="2">
        <v>918.34</v>
      </c>
    </row>
    <row r="989" spans="1:32">
      <c r="A989">
        <v>1414</v>
      </c>
      <c r="B989">
        <f t="shared" si="90"/>
        <v>1</v>
      </c>
      <c r="C989" t="s">
        <v>2437</v>
      </c>
      <c r="D989" t="s">
        <v>2438</v>
      </c>
      <c r="E989" s="1">
        <v>44880</v>
      </c>
      <c r="F989" s="3">
        <f t="shared" si="91"/>
        <v>2022</v>
      </c>
      <c r="G989" s="3">
        <f t="shared" si="92"/>
        <v>11</v>
      </c>
      <c r="H989" s="1">
        <v>45133</v>
      </c>
      <c r="I989" s="3">
        <f t="shared" si="93"/>
        <v>2023</v>
      </c>
      <c r="J989" s="1" t="str">
        <f t="shared" si="94"/>
        <v>Terminated</v>
      </c>
      <c r="K989" s="3">
        <f t="shared" si="95"/>
        <v>1</v>
      </c>
      <c r="L989" t="s">
        <v>26</v>
      </c>
      <c r="M989" t="s">
        <v>27</v>
      </c>
      <c r="N989" t="s">
        <v>73</v>
      </c>
      <c r="O989" t="s">
        <v>29</v>
      </c>
      <c r="P989">
        <v>51</v>
      </c>
      <c r="Q989" t="s">
        <v>5247</v>
      </c>
      <c r="R989" t="s">
        <v>30</v>
      </c>
      <c r="S989" t="s">
        <v>42</v>
      </c>
      <c r="T989">
        <v>95839</v>
      </c>
      <c r="U989" t="s">
        <v>89</v>
      </c>
      <c r="V989" t="s">
        <v>63</v>
      </c>
      <c r="W989" t="s">
        <v>76</v>
      </c>
      <c r="X989">
        <v>3</v>
      </c>
      <c r="Y989">
        <v>1</v>
      </c>
      <c r="Z989">
        <v>4</v>
      </c>
      <c r="AA989">
        <v>4</v>
      </c>
      <c r="AB989" t="s">
        <v>35</v>
      </c>
      <c r="AC989" t="s">
        <v>36</v>
      </c>
      <c r="AD989" t="s">
        <v>2439</v>
      </c>
      <c r="AE989">
        <v>3</v>
      </c>
      <c r="AF989" s="2">
        <v>997.2</v>
      </c>
    </row>
    <row r="990" spans="1:32">
      <c r="A990">
        <v>1415</v>
      </c>
      <c r="B990">
        <f t="shared" si="90"/>
        <v>1</v>
      </c>
      <c r="C990" t="s">
        <v>2440</v>
      </c>
      <c r="D990" t="s">
        <v>2441</v>
      </c>
      <c r="E990" s="1">
        <v>44065</v>
      </c>
      <c r="F990" s="3">
        <f t="shared" si="91"/>
        <v>2020</v>
      </c>
      <c r="G990" s="3">
        <f t="shared" si="92"/>
        <v>8</v>
      </c>
      <c r="I990" s="3">
        <f t="shared" si="93"/>
        <v>1900</v>
      </c>
      <c r="J990" s="1" t="str">
        <f t="shared" si="94"/>
        <v>Active</v>
      </c>
      <c r="K990" s="3">
        <f t="shared" si="95"/>
        <v>0</v>
      </c>
      <c r="L990" t="s">
        <v>41</v>
      </c>
      <c r="M990" t="s">
        <v>40</v>
      </c>
      <c r="N990" t="s">
        <v>28</v>
      </c>
      <c r="O990" t="s">
        <v>29</v>
      </c>
      <c r="P990">
        <v>76</v>
      </c>
      <c r="Q990" t="s">
        <v>5249</v>
      </c>
      <c r="R990" t="s">
        <v>30</v>
      </c>
      <c r="S990" t="s">
        <v>42</v>
      </c>
      <c r="T990">
        <v>93199</v>
      </c>
      <c r="U990" t="s">
        <v>89</v>
      </c>
      <c r="V990" t="s">
        <v>75</v>
      </c>
      <c r="W990" t="s">
        <v>76</v>
      </c>
      <c r="X990">
        <v>3</v>
      </c>
      <c r="Y990">
        <v>2</v>
      </c>
      <c r="Z990">
        <v>2</v>
      </c>
      <c r="AA990">
        <v>1</v>
      </c>
      <c r="AB990" t="s">
        <v>35</v>
      </c>
      <c r="AC990" t="s">
        <v>45</v>
      </c>
      <c r="AD990" t="s">
        <v>2442</v>
      </c>
      <c r="AE990">
        <v>3</v>
      </c>
      <c r="AF990" s="2">
        <v>633.96</v>
      </c>
    </row>
    <row r="991" spans="1:32">
      <c r="A991">
        <v>1416</v>
      </c>
      <c r="B991">
        <f t="shared" si="90"/>
        <v>1</v>
      </c>
      <c r="C991" t="s">
        <v>47</v>
      </c>
      <c r="D991" t="s">
        <v>333</v>
      </c>
      <c r="E991" s="1">
        <v>43930</v>
      </c>
      <c r="F991" s="3">
        <f t="shared" si="91"/>
        <v>2020</v>
      </c>
      <c r="G991" s="3">
        <f t="shared" si="92"/>
        <v>4</v>
      </c>
      <c r="I991" s="3">
        <f t="shared" si="93"/>
        <v>1900</v>
      </c>
      <c r="J991" s="1" t="str">
        <f t="shared" si="94"/>
        <v>Active</v>
      </c>
      <c r="K991" s="3">
        <f t="shared" si="95"/>
        <v>0</v>
      </c>
      <c r="L991" t="s">
        <v>41</v>
      </c>
      <c r="M991" t="s">
        <v>50</v>
      </c>
      <c r="N991" t="s">
        <v>28</v>
      </c>
      <c r="O991" t="s">
        <v>29</v>
      </c>
      <c r="P991">
        <v>49</v>
      </c>
      <c r="Q991" t="s">
        <v>5246</v>
      </c>
      <c r="R991" t="s">
        <v>30</v>
      </c>
      <c r="S991" t="s">
        <v>42</v>
      </c>
      <c r="T991">
        <v>39796</v>
      </c>
      <c r="U991" t="s">
        <v>89</v>
      </c>
      <c r="V991" t="s">
        <v>33</v>
      </c>
      <c r="W991" t="s">
        <v>76</v>
      </c>
      <c r="X991">
        <v>3</v>
      </c>
      <c r="Y991">
        <v>5</v>
      </c>
      <c r="Z991">
        <v>4</v>
      </c>
      <c r="AA991">
        <v>3</v>
      </c>
      <c r="AB991" t="s">
        <v>44</v>
      </c>
      <c r="AC991" t="s">
        <v>69</v>
      </c>
      <c r="AD991" t="s">
        <v>2443</v>
      </c>
      <c r="AE991">
        <v>2</v>
      </c>
      <c r="AF991" s="2">
        <v>638.69000000000005</v>
      </c>
    </row>
    <row r="992" spans="1:32">
      <c r="A992">
        <v>1417</v>
      </c>
      <c r="B992">
        <f t="shared" si="90"/>
        <v>1</v>
      </c>
      <c r="C992" t="s">
        <v>2444</v>
      </c>
      <c r="D992" t="s">
        <v>1902</v>
      </c>
      <c r="E992" s="1">
        <v>44285</v>
      </c>
      <c r="F992" s="3">
        <f t="shared" si="91"/>
        <v>2021</v>
      </c>
      <c r="G992" s="3">
        <f t="shared" si="92"/>
        <v>3</v>
      </c>
      <c r="I992" s="3">
        <f t="shared" si="93"/>
        <v>1900</v>
      </c>
      <c r="J992" s="1" t="str">
        <f t="shared" si="94"/>
        <v>Active</v>
      </c>
      <c r="K992" s="3">
        <f t="shared" si="95"/>
        <v>0</v>
      </c>
      <c r="L992" t="s">
        <v>49</v>
      </c>
      <c r="M992" t="s">
        <v>27</v>
      </c>
      <c r="N992" t="s">
        <v>28</v>
      </c>
      <c r="O992" t="s">
        <v>29</v>
      </c>
      <c r="P992">
        <v>38</v>
      </c>
      <c r="Q992" t="s">
        <v>5246</v>
      </c>
      <c r="R992" t="s">
        <v>30</v>
      </c>
      <c r="S992" t="s">
        <v>31</v>
      </c>
      <c r="T992">
        <v>10875</v>
      </c>
      <c r="U992" t="s">
        <v>56</v>
      </c>
      <c r="V992" t="s">
        <v>57</v>
      </c>
      <c r="W992" t="s">
        <v>76</v>
      </c>
      <c r="X992">
        <v>3</v>
      </c>
      <c r="Y992">
        <v>3</v>
      </c>
      <c r="Z992">
        <v>5</v>
      </c>
      <c r="AA992">
        <v>2</v>
      </c>
      <c r="AB992" t="s">
        <v>35</v>
      </c>
      <c r="AC992" t="s">
        <v>69</v>
      </c>
      <c r="AD992" t="s">
        <v>2445</v>
      </c>
      <c r="AE992">
        <v>1</v>
      </c>
      <c r="AF992" s="2">
        <v>643.82000000000005</v>
      </c>
    </row>
    <row r="993" spans="1:32">
      <c r="A993">
        <v>1418</v>
      </c>
      <c r="B993">
        <f t="shared" si="90"/>
        <v>1</v>
      </c>
      <c r="C993" t="s">
        <v>2446</v>
      </c>
      <c r="D993" t="s">
        <v>2150</v>
      </c>
      <c r="E993" s="1">
        <v>43369</v>
      </c>
      <c r="F993" s="3">
        <f t="shared" si="91"/>
        <v>2018</v>
      </c>
      <c r="G993" s="3">
        <f t="shared" si="92"/>
        <v>9</v>
      </c>
      <c r="I993" s="3">
        <f t="shared" si="93"/>
        <v>1900</v>
      </c>
      <c r="J993" s="1" t="str">
        <f t="shared" si="94"/>
        <v>Active</v>
      </c>
      <c r="K993" s="3">
        <f t="shared" si="95"/>
        <v>0</v>
      </c>
      <c r="L993" t="s">
        <v>41</v>
      </c>
      <c r="M993" t="s">
        <v>27</v>
      </c>
      <c r="N993" t="s">
        <v>28</v>
      </c>
      <c r="O993" t="s">
        <v>29</v>
      </c>
      <c r="P993">
        <v>65</v>
      </c>
      <c r="Q993" t="s">
        <v>5247</v>
      </c>
      <c r="R993" t="s">
        <v>30</v>
      </c>
      <c r="S993" t="s">
        <v>31</v>
      </c>
      <c r="T993">
        <v>33720</v>
      </c>
      <c r="U993" t="s">
        <v>56</v>
      </c>
      <c r="V993" t="s">
        <v>63</v>
      </c>
      <c r="W993" t="s">
        <v>153</v>
      </c>
      <c r="X993">
        <v>3</v>
      </c>
      <c r="Y993">
        <v>2</v>
      </c>
      <c r="Z993">
        <v>1</v>
      </c>
      <c r="AA993">
        <v>3</v>
      </c>
      <c r="AB993" t="s">
        <v>44</v>
      </c>
      <c r="AC993" t="s">
        <v>36</v>
      </c>
      <c r="AD993" t="s">
        <v>2447</v>
      </c>
      <c r="AE993">
        <v>1</v>
      </c>
      <c r="AF993" s="2">
        <v>840.76</v>
      </c>
    </row>
    <row r="994" spans="1:32">
      <c r="A994">
        <v>1419</v>
      </c>
      <c r="B994">
        <f t="shared" si="90"/>
        <v>1</v>
      </c>
      <c r="C994" t="s">
        <v>2448</v>
      </c>
      <c r="D994" t="s">
        <v>1062</v>
      </c>
      <c r="E994" s="1">
        <v>45068</v>
      </c>
      <c r="F994" s="3">
        <f t="shared" si="91"/>
        <v>2023</v>
      </c>
      <c r="G994" s="3">
        <f t="shared" si="92"/>
        <v>5</v>
      </c>
      <c r="I994" s="3">
        <f t="shared" si="93"/>
        <v>1900</v>
      </c>
      <c r="J994" s="1" t="str">
        <f t="shared" si="94"/>
        <v>Active</v>
      </c>
      <c r="K994" s="3">
        <f t="shared" si="95"/>
        <v>0</v>
      </c>
      <c r="L994" t="s">
        <v>26</v>
      </c>
      <c r="M994" t="s">
        <v>27</v>
      </c>
      <c r="N994" t="s">
        <v>28</v>
      </c>
      <c r="O994" t="s">
        <v>29</v>
      </c>
      <c r="P994">
        <v>42</v>
      </c>
      <c r="Q994" t="s">
        <v>5246</v>
      </c>
      <c r="R994" t="s">
        <v>30</v>
      </c>
      <c r="S994" t="s">
        <v>31</v>
      </c>
      <c r="T994">
        <v>50647</v>
      </c>
      <c r="U994" t="s">
        <v>56</v>
      </c>
      <c r="V994" t="s">
        <v>75</v>
      </c>
      <c r="W994" t="s">
        <v>76</v>
      </c>
      <c r="X994">
        <v>3</v>
      </c>
      <c r="Y994">
        <v>4</v>
      </c>
      <c r="Z994">
        <v>2</v>
      </c>
      <c r="AA994">
        <v>1</v>
      </c>
      <c r="AB994" t="s">
        <v>35</v>
      </c>
      <c r="AC994" t="s">
        <v>69</v>
      </c>
      <c r="AD994" t="s">
        <v>2449</v>
      </c>
      <c r="AE994">
        <v>1</v>
      </c>
      <c r="AF994" s="2">
        <v>108.04</v>
      </c>
    </row>
    <row r="995" spans="1:32">
      <c r="A995">
        <v>1420</v>
      </c>
      <c r="B995">
        <f t="shared" si="90"/>
        <v>1</v>
      </c>
      <c r="C995" t="s">
        <v>2450</v>
      </c>
      <c r="D995" t="s">
        <v>756</v>
      </c>
      <c r="E995" s="1">
        <v>44351</v>
      </c>
      <c r="F995" s="3">
        <f t="shared" si="91"/>
        <v>2021</v>
      </c>
      <c r="G995" s="3">
        <f t="shared" si="92"/>
        <v>6</v>
      </c>
      <c r="I995" s="3">
        <f t="shared" si="93"/>
        <v>1900</v>
      </c>
      <c r="J995" s="1" t="str">
        <f t="shared" si="94"/>
        <v>Active</v>
      </c>
      <c r="K995" s="3">
        <f t="shared" si="95"/>
        <v>0</v>
      </c>
      <c r="L995" t="s">
        <v>26</v>
      </c>
      <c r="M995" t="s">
        <v>50</v>
      </c>
      <c r="N995" t="s">
        <v>28</v>
      </c>
      <c r="O995" t="s">
        <v>29</v>
      </c>
      <c r="P995">
        <v>69</v>
      </c>
      <c r="Q995" t="s">
        <v>5249</v>
      </c>
      <c r="R995" t="s">
        <v>30</v>
      </c>
      <c r="S995" t="s">
        <v>31</v>
      </c>
      <c r="T995">
        <v>33776</v>
      </c>
      <c r="U995" t="s">
        <v>32</v>
      </c>
      <c r="V995" t="s">
        <v>75</v>
      </c>
      <c r="W995" t="s">
        <v>76</v>
      </c>
      <c r="X995">
        <v>3</v>
      </c>
      <c r="Y995">
        <v>1</v>
      </c>
      <c r="Z995">
        <v>2</v>
      </c>
      <c r="AA995">
        <v>4</v>
      </c>
      <c r="AB995" t="s">
        <v>35</v>
      </c>
      <c r="AC995" t="s">
        <v>58</v>
      </c>
      <c r="AD995" t="s">
        <v>2451</v>
      </c>
      <c r="AE995">
        <v>5</v>
      </c>
      <c r="AF995" s="2">
        <v>889.57</v>
      </c>
    </row>
    <row r="996" spans="1:32">
      <c r="A996">
        <v>1421</v>
      </c>
      <c r="B996">
        <f t="shared" si="90"/>
        <v>1</v>
      </c>
      <c r="C996" t="s">
        <v>2452</v>
      </c>
      <c r="D996" t="s">
        <v>746</v>
      </c>
      <c r="E996" s="1">
        <v>43760</v>
      </c>
      <c r="F996" s="3">
        <f t="shared" si="91"/>
        <v>2019</v>
      </c>
      <c r="G996" s="3">
        <f t="shared" si="92"/>
        <v>10</v>
      </c>
      <c r="H996" s="1">
        <v>45132</v>
      </c>
      <c r="I996" s="3">
        <f t="shared" si="93"/>
        <v>2023</v>
      </c>
      <c r="J996" s="1" t="str">
        <f t="shared" si="94"/>
        <v>Terminated</v>
      </c>
      <c r="K996" s="3">
        <f t="shared" si="95"/>
        <v>1</v>
      </c>
      <c r="L996" t="s">
        <v>26</v>
      </c>
      <c r="M996" t="s">
        <v>27</v>
      </c>
      <c r="N996" t="s">
        <v>73</v>
      </c>
      <c r="O996" t="s">
        <v>29</v>
      </c>
      <c r="P996">
        <v>50</v>
      </c>
      <c r="Q996" t="s">
        <v>5246</v>
      </c>
      <c r="R996" t="s">
        <v>30</v>
      </c>
      <c r="S996" t="s">
        <v>31</v>
      </c>
      <c r="T996">
        <v>24552</v>
      </c>
      <c r="U996" t="s">
        <v>56</v>
      </c>
      <c r="V996" t="s">
        <v>63</v>
      </c>
      <c r="W996" t="s">
        <v>76</v>
      </c>
      <c r="X996">
        <v>3</v>
      </c>
      <c r="Y996">
        <v>3</v>
      </c>
      <c r="Z996">
        <v>5</v>
      </c>
      <c r="AA996">
        <v>5</v>
      </c>
      <c r="AB996" t="s">
        <v>35</v>
      </c>
      <c r="AC996" t="s">
        <v>58</v>
      </c>
      <c r="AD996" t="s">
        <v>2453</v>
      </c>
      <c r="AE996">
        <v>5</v>
      </c>
      <c r="AF996" s="2">
        <v>835.97</v>
      </c>
    </row>
    <row r="997" spans="1:32">
      <c r="A997">
        <v>1422</v>
      </c>
      <c r="B997">
        <f t="shared" si="90"/>
        <v>1</v>
      </c>
      <c r="C997" t="s">
        <v>2454</v>
      </c>
      <c r="D997" t="s">
        <v>1278</v>
      </c>
      <c r="E997" s="1">
        <v>43742</v>
      </c>
      <c r="F997" s="3">
        <f t="shared" si="91"/>
        <v>2019</v>
      </c>
      <c r="G997" s="3">
        <f t="shared" si="92"/>
        <v>10</v>
      </c>
      <c r="H997" s="1">
        <v>44122</v>
      </c>
      <c r="I997" s="3">
        <f t="shared" si="93"/>
        <v>2020</v>
      </c>
      <c r="J997" s="1" t="str">
        <f t="shared" si="94"/>
        <v>Terminated</v>
      </c>
      <c r="K997" s="3">
        <f t="shared" si="95"/>
        <v>1</v>
      </c>
      <c r="L997" t="s">
        <v>49</v>
      </c>
      <c r="M997" t="s">
        <v>50</v>
      </c>
      <c r="N997" t="s">
        <v>73</v>
      </c>
      <c r="O997" t="s">
        <v>29</v>
      </c>
      <c r="P997">
        <v>69</v>
      </c>
      <c r="Q997" t="s">
        <v>5249</v>
      </c>
      <c r="R997" t="s">
        <v>30</v>
      </c>
      <c r="S997" t="s">
        <v>31</v>
      </c>
      <c r="T997">
        <v>6933</v>
      </c>
      <c r="U997" t="s">
        <v>43</v>
      </c>
      <c r="V997" t="s">
        <v>75</v>
      </c>
      <c r="W997" t="s">
        <v>153</v>
      </c>
      <c r="X997">
        <v>3</v>
      </c>
      <c r="Y997">
        <v>1</v>
      </c>
      <c r="Z997">
        <v>5</v>
      </c>
      <c r="AA997">
        <v>2</v>
      </c>
      <c r="AB997" t="s">
        <v>35</v>
      </c>
      <c r="AC997" t="s">
        <v>36</v>
      </c>
      <c r="AD997" t="s">
        <v>2455</v>
      </c>
      <c r="AE997">
        <v>3</v>
      </c>
      <c r="AF997" s="2">
        <v>585.66</v>
      </c>
    </row>
    <row r="998" spans="1:32">
      <c r="A998">
        <v>1423</v>
      </c>
      <c r="B998">
        <f t="shared" si="90"/>
        <v>1</v>
      </c>
      <c r="C998" t="s">
        <v>2456</v>
      </c>
      <c r="D998" t="s">
        <v>2108</v>
      </c>
      <c r="E998" s="1">
        <v>44737</v>
      </c>
      <c r="F998" s="3">
        <f t="shared" si="91"/>
        <v>2022</v>
      </c>
      <c r="G998" s="3">
        <f t="shared" si="92"/>
        <v>6</v>
      </c>
      <c r="I998" s="3">
        <f t="shared" si="93"/>
        <v>1900</v>
      </c>
      <c r="J998" s="1" t="str">
        <f t="shared" si="94"/>
        <v>Active</v>
      </c>
      <c r="K998" s="3">
        <f t="shared" si="95"/>
        <v>0</v>
      </c>
      <c r="L998" t="s">
        <v>49</v>
      </c>
      <c r="M998" t="s">
        <v>40</v>
      </c>
      <c r="N998" t="s">
        <v>28</v>
      </c>
      <c r="O998" t="s">
        <v>29</v>
      </c>
      <c r="P998">
        <v>25</v>
      </c>
      <c r="Q998" t="s">
        <v>5248</v>
      </c>
      <c r="R998" t="s">
        <v>30</v>
      </c>
      <c r="S998" t="s">
        <v>31</v>
      </c>
      <c r="T998">
        <v>3012</v>
      </c>
      <c r="U998" t="s">
        <v>32</v>
      </c>
      <c r="V998" t="s">
        <v>57</v>
      </c>
      <c r="W998" t="s">
        <v>153</v>
      </c>
      <c r="X998">
        <v>3</v>
      </c>
      <c r="Y998">
        <v>2</v>
      </c>
      <c r="Z998">
        <v>5</v>
      </c>
      <c r="AA998">
        <v>5</v>
      </c>
      <c r="AB998" t="s">
        <v>35</v>
      </c>
      <c r="AC998" t="s">
        <v>69</v>
      </c>
      <c r="AD998" t="s">
        <v>2457</v>
      </c>
      <c r="AE998">
        <v>3</v>
      </c>
      <c r="AF998" s="2">
        <v>255.55</v>
      </c>
    </row>
    <row r="999" spans="1:32">
      <c r="A999">
        <v>1424</v>
      </c>
      <c r="B999">
        <f t="shared" si="90"/>
        <v>1</v>
      </c>
      <c r="C999" t="s">
        <v>1966</v>
      </c>
      <c r="D999" t="s">
        <v>2458</v>
      </c>
      <c r="E999" s="1">
        <v>44517</v>
      </c>
      <c r="F999" s="3">
        <f t="shared" si="91"/>
        <v>2021</v>
      </c>
      <c r="G999" s="3">
        <f t="shared" si="92"/>
        <v>11</v>
      </c>
      <c r="H999" s="1">
        <v>44776</v>
      </c>
      <c r="I999" s="3">
        <f t="shared" si="93"/>
        <v>2022</v>
      </c>
      <c r="J999" s="1" t="str">
        <f t="shared" si="94"/>
        <v>Terminated</v>
      </c>
      <c r="K999" s="3">
        <f t="shared" si="95"/>
        <v>1</v>
      </c>
      <c r="L999" t="s">
        <v>49</v>
      </c>
      <c r="M999" t="s">
        <v>50</v>
      </c>
      <c r="N999" t="s">
        <v>118</v>
      </c>
      <c r="O999" t="s">
        <v>29</v>
      </c>
      <c r="P999">
        <v>78</v>
      </c>
      <c r="Q999" t="s">
        <v>5249</v>
      </c>
      <c r="R999" t="s">
        <v>30</v>
      </c>
      <c r="S999" t="s">
        <v>31</v>
      </c>
      <c r="T999">
        <v>60993</v>
      </c>
      <c r="U999" t="s">
        <v>89</v>
      </c>
      <c r="V999" t="s">
        <v>63</v>
      </c>
      <c r="W999" t="s">
        <v>153</v>
      </c>
      <c r="X999">
        <v>3</v>
      </c>
      <c r="Y999">
        <v>4</v>
      </c>
      <c r="Z999">
        <v>4</v>
      </c>
      <c r="AA999">
        <v>5</v>
      </c>
      <c r="AB999" t="s">
        <v>44</v>
      </c>
      <c r="AC999" t="s">
        <v>45</v>
      </c>
      <c r="AD999" t="s">
        <v>2459</v>
      </c>
      <c r="AE999">
        <v>4</v>
      </c>
      <c r="AF999" s="2">
        <v>695.24</v>
      </c>
    </row>
    <row r="1000" spans="1:32">
      <c r="A1000">
        <v>1425</v>
      </c>
      <c r="B1000">
        <f t="shared" si="90"/>
        <v>1</v>
      </c>
      <c r="C1000" t="s">
        <v>2460</v>
      </c>
      <c r="D1000" t="s">
        <v>2461</v>
      </c>
      <c r="E1000" s="1">
        <v>43681</v>
      </c>
      <c r="F1000" s="3">
        <f t="shared" si="91"/>
        <v>2019</v>
      </c>
      <c r="G1000" s="3">
        <f t="shared" si="92"/>
        <v>8</v>
      </c>
      <c r="I1000" s="3">
        <f t="shared" si="93"/>
        <v>1900</v>
      </c>
      <c r="J1000" s="1" t="str">
        <f t="shared" si="94"/>
        <v>Active</v>
      </c>
      <c r="K1000" s="3">
        <f t="shared" si="95"/>
        <v>0</v>
      </c>
      <c r="L1000" t="s">
        <v>41</v>
      </c>
      <c r="M1000" t="s">
        <v>50</v>
      </c>
      <c r="N1000" t="s">
        <v>28</v>
      </c>
      <c r="O1000" t="s">
        <v>29</v>
      </c>
      <c r="P1000">
        <v>47</v>
      </c>
      <c r="Q1000" t="s">
        <v>5246</v>
      </c>
      <c r="R1000" t="s">
        <v>30</v>
      </c>
      <c r="S1000" t="s">
        <v>31</v>
      </c>
      <c r="T1000">
        <v>10504</v>
      </c>
      <c r="U1000" t="s">
        <v>68</v>
      </c>
      <c r="V1000" t="s">
        <v>57</v>
      </c>
      <c r="W1000" t="s">
        <v>153</v>
      </c>
      <c r="X1000">
        <v>3</v>
      </c>
      <c r="Y1000">
        <v>2</v>
      </c>
      <c r="Z1000">
        <v>3</v>
      </c>
      <c r="AA1000">
        <v>1</v>
      </c>
      <c r="AB1000" t="s">
        <v>35</v>
      </c>
      <c r="AC1000" t="s">
        <v>36</v>
      </c>
      <c r="AD1000" t="s">
        <v>2462</v>
      </c>
      <c r="AE1000">
        <v>1</v>
      </c>
      <c r="AF1000" s="2">
        <v>850.15</v>
      </c>
    </row>
    <row r="1001" spans="1:32">
      <c r="A1001">
        <v>1426</v>
      </c>
      <c r="B1001">
        <f t="shared" si="90"/>
        <v>1</v>
      </c>
      <c r="C1001" t="s">
        <v>335</v>
      </c>
      <c r="D1001" t="s">
        <v>606</v>
      </c>
      <c r="E1001" s="1">
        <v>44628</v>
      </c>
      <c r="F1001" s="3">
        <f t="shared" si="91"/>
        <v>2022</v>
      </c>
      <c r="G1001" s="3">
        <f t="shared" si="92"/>
        <v>3</v>
      </c>
      <c r="H1001" s="1">
        <v>44877</v>
      </c>
      <c r="I1001" s="3">
        <f t="shared" si="93"/>
        <v>2022</v>
      </c>
      <c r="J1001" s="1" t="str">
        <f t="shared" si="94"/>
        <v>Terminated</v>
      </c>
      <c r="K1001" s="3">
        <f t="shared" si="95"/>
        <v>1</v>
      </c>
      <c r="L1001" t="s">
        <v>49</v>
      </c>
      <c r="M1001" t="s">
        <v>40</v>
      </c>
      <c r="N1001" t="s">
        <v>97</v>
      </c>
      <c r="O1001" t="s">
        <v>29</v>
      </c>
      <c r="P1001">
        <v>34</v>
      </c>
      <c r="Q1001" t="s">
        <v>5248</v>
      </c>
      <c r="R1001" t="s">
        <v>30</v>
      </c>
      <c r="S1001" t="s">
        <v>31</v>
      </c>
      <c r="T1001">
        <v>11397</v>
      </c>
      <c r="U1001" t="s">
        <v>43</v>
      </c>
      <c r="V1001" t="s">
        <v>33</v>
      </c>
      <c r="W1001" t="s">
        <v>76</v>
      </c>
      <c r="X1001">
        <v>3</v>
      </c>
      <c r="Y1001">
        <v>4</v>
      </c>
      <c r="Z1001">
        <v>5</v>
      </c>
      <c r="AA1001">
        <v>5</v>
      </c>
      <c r="AB1001" t="s">
        <v>44</v>
      </c>
      <c r="AC1001" t="s">
        <v>58</v>
      </c>
      <c r="AD1001" t="s">
        <v>2463</v>
      </c>
      <c r="AE1001">
        <v>3</v>
      </c>
      <c r="AF1001" s="2">
        <v>938.04</v>
      </c>
    </row>
    <row r="1002" spans="1:32">
      <c r="A1002">
        <v>1427</v>
      </c>
      <c r="B1002">
        <f t="shared" si="90"/>
        <v>1</v>
      </c>
      <c r="C1002" t="s">
        <v>464</v>
      </c>
      <c r="D1002" t="s">
        <v>1854</v>
      </c>
      <c r="E1002" s="1">
        <v>43518</v>
      </c>
      <c r="F1002" s="3">
        <f t="shared" si="91"/>
        <v>2019</v>
      </c>
      <c r="G1002" s="3">
        <f t="shared" si="92"/>
        <v>2</v>
      </c>
      <c r="I1002" s="3">
        <f t="shared" si="93"/>
        <v>1900</v>
      </c>
      <c r="J1002" s="1" t="str">
        <f t="shared" si="94"/>
        <v>Active</v>
      </c>
      <c r="K1002" s="3">
        <f t="shared" si="95"/>
        <v>0</v>
      </c>
      <c r="L1002" t="s">
        <v>49</v>
      </c>
      <c r="M1002" t="s">
        <v>40</v>
      </c>
      <c r="N1002" t="s">
        <v>28</v>
      </c>
      <c r="O1002" t="s">
        <v>29</v>
      </c>
      <c r="P1002">
        <v>22</v>
      </c>
      <c r="Q1002" t="s">
        <v>5248</v>
      </c>
      <c r="R1002" t="s">
        <v>30</v>
      </c>
      <c r="S1002" t="s">
        <v>42</v>
      </c>
      <c r="T1002">
        <v>96208</v>
      </c>
      <c r="U1002" t="s">
        <v>89</v>
      </c>
      <c r="V1002" t="s">
        <v>75</v>
      </c>
      <c r="W1002" t="s">
        <v>153</v>
      </c>
      <c r="X1002">
        <v>3</v>
      </c>
      <c r="Y1002">
        <v>1</v>
      </c>
      <c r="Z1002">
        <v>2</v>
      </c>
      <c r="AA1002">
        <v>3</v>
      </c>
      <c r="AB1002" t="s">
        <v>44</v>
      </c>
      <c r="AC1002" t="s">
        <v>69</v>
      </c>
      <c r="AD1002" t="s">
        <v>2464</v>
      </c>
      <c r="AE1002">
        <v>1</v>
      </c>
      <c r="AF1002" s="2">
        <v>684.24</v>
      </c>
    </row>
    <row r="1003" spans="1:32">
      <c r="A1003">
        <v>1428</v>
      </c>
      <c r="B1003">
        <f t="shared" si="90"/>
        <v>1</v>
      </c>
      <c r="C1003" t="s">
        <v>2465</v>
      </c>
      <c r="D1003" t="s">
        <v>2466</v>
      </c>
      <c r="E1003" s="1">
        <v>44903</v>
      </c>
      <c r="F1003" s="3">
        <f t="shared" si="91"/>
        <v>2022</v>
      </c>
      <c r="G1003" s="3">
        <f t="shared" si="92"/>
        <v>12</v>
      </c>
      <c r="I1003" s="3">
        <f t="shared" si="93"/>
        <v>1900</v>
      </c>
      <c r="J1003" s="1" t="str">
        <f t="shared" si="94"/>
        <v>Active</v>
      </c>
      <c r="K1003" s="3">
        <f t="shared" si="95"/>
        <v>0</v>
      </c>
      <c r="L1003" t="s">
        <v>49</v>
      </c>
      <c r="M1003" t="s">
        <v>27</v>
      </c>
      <c r="N1003" t="s">
        <v>28</v>
      </c>
      <c r="O1003" t="s">
        <v>29</v>
      </c>
      <c r="P1003">
        <v>35</v>
      </c>
      <c r="Q1003" t="s">
        <v>5248</v>
      </c>
      <c r="R1003" t="s">
        <v>30</v>
      </c>
      <c r="S1003" t="s">
        <v>42</v>
      </c>
      <c r="T1003">
        <v>76607</v>
      </c>
      <c r="U1003" t="s">
        <v>32</v>
      </c>
      <c r="V1003" t="s">
        <v>75</v>
      </c>
      <c r="W1003" t="s">
        <v>76</v>
      </c>
      <c r="X1003">
        <v>3</v>
      </c>
      <c r="Y1003">
        <v>3</v>
      </c>
      <c r="Z1003">
        <v>5</v>
      </c>
      <c r="AA1003">
        <v>2</v>
      </c>
      <c r="AB1003" t="s">
        <v>35</v>
      </c>
      <c r="AC1003" t="s">
        <v>36</v>
      </c>
      <c r="AD1003" t="s">
        <v>2467</v>
      </c>
      <c r="AE1003">
        <v>5</v>
      </c>
      <c r="AF1003" s="2">
        <v>956.11</v>
      </c>
    </row>
    <row r="1004" spans="1:32">
      <c r="A1004">
        <v>1429</v>
      </c>
      <c r="B1004">
        <f t="shared" si="90"/>
        <v>1</v>
      </c>
      <c r="C1004" t="s">
        <v>977</v>
      </c>
      <c r="D1004" t="s">
        <v>999</v>
      </c>
      <c r="E1004" s="1">
        <v>43791</v>
      </c>
      <c r="F1004" s="3">
        <f t="shared" si="91"/>
        <v>2019</v>
      </c>
      <c r="G1004" s="3">
        <f t="shared" si="92"/>
        <v>11</v>
      </c>
      <c r="H1004" s="1">
        <v>44632</v>
      </c>
      <c r="I1004" s="3">
        <f t="shared" si="93"/>
        <v>2022</v>
      </c>
      <c r="J1004" s="1" t="str">
        <f t="shared" si="94"/>
        <v>Terminated</v>
      </c>
      <c r="K1004" s="3">
        <f t="shared" si="95"/>
        <v>1</v>
      </c>
      <c r="L1004" t="s">
        <v>26</v>
      </c>
      <c r="M1004" t="s">
        <v>50</v>
      </c>
      <c r="N1004" t="s">
        <v>88</v>
      </c>
      <c r="O1004" t="s">
        <v>29</v>
      </c>
      <c r="P1004">
        <v>36</v>
      </c>
      <c r="Q1004" t="s">
        <v>5246</v>
      </c>
      <c r="R1004" t="s">
        <v>30</v>
      </c>
      <c r="S1004" t="s">
        <v>31</v>
      </c>
      <c r="T1004">
        <v>6668</v>
      </c>
      <c r="U1004" t="s">
        <v>43</v>
      </c>
      <c r="V1004" t="s">
        <v>75</v>
      </c>
      <c r="W1004" t="s">
        <v>76</v>
      </c>
      <c r="X1004">
        <v>3</v>
      </c>
      <c r="Y1004">
        <v>1</v>
      </c>
      <c r="Z1004">
        <v>4</v>
      </c>
      <c r="AA1004">
        <v>3</v>
      </c>
      <c r="AB1004" t="s">
        <v>44</v>
      </c>
      <c r="AC1004" t="s">
        <v>36</v>
      </c>
      <c r="AD1004" t="s">
        <v>2468</v>
      </c>
      <c r="AE1004">
        <v>4</v>
      </c>
      <c r="AF1004" s="2">
        <v>441.43</v>
      </c>
    </row>
    <row r="1005" spans="1:32">
      <c r="A1005">
        <v>1430</v>
      </c>
      <c r="B1005">
        <f t="shared" si="90"/>
        <v>1</v>
      </c>
      <c r="C1005" t="s">
        <v>2469</v>
      </c>
      <c r="D1005" t="s">
        <v>2470</v>
      </c>
      <c r="E1005" s="1">
        <v>44970</v>
      </c>
      <c r="F1005" s="3">
        <f t="shared" si="91"/>
        <v>2023</v>
      </c>
      <c r="G1005" s="3">
        <f t="shared" si="92"/>
        <v>2</v>
      </c>
      <c r="H1005" s="1">
        <v>44988</v>
      </c>
      <c r="I1005" s="3">
        <f t="shared" si="93"/>
        <v>2023</v>
      </c>
      <c r="J1005" s="1" t="str">
        <f t="shared" si="94"/>
        <v>Terminated</v>
      </c>
      <c r="K1005" s="3">
        <f t="shared" si="95"/>
        <v>1</v>
      </c>
      <c r="L1005" t="s">
        <v>41</v>
      </c>
      <c r="M1005" t="s">
        <v>40</v>
      </c>
      <c r="N1005" t="s">
        <v>73</v>
      </c>
      <c r="O1005" t="s">
        <v>29</v>
      </c>
      <c r="P1005">
        <v>48</v>
      </c>
      <c r="Q1005" t="s">
        <v>5246</v>
      </c>
      <c r="R1005" t="s">
        <v>30</v>
      </c>
      <c r="S1005" t="s">
        <v>31</v>
      </c>
      <c r="T1005">
        <v>36785</v>
      </c>
      <c r="U1005" t="s">
        <v>89</v>
      </c>
      <c r="V1005" t="s">
        <v>57</v>
      </c>
      <c r="W1005" t="s">
        <v>153</v>
      </c>
      <c r="X1005">
        <v>3</v>
      </c>
      <c r="Y1005">
        <v>2</v>
      </c>
      <c r="Z1005">
        <v>2</v>
      </c>
      <c r="AA1005">
        <v>2</v>
      </c>
      <c r="AB1005" t="s">
        <v>44</v>
      </c>
      <c r="AC1005" t="s">
        <v>69</v>
      </c>
      <c r="AD1005" t="s">
        <v>2471</v>
      </c>
      <c r="AE1005">
        <v>4</v>
      </c>
      <c r="AF1005" s="2">
        <v>193.99</v>
      </c>
    </row>
    <row r="1006" spans="1:32">
      <c r="A1006">
        <v>1431</v>
      </c>
      <c r="B1006">
        <f t="shared" si="90"/>
        <v>1</v>
      </c>
      <c r="C1006" t="s">
        <v>2472</v>
      </c>
      <c r="D1006" t="s">
        <v>969</v>
      </c>
      <c r="E1006" s="1">
        <v>43539</v>
      </c>
      <c r="F1006" s="3">
        <f t="shared" si="91"/>
        <v>2019</v>
      </c>
      <c r="G1006" s="3">
        <f t="shared" si="92"/>
        <v>3</v>
      </c>
      <c r="I1006" s="3">
        <f t="shared" si="93"/>
        <v>1900</v>
      </c>
      <c r="J1006" s="1" t="str">
        <f t="shared" si="94"/>
        <v>Active</v>
      </c>
      <c r="K1006" s="3">
        <f t="shared" si="95"/>
        <v>0</v>
      </c>
      <c r="L1006" t="s">
        <v>49</v>
      </c>
      <c r="M1006" t="s">
        <v>50</v>
      </c>
      <c r="N1006" t="s">
        <v>28</v>
      </c>
      <c r="O1006" t="s">
        <v>29</v>
      </c>
      <c r="P1006">
        <v>78</v>
      </c>
      <c r="Q1006" t="s">
        <v>5249</v>
      </c>
      <c r="R1006" t="s">
        <v>30</v>
      </c>
      <c r="S1006" t="s">
        <v>31</v>
      </c>
      <c r="T1006">
        <v>16451</v>
      </c>
      <c r="U1006" t="s">
        <v>68</v>
      </c>
      <c r="V1006" t="s">
        <v>33</v>
      </c>
      <c r="W1006" t="s">
        <v>76</v>
      </c>
      <c r="X1006">
        <v>3</v>
      </c>
      <c r="Y1006">
        <v>2</v>
      </c>
      <c r="Z1006">
        <v>1</v>
      </c>
      <c r="AA1006">
        <v>1</v>
      </c>
      <c r="AB1006" t="s">
        <v>44</v>
      </c>
      <c r="AC1006" t="s">
        <v>36</v>
      </c>
      <c r="AD1006" t="s">
        <v>2473</v>
      </c>
      <c r="AE1006">
        <v>3</v>
      </c>
      <c r="AF1006" s="2">
        <v>790.72</v>
      </c>
    </row>
    <row r="1007" spans="1:32">
      <c r="A1007">
        <v>1432</v>
      </c>
      <c r="B1007">
        <f t="shared" si="90"/>
        <v>1</v>
      </c>
      <c r="C1007" t="s">
        <v>2474</v>
      </c>
      <c r="D1007" t="s">
        <v>2475</v>
      </c>
      <c r="E1007" s="1">
        <v>43664</v>
      </c>
      <c r="F1007" s="3">
        <f t="shared" si="91"/>
        <v>2019</v>
      </c>
      <c r="G1007" s="3">
        <f t="shared" si="92"/>
        <v>7</v>
      </c>
      <c r="I1007" s="3">
        <f t="shared" si="93"/>
        <v>1900</v>
      </c>
      <c r="J1007" s="1" t="str">
        <f t="shared" si="94"/>
        <v>Active</v>
      </c>
      <c r="K1007" s="3">
        <f t="shared" si="95"/>
        <v>0</v>
      </c>
      <c r="L1007" t="s">
        <v>26</v>
      </c>
      <c r="M1007" t="s">
        <v>40</v>
      </c>
      <c r="N1007" t="s">
        <v>28</v>
      </c>
      <c r="O1007" t="s">
        <v>29</v>
      </c>
      <c r="P1007">
        <v>46</v>
      </c>
      <c r="Q1007" t="s">
        <v>5246</v>
      </c>
      <c r="R1007" t="s">
        <v>30</v>
      </c>
      <c r="S1007" t="s">
        <v>42</v>
      </c>
      <c r="T1007">
        <v>96784</v>
      </c>
      <c r="U1007" t="s">
        <v>32</v>
      </c>
      <c r="V1007" t="s">
        <v>63</v>
      </c>
      <c r="W1007" t="s">
        <v>76</v>
      </c>
      <c r="X1007">
        <v>3</v>
      </c>
      <c r="Y1007">
        <v>4</v>
      </c>
      <c r="Z1007">
        <v>3</v>
      </c>
      <c r="AA1007">
        <v>4</v>
      </c>
      <c r="AB1007" t="s">
        <v>35</v>
      </c>
      <c r="AC1007" t="s">
        <v>58</v>
      </c>
      <c r="AD1007" t="s">
        <v>2476</v>
      </c>
      <c r="AE1007">
        <v>4</v>
      </c>
      <c r="AF1007" s="2">
        <v>894.75</v>
      </c>
    </row>
    <row r="1008" spans="1:32">
      <c r="A1008">
        <v>1433</v>
      </c>
      <c r="B1008">
        <f t="shared" si="90"/>
        <v>1</v>
      </c>
      <c r="C1008" t="s">
        <v>2477</v>
      </c>
      <c r="D1008" t="s">
        <v>2245</v>
      </c>
      <c r="E1008" s="1">
        <v>44295</v>
      </c>
      <c r="F1008" s="3">
        <f t="shared" si="91"/>
        <v>2021</v>
      </c>
      <c r="G1008" s="3">
        <f t="shared" si="92"/>
        <v>4</v>
      </c>
      <c r="H1008" s="1">
        <v>44528</v>
      </c>
      <c r="I1008" s="3">
        <f t="shared" si="93"/>
        <v>2021</v>
      </c>
      <c r="J1008" s="1" t="str">
        <f t="shared" si="94"/>
        <v>Terminated</v>
      </c>
      <c r="K1008" s="3">
        <f t="shared" si="95"/>
        <v>1</v>
      </c>
      <c r="L1008" t="s">
        <v>41</v>
      </c>
      <c r="M1008" t="s">
        <v>27</v>
      </c>
      <c r="N1008" t="s">
        <v>118</v>
      </c>
      <c r="O1008" t="s">
        <v>29</v>
      </c>
      <c r="P1008">
        <v>25</v>
      </c>
      <c r="Q1008" t="s">
        <v>5248</v>
      </c>
      <c r="R1008" t="s">
        <v>30</v>
      </c>
      <c r="S1008" t="s">
        <v>31</v>
      </c>
      <c r="T1008">
        <v>40314</v>
      </c>
      <c r="U1008" t="s">
        <v>32</v>
      </c>
      <c r="V1008" t="s">
        <v>33</v>
      </c>
      <c r="W1008" t="s">
        <v>153</v>
      </c>
      <c r="X1008">
        <v>3</v>
      </c>
      <c r="Y1008">
        <v>5</v>
      </c>
      <c r="Z1008">
        <v>1</v>
      </c>
      <c r="AA1008">
        <v>3</v>
      </c>
      <c r="AB1008" t="s">
        <v>35</v>
      </c>
      <c r="AC1008" t="s">
        <v>69</v>
      </c>
      <c r="AD1008" t="s">
        <v>2478</v>
      </c>
      <c r="AE1008">
        <v>4</v>
      </c>
      <c r="AF1008" s="2">
        <v>863.73</v>
      </c>
    </row>
    <row r="1009" spans="1:32">
      <c r="A1009">
        <v>1434</v>
      </c>
      <c r="B1009">
        <f t="shared" si="90"/>
        <v>1</v>
      </c>
      <c r="C1009" t="s">
        <v>2479</v>
      </c>
      <c r="D1009" t="s">
        <v>1077</v>
      </c>
      <c r="E1009" s="1">
        <v>43464</v>
      </c>
      <c r="F1009" s="3">
        <f t="shared" si="91"/>
        <v>2018</v>
      </c>
      <c r="G1009" s="3">
        <f t="shared" si="92"/>
        <v>12</v>
      </c>
      <c r="H1009" s="1">
        <v>45015</v>
      </c>
      <c r="I1009" s="3">
        <f t="shared" si="93"/>
        <v>2023</v>
      </c>
      <c r="J1009" s="1" t="str">
        <f t="shared" si="94"/>
        <v>Terminated</v>
      </c>
      <c r="K1009" s="3">
        <f t="shared" si="95"/>
        <v>1</v>
      </c>
      <c r="L1009" t="s">
        <v>41</v>
      </c>
      <c r="M1009" t="s">
        <v>27</v>
      </c>
      <c r="N1009" t="s">
        <v>118</v>
      </c>
      <c r="O1009" t="s">
        <v>29</v>
      </c>
      <c r="P1009">
        <v>59</v>
      </c>
      <c r="Q1009" t="s">
        <v>5247</v>
      </c>
      <c r="R1009" t="s">
        <v>30</v>
      </c>
      <c r="S1009" t="s">
        <v>31</v>
      </c>
      <c r="T1009">
        <v>88408</v>
      </c>
      <c r="U1009" t="s">
        <v>32</v>
      </c>
      <c r="V1009" t="s">
        <v>75</v>
      </c>
      <c r="W1009" t="s">
        <v>76</v>
      </c>
      <c r="X1009">
        <v>3</v>
      </c>
      <c r="Y1009">
        <v>1</v>
      </c>
      <c r="Z1009">
        <v>2</v>
      </c>
      <c r="AA1009">
        <v>3</v>
      </c>
      <c r="AB1009" t="s">
        <v>44</v>
      </c>
      <c r="AC1009" t="s">
        <v>45</v>
      </c>
      <c r="AD1009" t="s">
        <v>2480</v>
      </c>
      <c r="AE1009">
        <v>2</v>
      </c>
      <c r="AF1009" s="2">
        <v>746.99</v>
      </c>
    </row>
    <row r="1010" spans="1:32">
      <c r="A1010">
        <v>1435</v>
      </c>
      <c r="B1010">
        <f t="shared" si="90"/>
        <v>1</v>
      </c>
      <c r="C1010" t="s">
        <v>1698</v>
      </c>
      <c r="D1010" t="s">
        <v>2481</v>
      </c>
      <c r="E1010" s="1">
        <v>44407</v>
      </c>
      <c r="F1010" s="3">
        <f t="shared" si="91"/>
        <v>2021</v>
      </c>
      <c r="G1010" s="3">
        <f t="shared" si="92"/>
        <v>7</v>
      </c>
      <c r="I1010" s="3">
        <f t="shared" si="93"/>
        <v>1900</v>
      </c>
      <c r="J1010" s="1" t="str">
        <f t="shared" si="94"/>
        <v>Active</v>
      </c>
      <c r="K1010" s="3">
        <f t="shared" si="95"/>
        <v>0</v>
      </c>
      <c r="L1010" t="s">
        <v>26</v>
      </c>
      <c r="M1010" t="s">
        <v>27</v>
      </c>
      <c r="N1010" t="s">
        <v>28</v>
      </c>
      <c r="O1010" t="s">
        <v>29</v>
      </c>
      <c r="P1010">
        <v>62</v>
      </c>
      <c r="Q1010" t="s">
        <v>5247</v>
      </c>
      <c r="R1010" t="s">
        <v>30</v>
      </c>
      <c r="S1010" t="s">
        <v>31</v>
      </c>
      <c r="T1010">
        <v>70770</v>
      </c>
      <c r="U1010" t="s">
        <v>43</v>
      </c>
      <c r="V1010" t="s">
        <v>57</v>
      </c>
      <c r="W1010" t="s">
        <v>76</v>
      </c>
      <c r="X1010">
        <v>3</v>
      </c>
      <c r="Y1010">
        <v>4</v>
      </c>
      <c r="Z1010">
        <v>2</v>
      </c>
      <c r="AA1010">
        <v>3</v>
      </c>
      <c r="AB1010" t="s">
        <v>35</v>
      </c>
      <c r="AC1010" t="s">
        <v>69</v>
      </c>
      <c r="AD1010" t="s">
        <v>2482</v>
      </c>
      <c r="AE1010">
        <v>4</v>
      </c>
      <c r="AF1010" s="2">
        <v>360.38</v>
      </c>
    </row>
    <row r="1011" spans="1:32">
      <c r="A1011">
        <v>1436</v>
      </c>
      <c r="B1011">
        <f t="shared" si="90"/>
        <v>1</v>
      </c>
      <c r="C1011" t="s">
        <v>2483</v>
      </c>
      <c r="D1011" t="s">
        <v>2484</v>
      </c>
      <c r="E1011" s="1">
        <v>44862</v>
      </c>
      <c r="F1011" s="3">
        <f t="shared" si="91"/>
        <v>2022</v>
      </c>
      <c r="G1011" s="3">
        <f t="shared" si="92"/>
        <v>10</v>
      </c>
      <c r="I1011" s="3">
        <f t="shared" si="93"/>
        <v>1900</v>
      </c>
      <c r="J1011" s="1" t="str">
        <f t="shared" si="94"/>
        <v>Active</v>
      </c>
      <c r="K1011" s="3">
        <f t="shared" si="95"/>
        <v>0</v>
      </c>
      <c r="L1011" t="s">
        <v>49</v>
      </c>
      <c r="M1011" t="s">
        <v>27</v>
      </c>
      <c r="N1011" t="s">
        <v>28</v>
      </c>
      <c r="O1011" t="s">
        <v>29</v>
      </c>
      <c r="P1011">
        <v>41</v>
      </c>
      <c r="Q1011" t="s">
        <v>5246</v>
      </c>
      <c r="R1011" t="s">
        <v>30</v>
      </c>
      <c r="S1011" t="s">
        <v>42</v>
      </c>
      <c r="T1011">
        <v>35871</v>
      </c>
      <c r="U1011" t="s">
        <v>43</v>
      </c>
      <c r="V1011" t="s">
        <v>63</v>
      </c>
      <c r="W1011" t="s">
        <v>153</v>
      </c>
      <c r="X1011">
        <v>3</v>
      </c>
      <c r="Y1011">
        <v>1</v>
      </c>
      <c r="Z1011">
        <v>2</v>
      </c>
      <c r="AA1011">
        <v>2</v>
      </c>
      <c r="AB1011" t="s">
        <v>35</v>
      </c>
      <c r="AC1011" t="s">
        <v>45</v>
      </c>
      <c r="AD1011" t="s">
        <v>2485</v>
      </c>
      <c r="AE1011">
        <v>1</v>
      </c>
      <c r="AF1011" s="2">
        <v>298.3</v>
      </c>
    </row>
    <row r="1012" spans="1:32">
      <c r="A1012">
        <v>1437</v>
      </c>
      <c r="B1012">
        <f t="shared" si="90"/>
        <v>1</v>
      </c>
      <c r="C1012" t="s">
        <v>1264</v>
      </c>
      <c r="D1012" t="s">
        <v>2486</v>
      </c>
      <c r="E1012" s="1">
        <v>44133</v>
      </c>
      <c r="F1012" s="3">
        <f t="shared" si="91"/>
        <v>2020</v>
      </c>
      <c r="G1012" s="3">
        <f t="shared" si="92"/>
        <v>10</v>
      </c>
      <c r="I1012" s="3">
        <f t="shared" si="93"/>
        <v>1900</v>
      </c>
      <c r="J1012" s="1" t="str">
        <f t="shared" si="94"/>
        <v>Active</v>
      </c>
      <c r="K1012" s="3">
        <f t="shared" si="95"/>
        <v>0</v>
      </c>
      <c r="L1012" t="s">
        <v>26</v>
      </c>
      <c r="M1012" t="s">
        <v>27</v>
      </c>
      <c r="N1012" t="s">
        <v>28</v>
      </c>
      <c r="O1012" t="s">
        <v>29</v>
      </c>
      <c r="P1012">
        <v>26</v>
      </c>
      <c r="Q1012" t="s">
        <v>5248</v>
      </c>
      <c r="R1012" t="s">
        <v>30</v>
      </c>
      <c r="S1012" t="s">
        <v>42</v>
      </c>
      <c r="T1012">
        <v>13357</v>
      </c>
      <c r="U1012" t="s">
        <v>89</v>
      </c>
      <c r="V1012" t="s">
        <v>57</v>
      </c>
      <c r="W1012" t="s">
        <v>76</v>
      </c>
      <c r="X1012">
        <v>3</v>
      </c>
      <c r="Y1012">
        <v>4</v>
      </c>
      <c r="Z1012">
        <v>5</v>
      </c>
      <c r="AA1012">
        <v>5</v>
      </c>
      <c r="AB1012" t="s">
        <v>44</v>
      </c>
      <c r="AC1012" t="s">
        <v>69</v>
      </c>
      <c r="AD1012" t="s">
        <v>2487</v>
      </c>
      <c r="AE1012">
        <v>3</v>
      </c>
      <c r="AF1012" s="2">
        <v>537.12</v>
      </c>
    </row>
    <row r="1013" spans="1:32">
      <c r="A1013">
        <v>1438</v>
      </c>
      <c r="B1013">
        <f t="shared" si="90"/>
        <v>1</v>
      </c>
      <c r="C1013" t="s">
        <v>2488</v>
      </c>
      <c r="D1013" t="s">
        <v>2489</v>
      </c>
      <c r="E1013" s="1">
        <v>45002</v>
      </c>
      <c r="F1013" s="3">
        <f t="shared" si="91"/>
        <v>2023</v>
      </c>
      <c r="G1013" s="3">
        <f t="shared" si="92"/>
        <v>3</v>
      </c>
      <c r="H1013" s="1">
        <v>45007</v>
      </c>
      <c r="I1013" s="3">
        <f t="shared" si="93"/>
        <v>2023</v>
      </c>
      <c r="J1013" s="1" t="str">
        <f t="shared" si="94"/>
        <v>Terminated</v>
      </c>
      <c r="K1013" s="3">
        <f t="shared" si="95"/>
        <v>1</v>
      </c>
      <c r="L1013" t="s">
        <v>26</v>
      </c>
      <c r="M1013" t="s">
        <v>50</v>
      </c>
      <c r="N1013" t="s">
        <v>118</v>
      </c>
      <c r="O1013" t="s">
        <v>29</v>
      </c>
      <c r="P1013">
        <v>39</v>
      </c>
      <c r="Q1013" t="s">
        <v>5246</v>
      </c>
      <c r="R1013" t="s">
        <v>30</v>
      </c>
      <c r="S1013" t="s">
        <v>42</v>
      </c>
      <c r="T1013">
        <v>51453</v>
      </c>
      <c r="U1013" t="s">
        <v>89</v>
      </c>
      <c r="V1013" t="s">
        <v>63</v>
      </c>
      <c r="W1013" t="s">
        <v>76</v>
      </c>
      <c r="X1013">
        <v>3</v>
      </c>
      <c r="Y1013">
        <v>1</v>
      </c>
      <c r="Z1013">
        <v>4</v>
      </c>
      <c r="AA1013">
        <v>1</v>
      </c>
      <c r="AB1013" t="s">
        <v>44</v>
      </c>
      <c r="AC1013" t="s">
        <v>69</v>
      </c>
      <c r="AD1013" t="s">
        <v>2490</v>
      </c>
      <c r="AE1013">
        <v>2</v>
      </c>
      <c r="AF1013" s="2">
        <v>996.18</v>
      </c>
    </row>
    <row r="1014" spans="1:32">
      <c r="A1014">
        <v>1439</v>
      </c>
      <c r="B1014">
        <f t="shared" si="90"/>
        <v>1</v>
      </c>
      <c r="C1014" t="s">
        <v>2491</v>
      </c>
      <c r="D1014" t="s">
        <v>2492</v>
      </c>
      <c r="E1014" s="1">
        <v>44762</v>
      </c>
      <c r="F1014" s="3">
        <f t="shared" si="91"/>
        <v>2022</v>
      </c>
      <c r="G1014" s="3">
        <f t="shared" si="92"/>
        <v>7</v>
      </c>
      <c r="H1014" s="1">
        <v>45042</v>
      </c>
      <c r="I1014" s="3">
        <f t="shared" si="93"/>
        <v>2023</v>
      </c>
      <c r="J1014" s="1" t="str">
        <f t="shared" si="94"/>
        <v>Terminated</v>
      </c>
      <c r="K1014" s="3">
        <f t="shared" si="95"/>
        <v>1</v>
      </c>
      <c r="L1014" t="s">
        <v>49</v>
      </c>
      <c r="M1014" t="s">
        <v>40</v>
      </c>
      <c r="N1014" t="s">
        <v>118</v>
      </c>
      <c r="O1014" t="s">
        <v>29</v>
      </c>
      <c r="P1014">
        <v>21</v>
      </c>
      <c r="Q1014" t="s">
        <v>5248</v>
      </c>
      <c r="R1014" t="s">
        <v>30</v>
      </c>
      <c r="S1014" t="s">
        <v>31</v>
      </c>
      <c r="T1014">
        <v>76246</v>
      </c>
      <c r="U1014" t="s">
        <v>89</v>
      </c>
      <c r="V1014" t="s">
        <v>33</v>
      </c>
      <c r="W1014" t="s">
        <v>153</v>
      </c>
      <c r="X1014">
        <v>3</v>
      </c>
      <c r="Y1014">
        <v>3</v>
      </c>
      <c r="Z1014">
        <v>1</v>
      </c>
      <c r="AA1014">
        <v>3</v>
      </c>
      <c r="AB1014" t="s">
        <v>35</v>
      </c>
      <c r="AC1014" t="s">
        <v>58</v>
      </c>
      <c r="AD1014" t="s">
        <v>2493</v>
      </c>
      <c r="AE1014">
        <v>4</v>
      </c>
      <c r="AF1014" s="2">
        <v>764.43</v>
      </c>
    </row>
    <row r="1015" spans="1:32">
      <c r="A1015">
        <v>1440</v>
      </c>
      <c r="B1015">
        <f t="shared" si="90"/>
        <v>1</v>
      </c>
      <c r="C1015" t="s">
        <v>2494</v>
      </c>
      <c r="D1015" t="s">
        <v>2495</v>
      </c>
      <c r="E1015" s="1">
        <v>45142</v>
      </c>
      <c r="F1015" s="3">
        <f t="shared" si="91"/>
        <v>2023</v>
      </c>
      <c r="G1015" s="3">
        <f t="shared" si="92"/>
        <v>8</v>
      </c>
      <c r="I1015" s="3">
        <f t="shared" si="93"/>
        <v>1900</v>
      </c>
      <c r="J1015" s="1" t="str">
        <f t="shared" si="94"/>
        <v>Active</v>
      </c>
      <c r="K1015" s="3">
        <f t="shared" si="95"/>
        <v>0</v>
      </c>
      <c r="L1015" t="s">
        <v>41</v>
      </c>
      <c r="M1015" t="s">
        <v>40</v>
      </c>
      <c r="N1015" t="s">
        <v>28</v>
      </c>
      <c r="O1015" t="s">
        <v>29</v>
      </c>
      <c r="P1015">
        <v>79</v>
      </c>
      <c r="Q1015" t="s">
        <v>5249</v>
      </c>
      <c r="R1015" t="s">
        <v>30</v>
      </c>
      <c r="S1015" t="s">
        <v>31</v>
      </c>
      <c r="T1015">
        <v>57866</v>
      </c>
      <c r="U1015" t="s">
        <v>43</v>
      </c>
      <c r="V1015" t="s">
        <v>57</v>
      </c>
      <c r="W1015" t="s">
        <v>153</v>
      </c>
      <c r="X1015">
        <v>3</v>
      </c>
      <c r="Y1015">
        <v>3</v>
      </c>
      <c r="Z1015">
        <v>1</v>
      </c>
      <c r="AA1015">
        <v>4</v>
      </c>
      <c r="AB1015" t="s">
        <v>44</v>
      </c>
      <c r="AC1015" t="s">
        <v>36</v>
      </c>
      <c r="AD1015" t="s">
        <v>2496</v>
      </c>
      <c r="AE1015">
        <v>5</v>
      </c>
      <c r="AF1015" s="2">
        <v>490.33</v>
      </c>
    </row>
    <row r="1016" spans="1:32">
      <c r="A1016">
        <v>1441</v>
      </c>
      <c r="B1016">
        <f t="shared" si="90"/>
        <v>1</v>
      </c>
      <c r="C1016" t="s">
        <v>156</v>
      </c>
      <c r="D1016" t="s">
        <v>2497</v>
      </c>
      <c r="E1016" s="1">
        <v>44526</v>
      </c>
      <c r="F1016" s="3">
        <f t="shared" si="91"/>
        <v>2021</v>
      </c>
      <c r="G1016" s="3">
        <f t="shared" si="92"/>
        <v>11</v>
      </c>
      <c r="H1016" s="1">
        <v>44827</v>
      </c>
      <c r="I1016" s="3">
        <f t="shared" si="93"/>
        <v>2022</v>
      </c>
      <c r="J1016" s="1" t="str">
        <f t="shared" si="94"/>
        <v>Terminated</v>
      </c>
      <c r="K1016" s="3">
        <f t="shared" si="95"/>
        <v>1</v>
      </c>
      <c r="L1016" t="s">
        <v>26</v>
      </c>
      <c r="M1016" t="s">
        <v>40</v>
      </c>
      <c r="N1016" t="s">
        <v>118</v>
      </c>
      <c r="O1016" t="s">
        <v>29</v>
      </c>
      <c r="P1016">
        <v>35</v>
      </c>
      <c r="Q1016" t="s">
        <v>5248</v>
      </c>
      <c r="R1016" t="s">
        <v>30</v>
      </c>
      <c r="S1016" t="s">
        <v>31</v>
      </c>
      <c r="T1016">
        <v>69720</v>
      </c>
      <c r="U1016" t="s">
        <v>43</v>
      </c>
      <c r="V1016" t="s">
        <v>63</v>
      </c>
      <c r="W1016" t="s">
        <v>153</v>
      </c>
      <c r="X1016">
        <v>3</v>
      </c>
      <c r="Y1016">
        <v>1</v>
      </c>
      <c r="Z1016">
        <v>1</v>
      </c>
      <c r="AA1016">
        <v>5</v>
      </c>
      <c r="AB1016" t="s">
        <v>35</v>
      </c>
      <c r="AC1016" t="s">
        <v>45</v>
      </c>
      <c r="AD1016" t="s">
        <v>1026</v>
      </c>
      <c r="AE1016">
        <v>4</v>
      </c>
      <c r="AF1016" s="2">
        <v>758.41</v>
      </c>
    </row>
    <row r="1017" spans="1:32">
      <c r="A1017">
        <v>1442</v>
      </c>
      <c r="B1017">
        <f t="shared" si="90"/>
        <v>1</v>
      </c>
      <c r="C1017" t="s">
        <v>2498</v>
      </c>
      <c r="D1017" t="s">
        <v>2499</v>
      </c>
      <c r="E1017" s="1">
        <v>43370</v>
      </c>
      <c r="F1017" s="3">
        <f t="shared" si="91"/>
        <v>2018</v>
      </c>
      <c r="G1017" s="3">
        <f t="shared" si="92"/>
        <v>9</v>
      </c>
      <c r="I1017" s="3">
        <f t="shared" si="93"/>
        <v>1900</v>
      </c>
      <c r="J1017" s="1" t="str">
        <f t="shared" si="94"/>
        <v>Active</v>
      </c>
      <c r="K1017" s="3">
        <f t="shared" si="95"/>
        <v>0</v>
      </c>
      <c r="L1017" t="s">
        <v>49</v>
      </c>
      <c r="M1017" t="s">
        <v>40</v>
      </c>
      <c r="N1017" t="s">
        <v>28</v>
      </c>
      <c r="O1017" t="s">
        <v>29</v>
      </c>
      <c r="P1017">
        <v>44</v>
      </c>
      <c r="Q1017" t="s">
        <v>5246</v>
      </c>
      <c r="R1017" t="s">
        <v>30</v>
      </c>
      <c r="S1017" t="s">
        <v>31</v>
      </c>
      <c r="T1017">
        <v>31956</v>
      </c>
      <c r="U1017" t="s">
        <v>68</v>
      </c>
      <c r="V1017" t="s">
        <v>57</v>
      </c>
      <c r="W1017" t="s">
        <v>153</v>
      </c>
      <c r="X1017">
        <v>3</v>
      </c>
      <c r="Y1017">
        <v>2</v>
      </c>
      <c r="Z1017">
        <v>4</v>
      </c>
      <c r="AA1017">
        <v>2</v>
      </c>
      <c r="AB1017" t="s">
        <v>44</v>
      </c>
      <c r="AC1017" t="s">
        <v>45</v>
      </c>
      <c r="AD1017" t="s">
        <v>2500</v>
      </c>
      <c r="AE1017">
        <v>3</v>
      </c>
      <c r="AF1017" s="2">
        <v>367.56</v>
      </c>
    </row>
    <row r="1018" spans="1:32">
      <c r="A1018">
        <v>1443</v>
      </c>
      <c r="B1018">
        <f t="shared" si="90"/>
        <v>1</v>
      </c>
      <c r="C1018" t="s">
        <v>1742</v>
      </c>
      <c r="D1018" t="s">
        <v>2501</v>
      </c>
      <c r="E1018" s="1">
        <v>43681</v>
      </c>
      <c r="F1018" s="3">
        <f t="shared" si="91"/>
        <v>2019</v>
      </c>
      <c r="G1018" s="3">
        <f t="shared" si="92"/>
        <v>8</v>
      </c>
      <c r="I1018" s="3">
        <f t="shared" si="93"/>
        <v>1900</v>
      </c>
      <c r="J1018" s="1" t="str">
        <f t="shared" si="94"/>
        <v>Active</v>
      </c>
      <c r="K1018" s="3">
        <f t="shared" si="95"/>
        <v>0</v>
      </c>
      <c r="L1018" t="s">
        <v>26</v>
      </c>
      <c r="M1018" t="s">
        <v>27</v>
      </c>
      <c r="N1018" t="s">
        <v>28</v>
      </c>
      <c r="O1018" t="s">
        <v>29</v>
      </c>
      <c r="P1018">
        <v>52</v>
      </c>
      <c r="Q1018" t="s">
        <v>5247</v>
      </c>
      <c r="R1018" t="s">
        <v>30</v>
      </c>
      <c r="S1018" t="s">
        <v>31</v>
      </c>
      <c r="T1018">
        <v>96317</v>
      </c>
      <c r="U1018" t="s">
        <v>32</v>
      </c>
      <c r="V1018" t="s">
        <v>75</v>
      </c>
      <c r="W1018" t="s">
        <v>153</v>
      </c>
      <c r="X1018">
        <v>3</v>
      </c>
      <c r="Y1018">
        <v>5</v>
      </c>
      <c r="Z1018">
        <v>2</v>
      </c>
      <c r="AA1018">
        <v>3</v>
      </c>
      <c r="AB1018" t="s">
        <v>35</v>
      </c>
      <c r="AC1018" t="s">
        <v>36</v>
      </c>
      <c r="AD1018" t="s">
        <v>2502</v>
      </c>
      <c r="AE1018">
        <v>5</v>
      </c>
      <c r="AF1018" s="2">
        <v>582.49</v>
      </c>
    </row>
    <row r="1019" spans="1:32">
      <c r="A1019">
        <v>1444</v>
      </c>
      <c r="B1019">
        <f t="shared" si="90"/>
        <v>1</v>
      </c>
      <c r="C1019" t="s">
        <v>292</v>
      </c>
      <c r="D1019" t="s">
        <v>2503</v>
      </c>
      <c r="E1019" s="1">
        <v>43741</v>
      </c>
      <c r="F1019" s="3">
        <f t="shared" si="91"/>
        <v>2019</v>
      </c>
      <c r="G1019" s="3">
        <f t="shared" si="92"/>
        <v>10</v>
      </c>
      <c r="I1019" s="3">
        <f t="shared" si="93"/>
        <v>1900</v>
      </c>
      <c r="J1019" s="1" t="str">
        <f t="shared" si="94"/>
        <v>Active</v>
      </c>
      <c r="K1019" s="3">
        <f t="shared" si="95"/>
        <v>0</v>
      </c>
      <c r="L1019" t="s">
        <v>26</v>
      </c>
      <c r="M1019" t="s">
        <v>27</v>
      </c>
      <c r="N1019" t="s">
        <v>28</v>
      </c>
      <c r="O1019" t="s">
        <v>29</v>
      </c>
      <c r="P1019">
        <v>44</v>
      </c>
      <c r="Q1019" t="s">
        <v>5246</v>
      </c>
      <c r="R1019" t="s">
        <v>30</v>
      </c>
      <c r="S1019" t="s">
        <v>31</v>
      </c>
      <c r="T1019">
        <v>78331</v>
      </c>
      <c r="U1019" t="s">
        <v>32</v>
      </c>
      <c r="V1019" t="s">
        <v>75</v>
      </c>
      <c r="W1019" t="s">
        <v>153</v>
      </c>
      <c r="X1019">
        <v>3</v>
      </c>
      <c r="Y1019">
        <v>5</v>
      </c>
      <c r="Z1019">
        <v>5</v>
      </c>
      <c r="AA1019">
        <v>3</v>
      </c>
      <c r="AB1019" t="s">
        <v>44</v>
      </c>
      <c r="AC1019" t="s">
        <v>45</v>
      </c>
      <c r="AD1019" t="s">
        <v>2504</v>
      </c>
      <c r="AE1019">
        <v>2</v>
      </c>
      <c r="AF1019" s="2">
        <v>561.14</v>
      </c>
    </row>
    <row r="1020" spans="1:32">
      <c r="A1020">
        <v>1445</v>
      </c>
      <c r="B1020">
        <f t="shared" si="90"/>
        <v>1</v>
      </c>
      <c r="C1020" t="s">
        <v>2505</v>
      </c>
      <c r="D1020" t="s">
        <v>1057</v>
      </c>
      <c r="E1020" s="1">
        <v>44444</v>
      </c>
      <c r="F1020" s="3">
        <f t="shared" si="91"/>
        <v>2021</v>
      </c>
      <c r="G1020" s="3">
        <f t="shared" si="92"/>
        <v>9</v>
      </c>
      <c r="H1020" s="1">
        <v>44833</v>
      </c>
      <c r="I1020" s="3">
        <f t="shared" si="93"/>
        <v>2022</v>
      </c>
      <c r="J1020" s="1" t="str">
        <f t="shared" si="94"/>
        <v>Terminated</v>
      </c>
      <c r="K1020" s="3">
        <f t="shared" si="95"/>
        <v>1</v>
      </c>
      <c r="L1020" t="s">
        <v>41</v>
      </c>
      <c r="M1020" t="s">
        <v>27</v>
      </c>
      <c r="N1020" t="s">
        <v>118</v>
      </c>
      <c r="O1020" t="s">
        <v>29</v>
      </c>
      <c r="P1020">
        <v>30</v>
      </c>
      <c r="Q1020" t="s">
        <v>5248</v>
      </c>
      <c r="R1020" t="s">
        <v>30</v>
      </c>
      <c r="S1020" t="s">
        <v>31</v>
      </c>
      <c r="T1020">
        <v>89203</v>
      </c>
      <c r="U1020" t="s">
        <v>32</v>
      </c>
      <c r="V1020" t="s">
        <v>63</v>
      </c>
      <c r="W1020" t="s">
        <v>76</v>
      </c>
      <c r="X1020">
        <v>3</v>
      </c>
      <c r="Y1020">
        <v>2</v>
      </c>
      <c r="Z1020">
        <v>2</v>
      </c>
      <c r="AA1020">
        <v>4</v>
      </c>
      <c r="AB1020" t="s">
        <v>35</v>
      </c>
      <c r="AC1020" t="s">
        <v>69</v>
      </c>
      <c r="AD1020" t="s">
        <v>2506</v>
      </c>
      <c r="AE1020">
        <v>5</v>
      </c>
      <c r="AF1020" s="2">
        <v>458.8</v>
      </c>
    </row>
    <row r="1021" spans="1:32">
      <c r="A1021">
        <v>1446</v>
      </c>
      <c r="B1021">
        <f t="shared" si="90"/>
        <v>1</v>
      </c>
      <c r="C1021" t="s">
        <v>2143</v>
      </c>
      <c r="D1021" t="s">
        <v>536</v>
      </c>
      <c r="E1021" s="1">
        <v>44033</v>
      </c>
      <c r="F1021" s="3">
        <f t="shared" si="91"/>
        <v>2020</v>
      </c>
      <c r="G1021" s="3">
        <f t="shared" si="92"/>
        <v>7</v>
      </c>
      <c r="H1021" s="1">
        <v>44985</v>
      </c>
      <c r="I1021" s="3">
        <f t="shared" si="93"/>
        <v>2023</v>
      </c>
      <c r="J1021" s="1" t="str">
        <f t="shared" si="94"/>
        <v>Terminated</v>
      </c>
      <c r="K1021" s="3">
        <f t="shared" si="95"/>
        <v>1</v>
      </c>
      <c r="L1021" t="s">
        <v>49</v>
      </c>
      <c r="M1021" t="s">
        <v>50</v>
      </c>
      <c r="N1021" t="s">
        <v>73</v>
      </c>
      <c r="O1021" t="s">
        <v>29</v>
      </c>
      <c r="P1021">
        <v>78</v>
      </c>
      <c r="Q1021" t="s">
        <v>5249</v>
      </c>
      <c r="R1021" t="s">
        <v>30</v>
      </c>
      <c r="S1021" t="s">
        <v>31</v>
      </c>
      <c r="T1021">
        <v>68233</v>
      </c>
      <c r="U1021" t="s">
        <v>32</v>
      </c>
      <c r="V1021" t="s">
        <v>63</v>
      </c>
      <c r="W1021" t="s">
        <v>76</v>
      </c>
      <c r="X1021">
        <v>3</v>
      </c>
      <c r="Y1021">
        <v>1</v>
      </c>
      <c r="Z1021">
        <v>1</v>
      </c>
      <c r="AA1021">
        <v>5</v>
      </c>
      <c r="AB1021" t="s">
        <v>35</v>
      </c>
      <c r="AC1021" t="s">
        <v>69</v>
      </c>
      <c r="AD1021" t="s">
        <v>2507</v>
      </c>
      <c r="AE1021">
        <v>3</v>
      </c>
      <c r="AF1021" s="2">
        <v>207.17</v>
      </c>
    </row>
    <row r="1022" spans="1:32">
      <c r="A1022">
        <v>1447</v>
      </c>
      <c r="B1022">
        <f t="shared" si="90"/>
        <v>1</v>
      </c>
      <c r="C1022" t="s">
        <v>2488</v>
      </c>
      <c r="D1022" t="s">
        <v>2508</v>
      </c>
      <c r="E1022" s="1">
        <v>44907</v>
      </c>
      <c r="F1022" s="3">
        <f t="shared" si="91"/>
        <v>2022</v>
      </c>
      <c r="G1022" s="3">
        <f t="shared" si="92"/>
        <v>12</v>
      </c>
      <c r="H1022" s="1">
        <v>45103</v>
      </c>
      <c r="I1022" s="3">
        <f t="shared" si="93"/>
        <v>2023</v>
      </c>
      <c r="J1022" s="1" t="str">
        <f t="shared" si="94"/>
        <v>Terminated</v>
      </c>
      <c r="K1022" s="3">
        <f t="shared" si="95"/>
        <v>1</v>
      </c>
      <c r="L1022" t="s">
        <v>49</v>
      </c>
      <c r="M1022" t="s">
        <v>27</v>
      </c>
      <c r="N1022" t="s">
        <v>88</v>
      </c>
      <c r="O1022" t="s">
        <v>29</v>
      </c>
      <c r="P1022">
        <v>49</v>
      </c>
      <c r="Q1022" t="s">
        <v>5246</v>
      </c>
      <c r="R1022" t="s">
        <v>30</v>
      </c>
      <c r="S1022" t="s">
        <v>31</v>
      </c>
      <c r="T1022">
        <v>24188</v>
      </c>
      <c r="U1022" t="s">
        <v>68</v>
      </c>
      <c r="V1022" t="s">
        <v>57</v>
      </c>
      <c r="W1022" t="s">
        <v>76</v>
      </c>
      <c r="X1022">
        <v>3</v>
      </c>
      <c r="Y1022">
        <v>4</v>
      </c>
      <c r="Z1022">
        <v>4</v>
      </c>
      <c r="AA1022">
        <v>1</v>
      </c>
      <c r="AB1022" t="s">
        <v>44</v>
      </c>
      <c r="AC1022" t="s">
        <v>58</v>
      </c>
      <c r="AD1022" t="s">
        <v>2509</v>
      </c>
      <c r="AE1022">
        <v>4</v>
      </c>
      <c r="AF1022" s="2">
        <v>784.89</v>
      </c>
    </row>
    <row r="1023" spans="1:32">
      <c r="A1023">
        <v>1448</v>
      </c>
      <c r="B1023">
        <f t="shared" si="90"/>
        <v>1</v>
      </c>
      <c r="C1023" t="s">
        <v>2510</v>
      </c>
      <c r="D1023" t="s">
        <v>2511</v>
      </c>
      <c r="E1023" s="1">
        <v>44087</v>
      </c>
      <c r="F1023" s="3">
        <f t="shared" si="91"/>
        <v>2020</v>
      </c>
      <c r="G1023" s="3">
        <f t="shared" si="92"/>
        <v>9</v>
      </c>
      <c r="I1023" s="3">
        <f t="shared" si="93"/>
        <v>1900</v>
      </c>
      <c r="J1023" s="1" t="str">
        <f t="shared" si="94"/>
        <v>Active</v>
      </c>
      <c r="K1023" s="3">
        <f t="shared" si="95"/>
        <v>0</v>
      </c>
      <c r="L1023" t="s">
        <v>41</v>
      </c>
      <c r="M1023" t="s">
        <v>40</v>
      </c>
      <c r="N1023" t="s">
        <v>28</v>
      </c>
      <c r="O1023" t="s">
        <v>29</v>
      </c>
      <c r="P1023">
        <v>48</v>
      </c>
      <c r="Q1023" t="s">
        <v>5246</v>
      </c>
      <c r="R1023" t="s">
        <v>30</v>
      </c>
      <c r="S1023" t="s">
        <v>31</v>
      </c>
      <c r="T1023">
        <v>72868</v>
      </c>
      <c r="U1023" t="s">
        <v>56</v>
      </c>
      <c r="V1023" t="s">
        <v>57</v>
      </c>
      <c r="W1023" t="s">
        <v>153</v>
      </c>
      <c r="X1023">
        <v>3</v>
      </c>
      <c r="Y1023">
        <v>1</v>
      </c>
      <c r="Z1023">
        <v>1</v>
      </c>
      <c r="AA1023">
        <v>3</v>
      </c>
      <c r="AB1023" t="s">
        <v>35</v>
      </c>
      <c r="AC1023" t="s">
        <v>36</v>
      </c>
      <c r="AD1023" t="s">
        <v>2512</v>
      </c>
      <c r="AE1023">
        <v>5</v>
      </c>
      <c r="AF1023" s="2">
        <v>151.43</v>
      </c>
    </row>
    <row r="1024" spans="1:32">
      <c r="A1024">
        <v>1449</v>
      </c>
      <c r="B1024">
        <f t="shared" si="90"/>
        <v>1</v>
      </c>
      <c r="C1024" t="s">
        <v>2513</v>
      </c>
      <c r="D1024" t="s">
        <v>1699</v>
      </c>
      <c r="E1024" s="1">
        <v>44880</v>
      </c>
      <c r="F1024" s="3">
        <f t="shared" si="91"/>
        <v>2022</v>
      </c>
      <c r="G1024" s="3">
        <f t="shared" si="92"/>
        <v>11</v>
      </c>
      <c r="I1024" s="3">
        <f t="shared" si="93"/>
        <v>1900</v>
      </c>
      <c r="J1024" s="1" t="str">
        <f t="shared" si="94"/>
        <v>Active</v>
      </c>
      <c r="K1024" s="3">
        <f t="shared" si="95"/>
        <v>0</v>
      </c>
      <c r="L1024" t="s">
        <v>41</v>
      </c>
      <c r="M1024" t="s">
        <v>50</v>
      </c>
      <c r="N1024" t="s">
        <v>28</v>
      </c>
      <c r="O1024" t="s">
        <v>29</v>
      </c>
      <c r="P1024">
        <v>74</v>
      </c>
      <c r="Q1024" t="s">
        <v>5249</v>
      </c>
      <c r="R1024" t="s">
        <v>30</v>
      </c>
      <c r="S1024" t="s">
        <v>42</v>
      </c>
      <c r="T1024">
        <v>82061</v>
      </c>
      <c r="U1024" t="s">
        <v>56</v>
      </c>
      <c r="V1024" t="s">
        <v>75</v>
      </c>
      <c r="W1024" t="s">
        <v>153</v>
      </c>
      <c r="X1024">
        <v>3</v>
      </c>
      <c r="Y1024">
        <v>4</v>
      </c>
      <c r="Z1024">
        <v>2</v>
      </c>
      <c r="AA1024">
        <v>2</v>
      </c>
      <c r="AB1024" t="s">
        <v>35</v>
      </c>
      <c r="AC1024" t="s">
        <v>69</v>
      </c>
      <c r="AD1024" t="s">
        <v>2514</v>
      </c>
      <c r="AE1024">
        <v>5</v>
      </c>
      <c r="AF1024" s="2">
        <v>675.71</v>
      </c>
    </row>
    <row r="1025" spans="1:32">
      <c r="A1025">
        <v>1450</v>
      </c>
      <c r="B1025">
        <f t="shared" si="90"/>
        <v>1</v>
      </c>
      <c r="C1025" t="s">
        <v>2515</v>
      </c>
      <c r="D1025" t="s">
        <v>2196</v>
      </c>
      <c r="E1025" s="1">
        <v>43868</v>
      </c>
      <c r="F1025" s="3">
        <f t="shared" si="91"/>
        <v>2020</v>
      </c>
      <c r="G1025" s="3">
        <f t="shared" si="92"/>
        <v>2</v>
      </c>
      <c r="H1025" s="1">
        <v>44671</v>
      </c>
      <c r="I1025" s="3">
        <f t="shared" si="93"/>
        <v>2022</v>
      </c>
      <c r="J1025" s="1" t="str">
        <f t="shared" si="94"/>
        <v>Terminated</v>
      </c>
      <c r="K1025" s="3">
        <f t="shared" si="95"/>
        <v>1</v>
      </c>
      <c r="L1025" t="s">
        <v>49</v>
      </c>
      <c r="M1025" t="s">
        <v>27</v>
      </c>
      <c r="N1025" t="s">
        <v>97</v>
      </c>
      <c r="O1025" t="s">
        <v>29</v>
      </c>
      <c r="P1025">
        <v>34</v>
      </c>
      <c r="Q1025" t="s">
        <v>5248</v>
      </c>
      <c r="R1025" t="s">
        <v>30</v>
      </c>
      <c r="S1025" t="s">
        <v>42</v>
      </c>
      <c r="T1025">
        <v>19127</v>
      </c>
      <c r="U1025" t="s">
        <v>32</v>
      </c>
      <c r="V1025" t="s">
        <v>57</v>
      </c>
      <c r="W1025" t="s">
        <v>153</v>
      </c>
      <c r="X1025">
        <v>3</v>
      </c>
      <c r="Y1025">
        <v>5</v>
      </c>
      <c r="Z1025">
        <v>1</v>
      </c>
      <c r="AA1025">
        <v>2</v>
      </c>
      <c r="AB1025" t="s">
        <v>35</v>
      </c>
      <c r="AC1025" t="s">
        <v>45</v>
      </c>
      <c r="AD1025" t="s">
        <v>2516</v>
      </c>
      <c r="AE1025">
        <v>5</v>
      </c>
      <c r="AF1025" s="2">
        <v>436.63</v>
      </c>
    </row>
    <row r="1026" spans="1:32">
      <c r="A1026">
        <v>1451</v>
      </c>
      <c r="B1026">
        <f t="shared" ref="B1026:B1089" si="96">COUNTA(A1026)</f>
        <v>1</v>
      </c>
      <c r="C1026" t="s">
        <v>1547</v>
      </c>
      <c r="D1026" t="s">
        <v>1755</v>
      </c>
      <c r="E1026" s="1">
        <v>44926</v>
      </c>
      <c r="F1026" s="3">
        <f t="shared" si="91"/>
        <v>2022</v>
      </c>
      <c r="G1026" s="3">
        <f t="shared" si="92"/>
        <v>12</v>
      </c>
      <c r="I1026" s="3">
        <f t="shared" si="93"/>
        <v>1900</v>
      </c>
      <c r="J1026" s="1" t="str">
        <f t="shared" si="94"/>
        <v>Active</v>
      </c>
      <c r="K1026" s="3">
        <f t="shared" si="95"/>
        <v>0</v>
      </c>
      <c r="L1026" t="s">
        <v>41</v>
      </c>
      <c r="M1026" t="s">
        <v>40</v>
      </c>
      <c r="N1026" t="s">
        <v>28</v>
      </c>
      <c r="O1026" t="s">
        <v>29</v>
      </c>
      <c r="P1026">
        <v>42</v>
      </c>
      <c r="Q1026" t="s">
        <v>5246</v>
      </c>
      <c r="R1026" t="s">
        <v>30</v>
      </c>
      <c r="S1026" t="s">
        <v>31</v>
      </c>
      <c r="T1026">
        <v>26670</v>
      </c>
      <c r="U1026" t="s">
        <v>43</v>
      </c>
      <c r="V1026" t="s">
        <v>33</v>
      </c>
      <c r="W1026" t="s">
        <v>153</v>
      </c>
      <c r="X1026">
        <v>3</v>
      </c>
      <c r="Y1026">
        <v>4</v>
      </c>
      <c r="Z1026">
        <v>3</v>
      </c>
      <c r="AA1026">
        <v>4</v>
      </c>
      <c r="AB1026" t="s">
        <v>44</v>
      </c>
      <c r="AC1026" t="s">
        <v>58</v>
      </c>
      <c r="AD1026" t="s">
        <v>2517</v>
      </c>
      <c r="AE1026">
        <v>2</v>
      </c>
      <c r="AF1026" s="2">
        <v>387.11</v>
      </c>
    </row>
    <row r="1027" spans="1:32">
      <c r="A1027">
        <v>1452</v>
      </c>
      <c r="B1027">
        <f t="shared" si="96"/>
        <v>1</v>
      </c>
      <c r="C1027" t="s">
        <v>2518</v>
      </c>
      <c r="D1027" t="s">
        <v>896</v>
      </c>
      <c r="E1027" s="1">
        <v>43550</v>
      </c>
      <c r="F1027" s="3">
        <f t="shared" ref="F1027:F1090" si="97">YEAR(E1027)</f>
        <v>2019</v>
      </c>
      <c r="G1027" s="3">
        <f t="shared" ref="G1027:G1090" si="98">MONTH(E1027)</f>
        <v>3</v>
      </c>
      <c r="I1027" s="3">
        <f t="shared" ref="I1027:I1090" si="99">YEAR(H1027)</f>
        <v>1900</v>
      </c>
      <c r="J1027" s="1" t="str">
        <f t="shared" ref="J1027:J1090" si="100">IF(ISBLANK(H1027), "Active", "Terminated")</f>
        <v>Active</v>
      </c>
      <c r="K1027" s="3">
        <f t="shared" ref="K1027:K1090" si="101">COUNTIF(J1027, "Terminated")</f>
        <v>0</v>
      </c>
      <c r="L1027" t="s">
        <v>49</v>
      </c>
      <c r="M1027" t="s">
        <v>50</v>
      </c>
      <c r="N1027" t="s">
        <v>28</v>
      </c>
      <c r="O1027" t="s">
        <v>29</v>
      </c>
      <c r="P1027">
        <v>69</v>
      </c>
      <c r="Q1027" t="s">
        <v>5249</v>
      </c>
      <c r="R1027" t="s">
        <v>30</v>
      </c>
      <c r="S1027" t="s">
        <v>31</v>
      </c>
      <c r="T1027">
        <v>86883</v>
      </c>
      <c r="U1027" t="s">
        <v>32</v>
      </c>
      <c r="V1027" t="s">
        <v>57</v>
      </c>
      <c r="W1027" t="s">
        <v>153</v>
      </c>
      <c r="X1027">
        <v>3</v>
      </c>
      <c r="Y1027">
        <v>4</v>
      </c>
      <c r="Z1027">
        <v>4</v>
      </c>
      <c r="AA1027">
        <v>5</v>
      </c>
      <c r="AB1027" t="s">
        <v>35</v>
      </c>
      <c r="AC1027" t="s">
        <v>69</v>
      </c>
      <c r="AD1027" t="s">
        <v>2519</v>
      </c>
      <c r="AE1027">
        <v>4</v>
      </c>
      <c r="AF1027" s="2">
        <v>320.38</v>
      </c>
    </row>
    <row r="1028" spans="1:32">
      <c r="A1028">
        <v>1453</v>
      </c>
      <c r="B1028">
        <f t="shared" si="96"/>
        <v>1</v>
      </c>
      <c r="C1028" t="s">
        <v>1617</v>
      </c>
      <c r="D1028" t="s">
        <v>2520</v>
      </c>
      <c r="E1028" s="1">
        <v>45007</v>
      </c>
      <c r="F1028" s="3">
        <f t="shared" si="97"/>
        <v>2023</v>
      </c>
      <c r="G1028" s="3">
        <f t="shared" si="98"/>
        <v>3</v>
      </c>
      <c r="I1028" s="3">
        <f t="shared" si="99"/>
        <v>1900</v>
      </c>
      <c r="J1028" s="1" t="str">
        <f t="shared" si="100"/>
        <v>Active</v>
      </c>
      <c r="K1028" s="3">
        <f t="shared" si="101"/>
        <v>0</v>
      </c>
      <c r="L1028" t="s">
        <v>49</v>
      </c>
      <c r="M1028" t="s">
        <v>27</v>
      </c>
      <c r="N1028" t="s">
        <v>28</v>
      </c>
      <c r="O1028" t="s">
        <v>29</v>
      </c>
      <c r="P1028">
        <v>49</v>
      </c>
      <c r="Q1028" t="s">
        <v>5246</v>
      </c>
      <c r="R1028" t="s">
        <v>30</v>
      </c>
      <c r="S1028" t="s">
        <v>42</v>
      </c>
      <c r="T1028">
        <v>83496</v>
      </c>
      <c r="U1028" t="s">
        <v>68</v>
      </c>
      <c r="V1028" t="s">
        <v>57</v>
      </c>
      <c r="W1028" t="s">
        <v>153</v>
      </c>
      <c r="X1028">
        <v>3</v>
      </c>
      <c r="Y1028">
        <v>1</v>
      </c>
      <c r="Z1028">
        <v>5</v>
      </c>
      <c r="AA1028">
        <v>1</v>
      </c>
      <c r="AB1028" t="s">
        <v>35</v>
      </c>
      <c r="AC1028" t="s">
        <v>69</v>
      </c>
      <c r="AD1028" t="s">
        <v>2521</v>
      </c>
      <c r="AE1028">
        <v>2</v>
      </c>
      <c r="AF1028" s="2">
        <v>294.55</v>
      </c>
    </row>
    <row r="1029" spans="1:32">
      <c r="A1029">
        <v>1454</v>
      </c>
      <c r="B1029">
        <f t="shared" si="96"/>
        <v>1</v>
      </c>
      <c r="C1029" t="s">
        <v>298</v>
      </c>
      <c r="D1029" t="s">
        <v>2522</v>
      </c>
      <c r="E1029" s="1">
        <v>44918</v>
      </c>
      <c r="F1029" s="3">
        <f t="shared" si="97"/>
        <v>2022</v>
      </c>
      <c r="G1029" s="3">
        <f t="shared" si="98"/>
        <v>12</v>
      </c>
      <c r="H1029" s="1">
        <v>44920</v>
      </c>
      <c r="I1029" s="3">
        <f t="shared" si="99"/>
        <v>2022</v>
      </c>
      <c r="J1029" s="1" t="str">
        <f t="shared" si="100"/>
        <v>Terminated</v>
      </c>
      <c r="K1029" s="3">
        <f t="shared" si="101"/>
        <v>1</v>
      </c>
      <c r="L1029" t="s">
        <v>49</v>
      </c>
      <c r="M1029" t="s">
        <v>27</v>
      </c>
      <c r="N1029" t="s">
        <v>118</v>
      </c>
      <c r="O1029" t="s">
        <v>29</v>
      </c>
      <c r="P1029">
        <v>22</v>
      </c>
      <c r="Q1029" t="s">
        <v>5248</v>
      </c>
      <c r="R1029" t="s">
        <v>30</v>
      </c>
      <c r="S1029" t="s">
        <v>42</v>
      </c>
      <c r="T1029">
        <v>5270</v>
      </c>
      <c r="U1029" t="s">
        <v>43</v>
      </c>
      <c r="V1029" t="s">
        <v>63</v>
      </c>
      <c r="W1029" t="s">
        <v>153</v>
      </c>
      <c r="X1029">
        <v>3</v>
      </c>
      <c r="Y1029">
        <v>2</v>
      </c>
      <c r="Z1029">
        <v>2</v>
      </c>
      <c r="AA1029">
        <v>1</v>
      </c>
      <c r="AB1029" t="s">
        <v>44</v>
      </c>
      <c r="AC1029" t="s">
        <v>58</v>
      </c>
      <c r="AD1029" t="s">
        <v>2523</v>
      </c>
      <c r="AE1029">
        <v>1</v>
      </c>
      <c r="AF1029" s="2">
        <v>832.86</v>
      </c>
    </row>
    <row r="1030" spans="1:32">
      <c r="A1030">
        <v>1455</v>
      </c>
      <c r="B1030">
        <f t="shared" si="96"/>
        <v>1</v>
      </c>
      <c r="C1030" t="s">
        <v>2524</v>
      </c>
      <c r="D1030" t="s">
        <v>2525</v>
      </c>
      <c r="E1030" s="1">
        <v>43826</v>
      </c>
      <c r="F1030" s="3">
        <f t="shared" si="97"/>
        <v>2019</v>
      </c>
      <c r="G1030" s="3">
        <f t="shared" si="98"/>
        <v>12</v>
      </c>
      <c r="I1030" s="3">
        <f t="shared" si="99"/>
        <v>1900</v>
      </c>
      <c r="J1030" s="1" t="str">
        <f t="shared" si="100"/>
        <v>Active</v>
      </c>
      <c r="K1030" s="3">
        <f t="shared" si="101"/>
        <v>0</v>
      </c>
      <c r="L1030" t="s">
        <v>26</v>
      </c>
      <c r="M1030" t="s">
        <v>27</v>
      </c>
      <c r="N1030" t="s">
        <v>28</v>
      </c>
      <c r="O1030" t="s">
        <v>29</v>
      </c>
      <c r="P1030">
        <v>58</v>
      </c>
      <c r="Q1030" t="s">
        <v>5247</v>
      </c>
      <c r="R1030" t="s">
        <v>30</v>
      </c>
      <c r="S1030" t="s">
        <v>31</v>
      </c>
      <c r="T1030">
        <v>18041</v>
      </c>
      <c r="U1030" t="s">
        <v>56</v>
      </c>
      <c r="V1030" t="s">
        <v>33</v>
      </c>
      <c r="W1030" t="s">
        <v>153</v>
      </c>
      <c r="X1030">
        <v>3</v>
      </c>
      <c r="Y1030">
        <v>2</v>
      </c>
      <c r="Z1030">
        <v>2</v>
      </c>
      <c r="AA1030">
        <v>4</v>
      </c>
      <c r="AB1030" t="s">
        <v>35</v>
      </c>
      <c r="AC1030" t="s">
        <v>69</v>
      </c>
      <c r="AD1030" t="s">
        <v>2526</v>
      </c>
      <c r="AE1030">
        <v>5</v>
      </c>
      <c r="AF1030" s="2">
        <v>223.34</v>
      </c>
    </row>
    <row r="1031" spans="1:32">
      <c r="A1031">
        <v>1456</v>
      </c>
      <c r="B1031">
        <f t="shared" si="96"/>
        <v>1</v>
      </c>
      <c r="C1031" t="s">
        <v>2527</v>
      </c>
      <c r="D1031" t="s">
        <v>2528</v>
      </c>
      <c r="E1031" s="1">
        <v>43641</v>
      </c>
      <c r="F1031" s="3">
        <f t="shared" si="97"/>
        <v>2019</v>
      </c>
      <c r="G1031" s="3">
        <f t="shared" si="98"/>
        <v>6</v>
      </c>
      <c r="H1031" s="1">
        <v>43655</v>
      </c>
      <c r="I1031" s="3">
        <f t="shared" si="99"/>
        <v>2019</v>
      </c>
      <c r="J1031" s="1" t="str">
        <f t="shared" si="100"/>
        <v>Terminated</v>
      </c>
      <c r="K1031" s="3">
        <f t="shared" si="101"/>
        <v>1</v>
      </c>
      <c r="L1031" t="s">
        <v>49</v>
      </c>
      <c r="M1031" t="s">
        <v>50</v>
      </c>
      <c r="N1031" t="s">
        <v>88</v>
      </c>
      <c r="O1031" t="s">
        <v>29</v>
      </c>
      <c r="P1031">
        <v>21</v>
      </c>
      <c r="Q1031" t="s">
        <v>5248</v>
      </c>
      <c r="R1031" t="s">
        <v>30</v>
      </c>
      <c r="S1031" t="s">
        <v>31</v>
      </c>
      <c r="T1031">
        <v>55931</v>
      </c>
      <c r="U1031" t="s">
        <v>43</v>
      </c>
      <c r="V1031" t="s">
        <v>63</v>
      </c>
      <c r="W1031" t="s">
        <v>76</v>
      </c>
      <c r="X1031">
        <v>3</v>
      </c>
      <c r="Y1031">
        <v>2</v>
      </c>
      <c r="Z1031">
        <v>1</v>
      </c>
      <c r="AA1031">
        <v>5</v>
      </c>
      <c r="AB1031" t="s">
        <v>44</v>
      </c>
      <c r="AC1031" t="s">
        <v>45</v>
      </c>
      <c r="AD1031" t="s">
        <v>2529</v>
      </c>
      <c r="AE1031">
        <v>3</v>
      </c>
      <c r="AF1031" s="2">
        <v>456.95</v>
      </c>
    </row>
    <row r="1032" spans="1:32">
      <c r="A1032">
        <v>1457</v>
      </c>
      <c r="B1032">
        <f t="shared" si="96"/>
        <v>1</v>
      </c>
      <c r="C1032" t="s">
        <v>2530</v>
      </c>
      <c r="D1032" t="s">
        <v>142</v>
      </c>
      <c r="E1032" s="1">
        <v>43427</v>
      </c>
      <c r="F1032" s="3">
        <f t="shared" si="97"/>
        <v>2018</v>
      </c>
      <c r="G1032" s="3">
        <f t="shared" si="98"/>
        <v>11</v>
      </c>
      <c r="I1032" s="3">
        <f t="shared" si="99"/>
        <v>1900</v>
      </c>
      <c r="J1032" s="1" t="str">
        <f t="shared" si="100"/>
        <v>Active</v>
      </c>
      <c r="K1032" s="3">
        <f t="shared" si="101"/>
        <v>0</v>
      </c>
      <c r="L1032" t="s">
        <v>26</v>
      </c>
      <c r="M1032" t="s">
        <v>40</v>
      </c>
      <c r="N1032" t="s">
        <v>28</v>
      </c>
      <c r="O1032" t="s">
        <v>29</v>
      </c>
      <c r="P1032">
        <v>67</v>
      </c>
      <c r="Q1032" t="s">
        <v>5249</v>
      </c>
      <c r="R1032" t="s">
        <v>30</v>
      </c>
      <c r="S1032" t="s">
        <v>31</v>
      </c>
      <c r="T1032">
        <v>84889</v>
      </c>
      <c r="U1032" t="s">
        <v>56</v>
      </c>
      <c r="V1032" t="s">
        <v>63</v>
      </c>
      <c r="W1032" t="s">
        <v>76</v>
      </c>
      <c r="X1032">
        <v>3</v>
      </c>
      <c r="Y1032">
        <v>2</v>
      </c>
      <c r="Z1032">
        <v>1</v>
      </c>
      <c r="AA1032">
        <v>1</v>
      </c>
      <c r="AB1032" t="s">
        <v>44</v>
      </c>
      <c r="AC1032" t="s">
        <v>69</v>
      </c>
      <c r="AD1032" t="s">
        <v>2531</v>
      </c>
      <c r="AE1032">
        <v>5</v>
      </c>
      <c r="AF1032" s="2">
        <v>988.47</v>
      </c>
    </row>
    <row r="1033" spans="1:32">
      <c r="A1033">
        <v>1458</v>
      </c>
      <c r="B1033">
        <f t="shared" si="96"/>
        <v>1</v>
      </c>
      <c r="C1033" t="s">
        <v>735</v>
      </c>
      <c r="D1033" t="s">
        <v>1083</v>
      </c>
      <c r="E1033" s="1">
        <v>44213</v>
      </c>
      <c r="F1033" s="3">
        <f t="shared" si="97"/>
        <v>2021</v>
      </c>
      <c r="G1033" s="3">
        <f t="shared" si="98"/>
        <v>1</v>
      </c>
      <c r="I1033" s="3">
        <f t="shared" si="99"/>
        <v>1900</v>
      </c>
      <c r="J1033" s="1" t="str">
        <f t="shared" si="100"/>
        <v>Active</v>
      </c>
      <c r="K1033" s="3">
        <f t="shared" si="101"/>
        <v>0</v>
      </c>
      <c r="L1033" t="s">
        <v>49</v>
      </c>
      <c r="M1033" t="s">
        <v>40</v>
      </c>
      <c r="N1033" t="s">
        <v>28</v>
      </c>
      <c r="O1033" t="s">
        <v>29</v>
      </c>
      <c r="P1033">
        <v>70</v>
      </c>
      <c r="Q1033" t="s">
        <v>5249</v>
      </c>
      <c r="R1033" t="s">
        <v>30</v>
      </c>
      <c r="S1033" t="s">
        <v>31</v>
      </c>
      <c r="T1033">
        <v>20292</v>
      </c>
      <c r="U1033" t="s">
        <v>43</v>
      </c>
      <c r="V1033" t="s">
        <v>57</v>
      </c>
      <c r="W1033" t="s">
        <v>76</v>
      </c>
      <c r="X1033">
        <v>3</v>
      </c>
      <c r="Y1033">
        <v>2</v>
      </c>
      <c r="Z1033">
        <v>2</v>
      </c>
      <c r="AA1033">
        <v>4</v>
      </c>
      <c r="AB1033" t="s">
        <v>44</v>
      </c>
      <c r="AC1033" t="s">
        <v>45</v>
      </c>
      <c r="AD1033" t="s">
        <v>2532</v>
      </c>
      <c r="AE1033">
        <v>1</v>
      </c>
      <c r="AF1033" s="2">
        <v>429.49</v>
      </c>
    </row>
    <row r="1034" spans="1:32">
      <c r="A1034">
        <v>1459</v>
      </c>
      <c r="B1034">
        <f t="shared" si="96"/>
        <v>1</v>
      </c>
      <c r="C1034" t="s">
        <v>2315</v>
      </c>
      <c r="D1034" t="s">
        <v>2533</v>
      </c>
      <c r="E1034" s="1">
        <v>44447</v>
      </c>
      <c r="F1034" s="3">
        <f t="shared" si="97"/>
        <v>2021</v>
      </c>
      <c r="G1034" s="3">
        <f t="shared" si="98"/>
        <v>9</v>
      </c>
      <c r="I1034" s="3">
        <f t="shared" si="99"/>
        <v>1900</v>
      </c>
      <c r="J1034" s="1" t="str">
        <f t="shared" si="100"/>
        <v>Active</v>
      </c>
      <c r="K1034" s="3">
        <f t="shared" si="101"/>
        <v>0</v>
      </c>
      <c r="L1034" t="s">
        <v>26</v>
      </c>
      <c r="M1034" t="s">
        <v>27</v>
      </c>
      <c r="N1034" t="s">
        <v>28</v>
      </c>
      <c r="O1034" t="s">
        <v>29</v>
      </c>
      <c r="P1034">
        <v>22</v>
      </c>
      <c r="Q1034" t="s">
        <v>5248</v>
      </c>
      <c r="R1034" t="s">
        <v>30</v>
      </c>
      <c r="S1034" t="s">
        <v>42</v>
      </c>
      <c r="T1034">
        <v>46927</v>
      </c>
      <c r="U1034" t="s">
        <v>68</v>
      </c>
      <c r="V1034" t="s">
        <v>57</v>
      </c>
      <c r="W1034" t="s">
        <v>76</v>
      </c>
      <c r="X1034">
        <v>3</v>
      </c>
      <c r="Y1034">
        <v>5</v>
      </c>
      <c r="Z1034">
        <v>2</v>
      </c>
      <c r="AA1034">
        <v>5</v>
      </c>
      <c r="AB1034" t="s">
        <v>35</v>
      </c>
      <c r="AC1034" t="s">
        <v>36</v>
      </c>
      <c r="AD1034" t="s">
        <v>2534</v>
      </c>
      <c r="AE1034">
        <v>3</v>
      </c>
      <c r="AF1034" s="2">
        <v>798.97</v>
      </c>
    </row>
    <row r="1035" spans="1:32">
      <c r="A1035">
        <v>1460</v>
      </c>
      <c r="B1035">
        <f t="shared" si="96"/>
        <v>1</v>
      </c>
      <c r="C1035" t="s">
        <v>2121</v>
      </c>
      <c r="D1035" t="s">
        <v>2441</v>
      </c>
      <c r="E1035" s="1">
        <v>44251</v>
      </c>
      <c r="F1035" s="3">
        <f t="shared" si="97"/>
        <v>2021</v>
      </c>
      <c r="G1035" s="3">
        <f t="shared" si="98"/>
        <v>2</v>
      </c>
      <c r="H1035" s="1">
        <v>44730</v>
      </c>
      <c r="I1035" s="3">
        <f t="shared" si="99"/>
        <v>2022</v>
      </c>
      <c r="J1035" s="1" t="str">
        <f t="shared" si="100"/>
        <v>Terminated</v>
      </c>
      <c r="K1035" s="3">
        <f t="shared" si="101"/>
        <v>1</v>
      </c>
      <c r="L1035" t="s">
        <v>49</v>
      </c>
      <c r="M1035" t="s">
        <v>40</v>
      </c>
      <c r="N1035" t="s">
        <v>97</v>
      </c>
      <c r="O1035" t="s">
        <v>29</v>
      </c>
      <c r="P1035">
        <v>59</v>
      </c>
      <c r="Q1035" t="s">
        <v>5247</v>
      </c>
      <c r="R1035" t="s">
        <v>30</v>
      </c>
      <c r="S1035" t="s">
        <v>42</v>
      </c>
      <c r="T1035">
        <v>14170</v>
      </c>
      <c r="U1035" t="s">
        <v>56</v>
      </c>
      <c r="V1035" t="s">
        <v>75</v>
      </c>
      <c r="W1035" t="s">
        <v>76</v>
      </c>
      <c r="X1035">
        <v>3</v>
      </c>
      <c r="Y1035">
        <v>2</v>
      </c>
      <c r="Z1035">
        <v>3</v>
      </c>
      <c r="AA1035">
        <v>1</v>
      </c>
      <c r="AB1035" t="s">
        <v>35</v>
      </c>
      <c r="AC1035" t="s">
        <v>45</v>
      </c>
      <c r="AD1035" t="s">
        <v>687</v>
      </c>
      <c r="AE1035">
        <v>2</v>
      </c>
      <c r="AF1035" s="2">
        <v>864.22</v>
      </c>
    </row>
    <row r="1036" spans="1:32">
      <c r="A1036">
        <v>1461</v>
      </c>
      <c r="B1036">
        <f t="shared" si="96"/>
        <v>1</v>
      </c>
      <c r="C1036" t="s">
        <v>2535</v>
      </c>
      <c r="D1036" t="s">
        <v>2536</v>
      </c>
      <c r="E1036" s="1">
        <v>43567</v>
      </c>
      <c r="F1036" s="3">
        <f t="shared" si="97"/>
        <v>2019</v>
      </c>
      <c r="G1036" s="3">
        <f t="shared" si="98"/>
        <v>4</v>
      </c>
      <c r="H1036" s="1">
        <v>44102</v>
      </c>
      <c r="I1036" s="3">
        <f t="shared" si="99"/>
        <v>2020</v>
      </c>
      <c r="J1036" s="1" t="str">
        <f t="shared" si="100"/>
        <v>Terminated</v>
      </c>
      <c r="K1036" s="3">
        <f t="shared" si="101"/>
        <v>1</v>
      </c>
      <c r="L1036" t="s">
        <v>49</v>
      </c>
      <c r="M1036" t="s">
        <v>27</v>
      </c>
      <c r="N1036" t="s">
        <v>97</v>
      </c>
      <c r="O1036" t="s">
        <v>29</v>
      </c>
      <c r="P1036">
        <v>54</v>
      </c>
      <c r="Q1036" t="s">
        <v>5247</v>
      </c>
      <c r="R1036" t="s">
        <v>30</v>
      </c>
      <c r="S1036" t="s">
        <v>31</v>
      </c>
      <c r="T1036">
        <v>82370</v>
      </c>
      <c r="U1036" t="s">
        <v>89</v>
      </c>
      <c r="V1036" t="s">
        <v>33</v>
      </c>
      <c r="W1036" t="s">
        <v>76</v>
      </c>
      <c r="X1036">
        <v>3</v>
      </c>
      <c r="Y1036">
        <v>1</v>
      </c>
      <c r="Z1036">
        <v>1</v>
      </c>
      <c r="AA1036">
        <v>2</v>
      </c>
      <c r="AB1036" t="s">
        <v>35</v>
      </c>
      <c r="AC1036" t="s">
        <v>69</v>
      </c>
      <c r="AD1036" t="s">
        <v>1192</v>
      </c>
      <c r="AE1036">
        <v>1</v>
      </c>
      <c r="AF1036" s="2">
        <v>302.52</v>
      </c>
    </row>
    <row r="1037" spans="1:32">
      <c r="A1037">
        <v>1462</v>
      </c>
      <c r="B1037">
        <f t="shared" si="96"/>
        <v>1</v>
      </c>
      <c r="C1037" t="s">
        <v>2537</v>
      </c>
      <c r="D1037" t="s">
        <v>2538</v>
      </c>
      <c r="E1037" s="1">
        <v>45120</v>
      </c>
      <c r="F1037" s="3">
        <f t="shared" si="97"/>
        <v>2023</v>
      </c>
      <c r="G1037" s="3">
        <f t="shared" si="98"/>
        <v>7</v>
      </c>
      <c r="I1037" s="3">
        <f t="shared" si="99"/>
        <v>1900</v>
      </c>
      <c r="J1037" s="1" t="str">
        <f t="shared" si="100"/>
        <v>Active</v>
      </c>
      <c r="K1037" s="3">
        <f t="shared" si="101"/>
        <v>0</v>
      </c>
      <c r="L1037" t="s">
        <v>26</v>
      </c>
      <c r="M1037" t="s">
        <v>27</v>
      </c>
      <c r="N1037" t="s">
        <v>28</v>
      </c>
      <c r="O1037" t="s">
        <v>29</v>
      </c>
      <c r="P1037">
        <v>49</v>
      </c>
      <c r="Q1037" t="s">
        <v>5246</v>
      </c>
      <c r="R1037" t="s">
        <v>30</v>
      </c>
      <c r="S1037" t="s">
        <v>31</v>
      </c>
      <c r="T1037">
        <v>83401</v>
      </c>
      <c r="U1037" t="s">
        <v>56</v>
      </c>
      <c r="V1037" t="s">
        <v>33</v>
      </c>
      <c r="W1037" t="s">
        <v>76</v>
      </c>
      <c r="X1037">
        <v>3</v>
      </c>
      <c r="Y1037">
        <v>4</v>
      </c>
      <c r="Z1037">
        <v>5</v>
      </c>
      <c r="AA1037">
        <v>5</v>
      </c>
      <c r="AB1037" t="s">
        <v>44</v>
      </c>
      <c r="AC1037" t="s">
        <v>58</v>
      </c>
      <c r="AD1037" t="s">
        <v>2539</v>
      </c>
      <c r="AE1037">
        <v>4</v>
      </c>
      <c r="AF1037" s="2">
        <v>152.66</v>
      </c>
    </row>
    <row r="1038" spans="1:32">
      <c r="A1038">
        <v>1463</v>
      </c>
      <c r="B1038">
        <f t="shared" si="96"/>
        <v>1</v>
      </c>
      <c r="C1038" t="s">
        <v>2540</v>
      </c>
      <c r="D1038" t="s">
        <v>347</v>
      </c>
      <c r="E1038" s="1">
        <v>44109</v>
      </c>
      <c r="F1038" s="3">
        <f t="shared" si="97"/>
        <v>2020</v>
      </c>
      <c r="G1038" s="3">
        <f t="shared" si="98"/>
        <v>10</v>
      </c>
      <c r="I1038" s="3">
        <f t="shared" si="99"/>
        <v>1900</v>
      </c>
      <c r="J1038" s="1" t="str">
        <f t="shared" si="100"/>
        <v>Active</v>
      </c>
      <c r="K1038" s="3">
        <f t="shared" si="101"/>
        <v>0</v>
      </c>
      <c r="L1038" t="s">
        <v>26</v>
      </c>
      <c r="M1038" t="s">
        <v>27</v>
      </c>
      <c r="N1038" t="s">
        <v>28</v>
      </c>
      <c r="O1038" t="s">
        <v>29</v>
      </c>
      <c r="P1038">
        <v>30</v>
      </c>
      <c r="Q1038" t="s">
        <v>5248</v>
      </c>
      <c r="R1038" t="s">
        <v>30</v>
      </c>
      <c r="S1038" t="s">
        <v>31</v>
      </c>
      <c r="T1038">
        <v>28372</v>
      </c>
      <c r="U1038" t="s">
        <v>43</v>
      </c>
      <c r="V1038" t="s">
        <v>75</v>
      </c>
      <c r="W1038" t="s">
        <v>76</v>
      </c>
      <c r="X1038">
        <v>3</v>
      </c>
      <c r="Y1038">
        <v>5</v>
      </c>
      <c r="Z1038">
        <v>4</v>
      </c>
      <c r="AA1038">
        <v>5</v>
      </c>
      <c r="AB1038" t="s">
        <v>35</v>
      </c>
      <c r="AC1038" t="s">
        <v>58</v>
      </c>
      <c r="AD1038" t="s">
        <v>2541</v>
      </c>
      <c r="AE1038">
        <v>2</v>
      </c>
      <c r="AF1038" s="2">
        <v>399.05</v>
      </c>
    </row>
    <row r="1039" spans="1:32">
      <c r="A1039">
        <v>1464</v>
      </c>
      <c r="B1039">
        <f t="shared" si="96"/>
        <v>1</v>
      </c>
      <c r="C1039" t="s">
        <v>2542</v>
      </c>
      <c r="D1039" t="s">
        <v>2543</v>
      </c>
      <c r="E1039" s="1">
        <v>43492</v>
      </c>
      <c r="F1039" s="3">
        <f t="shared" si="97"/>
        <v>2019</v>
      </c>
      <c r="G1039" s="3">
        <f t="shared" si="98"/>
        <v>1</v>
      </c>
      <c r="I1039" s="3">
        <f t="shared" si="99"/>
        <v>1900</v>
      </c>
      <c r="J1039" s="1" t="str">
        <f t="shared" si="100"/>
        <v>Active</v>
      </c>
      <c r="K1039" s="3">
        <f t="shared" si="101"/>
        <v>0</v>
      </c>
      <c r="L1039" t="s">
        <v>41</v>
      </c>
      <c r="M1039" t="s">
        <v>27</v>
      </c>
      <c r="N1039" t="s">
        <v>28</v>
      </c>
      <c r="O1039" t="s">
        <v>29</v>
      </c>
      <c r="P1039">
        <v>58</v>
      </c>
      <c r="Q1039" t="s">
        <v>5247</v>
      </c>
      <c r="R1039" t="s">
        <v>30</v>
      </c>
      <c r="S1039" t="s">
        <v>31</v>
      </c>
      <c r="T1039">
        <v>7304</v>
      </c>
      <c r="U1039" t="s">
        <v>89</v>
      </c>
      <c r="V1039" t="s">
        <v>63</v>
      </c>
      <c r="W1039" t="s">
        <v>76</v>
      </c>
      <c r="X1039">
        <v>3</v>
      </c>
      <c r="Y1039">
        <v>2</v>
      </c>
      <c r="Z1039">
        <v>5</v>
      </c>
      <c r="AA1039">
        <v>1</v>
      </c>
      <c r="AB1039" t="s">
        <v>35</v>
      </c>
      <c r="AC1039" t="s">
        <v>58</v>
      </c>
      <c r="AD1039" t="s">
        <v>2544</v>
      </c>
      <c r="AE1039">
        <v>2</v>
      </c>
      <c r="AF1039" s="2">
        <v>791.74</v>
      </c>
    </row>
    <row r="1040" spans="1:32">
      <c r="A1040">
        <v>1465</v>
      </c>
      <c r="B1040">
        <f t="shared" si="96"/>
        <v>1</v>
      </c>
      <c r="C1040" t="s">
        <v>867</v>
      </c>
      <c r="D1040" t="s">
        <v>592</v>
      </c>
      <c r="E1040" s="1">
        <v>44182</v>
      </c>
      <c r="F1040" s="3">
        <f t="shared" si="97"/>
        <v>2020</v>
      </c>
      <c r="G1040" s="3">
        <f t="shared" si="98"/>
        <v>12</v>
      </c>
      <c r="H1040" s="1">
        <v>44520</v>
      </c>
      <c r="I1040" s="3">
        <f t="shared" si="99"/>
        <v>2021</v>
      </c>
      <c r="J1040" s="1" t="str">
        <f t="shared" si="100"/>
        <v>Terminated</v>
      </c>
      <c r="K1040" s="3">
        <f t="shared" si="101"/>
        <v>1</v>
      </c>
      <c r="L1040" t="s">
        <v>41</v>
      </c>
      <c r="M1040" t="s">
        <v>40</v>
      </c>
      <c r="N1040" t="s">
        <v>97</v>
      </c>
      <c r="O1040" t="s">
        <v>29</v>
      </c>
      <c r="P1040">
        <v>26</v>
      </c>
      <c r="Q1040" t="s">
        <v>5248</v>
      </c>
      <c r="R1040" t="s">
        <v>30</v>
      </c>
      <c r="S1040" t="s">
        <v>31</v>
      </c>
      <c r="T1040">
        <v>7717</v>
      </c>
      <c r="U1040" t="s">
        <v>56</v>
      </c>
      <c r="V1040" t="s">
        <v>57</v>
      </c>
      <c r="W1040" t="s">
        <v>76</v>
      </c>
      <c r="X1040">
        <v>3</v>
      </c>
      <c r="Y1040">
        <v>1</v>
      </c>
      <c r="Z1040">
        <v>1</v>
      </c>
      <c r="AA1040">
        <v>3</v>
      </c>
      <c r="AB1040" t="s">
        <v>44</v>
      </c>
      <c r="AC1040" t="s">
        <v>45</v>
      </c>
      <c r="AD1040" t="s">
        <v>1052</v>
      </c>
      <c r="AE1040">
        <v>4</v>
      </c>
      <c r="AF1040" s="2">
        <v>770.23</v>
      </c>
    </row>
    <row r="1041" spans="1:32">
      <c r="A1041">
        <v>1466</v>
      </c>
      <c r="B1041">
        <f t="shared" si="96"/>
        <v>1</v>
      </c>
      <c r="C1041" t="s">
        <v>2545</v>
      </c>
      <c r="D1041" t="s">
        <v>2546</v>
      </c>
      <c r="E1041" s="1">
        <v>44259</v>
      </c>
      <c r="F1041" s="3">
        <f t="shared" si="97"/>
        <v>2021</v>
      </c>
      <c r="G1041" s="3">
        <f t="shared" si="98"/>
        <v>3</v>
      </c>
      <c r="I1041" s="3">
        <f t="shared" si="99"/>
        <v>1900</v>
      </c>
      <c r="J1041" s="1" t="str">
        <f t="shared" si="100"/>
        <v>Active</v>
      </c>
      <c r="K1041" s="3">
        <f t="shared" si="101"/>
        <v>0</v>
      </c>
      <c r="L1041" t="s">
        <v>49</v>
      </c>
      <c r="M1041" t="s">
        <v>40</v>
      </c>
      <c r="N1041" t="s">
        <v>28</v>
      </c>
      <c r="O1041" t="s">
        <v>29</v>
      </c>
      <c r="P1041">
        <v>61</v>
      </c>
      <c r="Q1041" t="s">
        <v>5247</v>
      </c>
      <c r="R1041" t="s">
        <v>30</v>
      </c>
      <c r="S1041" t="s">
        <v>31</v>
      </c>
      <c r="T1041">
        <v>50559</v>
      </c>
      <c r="U1041" t="s">
        <v>32</v>
      </c>
      <c r="V1041" t="s">
        <v>33</v>
      </c>
      <c r="W1041" t="s">
        <v>76</v>
      </c>
      <c r="X1041">
        <v>3</v>
      </c>
      <c r="Y1041">
        <v>1</v>
      </c>
      <c r="Z1041">
        <v>4</v>
      </c>
      <c r="AA1041">
        <v>5</v>
      </c>
      <c r="AB1041" t="s">
        <v>44</v>
      </c>
      <c r="AC1041" t="s">
        <v>58</v>
      </c>
      <c r="AD1041" t="s">
        <v>2547</v>
      </c>
      <c r="AE1041">
        <v>3</v>
      </c>
      <c r="AF1041" s="2">
        <v>746.05</v>
      </c>
    </row>
    <row r="1042" spans="1:32">
      <c r="A1042">
        <v>1467</v>
      </c>
      <c r="B1042">
        <f t="shared" si="96"/>
        <v>1</v>
      </c>
      <c r="C1042" t="s">
        <v>2548</v>
      </c>
      <c r="D1042" t="s">
        <v>2549</v>
      </c>
      <c r="E1042" s="1">
        <v>45015</v>
      </c>
      <c r="F1042" s="3">
        <f t="shared" si="97"/>
        <v>2023</v>
      </c>
      <c r="G1042" s="3">
        <f t="shared" si="98"/>
        <v>3</v>
      </c>
      <c r="I1042" s="3">
        <f t="shared" si="99"/>
        <v>1900</v>
      </c>
      <c r="J1042" s="1" t="str">
        <f t="shared" si="100"/>
        <v>Active</v>
      </c>
      <c r="K1042" s="3">
        <f t="shared" si="101"/>
        <v>0</v>
      </c>
      <c r="L1042" t="s">
        <v>49</v>
      </c>
      <c r="M1042" t="s">
        <v>40</v>
      </c>
      <c r="N1042" t="s">
        <v>28</v>
      </c>
      <c r="O1042" t="s">
        <v>29</v>
      </c>
      <c r="P1042">
        <v>68</v>
      </c>
      <c r="Q1042" t="s">
        <v>5249</v>
      </c>
      <c r="R1042" t="s">
        <v>30</v>
      </c>
      <c r="S1042" t="s">
        <v>31</v>
      </c>
      <c r="T1042">
        <v>18652</v>
      </c>
      <c r="U1042" t="s">
        <v>68</v>
      </c>
      <c r="V1042" t="s">
        <v>63</v>
      </c>
      <c r="W1042" t="s">
        <v>34</v>
      </c>
      <c r="X1042">
        <v>3</v>
      </c>
      <c r="Y1042">
        <v>3</v>
      </c>
      <c r="Z1042">
        <v>4</v>
      </c>
      <c r="AA1042">
        <v>2</v>
      </c>
      <c r="AB1042" t="s">
        <v>44</v>
      </c>
      <c r="AC1042" t="s">
        <v>58</v>
      </c>
      <c r="AD1042" t="s">
        <v>2550</v>
      </c>
      <c r="AE1042">
        <v>2</v>
      </c>
      <c r="AF1042" s="2">
        <v>177.66</v>
      </c>
    </row>
    <row r="1043" spans="1:32">
      <c r="A1043">
        <v>1468</v>
      </c>
      <c r="B1043">
        <f t="shared" si="96"/>
        <v>1</v>
      </c>
      <c r="C1043" t="s">
        <v>843</v>
      </c>
      <c r="D1043" t="s">
        <v>25</v>
      </c>
      <c r="E1043" s="1">
        <v>43461</v>
      </c>
      <c r="F1043" s="3">
        <f t="shared" si="97"/>
        <v>2018</v>
      </c>
      <c r="G1043" s="3">
        <f t="shared" si="98"/>
        <v>12</v>
      </c>
      <c r="I1043" s="3">
        <f t="shared" si="99"/>
        <v>1900</v>
      </c>
      <c r="J1043" s="1" t="str">
        <f t="shared" si="100"/>
        <v>Active</v>
      </c>
      <c r="K1043" s="3">
        <f t="shared" si="101"/>
        <v>0</v>
      </c>
      <c r="L1043" t="s">
        <v>26</v>
      </c>
      <c r="M1043" t="s">
        <v>40</v>
      </c>
      <c r="N1043" t="s">
        <v>28</v>
      </c>
      <c r="O1043" t="s">
        <v>29</v>
      </c>
      <c r="P1043">
        <v>29</v>
      </c>
      <c r="Q1043" t="s">
        <v>5248</v>
      </c>
      <c r="R1043" t="s">
        <v>30</v>
      </c>
      <c r="S1043" t="s">
        <v>31</v>
      </c>
      <c r="T1043">
        <v>24605</v>
      </c>
      <c r="U1043" t="s">
        <v>43</v>
      </c>
      <c r="V1043" t="s">
        <v>75</v>
      </c>
      <c r="W1043" t="s">
        <v>76</v>
      </c>
      <c r="X1043">
        <v>3</v>
      </c>
      <c r="Y1043">
        <v>3</v>
      </c>
      <c r="Z1043">
        <v>1</v>
      </c>
      <c r="AA1043">
        <v>3</v>
      </c>
      <c r="AB1043" t="s">
        <v>35</v>
      </c>
      <c r="AC1043" t="s">
        <v>69</v>
      </c>
      <c r="AD1043" t="s">
        <v>2551</v>
      </c>
      <c r="AE1043">
        <v>5</v>
      </c>
      <c r="AF1043" s="2">
        <v>429.38</v>
      </c>
    </row>
    <row r="1044" spans="1:32">
      <c r="A1044">
        <v>1469</v>
      </c>
      <c r="B1044">
        <f t="shared" si="96"/>
        <v>1</v>
      </c>
      <c r="C1044" t="s">
        <v>2552</v>
      </c>
      <c r="D1044" t="s">
        <v>2458</v>
      </c>
      <c r="E1044" s="1">
        <v>44459</v>
      </c>
      <c r="F1044" s="3">
        <f t="shared" si="97"/>
        <v>2021</v>
      </c>
      <c r="G1044" s="3">
        <f t="shared" si="98"/>
        <v>9</v>
      </c>
      <c r="I1044" s="3">
        <f t="shared" si="99"/>
        <v>1900</v>
      </c>
      <c r="J1044" s="1" t="str">
        <f t="shared" si="100"/>
        <v>Active</v>
      </c>
      <c r="K1044" s="3">
        <f t="shared" si="101"/>
        <v>0</v>
      </c>
      <c r="L1044" t="s">
        <v>49</v>
      </c>
      <c r="M1044" t="s">
        <v>50</v>
      </c>
      <c r="N1044" t="s">
        <v>28</v>
      </c>
      <c r="O1044" t="s">
        <v>29</v>
      </c>
      <c r="P1044">
        <v>55</v>
      </c>
      <c r="Q1044" t="s">
        <v>5247</v>
      </c>
      <c r="R1044" t="s">
        <v>30</v>
      </c>
      <c r="S1044" t="s">
        <v>31</v>
      </c>
      <c r="T1044">
        <v>59499</v>
      </c>
      <c r="U1044" t="s">
        <v>89</v>
      </c>
      <c r="V1044" t="s">
        <v>63</v>
      </c>
      <c r="W1044" t="s">
        <v>76</v>
      </c>
      <c r="X1044">
        <v>3</v>
      </c>
      <c r="Y1044">
        <v>4</v>
      </c>
      <c r="Z1044">
        <v>2</v>
      </c>
      <c r="AA1044">
        <v>4</v>
      </c>
      <c r="AB1044" t="s">
        <v>44</v>
      </c>
      <c r="AC1044" t="s">
        <v>45</v>
      </c>
      <c r="AD1044" t="s">
        <v>2553</v>
      </c>
      <c r="AE1044">
        <v>3</v>
      </c>
      <c r="AF1044" s="2">
        <v>867.59</v>
      </c>
    </row>
    <row r="1045" spans="1:32">
      <c r="A1045">
        <v>1470</v>
      </c>
      <c r="B1045">
        <f t="shared" si="96"/>
        <v>1</v>
      </c>
      <c r="C1045" t="s">
        <v>1434</v>
      </c>
      <c r="D1045" t="s">
        <v>2190</v>
      </c>
      <c r="E1045" s="1">
        <v>44965</v>
      </c>
      <c r="F1045" s="3">
        <f t="shared" si="97"/>
        <v>2023</v>
      </c>
      <c r="G1045" s="3">
        <f t="shared" si="98"/>
        <v>2</v>
      </c>
      <c r="I1045" s="3">
        <f t="shared" si="99"/>
        <v>1900</v>
      </c>
      <c r="J1045" s="1" t="str">
        <f t="shared" si="100"/>
        <v>Active</v>
      </c>
      <c r="K1045" s="3">
        <f t="shared" si="101"/>
        <v>0</v>
      </c>
      <c r="L1045" t="s">
        <v>41</v>
      </c>
      <c r="M1045" t="s">
        <v>50</v>
      </c>
      <c r="N1045" t="s">
        <v>28</v>
      </c>
      <c r="O1045" t="s">
        <v>29</v>
      </c>
      <c r="P1045">
        <v>29</v>
      </c>
      <c r="Q1045" t="s">
        <v>5248</v>
      </c>
      <c r="R1045" t="s">
        <v>30</v>
      </c>
      <c r="S1045" t="s">
        <v>31</v>
      </c>
      <c r="T1045">
        <v>62387</v>
      </c>
      <c r="U1045" t="s">
        <v>89</v>
      </c>
      <c r="V1045" t="s">
        <v>63</v>
      </c>
      <c r="W1045" t="s">
        <v>76</v>
      </c>
      <c r="X1045">
        <v>3</v>
      </c>
      <c r="Y1045">
        <v>1</v>
      </c>
      <c r="Z1045">
        <v>4</v>
      </c>
      <c r="AA1045">
        <v>1</v>
      </c>
      <c r="AB1045" t="s">
        <v>44</v>
      </c>
      <c r="AC1045" t="s">
        <v>36</v>
      </c>
      <c r="AD1045" t="s">
        <v>2554</v>
      </c>
      <c r="AE1045">
        <v>5</v>
      </c>
      <c r="AF1045" s="2">
        <v>502.65</v>
      </c>
    </row>
    <row r="1046" spans="1:32">
      <c r="A1046">
        <v>1471</v>
      </c>
      <c r="B1046">
        <f t="shared" si="96"/>
        <v>1</v>
      </c>
      <c r="C1046" t="s">
        <v>2555</v>
      </c>
      <c r="D1046" t="s">
        <v>867</v>
      </c>
      <c r="E1046" s="1">
        <v>43754</v>
      </c>
      <c r="F1046" s="3">
        <f t="shared" si="97"/>
        <v>2019</v>
      </c>
      <c r="G1046" s="3">
        <f t="shared" si="98"/>
        <v>10</v>
      </c>
      <c r="H1046" s="1">
        <v>44573</v>
      </c>
      <c r="I1046" s="3">
        <f t="shared" si="99"/>
        <v>2022</v>
      </c>
      <c r="J1046" s="1" t="str">
        <f t="shared" si="100"/>
        <v>Terminated</v>
      </c>
      <c r="K1046" s="3">
        <f t="shared" si="101"/>
        <v>1</v>
      </c>
      <c r="L1046" t="s">
        <v>49</v>
      </c>
      <c r="M1046" t="s">
        <v>50</v>
      </c>
      <c r="N1046" t="s">
        <v>97</v>
      </c>
      <c r="O1046" t="s">
        <v>29</v>
      </c>
      <c r="P1046">
        <v>57</v>
      </c>
      <c r="Q1046" t="s">
        <v>5247</v>
      </c>
      <c r="R1046" t="s">
        <v>30</v>
      </c>
      <c r="S1046" t="s">
        <v>42</v>
      </c>
      <c r="T1046">
        <v>4589</v>
      </c>
      <c r="U1046" t="s">
        <v>32</v>
      </c>
      <c r="V1046" t="s">
        <v>75</v>
      </c>
      <c r="W1046" t="s">
        <v>76</v>
      </c>
      <c r="X1046">
        <v>3</v>
      </c>
      <c r="Y1046">
        <v>3</v>
      </c>
      <c r="Z1046">
        <v>4</v>
      </c>
      <c r="AA1046">
        <v>2</v>
      </c>
      <c r="AB1046" t="s">
        <v>35</v>
      </c>
      <c r="AC1046" t="s">
        <v>58</v>
      </c>
      <c r="AD1046" t="s">
        <v>2556</v>
      </c>
      <c r="AE1046">
        <v>3</v>
      </c>
      <c r="AF1046" s="2">
        <v>488.68</v>
      </c>
    </row>
    <row r="1047" spans="1:32">
      <c r="A1047">
        <v>1472</v>
      </c>
      <c r="B1047">
        <f t="shared" si="96"/>
        <v>1</v>
      </c>
      <c r="C1047" t="s">
        <v>2557</v>
      </c>
      <c r="D1047" t="s">
        <v>2558</v>
      </c>
      <c r="E1047" s="1">
        <v>44439</v>
      </c>
      <c r="F1047" s="3">
        <f t="shared" si="97"/>
        <v>2021</v>
      </c>
      <c r="G1047" s="3">
        <f t="shared" si="98"/>
        <v>8</v>
      </c>
      <c r="I1047" s="3">
        <f t="shared" si="99"/>
        <v>1900</v>
      </c>
      <c r="J1047" s="1" t="str">
        <f t="shared" si="100"/>
        <v>Active</v>
      </c>
      <c r="K1047" s="3">
        <f t="shared" si="101"/>
        <v>0</v>
      </c>
      <c r="L1047" t="s">
        <v>26</v>
      </c>
      <c r="M1047" t="s">
        <v>27</v>
      </c>
      <c r="N1047" t="s">
        <v>28</v>
      </c>
      <c r="O1047" t="s">
        <v>29</v>
      </c>
      <c r="P1047">
        <v>62</v>
      </c>
      <c r="Q1047" t="s">
        <v>5247</v>
      </c>
      <c r="R1047" t="s">
        <v>30</v>
      </c>
      <c r="S1047" t="s">
        <v>42</v>
      </c>
      <c r="T1047">
        <v>46068</v>
      </c>
      <c r="U1047" t="s">
        <v>56</v>
      </c>
      <c r="V1047" t="s">
        <v>57</v>
      </c>
      <c r="W1047" t="s">
        <v>76</v>
      </c>
      <c r="X1047">
        <v>3</v>
      </c>
      <c r="Y1047">
        <v>2</v>
      </c>
      <c r="Z1047">
        <v>4</v>
      </c>
      <c r="AA1047">
        <v>1</v>
      </c>
      <c r="AB1047" t="s">
        <v>35</v>
      </c>
      <c r="AC1047" t="s">
        <v>69</v>
      </c>
      <c r="AD1047" t="s">
        <v>2559</v>
      </c>
      <c r="AE1047">
        <v>3</v>
      </c>
      <c r="AF1047" s="2">
        <v>416.76</v>
      </c>
    </row>
    <row r="1048" spans="1:32">
      <c r="A1048">
        <v>1473</v>
      </c>
      <c r="B1048">
        <f t="shared" si="96"/>
        <v>1</v>
      </c>
      <c r="C1048" t="s">
        <v>617</v>
      </c>
      <c r="D1048" t="s">
        <v>2560</v>
      </c>
      <c r="E1048" s="1">
        <v>44099</v>
      </c>
      <c r="F1048" s="3">
        <f t="shared" si="97"/>
        <v>2020</v>
      </c>
      <c r="G1048" s="3">
        <f t="shared" si="98"/>
        <v>9</v>
      </c>
      <c r="I1048" s="3">
        <f t="shared" si="99"/>
        <v>1900</v>
      </c>
      <c r="J1048" s="1" t="str">
        <f t="shared" si="100"/>
        <v>Active</v>
      </c>
      <c r="K1048" s="3">
        <f t="shared" si="101"/>
        <v>0</v>
      </c>
      <c r="L1048" t="s">
        <v>26</v>
      </c>
      <c r="M1048" t="s">
        <v>50</v>
      </c>
      <c r="N1048" t="s">
        <v>28</v>
      </c>
      <c r="O1048" t="s">
        <v>29</v>
      </c>
      <c r="P1048">
        <v>53</v>
      </c>
      <c r="Q1048" t="s">
        <v>5247</v>
      </c>
      <c r="R1048" t="s">
        <v>30</v>
      </c>
      <c r="S1048" t="s">
        <v>31</v>
      </c>
      <c r="T1048">
        <v>24519</v>
      </c>
      <c r="U1048" t="s">
        <v>68</v>
      </c>
      <c r="V1048" t="s">
        <v>75</v>
      </c>
      <c r="W1048" t="s">
        <v>76</v>
      </c>
      <c r="X1048">
        <v>3</v>
      </c>
      <c r="Y1048">
        <v>5</v>
      </c>
      <c r="Z1048">
        <v>2</v>
      </c>
      <c r="AA1048">
        <v>1</v>
      </c>
      <c r="AB1048" t="s">
        <v>44</v>
      </c>
      <c r="AC1048" t="s">
        <v>69</v>
      </c>
      <c r="AD1048" t="s">
        <v>2561</v>
      </c>
      <c r="AE1048">
        <v>4</v>
      </c>
      <c r="AF1048" s="2">
        <v>336.08</v>
      </c>
    </row>
    <row r="1049" spans="1:32">
      <c r="A1049">
        <v>1474</v>
      </c>
      <c r="B1049">
        <f t="shared" si="96"/>
        <v>1</v>
      </c>
      <c r="C1049" t="s">
        <v>1073</v>
      </c>
      <c r="D1049" t="s">
        <v>2562</v>
      </c>
      <c r="E1049" s="1">
        <v>44958</v>
      </c>
      <c r="F1049" s="3">
        <f t="shared" si="97"/>
        <v>2023</v>
      </c>
      <c r="G1049" s="3">
        <f t="shared" si="98"/>
        <v>2</v>
      </c>
      <c r="H1049" s="1">
        <v>44960</v>
      </c>
      <c r="I1049" s="3">
        <f t="shared" si="99"/>
        <v>2023</v>
      </c>
      <c r="J1049" s="1" t="str">
        <f t="shared" si="100"/>
        <v>Terminated</v>
      </c>
      <c r="K1049" s="3">
        <f t="shared" si="101"/>
        <v>1</v>
      </c>
      <c r="L1049" t="s">
        <v>49</v>
      </c>
      <c r="M1049" t="s">
        <v>27</v>
      </c>
      <c r="N1049" t="s">
        <v>118</v>
      </c>
      <c r="O1049" t="s">
        <v>29</v>
      </c>
      <c r="P1049">
        <v>30</v>
      </c>
      <c r="Q1049" t="s">
        <v>5248</v>
      </c>
      <c r="R1049" t="s">
        <v>30</v>
      </c>
      <c r="S1049" t="s">
        <v>31</v>
      </c>
      <c r="T1049">
        <v>46511</v>
      </c>
      <c r="U1049" t="s">
        <v>43</v>
      </c>
      <c r="V1049" t="s">
        <v>63</v>
      </c>
      <c r="W1049" t="s">
        <v>76</v>
      </c>
      <c r="X1049">
        <v>3</v>
      </c>
      <c r="Y1049">
        <v>2</v>
      </c>
      <c r="Z1049">
        <v>1</v>
      </c>
      <c r="AA1049">
        <v>3</v>
      </c>
      <c r="AB1049" t="s">
        <v>44</v>
      </c>
      <c r="AC1049" t="s">
        <v>36</v>
      </c>
      <c r="AD1049" t="s">
        <v>2563</v>
      </c>
      <c r="AE1049">
        <v>1</v>
      </c>
      <c r="AF1049" s="2">
        <v>798.37</v>
      </c>
    </row>
    <row r="1050" spans="1:32">
      <c r="A1050">
        <v>1475</v>
      </c>
      <c r="B1050">
        <f t="shared" si="96"/>
        <v>1</v>
      </c>
      <c r="C1050" t="s">
        <v>2564</v>
      </c>
      <c r="D1050" t="s">
        <v>407</v>
      </c>
      <c r="E1050" s="1">
        <v>44943</v>
      </c>
      <c r="F1050" s="3">
        <f t="shared" si="97"/>
        <v>2023</v>
      </c>
      <c r="G1050" s="3">
        <f t="shared" si="98"/>
        <v>1</v>
      </c>
      <c r="H1050" s="1">
        <v>45067</v>
      </c>
      <c r="I1050" s="3">
        <f t="shared" si="99"/>
        <v>2023</v>
      </c>
      <c r="J1050" s="1" t="str">
        <f t="shared" si="100"/>
        <v>Terminated</v>
      </c>
      <c r="K1050" s="3">
        <f t="shared" si="101"/>
        <v>1</v>
      </c>
      <c r="L1050" t="s">
        <v>49</v>
      </c>
      <c r="M1050" t="s">
        <v>40</v>
      </c>
      <c r="N1050" t="s">
        <v>88</v>
      </c>
      <c r="O1050" t="s">
        <v>29</v>
      </c>
      <c r="P1050">
        <v>27</v>
      </c>
      <c r="Q1050" t="s">
        <v>5248</v>
      </c>
      <c r="R1050" t="s">
        <v>30</v>
      </c>
      <c r="S1050" t="s">
        <v>42</v>
      </c>
      <c r="T1050">
        <v>86113</v>
      </c>
      <c r="U1050" t="s">
        <v>56</v>
      </c>
      <c r="V1050" t="s">
        <v>63</v>
      </c>
      <c r="W1050" t="s">
        <v>76</v>
      </c>
      <c r="X1050">
        <v>3</v>
      </c>
      <c r="Y1050">
        <v>2</v>
      </c>
      <c r="Z1050">
        <v>3</v>
      </c>
      <c r="AA1050">
        <v>3</v>
      </c>
      <c r="AB1050" t="s">
        <v>35</v>
      </c>
      <c r="AC1050" t="s">
        <v>69</v>
      </c>
      <c r="AD1050" t="s">
        <v>2565</v>
      </c>
      <c r="AE1050">
        <v>3</v>
      </c>
      <c r="AF1050" s="2">
        <v>499.48</v>
      </c>
    </row>
    <row r="1051" spans="1:32">
      <c r="A1051">
        <v>1476</v>
      </c>
      <c r="B1051">
        <f t="shared" si="96"/>
        <v>1</v>
      </c>
      <c r="C1051" t="s">
        <v>2566</v>
      </c>
      <c r="D1051" t="s">
        <v>305</v>
      </c>
      <c r="E1051" s="1">
        <v>43806</v>
      </c>
      <c r="F1051" s="3">
        <f t="shared" si="97"/>
        <v>2019</v>
      </c>
      <c r="G1051" s="3">
        <f t="shared" si="98"/>
        <v>12</v>
      </c>
      <c r="H1051" s="1">
        <v>44076</v>
      </c>
      <c r="I1051" s="3">
        <f t="shared" si="99"/>
        <v>2020</v>
      </c>
      <c r="J1051" s="1" t="str">
        <f t="shared" si="100"/>
        <v>Terminated</v>
      </c>
      <c r="K1051" s="3">
        <f t="shared" si="101"/>
        <v>1</v>
      </c>
      <c r="L1051" t="s">
        <v>26</v>
      </c>
      <c r="M1051" t="s">
        <v>27</v>
      </c>
      <c r="N1051" t="s">
        <v>118</v>
      </c>
      <c r="O1051" t="s">
        <v>29</v>
      </c>
      <c r="P1051">
        <v>39</v>
      </c>
      <c r="Q1051" t="s">
        <v>5246</v>
      </c>
      <c r="R1051" t="s">
        <v>30</v>
      </c>
      <c r="S1051" t="s">
        <v>42</v>
      </c>
      <c r="T1051">
        <v>16157</v>
      </c>
      <c r="U1051" t="s">
        <v>56</v>
      </c>
      <c r="V1051" t="s">
        <v>75</v>
      </c>
      <c r="W1051" t="s">
        <v>469</v>
      </c>
      <c r="X1051">
        <v>3</v>
      </c>
      <c r="Y1051">
        <v>1</v>
      </c>
      <c r="Z1051">
        <v>4</v>
      </c>
      <c r="AA1051">
        <v>1</v>
      </c>
      <c r="AB1051" t="s">
        <v>44</v>
      </c>
      <c r="AC1051" t="s">
        <v>58</v>
      </c>
      <c r="AD1051" t="s">
        <v>2567</v>
      </c>
      <c r="AE1051">
        <v>2</v>
      </c>
      <c r="AF1051" s="2">
        <v>615.32000000000005</v>
      </c>
    </row>
    <row r="1052" spans="1:32">
      <c r="A1052">
        <v>1477</v>
      </c>
      <c r="B1052">
        <f t="shared" si="96"/>
        <v>1</v>
      </c>
      <c r="C1052" t="s">
        <v>1696</v>
      </c>
      <c r="D1052" t="s">
        <v>1107</v>
      </c>
      <c r="E1052" s="1">
        <v>43425</v>
      </c>
      <c r="F1052" s="3">
        <f t="shared" si="97"/>
        <v>2018</v>
      </c>
      <c r="G1052" s="3">
        <f t="shared" si="98"/>
        <v>11</v>
      </c>
      <c r="H1052" s="1">
        <v>44572</v>
      </c>
      <c r="I1052" s="3">
        <f t="shared" si="99"/>
        <v>2022</v>
      </c>
      <c r="J1052" s="1" t="str">
        <f t="shared" si="100"/>
        <v>Terminated</v>
      </c>
      <c r="K1052" s="3">
        <f t="shared" si="101"/>
        <v>1</v>
      </c>
      <c r="L1052" t="s">
        <v>26</v>
      </c>
      <c r="M1052" t="s">
        <v>50</v>
      </c>
      <c r="N1052" t="s">
        <v>97</v>
      </c>
      <c r="O1052" t="s">
        <v>29</v>
      </c>
      <c r="P1052">
        <v>57</v>
      </c>
      <c r="Q1052" t="s">
        <v>5247</v>
      </c>
      <c r="R1052" t="s">
        <v>30</v>
      </c>
      <c r="S1052" t="s">
        <v>31</v>
      </c>
      <c r="T1052">
        <v>75398</v>
      </c>
      <c r="U1052" t="s">
        <v>89</v>
      </c>
      <c r="V1052" t="s">
        <v>63</v>
      </c>
      <c r="W1052" t="s">
        <v>76</v>
      </c>
      <c r="X1052">
        <v>3</v>
      </c>
      <c r="Y1052">
        <v>5</v>
      </c>
      <c r="Z1052">
        <v>5</v>
      </c>
      <c r="AA1052">
        <v>3</v>
      </c>
      <c r="AB1052" t="s">
        <v>44</v>
      </c>
      <c r="AC1052" t="s">
        <v>36</v>
      </c>
      <c r="AD1052" t="s">
        <v>2568</v>
      </c>
      <c r="AE1052">
        <v>5</v>
      </c>
      <c r="AF1052" s="2">
        <v>410.36</v>
      </c>
    </row>
    <row r="1053" spans="1:32">
      <c r="A1053">
        <v>1478</v>
      </c>
      <c r="B1053">
        <f t="shared" si="96"/>
        <v>1</v>
      </c>
      <c r="C1053" t="s">
        <v>2569</v>
      </c>
      <c r="D1053" t="s">
        <v>2466</v>
      </c>
      <c r="E1053" s="1">
        <v>44242</v>
      </c>
      <c r="F1053" s="3">
        <f t="shared" si="97"/>
        <v>2021</v>
      </c>
      <c r="G1053" s="3">
        <f t="shared" si="98"/>
        <v>2</v>
      </c>
      <c r="H1053" s="1">
        <v>45125</v>
      </c>
      <c r="I1053" s="3">
        <f t="shared" si="99"/>
        <v>2023</v>
      </c>
      <c r="J1053" s="1" t="str">
        <f t="shared" si="100"/>
        <v>Terminated</v>
      </c>
      <c r="K1053" s="3">
        <f t="shared" si="101"/>
        <v>1</v>
      </c>
      <c r="L1053" t="s">
        <v>41</v>
      </c>
      <c r="M1053" t="s">
        <v>50</v>
      </c>
      <c r="N1053" t="s">
        <v>118</v>
      </c>
      <c r="O1053" t="s">
        <v>29</v>
      </c>
      <c r="P1053">
        <v>74</v>
      </c>
      <c r="Q1053" t="s">
        <v>5249</v>
      </c>
      <c r="R1053" t="s">
        <v>30</v>
      </c>
      <c r="S1053" t="s">
        <v>31</v>
      </c>
      <c r="T1053">
        <v>35244</v>
      </c>
      <c r="U1053" t="s">
        <v>56</v>
      </c>
      <c r="V1053" t="s">
        <v>75</v>
      </c>
      <c r="W1053" t="s">
        <v>76</v>
      </c>
      <c r="X1053">
        <v>3</v>
      </c>
      <c r="Y1053">
        <v>1</v>
      </c>
      <c r="Z1053">
        <v>1</v>
      </c>
      <c r="AA1053">
        <v>3</v>
      </c>
      <c r="AB1053" t="s">
        <v>44</v>
      </c>
      <c r="AC1053" t="s">
        <v>36</v>
      </c>
      <c r="AD1053" t="s">
        <v>2570</v>
      </c>
      <c r="AE1053">
        <v>5</v>
      </c>
      <c r="AF1053" s="2">
        <v>453.86</v>
      </c>
    </row>
    <row r="1054" spans="1:32">
      <c r="A1054">
        <v>1479</v>
      </c>
      <c r="B1054">
        <f t="shared" si="96"/>
        <v>1</v>
      </c>
      <c r="C1054" t="s">
        <v>1637</v>
      </c>
      <c r="D1054" t="s">
        <v>2387</v>
      </c>
      <c r="E1054" s="1">
        <v>44202</v>
      </c>
      <c r="F1054" s="3">
        <f t="shared" si="97"/>
        <v>2021</v>
      </c>
      <c r="G1054" s="3">
        <f t="shared" si="98"/>
        <v>1</v>
      </c>
      <c r="I1054" s="3">
        <f t="shared" si="99"/>
        <v>1900</v>
      </c>
      <c r="J1054" s="1" t="str">
        <f t="shared" si="100"/>
        <v>Active</v>
      </c>
      <c r="K1054" s="3">
        <f t="shared" si="101"/>
        <v>0</v>
      </c>
      <c r="L1054" t="s">
        <v>41</v>
      </c>
      <c r="M1054" t="s">
        <v>50</v>
      </c>
      <c r="N1054" t="s">
        <v>28</v>
      </c>
      <c r="O1054" t="s">
        <v>29</v>
      </c>
      <c r="P1054">
        <v>65</v>
      </c>
      <c r="Q1054" t="s">
        <v>5247</v>
      </c>
      <c r="R1054" t="s">
        <v>30</v>
      </c>
      <c r="S1054" t="s">
        <v>31</v>
      </c>
      <c r="T1054">
        <v>31819</v>
      </c>
      <c r="U1054" t="s">
        <v>32</v>
      </c>
      <c r="V1054" t="s">
        <v>63</v>
      </c>
      <c r="W1054" t="s">
        <v>76</v>
      </c>
      <c r="X1054">
        <v>3</v>
      </c>
      <c r="Y1054">
        <v>3</v>
      </c>
      <c r="Z1054">
        <v>4</v>
      </c>
      <c r="AA1054">
        <v>2</v>
      </c>
      <c r="AB1054" t="s">
        <v>35</v>
      </c>
      <c r="AC1054" t="s">
        <v>36</v>
      </c>
      <c r="AD1054" t="s">
        <v>2571</v>
      </c>
      <c r="AE1054">
        <v>1</v>
      </c>
      <c r="AF1054" s="2">
        <v>975.27</v>
      </c>
    </row>
    <row r="1055" spans="1:32">
      <c r="A1055">
        <v>1480</v>
      </c>
      <c r="B1055">
        <f t="shared" si="96"/>
        <v>1</v>
      </c>
      <c r="C1055" t="s">
        <v>2572</v>
      </c>
      <c r="D1055" t="s">
        <v>2573</v>
      </c>
      <c r="E1055" s="1">
        <v>43483</v>
      </c>
      <c r="F1055" s="3">
        <f t="shared" si="97"/>
        <v>2019</v>
      </c>
      <c r="G1055" s="3">
        <f t="shared" si="98"/>
        <v>1</v>
      </c>
      <c r="I1055" s="3">
        <f t="shared" si="99"/>
        <v>1900</v>
      </c>
      <c r="J1055" s="1" t="str">
        <f t="shared" si="100"/>
        <v>Active</v>
      </c>
      <c r="K1055" s="3">
        <f t="shared" si="101"/>
        <v>0</v>
      </c>
      <c r="L1055" t="s">
        <v>41</v>
      </c>
      <c r="M1055" t="s">
        <v>50</v>
      </c>
      <c r="N1055" t="s">
        <v>28</v>
      </c>
      <c r="O1055" t="s">
        <v>29</v>
      </c>
      <c r="P1055">
        <v>76</v>
      </c>
      <c r="Q1055" t="s">
        <v>5249</v>
      </c>
      <c r="R1055" t="s">
        <v>30</v>
      </c>
      <c r="S1055" t="s">
        <v>42</v>
      </c>
      <c r="T1055">
        <v>77316</v>
      </c>
      <c r="U1055" t="s">
        <v>68</v>
      </c>
      <c r="V1055" t="s">
        <v>63</v>
      </c>
      <c r="W1055" t="s">
        <v>153</v>
      </c>
      <c r="X1055">
        <v>3</v>
      </c>
      <c r="Y1055">
        <v>5</v>
      </c>
      <c r="Z1055">
        <v>1</v>
      </c>
      <c r="AA1055">
        <v>4</v>
      </c>
      <c r="AB1055" t="s">
        <v>44</v>
      </c>
      <c r="AC1055" t="s">
        <v>36</v>
      </c>
      <c r="AD1055" t="s">
        <v>2574</v>
      </c>
      <c r="AE1055">
        <v>2</v>
      </c>
      <c r="AF1055" s="2">
        <v>946.81</v>
      </c>
    </row>
    <row r="1056" spans="1:32">
      <c r="A1056">
        <v>1481</v>
      </c>
      <c r="B1056">
        <f t="shared" si="96"/>
        <v>1</v>
      </c>
      <c r="C1056" t="s">
        <v>2575</v>
      </c>
      <c r="D1056" t="s">
        <v>2522</v>
      </c>
      <c r="E1056" s="1">
        <v>45000</v>
      </c>
      <c r="F1056" s="3">
        <f t="shared" si="97"/>
        <v>2023</v>
      </c>
      <c r="G1056" s="3">
        <f t="shared" si="98"/>
        <v>3</v>
      </c>
      <c r="I1056" s="3">
        <f t="shared" si="99"/>
        <v>1900</v>
      </c>
      <c r="J1056" s="1" t="str">
        <f t="shared" si="100"/>
        <v>Active</v>
      </c>
      <c r="K1056" s="3">
        <f t="shared" si="101"/>
        <v>0</v>
      </c>
      <c r="L1056" t="s">
        <v>49</v>
      </c>
      <c r="M1056" t="s">
        <v>40</v>
      </c>
      <c r="N1056" t="s">
        <v>28</v>
      </c>
      <c r="O1056" t="s">
        <v>29</v>
      </c>
      <c r="P1056">
        <v>62</v>
      </c>
      <c r="Q1056" t="s">
        <v>5247</v>
      </c>
      <c r="R1056" t="s">
        <v>30</v>
      </c>
      <c r="S1056" t="s">
        <v>42</v>
      </c>
      <c r="T1056">
        <v>71882</v>
      </c>
      <c r="U1056" t="s">
        <v>89</v>
      </c>
      <c r="V1056" t="s">
        <v>57</v>
      </c>
      <c r="W1056" t="s">
        <v>76</v>
      </c>
      <c r="X1056">
        <v>3</v>
      </c>
      <c r="Y1056">
        <v>3</v>
      </c>
      <c r="Z1056">
        <v>5</v>
      </c>
      <c r="AA1056">
        <v>3</v>
      </c>
      <c r="AB1056" t="s">
        <v>35</v>
      </c>
      <c r="AC1056" t="s">
        <v>58</v>
      </c>
      <c r="AD1056" t="s">
        <v>1169</v>
      </c>
      <c r="AE1056">
        <v>5</v>
      </c>
      <c r="AF1056" s="2">
        <v>142.57</v>
      </c>
    </row>
    <row r="1057" spans="1:32">
      <c r="A1057">
        <v>1482</v>
      </c>
      <c r="B1057">
        <f t="shared" si="96"/>
        <v>1</v>
      </c>
      <c r="C1057" t="s">
        <v>2576</v>
      </c>
      <c r="D1057" t="s">
        <v>2577</v>
      </c>
      <c r="E1057" s="1">
        <v>43780</v>
      </c>
      <c r="F1057" s="3">
        <f t="shared" si="97"/>
        <v>2019</v>
      </c>
      <c r="G1057" s="3">
        <f t="shared" si="98"/>
        <v>11</v>
      </c>
      <c r="I1057" s="3">
        <f t="shared" si="99"/>
        <v>1900</v>
      </c>
      <c r="J1057" s="1" t="str">
        <f t="shared" si="100"/>
        <v>Active</v>
      </c>
      <c r="K1057" s="3">
        <f t="shared" si="101"/>
        <v>0</v>
      </c>
      <c r="L1057" t="s">
        <v>26</v>
      </c>
      <c r="M1057" t="s">
        <v>27</v>
      </c>
      <c r="N1057" t="s">
        <v>28</v>
      </c>
      <c r="O1057" t="s">
        <v>29</v>
      </c>
      <c r="P1057">
        <v>32</v>
      </c>
      <c r="Q1057" t="s">
        <v>5248</v>
      </c>
      <c r="R1057" t="s">
        <v>30</v>
      </c>
      <c r="S1057" t="s">
        <v>31</v>
      </c>
      <c r="T1057">
        <v>81260</v>
      </c>
      <c r="U1057" t="s">
        <v>89</v>
      </c>
      <c r="V1057" t="s">
        <v>33</v>
      </c>
      <c r="W1057" t="s">
        <v>76</v>
      </c>
      <c r="X1057">
        <v>3</v>
      </c>
      <c r="Y1057">
        <v>1</v>
      </c>
      <c r="Z1057">
        <v>1</v>
      </c>
      <c r="AA1057">
        <v>1</v>
      </c>
      <c r="AB1057" t="s">
        <v>35</v>
      </c>
      <c r="AC1057" t="s">
        <v>58</v>
      </c>
      <c r="AD1057" t="s">
        <v>2578</v>
      </c>
      <c r="AE1057">
        <v>5</v>
      </c>
      <c r="AF1057" s="2">
        <v>186.57</v>
      </c>
    </row>
    <row r="1058" spans="1:32">
      <c r="A1058">
        <v>1483</v>
      </c>
      <c r="B1058">
        <f t="shared" si="96"/>
        <v>1</v>
      </c>
      <c r="C1058" t="s">
        <v>2579</v>
      </c>
      <c r="D1058" t="s">
        <v>2580</v>
      </c>
      <c r="E1058" s="1">
        <v>44794</v>
      </c>
      <c r="F1058" s="3">
        <f t="shared" si="97"/>
        <v>2022</v>
      </c>
      <c r="G1058" s="3">
        <f t="shared" si="98"/>
        <v>8</v>
      </c>
      <c r="H1058" s="1">
        <v>44946</v>
      </c>
      <c r="I1058" s="3">
        <f t="shared" si="99"/>
        <v>2023</v>
      </c>
      <c r="J1058" s="1" t="str">
        <f t="shared" si="100"/>
        <v>Terminated</v>
      </c>
      <c r="K1058" s="3">
        <f t="shared" si="101"/>
        <v>1</v>
      </c>
      <c r="L1058" t="s">
        <v>49</v>
      </c>
      <c r="M1058" t="s">
        <v>40</v>
      </c>
      <c r="N1058" t="s">
        <v>97</v>
      </c>
      <c r="O1058" t="s">
        <v>29</v>
      </c>
      <c r="P1058">
        <v>62</v>
      </c>
      <c r="Q1058" t="s">
        <v>5247</v>
      </c>
      <c r="R1058" t="s">
        <v>30</v>
      </c>
      <c r="S1058" t="s">
        <v>31</v>
      </c>
      <c r="T1058">
        <v>74813</v>
      </c>
      <c r="U1058" t="s">
        <v>43</v>
      </c>
      <c r="V1058" t="s">
        <v>57</v>
      </c>
      <c r="W1058" t="s">
        <v>76</v>
      </c>
      <c r="X1058">
        <v>3</v>
      </c>
      <c r="Y1058">
        <v>3</v>
      </c>
      <c r="Z1058">
        <v>5</v>
      </c>
      <c r="AA1058">
        <v>4</v>
      </c>
      <c r="AB1058" t="s">
        <v>44</v>
      </c>
      <c r="AC1058" t="s">
        <v>45</v>
      </c>
      <c r="AD1058" t="s">
        <v>2581</v>
      </c>
      <c r="AE1058">
        <v>4</v>
      </c>
      <c r="AF1058" s="2">
        <v>168.71</v>
      </c>
    </row>
    <row r="1059" spans="1:32">
      <c r="A1059">
        <v>1484</v>
      </c>
      <c r="B1059">
        <f t="shared" si="96"/>
        <v>1</v>
      </c>
      <c r="C1059" t="s">
        <v>1264</v>
      </c>
      <c r="D1059" t="s">
        <v>2582</v>
      </c>
      <c r="E1059" s="1">
        <v>43956</v>
      </c>
      <c r="F1059" s="3">
        <f t="shared" si="97"/>
        <v>2020</v>
      </c>
      <c r="G1059" s="3">
        <f t="shared" si="98"/>
        <v>5</v>
      </c>
      <c r="I1059" s="3">
        <f t="shared" si="99"/>
        <v>1900</v>
      </c>
      <c r="J1059" s="1" t="str">
        <f t="shared" si="100"/>
        <v>Active</v>
      </c>
      <c r="K1059" s="3">
        <f t="shared" si="101"/>
        <v>0</v>
      </c>
      <c r="L1059" t="s">
        <v>49</v>
      </c>
      <c r="M1059" t="s">
        <v>50</v>
      </c>
      <c r="N1059" t="s">
        <v>28</v>
      </c>
      <c r="O1059" t="s">
        <v>29</v>
      </c>
      <c r="P1059">
        <v>60</v>
      </c>
      <c r="Q1059" t="s">
        <v>5247</v>
      </c>
      <c r="R1059" t="s">
        <v>30</v>
      </c>
      <c r="S1059" t="s">
        <v>31</v>
      </c>
      <c r="T1059">
        <v>43208</v>
      </c>
      <c r="U1059" t="s">
        <v>43</v>
      </c>
      <c r="V1059" t="s">
        <v>63</v>
      </c>
      <c r="W1059" t="s">
        <v>76</v>
      </c>
      <c r="X1059">
        <v>3</v>
      </c>
      <c r="Y1059">
        <v>5</v>
      </c>
      <c r="Z1059">
        <v>2</v>
      </c>
      <c r="AA1059">
        <v>1</v>
      </c>
      <c r="AB1059" t="s">
        <v>44</v>
      </c>
      <c r="AC1059" t="s">
        <v>45</v>
      </c>
      <c r="AD1059" t="s">
        <v>2583</v>
      </c>
      <c r="AE1059">
        <v>1</v>
      </c>
      <c r="AF1059" s="2">
        <v>473.77</v>
      </c>
    </row>
    <row r="1060" spans="1:32">
      <c r="A1060">
        <v>1485</v>
      </c>
      <c r="B1060">
        <f t="shared" si="96"/>
        <v>1</v>
      </c>
      <c r="C1060" t="s">
        <v>1896</v>
      </c>
      <c r="D1060" t="s">
        <v>430</v>
      </c>
      <c r="E1060" s="1">
        <v>44260</v>
      </c>
      <c r="F1060" s="3">
        <f t="shared" si="97"/>
        <v>2021</v>
      </c>
      <c r="G1060" s="3">
        <f t="shared" si="98"/>
        <v>3</v>
      </c>
      <c r="H1060" s="1">
        <v>45018</v>
      </c>
      <c r="I1060" s="3">
        <f t="shared" si="99"/>
        <v>2023</v>
      </c>
      <c r="J1060" s="1" t="str">
        <f t="shared" si="100"/>
        <v>Terminated</v>
      </c>
      <c r="K1060" s="3">
        <f t="shared" si="101"/>
        <v>1</v>
      </c>
      <c r="L1060" t="s">
        <v>26</v>
      </c>
      <c r="M1060" t="s">
        <v>40</v>
      </c>
      <c r="N1060" t="s">
        <v>73</v>
      </c>
      <c r="O1060" t="s">
        <v>29</v>
      </c>
      <c r="P1060">
        <v>44</v>
      </c>
      <c r="Q1060" t="s">
        <v>5246</v>
      </c>
      <c r="R1060" t="s">
        <v>30</v>
      </c>
      <c r="S1060" t="s">
        <v>31</v>
      </c>
      <c r="T1060">
        <v>92712</v>
      </c>
      <c r="U1060" t="s">
        <v>89</v>
      </c>
      <c r="V1060" t="s">
        <v>63</v>
      </c>
      <c r="W1060" t="s">
        <v>76</v>
      </c>
      <c r="X1060">
        <v>3</v>
      </c>
      <c r="Y1060">
        <v>1</v>
      </c>
      <c r="Z1060">
        <v>2</v>
      </c>
      <c r="AA1060">
        <v>1</v>
      </c>
      <c r="AB1060" t="s">
        <v>44</v>
      </c>
      <c r="AC1060" t="s">
        <v>58</v>
      </c>
      <c r="AD1060" t="s">
        <v>754</v>
      </c>
      <c r="AE1060">
        <v>5</v>
      </c>
      <c r="AF1060" s="2">
        <v>654.35</v>
      </c>
    </row>
    <row r="1061" spans="1:32">
      <c r="A1061">
        <v>1486</v>
      </c>
      <c r="B1061">
        <f t="shared" si="96"/>
        <v>1</v>
      </c>
      <c r="C1061" t="s">
        <v>2584</v>
      </c>
      <c r="D1061" t="s">
        <v>264</v>
      </c>
      <c r="E1061" s="1">
        <v>43531</v>
      </c>
      <c r="F1061" s="3">
        <f t="shared" si="97"/>
        <v>2019</v>
      </c>
      <c r="G1061" s="3">
        <f t="shared" si="98"/>
        <v>3</v>
      </c>
      <c r="I1061" s="3">
        <f t="shared" si="99"/>
        <v>1900</v>
      </c>
      <c r="J1061" s="1" t="str">
        <f t="shared" si="100"/>
        <v>Active</v>
      </c>
      <c r="K1061" s="3">
        <f t="shared" si="101"/>
        <v>0</v>
      </c>
      <c r="L1061" t="s">
        <v>41</v>
      </c>
      <c r="M1061" t="s">
        <v>40</v>
      </c>
      <c r="N1061" t="s">
        <v>28</v>
      </c>
      <c r="O1061" t="s">
        <v>29</v>
      </c>
      <c r="P1061">
        <v>28</v>
      </c>
      <c r="Q1061" t="s">
        <v>5248</v>
      </c>
      <c r="R1061" t="s">
        <v>30</v>
      </c>
      <c r="S1061" t="s">
        <v>31</v>
      </c>
      <c r="T1061">
        <v>53726</v>
      </c>
      <c r="U1061" t="s">
        <v>43</v>
      </c>
      <c r="V1061" t="s">
        <v>75</v>
      </c>
      <c r="W1061" t="s">
        <v>34</v>
      </c>
      <c r="X1061">
        <v>3</v>
      </c>
      <c r="Y1061">
        <v>5</v>
      </c>
      <c r="Z1061">
        <v>5</v>
      </c>
      <c r="AA1061">
        <v>2</v>
      </c>
      <c r="AB1061" t="s">
        <v>35</v>
      </c>
      <c r="AC1061" t="s">
        <v>45</v>
      </c>
      <c r="AD1061" t="s">
        <v>2585</v>
      </c>
      <c r="AE1061">
        <v>2</v>
      </c>
      <c r="AF1061" s="2">
        <v>176.63</v>
      </c>
    </row>
    <row r="1062" spans="1:32">
      <c r="A1062">
        <v>1487</v>
      </c>
      <c r="B1062">
        <f t="shared" si="96"/>
        <v>1</v>
      </c>
      <c r="C1062" t="s">
        <v>1696</v>
      </c>
      <c r="D1062" t="s">
        <v>1685</v>
      </c>
      <c r="E1062" s="1">
        <v>44689</v>
      </c>
      <c r="F1062" s="3">
        <f t="shared" si="97"/>
        <v>2022</v>
      </c>
      <c r="G1062" s="3">
        <f t="shared" si="98"/>
        <v>5</v>
      </c>
      <c r="H1062" s="1">
        <v>45012</v>
      </c>
      <c r="I1062" s="3">
        <f t="shared" si="99"/>
        <v>2023</v>
      </c>
      <c r="J1062" s="1" t="str">
        <f t="shared" si="100"/>
        <v>Terminated</v>
      </c>
      <c r="K1062" s="3">
        <f t="shared" si="101"/>
        <v>1</v>
      </c>
      <c r="L1062" t="s">
        <v>49</v>
      </c>
      <c r="M1062" t="s">
        <v>50</v>
      </c>
      <c r="N1062" t="s">
        <v>73</v>
      </c>
      <c r="O1062" t="s">
        <v>29</v>
      </c>
      <c r="P1062">
        <v>46</v>
      </c>
      <c r="Q1062" t="s">
        <v>5246</v>
      </c>
      <c r="R1062" t="s">
        <v>30</v>
      </c>
      <c r="S1062" t="s">
        <v>31</v>
      </c>
      <c r="T1062">
        <v>31742</v>
      </c>
      <c r="U1062" t="s">
        <v>89</v>
      </c>
      <c r="V1062" t="s">
        <v>33</v>
      </c>
      <c r="W1062" t="s">
        <v>34</v>
      </c>
      <c r="X1062">
        <v>3</v>
      </c>
      <c r="Y1062">
        <v>4</v>
      </c>
      <c r="Z1062">
        <v>4</v>
      </c>
      <c r="AA1062">
        <v>2</v>
      </c>
      <c r="AB1062" t="s">
        <v>44</v>
      </c>
      <c r="AC1062" t="s">
        <v>36</v>
      </c>
      <c r="AD1062" t="s">
        <v>2586</v>
      </c>
      <c r="AE1062">
        <v>3</v>
      </c>
      <c r="AF1062" s="2">
        <v>385.82</v>
      </c>
    </row>
    <row r="1063" spans="1:32">
      <c r="A1063">
        <v>1488</v>
      </c>
      <c r="B1063">
        <f t="shared" si="96"/>
        <v>1</v>
      </c>
      <c r="C1063" t="s">
        <v>2587</v>
      </c>
      <c r="D1063" t="s">
        <v>749</v>
      </c>
      <c r="E1063" s="1">
        <v>44064</v>
      </c>
      <c r="F1063" s="3">
        <f t="shared" si="97"/>
        <v>2020</v>
      </c>
      <c r="G1063" s="3">
        <f t="shared" si="98"/>
        <v>8</v>
      </c>
      <c r="H1063" s="1">
        <v>44711</v>
      </c>
      <c r="I1063" s="3">
        <f t="shared" si="99"/>
        <v>2022</v>
      </c>
      <c r="J1063" s="1" t="str">
        <f t="shared" si="100"/>
        <v>Terminated</v>
      </c>
      <c r="K1063" s="3">
        <f t="shared" si="101"/>
        <v>1</v>
      </c>
      <c r="L1063" t="s">
        <v>41</v>
      </c>
      <c r="M1063" t="s">
        <v>40</v>
      </c>
      <c r="N1063" t="s">
        <v>97</v>
      </c>
      <c r="O1063" t="s">
        <v>29</v>
      </c>
      <c r="P1063">
        <v>30</v>
      </c>
      <c r="Q1063" t="s">
        <v>5248</v>
      </c>
      <c r="R1063" t="s">
        <v>30</v>
      </c>
      <c r="S1063" t="s">
        <v>31</v>
      </c>
      <c r="T1063">
        <v>7547</v>
      </c>
      <c r="U1063" t="s">
        <v>43</v>
      </c>
      <c r="V1063" t="s">
        <v>57</v>
      </c>
      <c r="W1063" t="s">
        <v>34</v>
      </c>
      <c r="X1063">
        <v>3</v>
      </c>
      <c r="Y1063">
        <v>2</v>
      </c>
      <c r="Z1063">
        <v>2</v>
      </c>
      <c r="AA1063">
        <v>4</v>
      </c>
      <c r="AB1063" t="s">
        <v>35</v>
      </c>
      <c r="AC1063" t="s">
        <v>45</v>
      </c>
      <c r="AD1063" t="s">
        <v>2588</v>
      </c>
      <c r="AE1063">
        <v>5</v>
      </c>
      <c r="AF1063" s="2">
        <v>428.44</v>
      </c>
    </row>
    <row r="1064" spans="1:32">
      <c r="A1064">
        <v>1489</v>
      </c>
      <c r="B1064">
        <f t="shared" si="96"/>
        <v>1</v>
      </c>
      <c r="C1064" t="s">
        <v>1027</v>
      </c>
      <c r="D1064" t="s">
        <v>2589</v>
      </c>
      <c r="E1064" s="1">
        <v>44166</v>
      </c>
      <c r="F1064" s="3">
        <f t="shared" si="97"/>
        <v>2020</v>
      </c>
      <c r="G1064" s="3">
        <f t="shared" si="98"/>
        <v>12</v>
      </c>
      <c r="I1064" s="3">
        <f t="shared" si="99"/>
        <v>1900</v>
      </c>
      <c r="J1064" s="1" t="str">
        <f t="shared" si="100"/>
        <v>Active</v>
      </c>
      <c r="K1064" s="3">
        <f t="shared" si="101"/>
        <v>0</v>
      </c>
      <c r="L1064" t="s">
        <v>26</v>
      </c>
      <c r="M1064" t="s">
        <v>40</v>
      </c>
      <c r="N1064" t="s">
        <v>28</v>
      </c>
      <c r="O1064" t="s">
        <v>29</v>
      </c>
      <c r="P1064">
        <v>35</v>
      </c>
      <c r="Q1064" t="s">
        <v>5248</v>
      </c>
      <c r="R1064" t="s">
        <v>30</v>
      </c>
      <c r="S1064" t="s">
        <v>31</v>
      </c>
      <c r="T1064">
        <v>42750</v>
      </c>
      <c r="U1064" t="s">
        <v>32</v>
      </c>
      <c r="V1064" t="s">
        <v>33</v>
      </c>
      <c r="W1064" t="s">
        <v>34</v>
      </c>
      <c r="X1064">
        <v>3</v>
      </c>
      <c r="Y1064">
        <v>3</v>
      </c>
      <c r="Z1064">
        <v>5</v>
      </c>
      <c r="AA1064">
        <v>2</v>
      </c>
      <c r="AB1064" t="s">
        <v>44</v>
      </c>
      <c r="AC1064" t="s">
        <v>58</v>
      </c>
      <c r="AD1064" t="s">
        <v>2590</v>
      </c>
      <c r="AE1064">
        <v>5</v>
      </c>
      <c r="AF1064" s="2">
        <v>112.64</v>
      </c>
    </row>
    <row r="1065" spans="1:32">
      <c r="A1065">
        <v>1490</v>
      </c>
      <c r="B1065">
        <f t="shared" si="96"/>
        <v>1</v>
      </c>
      <c r="C1065" t="s">
        <v>1622</v>
      </c>
      <c r="D1065" t="s">
        <v>699</v>
      </c>
      <c r="E1065" s="1">
        <v>43690</v>
      </c>
      <c r="F1065" s="3">
        <f t="shared" si="97"/>
        <v>2019</v>
      </c>
      <c r="G1065" s="3">
        <f t="shared" si="98"/>
        <v>8</v>
      </c>
      <c r="I1065" s="3">
        <f t="shared" si="99"/>
        <v>1900</v>
      </c>
      <c r="J1065" s="1" t="str">
        <f t="shared" si="100"/>
        <v>Active</v>
      </c>
      <c r="K1065" s="3">
        <f t="shared" si="101"/>
        <v>0</v>
      </c>
      <c r="L1065" t="s">
        <v>26</v>
      </c>
      <c r="M1065" t="s">
        <v>40</v>
      </c>
      <c r="N1065" t="s">
        <v>28</v>
      </c>
      <c r="O1065" t="s">
        <v>29</v>
      </c>
      <c r="P1065">
        <v>70</v>
      </c>
      <c r="Q1065" t="s">
        <v>5249</v>
      </c>
      <c r="R1065" t="s">
        <v>30</v>
      </c>
      <c r="S1065" t="s">
        <v>31</v>
      </c>
      <c r="T1065">
        <v>40934</v>
      </c>
      <c r="U1065" t="s">
        <v>32</v>
      </c>
      <c r="V1065" t="s">
        <v>33</v>
      </c>
      <c r="W1065" t="s">
        <v>153</v>
      </c>
      <c r="X1065">
        <v>3</v>
      </c>
      <c r="Y1065">
        <v>2</v>
      </c>
      <c r="Z1065">
        <v>3</v>
      </c>
      <c r="AA1065">
        <v>4</v>
      </c>
      <c r="AB1065" t="s">
        <v>44</v>
      </c>
      <c r="AC1065" t="s">
        <v>45</v>
      </c>
      <c r="AD1065" t="s">
        <v>2591</v>
      </c>
      <c r="AE1065">
        <v>4</v>
      </c>
      <c r="AF1065" s="2">
        <v>849.95</v>
      </c>
    </row>
    <row r="1066" spans="1:32">
      <c r="A1066">
        <v>1491</v>
      </c>
      <c r="B1066">
        <f t="shared" si="96"/>
        <v>1</v>
      </c>
      <c r="C1066" t="s">
        <v>2592</v>
      </c>
      <c r="D1066" t="s">
        <v>1350</v>
      </c>
      <c r="E1066" s="1">
        <v>43899</v>
      </c>
      <c r="F1066" s="3">
        <f t="shared" si="97"/>
        <v>2020</v>
      </c>
      <c r="G1066" s="3">
        <f t="shared" si="98"/>
        <v>3</v>
      </c>
      <c r="I1066" s="3">
        <f t="shared" si="99"/>
        <v>1900</v>
      </c>
      <c r="J1066" s="1" t="str">
        <f t="shared" si="100"/>
        <v>Active</v>
      </c>
      <c r="K1066" s="3">
        <f t="shared" si="101"/>
        <v>0</v>
      </c>
      <c r="L1066" t="s">
        <v>41</v>
      </c>
      <c r="M1066" t="s">
        <v>27</v>
      </c>
      <c r="N1066" t="s">
        <v>28</v>
      </c>
      <c r="O1066" t="s">
        <v>29</v>
      </c>
      <c r="P1066">
        <v>36</v>
      </c>
      <c r="Q1066" t="s">
        <v>5246</v>
      </c>
      <c r="R1066" t="s">
        <v>30</v>
      </c>
      <c r="S1066" t="s">
        <v>31</v>
      </c>
      <c r="T1066">
        <v>4664</v>
      </c>
      <c r="U1066" t="s">
        <v>43</v>
      </c>
      <c r="V1066" t="s">
        <v>63</v>
      </c>
      <c r="W1066" t="s">
        <v>76</v>
      </c>
      <c r="X1066">
        <v>3</v>
      </c>
      <c r="Y1066">
        <v>1</v>
      </c>
      <c r="Z1066">
        <v>3</v>
      </c>
      <c r="AA1066">
        <v>3</v>
      </c>
      <c r="AB1066" t="s">
        <v>44</v>
      </c>
      <c r="AC1066" t="s">
        <v>36</v>
      </c>
      <c r="AD1066" t="s">
        <v>2593</v>
      </c>
      <c r="AE1066">
        <v>5</v>
      </c>
      <c r="AF1066" s="2">
        <v>187.65</v>
      </c>
    </row>
    <row r="1067" spans="1:32">
      <c r="A1067">
        <v>1492</v>
      </c>
      <c r="B1067">
        <f t="shared" si="96"/>
        <v>1</v>
      </c>
      <c r="C1067" t="s">
        <v>2594</v>
      </c>
      <c r="D1067" t="s">
        <v>1915</v>
      </c>
      <c r="E1067" s="1">
        <v>43957</v>
      </c>
      <c r="F1067" s="3">
        <f t="shared" si="97"/>
        <v>2020</v>
      </c>
      <c r="G1067" s="3">
        <f t="shared" si="98"/>
        <v>5</v>
      </c>
      <c r="I1067" s="3">
        <f t="shared" si="99"/>
        <v>1900</v>
      </c>
      <c r="J1067" s="1" t="str">
        <f t="shared" si="100"/>
        <v>Active</v>
      </c>
      <c r="K1067" s="3">
        <f t="shared" si="101"/>
        <v>0</v>
      </c>
      <c r="L1067" t="s">
        <v>49</v>
      </c>
      <c r="M1067" t="s">
        <v>50</v>
      </c>
      <c r="N1067" t="s">
        <v>28</v>
      </c>
      <c r="O1067" t="s">
        <v>29</v>
      </c>
      <c r="P1067">
        <v>74</v>
      </c>
      <c r="Q1067" t="s">
        <v>5249</v>
      </c>
      <c r="R1067" t="s">
        <v>30</v>
      </c>
      <c r="S1067" t="s">
        <v>42</v>
      </c>
      <c r="T1067">
        <v>73153</v>
      </c>
      <c r="U1067" t="s">
        <v>56</v>
      </c>
      <c r="V1067" t="s">
        <v>75</v>
      </c>
      <c r="W1067" t="s">
        <v>76</v>
      </c>
      <c r="X1067">
        <v>3</v>
      </c>
      <c r="Y1067">
        <v>4</v>
      </c>
      <c r="Z1067">
        <v>5</v>
      </c>
      <c r="AA1067">
        <v>2</v>
      </c>
      <c r="AB1067" t="s">
        <v>35</v>
      </c>
      <c r="AC1067" t="s">
        <v>36</v>
      </c>
      <c r="AD1067" t="s">
        <v>2595</v>
      </c>
      <c r="AE1067">
        <v>1</v>
      </c>
      <c r="AF1067" s="2">
        <v>285.56</v>
      </c>
    </row>
    <row r="1068" spans="1:32">
      <c r="A1068">
        <v>1493</v>
      </c>
      <c r="B1068">
        <f t="shared" si="96"/>
        <v>1</v>
      </c>
      <c r="C1068" t="s">
        <v>2596</v>
      </c>
      <c r="D1068" t="s">
        <v>2192</v>
      </c>
      <c r="E1068" s="1">
        <v>44776</v>
      </c>
      <c r="F1068" s="3">
        <f t="shared" si="97"/>
        <v>2022</v>
      </c>
      <c r="G1068" s="3">
        <f t="shared" si="98"/>
        <v>8</v>
      </c>
      <c r="I1068" s="3">
        <f t="shared" si="99"/>
        <v>1900</v>
      </c>
      <c r="J1068" s="1" t="str">
        <f t="shared" si="100"/>
        <v>Active</v>
      </c>
      <c r="K1068" s="3">
        <f t="shared" si="101"/>
        <v>0</v>
      </c>
      <c r="L1068" t="s">
        <v>49</v>
      </c>
      <c r="M1068" t="s">
        <v>50</v>
      </c>
      <c r="N1068" t="s">
        <v>28</v>
      </c>
      <c r="O1068" t="s">
        <v>29</v>
      </c>
      <c r="P1068">
        <v>57</v>
      </c>
      <c r="Q1068" t="s">
        <v>5247</v>
      </c>
      <c r="R1068" t="s">
        <v>30</v>
      </c>
      <c r="S1068" t="s">
        <v>42</v>
      </c>
      <c r="T1068">
        <v>57107</v>
      </c>
      <c r="U1068" t="s">
        <v>68</v>
      </c>
      <c r="V1068" t="s">
        <v>63</v>
      </c>
      <c r="W1068" t="s">
        <v>34</v>
      </c>
      <c r="X1068">
        <v>3</v>
      </c>
      <c r="Y1068">
        <v>2</v>
      </c>
      <c r="Z1068">
        <v>2</v>
      </c>
      <c r="AA1068">
        <v>4</v>
      </c>
      <c r="AB1068" t="s">
        <v>35</v>
      </c>
      <c r="AC1068" t="s">
        <v>45</v>
      </c>
      <c r="AD1068" t="s">
        <v>2597</v>
      </c>
      <c r="AE1068">
        <v>3</v>
      </c>
      <c r="AF1068" s="2">
        <v>793.43</v>
      </c>
    </row>
    <row r="1069" spans="1:32">
      <c r="A1069">
        <v>1494</v>
      </c>
      <c r="B1069">
        <f t="shared" si="96"/>
        <v>1</v>
      </c>
      <c r="C1069" t="s">
        <v>2598</v>
      </c>
      <c r="D1069" t="s">
        <v>2599</v>
      </c>
      <c r="E1069" s="1">
        <v>43386</v>
      </c>
      <c r="F1069" s="3">
        <f t="shared" si="97"/>
        <v>2018</v>
      </c>
      <c r="G1069" s="3">
        <f t="shared" si="98"/>
        <v>10</v>
      </c>
      <c r="H1069" s="1">
        <v>43803</v>
      </c>
      <c r="I1069" s="3">
        <f t="shared" si="99"/>
        <v>2019</v>
      </c>
      <c r="J1069" s="1" t="str">
        <f t="shared" si="100"/>
        <v>Terminated</v>
      </c>
      <c r="K1069" s="3">
        <f t="shared" si="101"/>
        <v>1</v>
      </c>
      <c r="L1069" t="s">
        <v>26</v>
      </c>
      <c r="M1069" t="s">
        <v>50</v>
      </c>
      <c r="N1069" t="s">
        <v>97</v>
      </c>
      <c r="O1069" t="s">
        <v>29</v>
      </c>
      <c r="P1069">
        <v>41</v>
      </c>
      <c r="Q1069" t="s">
        <v>5246</v>
      </c>
      <c r="R1069" t="s">
        <v>30</v>
      </c>
      <c r="S1069" t="s">
        <v>31</v>
      </c>
      <c r="T1069">
        <v>18325</v>
      </c>
      <c r="U1069" t="s">
        <v>43</v>
      </c>
      <c r="V1069" t="s">
        <v>75</v>
      </c>
      <c r="W1069" t="s">
        <v>34</v>
      </c>
      <c r="X1069">
        <v>3</v>
      </c>
      <c r="Y1069">
        <v>5</v>
      </c>
      <c r="Z1069">
        <v>5</v>
      </c>
      <c r="AA1069">
        <v>5</v>
      </c>
      <c r="AB1069" t="s">
        <v>44</v>
      </c>
      <c r="AC1069" t="s">
        <v>69</v>
      </c>
      <c r="AD1069" t="s">
        <v>552</v>
      </c>
      <c r="AE1069">
        <v>5</v>
      </c>
      <c r="AF1069" s="2">
        <v>978.89</v>
      </c>
    </row>
    <row r="1070" spans="1:32">
      <c r="A1070">
        <v>1495</v>
      </c>
      <c r="B1070">
        <f t="shared" si="96"/>
        <v>1</v>
      </c>
      <c r="C1070" t="s">
        <v>2600</v>
      </c>
      <c r="D1070" t="s">
        <v>752</v>
      </c>
      <c r="E1070" s="1">
        <v>44381</v>
      </c>
      <c r="F1070" s="3">
        <f t="shared" si="97"/>
        <v>2021</v>
      </c>
      <c r="G1070" s="3">
        <f t="shared" si="98"/>
        <v>7</v>
      </c>
      <c r="I1070" s="3">
        <f t="shared" si="99"/>
        <v>1900</v>
      </c>
      <c r="J1070" s="1" t="str">
        <f t="shared" si="100"/>
        <v>Active</v>
      </c>
      <c r="K1070" s="3">
        <f t="shared" si="101"/>
        <v>0</v>
      </c>
      <c r="L1070" t="s">
        <v>41</v>
      </c>
      <c r="M1070" t="s">
        <v>40</v>
      </c>
      <c r="N1070" t="s">
        <v>28</v>
      </c>
      <c r="O1070" t="s">
        <v>29</v>
      </c>
      <c r="P1070">
        <v>27</v>
      </c>
      <c r="Q1070" t="s">
        <v>5248</v>
      </c>
      <c r="R1070" t="s">
        <v>30</v>
      </c>
      <c r="S1070" t="s">
        <v>42</v>
      </c>
      <c r="T1070">
        <v>38175</v>
      </c>
      <c r="U1070" t="s">
        <v>43</v>
      </c>
      <c r="V1070" t="s">
        <v>57</v>
      </c>
      <c r="W1070" t="s">
        <v>34</v>
      </c>
      <c r="X1070">
        <v>3</v>
      </c>
      <c r="Y1070">
        <v>3</v>
      </c>
      <c r="Z1070">
        <v>3</v>
      </c>
      <c r="AA1070">
        <v>4</v>
      </c>
      <c r="AB1070" t="s">
        <v>35</v>
      </c>
      <c r="AC1070" t="s">
        <v>58</v>
      </c>
      <c r="AD1070" t="s">
        <v>2601</v>
      </c>
      <c r="AE1070">
        <v>4</v>
      </c>
      <c r="AF1070" s="2">
        <v>993.66</v>
      </c>
    </row>
    <row r="1071" spans="1:32">
      <c r="A1071">
        <v>1496</v>
      </c>
      <c r="B1071">
        <f t="shared" si="96"/>
        <v>1</v>
      </c>
      <c r="C1071" t="s">
        <v>2602</v>
      </c>
      <c r="D1071" t="s">
        <v>2603</v>
      </c>
      <c r="E1071" s="1">
        <v>43585</v>
      </c>
      <c r="F1071" s="3">
        <f t="shared" si="97"/>
        <v>2019</v>
      </c>
      <c r="G1071" s="3">
        <f t="shared" si="98"/>
        <v>4</v>
      </c>
      <c r="H1071" s="1">
        <v>43955</v>
      </c>
      <c r="I1071" s="3">
        <f t="shared" si="99"/>
        <v>2020</v>
      </c>
      <c r="J1071" s="1" t="str">
        <f t="shared" si="100"/>
        <v>Terminated</v>
      </c>
      <c r="K1071" s="3">
        <f t="shared" si="101"/>
        <v>1</v>
      </c>
      <c r="L1071" t="s">
        <v>41</v>
      </c>
      <c r="M1071" t="s">
        <v>40</v>
      </c>
      <c r="N1071" t="s">
        <v>97</v>
      </c>
      <c r="O1071" t="s">
        <v>29</v>
      </c>
      <c r="P1071">
        <v>51</v>
      </c>
      <c r="Q1071" t="s">
        <v>5247</v>
      </c>
      <c r="R1071" t="s">
        <v>30</v>
      </c>
      <c r="S1071" t="s">
        <v>42</v>
      </c>
      <c r="T1071">
        <v>27412</v>
      </c>
      <c r="U1071" t="s">
        <v>32</v>
      </c>
      <c r="V1071" t="s">
        <v>33</v>
      </c>
      <c r="W1071" t="s">
        <v>34</v>
      </c>
      <c r="X1071">
        <v>3</v>
      </c>
      <c r="Y1071">
        <v>2</v>
      </c>
      <c r="Z1071">
        <v>3</v>
      </c>
      <c r="AA1071">
        <v>3</v>
      </c>
      <c r="AB1071" t="s">
        <v>44</v>
      </c>
      <c r="AC1071" t="s">
        <v>58</v>
      </c>
      <c r="AD1071" t="s">
        <v>2604</v>
      </c>
      <c r="AE1071">
        <v>3</v>
      </c>
      <c r="AF1071" s="2">
        <v>768.55</v>
      </c>
    </row>
    <row r="1072" spans="1:32">
      <c r="A1072">
        <v>1497</v>
      </c>
      <c r="B1072">
        <f t="shared" si="96"/>
        <v>1</v>
      </c>
      <c r="C1072" t="s">
        <v>632</v>
      </c>
      <c r="D1072" t="s">
        <v>205</v>
      </c>
      <c r="E1072" s="1">
        <v>44138</v>
      </c>
      <c r="F1072" s="3">
        <f t="shared" si="97"/>
        <v>2020</v>
      </c>
      <c r="G1072" s="3">
        <f t="shared" si="98"/>
        <v>11</v>
      </c>
      <c r="I1072" s="3">
        <f t="shared" si="99"/>
        <v>1900</v>
      </c>
      <c r="J1072" s="1" t="str">
        <f t="shared" si="100"/>
        <v>Active</v>
      </c>
      <c r="K1072" s="3">
        <f t="shared" si="101"/>
        <v>0</v>
      </c>
      <c r="L1072" t="s">
        <v>26</v>
      </c>
      <c r="M1072" t="s">
        <v>27</v>
      </c>
      <c r="N1072" t="s">
        <v>28</v>
      </c>
      <c r="O1072" t="s">
        <v>29</v>
      </c>
      <c r="P1072">
        <v>72</v>
      </c>
      <c r="Q1072" t="s">
        <v>5249</v>
      </c>
      <c r="R1072" t="s">
        <v>30</v>
      </c>
      <c r="S1072" t="s">
        <v>42</v>
      </c>
      <c r="T1072">
        <v>26808</v>
      </c>
      <c r="U1072" t="s">
        <v>68</v>
      </c>
      <c r="V1072" t="s">
        <v>33</v>
      </c>
      <c r="W1072" t="s">
        <v>153</v>
      </c>
      <c r="X1072">
        <v>3</v>
      </c>
      <c r="Y1072">
        <v>5</v>
      </c>
      <c r="Z1072">
        <v>4</v>
      </c>
      <c r="AA1072">
        <v>5</v>
      </c>
      <c r="AB1072" t="s">
        <v>44</v>
      </c>
      <c r="AC1072" t="s">
        <v>58</v>
      </c>
      <c r="AD1072" t="s">
        <v>2605</v>
      </c>
      <c r="AE1072">
        <v>3</v>
      </c>
      <c r="AF1072" s="2">
        <v>140.78</v>
      </c>
    </row>
    <row r="1073" spans="1:32">
      <c r="A1073">
        <v>1498</v>
      </c>
      <c r="B1073">
        <f t="shared" si="96"/>
        <v>1</v>
      </c>
      <c r="C1073" t="s">
        <v>2606</v>
      </c>
      <c r="D1073" t="s">
        <v>152</v>
      </c>
      <c r="E1073" s="1">
        <v>44788</v>
      </c>
      <c r="F1073" s="3">
        <f t="shared" si="97"/>
        <v>2022</v>
      </c>
      <c r="G1073" s="3">
        <f t="shared" si="98"/>
        <v>8</v>
      </c>
      <c r="H1073" s="1">
        <v>44793</v>
      </c>
      <c r="I1073" s="3">
        <f t="shared" si="99"/>
        <v>2022</v>
      </c>
      <c r="J1073" s="1" t="str">
        <f t="shared" si="100"/>
        <v>Terminated</v>
      </c>
      <c r="K1073" s="3">
        <f t="shared" si="101"/>
        <v>1</v>
      </c>
      <c r="L1073" t="s">
        <v>49</v>
      </c>
      <c r="M1073" t="s">
        <v>50</v>
      </c>
      <c r="N1073" t="s">
        <v>97</v>
      </c>
      <c r="O1073" t="s">
        <v>29</v>
      </c>
      <c r="P1073">
        <v>25</v>
      </c>
      <c r="Q1073" t="s">
        <v>5248</v>
      </c>
      <c r="R1073" t="s">
        <v>30</v>
      </c>
      <c r="S1073" t="s">
        <v>31</v>
      </c>
      <c r="T1073">
        <v>43193</v>
      </c>
      <c r="U1073" t="s">
        <v>68</v>
      </c>
      <c r="V1073" t="s">
        <v>63</v>
      </c>
      <c r="W1073" t="s">
        <v>76</v>
      </c>
      <c r="X1073">
        <v>3</v>
      </c>
      <c r="Y1073">
        <v>1</v>
      </c>
      <c r="Z1073">
        <v>5</v>
      </c>
      <c r="AA1073">
        <v>3</v>
      </c>
      <c r="AB1073" t="s">
        <v>35</v>
      </c>
      <c r="AC1073" t="s">
        <v>69</v>
      </c>
      <c r="AD1073" t="s">
        <v>2607</v>
      </c>
      <c r="AE1073">
        <v>3</v>
      </c>
      <c r="AF1073" s="2">
        <v>598.07000000000005</v>
      </c>
    </row>
    <row r="1074" spans="1:32">
      <c r="A1074">
        <v>1499</v>
      </c>
      <c r="B1074">
        <f t="shared" si="96"/>
        <v>1</v>
      </c>
      <c r="C1074" t="s">
        <v>2608</v>
      </c>
      <c r="D1074" t="s">
        <v>401</v>
      </c>
      <c r="E1074" s="1">
        <v>44618</v>
      </c>
      <c r="F1074" s="3">
        <f t="shared" si="97"/>
        <v>2022</v>
      </c>
      <c r="G1074" s="3">
        <f t="shared" si="98"/>
        <v>2</v>
      </c>
      <c r="H1074" s="1">
        <v>44850</v>
      </c>
      <c r="I1074" s="3">
        <f t="shared" si="99"/>
        <v>2022</v>
      </c>
      <c r="J1074" s="1" t="str">
        <f t="shared" si="100"/>
        <v>Terminated</v>
      </c>
      <c r="K1074" s="3">
        <f t="shared" si="101"/>
        <v>1</v>
      </c>
      <c r="L1074" t="s">
        <v>26</v>
      </c>
      <c r="M1074" t="s">
        <v>40</v>
      </c>
      <c r="N1074" t="s">
        <v>88</v>
      </c>
      <c r="O1074" t="s">
        <v>29</v>
      </c>
      <c r="P1074">
        <v>50</v>
      </c>
      <c r="Q1074" t="s">
        <v>5246</v>
      </c>
      <c r="R1074" t="s">
        <v>30</v>
      </c>
      <c r="S1074" t="s">
        <v>31</v>
      </c>
      <c r="T1074">
        <v>94816</v>
      </c>
      <c r="U1074" t="s">
        <v>56</v>
      </c>
      <c r="V1074" t="s">
        <v>63</v>
      </c>
      <c r="W1074" t="s">
        <v>34</v>
      </c>
      <c r="X1074">
        <v>3</v>
      </c>
      <c r="Y1074">
        <v>4</v>
      </c>
      <c r="Z1074">
        <v>2</v>
      </c>
      <c r="AA1074">
        <v>3</v>
      </c>
      <c r="AB1074" t="s">
        <v>44</v>
      </c>
      <c r="AC1074" t="s">
        <v>45</v>
      </c>
      <c r="AD1074" t="s">
        <v>2609</v>
      </c>
      <c r="AE1074">
        <v>5</v>
      </c>
      <c r="AF1074" s="2">
        <v>543.52</v>
      </c>
    </row>
    <row r="1075" spans="1:32">
      <c r="A1075">
        <v>1500</v>
      </c>
      <c r="B1075">
        <f t="shared" si="96"/>
        <v>1</v>
      </c>
      <c r="C1075" t="s">
        <v>839</v>
      </c>
      <c r="D1075" t="s">
        <v>293</v>
      </c>
      <c r="E1075" s="1">
        <v>43598</v>
      </c>
      <c r="F1075" s="3">
        <f t="shared" si="97"/>
        <v>2019</v>
      </c>
      <c r="G1075" s="3">
        <f t="shared" si="98"/>
        <v>5</v>
      </c>
      <c r="I1075" s="3">
        <f t="shared" si="99"/>
        <v>1900</v>
      </c>
      <c r="J1075" s="1" t="str">
        <f t="shared" si="100"/>
        <v>Active</v>
      </c>
      <c r="K1075" s="3">
        <f t="shared" si="101"/>
        <v>0</v>
      </c>
      <c r="L1075" t="s">
        <v>41</v>
      </c>
      <c r="M1075" t="s">
        <v>50</v>
      </c>
      <c r="N1075" t="s">
        <v>28</v>
      </c>
      <c r="O1075" t="s">
        <v>29</v>
      </c>
      <c r="P1075">
        <v>77</v>
      </c>
      <c r="Q1075" t="s">
        <v>5249</v>
      </c>
      <c r="R1075" t="s">
        <v>30</v>
      </c>
      <c r="S1075" t="s">
        <v>31</v>
      </c>
      <c r="T1075">
        <v>92438</v>
      </c>
      <c r="U1075" t="s">
        <v>43</v>
      </c>
      <c r="V1075" t="s">
        <v>75</v>
      </c>
      <c r="W1075" t="s">
        <v>34</v>
      </c>
      <c r="X1075">
        <v>3</v>
      </c>
      <c r="Y1075">
        <v>1</v>
      </c>
      <c r="Z1075">
        <v>4</v>
      </c>
      <c r="AA1075">
        <v>4</v>
      </c>
      <c r="AB1075" t="s">
        <v>35</v>
      </c>
      <c r="AC1075" t="s">
        <v>69</v>
      </c>
      <c r="AD1075" t="s">
        <v>2610</v>
      </c>
      <c r="AE1075">
        <v>2</v>
      </c>
      <c r="AF1075" s="2">
        <v>916.73</v>
      </c>
    </row>
    <row r="1076" spans="1:32">
      <c r="A1076">
        <v>1501</v>
      </c>
      <c r="B1076">
        <f t="shared" si="96"/>
        <v>1</v>
      </c>
      <c r="C1076" t="s">
        <v>533</v>
      </c>
      <c r="D1076" t="s">
        <v>854</v>
      </c>
      <c r="E1076" s="1">
        <v>44493</v>
      </c>
      <c r="F1076" s="3">
        <f t="shared" si="97"/>
        <v>2021</v>
      </c>
      <c r="G1076" s="3">
        <f t="shared" si="98"/>
        <v>10</v>
      </c>
      <c r="H1076" s="1">
        <v>44837</v>
      </c>
      <c r="I1076" s="3">
        <f t="shared" si="99"/>
        <v>2022</v>
      </c>
      <c r="J1076" s="1" t="str">
        <f t="shared" si="100"/>
        <v>Terminated</v>
      </c>
      <c r="K1076" s="3">
        <f t="shared" si="101"/>
        <v>1</v>
      </c>
      <c r="L1076" t="s">
        <v>26</v>
      </c>
      <c r="M1076" t="s">
        <v>40</v>
      </c>
      <c r="N1076" t="s">
        <v>97</v>
      </c>
      <c r="O1076" t="s">
        <v>29</v>
      </c>
      <c r="P1076">
        <v>66</v>
      </c>
      <c r="Q1076" t="s">
        <v>5249</v>
      </c>
      <c r="R1076" t="s">
        <v>30</v>
      </c>
      <c r="S1076" t="s">
        <v>42</v>
      </c>
      <c r="T1076">
        <v>12961</v>
      </c>
      <c r="U1076" t="s">
        <v>43</v>
      </c>
      <c r="V1076" t="s">
        <v>33</v>
      </c>
      <c r="W1076" t="s">
        <v>34</v>
      </c>
      <c r="X1076">
        <v>3</v>
      </c>
      <c r="Y1076">
        <v>5</v>
      </c>
      <c r="Z1076">
        <v>4</v>
      </c>
      <c r="AA1076">
        <v>4</v>
      </c>
      <c r="AB1076" t="s">
        <v>35</v>
      </c>
      <c r="AC1076" t="s">
        <v>58</v>
      </c>
      <c r="AD1076" t="s">
        <v>2611</v>
      </c>
      <c r="AE1076">
        <v>2</v>
      </c>
      <c r="AF1076" s="2">
        <v>491.99</v>
      </c>
    </row>
    <row r="1077" spans="1:32">
      <c r="A1077">
        <v>1502</v>
      </c>
      <c r="B1077">
        <f t="shared" si="96"/>
        <v>1</v>
      </c>
      <c r="C1077" t="s">
        <v>2612</v>
      </c>
      <c r="D1077" t="s">
        <v>834</v>
      </c>
      <c r="E1077" s="1">
        <v>44326</v>
      </c>
      <c r="F1077" s="3">
        <f t="shared" si="97"/>
        <v>2021</v>
      </c>
      <c r="G1077" s="3">
        <f t="shared" si="98"/>
        <v>5</v>
      </c>
      <c r="H1077" s="1">
        <v>45026</v>
      </c>
      <c r="I1077" s="3">
        <f t="shared" si="99"/>
        <v>2023</v>
      </c>
      <c r="J1077" s="1" t="str">
        <f t="shared" si="100"/>
        <v>Terminated</v>
      </c>
      <c r="K1077" s="3">
        <f t="shared" si="101"/>
        <v>1</v>
      </c>
      <c r="L1077" t="s">
        <v>49</v>
      </c>
      <c r="M1077" t="s">
        <v>50</v>
      </c>
      <c r="N1077" t="s">
        <v>97</v>
      </c>
      <c r="O1077" t="s">
        <v>29</v>
      </c>
      <c r="P1077">
        <v>49</v>
      </c>
      <c r="Q1077" t="s">
        <v>5246</v>
      </c>
      <c r="R1077" t="s">
        <v>30</v>
      </c>
      <c r="S1077" t="s">
        <v>42</v>
      </c>
      <c r="T1077">
        <v>96477</v>
      </c>
      <c r="U1077" t="s">
        <v>32</v>
      </c>
      <c r="V1077" t="s">
        <v>75</v>
      </c>
      <c r="W1077" t="s">
        <v>34</v>
      </c>
      <c r="X1077">
        <v>3</v>
      </c>
      <c r="Y1077">
        <v>5</v>
      </c>
      <c r="Z1077">
        <v>3</v>
      </c>
      <c r="AA1077">
        <v>5</v>
      </c>
      <c r="AB1077" t="s">
        <v>35</v>
      </c>
      <c r="AC1077" t="s">
        <v>36</v>
      </c>
      <c r="AD1077" t="s">
        <v>2613</v>
      </c>
      <c r="AE1077">
        <v>4</v>
      </c>
      <c r="AF1077" s="2">
        <v>245</v>
      </c>
    </row>
    <row r="1078" spans="1:32">
      <c r="A1078">
        <v>1503</v>
      </c>
      <c r="B1078">
        <f t="shared" si="96"/>
        <v>1</v>
      </c>
      <c r="C1078" t="s">
        <v>821</v>
      </c>
      <c r="D1078" t="s">
        <v>551</v>
      </c>
      <c r="E1078" s="1">
        <v>44360</v>
      </c>
      <c r="F1078" s="3">
        <f t="shared" si="97"/>
        <v>2021</v>
      </c>
      <c r="G1078" s="3">
        <f t="shared" si="98"/>
        <v>6</v>
      </c>
      <c r="H1078" s="1">
        <v>44367</v>
      </c>
      <c r="I1078" s="3">
        <f t="shared" si="99"/>
        <v>2021</v>
      </c>
      <c r="J1078" s="1" t="str">
        <f t="shared" si="100"/>
        <v>Terminated</v>
      </c>
      <c r="K1078" s="3">
        <f t="shared" si="101"/>
        <v>1</v>
      </c>
      <c r="L1078" t="s">
        <v>26</v>
      </c>
      <c r="M1078" t="s">
        <v>40</v>
      </c>
      <c r="N1078" t="s">
        <v>97</v>
      </c>
      <c r="O1078" t="s">
        <v>29</v>
      </c>
      <c r="P1078">
        <v>38</v>
      </c>
      <c r="Q1078" t="s">
        <v>5246</v>
      </c>
      <c r="R1078" t="s">
        <v>30</v>
      </c>
      <c r="S1078" t="s">
        <v>31</v>
      </c>
      <c r="T1078">
        <v>31097</v>
      </c>
      <c r="U1078" t="s">
        <v>68</v>
      </c>
      <c r="V1078" t="s">
        <v>57</v>
      </c>
      <c r="W1078" t="s">
        <v>34</v>
      </c>
      <c r="X1078">
        <v>3</v>
      </c>
      <c r="Y1078">
        <v>2</v>
      </c>
      <c r="Z1078">
        <v>2</v>
      </c>
      <c r="AA1078">
        <v>4</v>
      </c>
      <c r="AB1078" t="s">
        <v>44</v>
      </c>
      <c r="AC1078" t="s">
        <v>36</v>
      </c>
      <c r="AD1078" t="s">
        <v>2614</v>
      </c>
      <c r="AE1078">
        <v>3</v>
      </c>
      <c r="AF1078" s="2">
        <v>574.9</v>
      </c>
    </row>
    <row r="1079" spans="1:32">
      <c r="A1079">
        <v>1504</v>
      </c>
      <c r="B1079">
        <f t="shared" si="96"/>
        <v>1</v>
      </c>
      <c r="C1079" t="s">
        <v>2615</v>
      </c>
      <c r="D1079" t="s">
        <v>2387</v>
      </c>
      <c r="E1079" s="1">
        <v>43773</v>
      </c>
      <c r="F1079" s="3">
        <f t="shared" si="97"/>
        <v>2019</v>
      </c>
      <c r="G1079" s="3">
        <f t="shared" si="98"/>
        <v>11</v>
      </c>
      <c r="H1079" s="1">
        <v>44405</v>
      </c>
      <c r="I1079" s="3">
        <f t="shared" si="99"/>
        <v>2021</v>
      </c>
      <c r="J1079" s="1" t="str">
        <f t="shared" si="100"/>
        <v>Terminated</v>
      </c>
      <c r="K1079" s="3">
        <f t="shared" si="101"/>
        <v>1</v>
      </c>
      <c r="L1079" t="s">
        <v>49</v>
      </c>
      <c r="M1079" t="s">
        <v>27</v>
      </c>
      <c r="N1079" t="s">
        <v>88</v>
      </c>
      <c r="O1079" t="s">
        <v>29</v>
      </c>
      <c r="P1079">
        <v>75</v>
      </c>
      <c r="Q1079" t="s">
        <v>5249</v>
      </c>
      <c r="R1079" t="s">
        <v>30</v>
      </c>
      <c r="S1079" t="s">
        <v>31</v>
      </c>
      <c r="T1079">
        <v>11962</v>
      </c>
      <c r="U1079" t="s">
        <v>56</v>
      </c>
      <c r="V1079" t="s">
        <v>63</v>
      </c>
      <c r="W1079" t="s">
        <v>153</v>
      </c>
      <c r="X1079">
        <v>3</v>
      </c>
      <c r="Y1079">
        <v>5</v>
      </c>
      <c r="Z1079">
        <v>3</v>
      </c>
      <c r="AA1079">
        <v>2</v>
      </c>
      <c r="AB1079" t="s">
        <v>35</v>
      </c>
      <c r="AC1079" t="s">
        <v>36</v>
      </c>
      <c r="AD1079" t="s">
        <v>2616</v>
      </c>
      <c r="AE1079">
        <v>4</v>
      </c>
      <c r="AF1079" s="2">
        <v>684.08</v>
      </c>
    </row>
    <row r="1080" spans="1:32">
      <c r="A1080">
        <v>1505</v>
      </c>
      <c r="B1080">
        <f t="shared" si="96"/>
        <v>1</v>
      </c>
      <c r="C1080" t="s">
        <v>2617</v>
      </c>
      <c r="D1080" t="s">
        <v>2618</v>
      </c>
      <c r="E1080" s="1">
        <v>43859</v>
      </c>
      <c r="F1080" s="3">
        <f t="shared" si="97"/>
        <v>2020</v>
      </c>
      <c r="G1080" s="3">
        <f t="shared" si="98"/>
        <v>1</v>
      </c>
      <c r="I1080" s="3">
        <f t="shared" si="99"/>
        <v>1900</v>
      </c>
      <c r="J1080" s="1" t="str">
        <f t="shared" si="100"/>
        <v>Active</v>
      </c>
      <c r="K1080" s="3">
        <f t="shared" si="101"/>
        <v>0</v>
      </c>
      <c r="L1080" t="s">
        <v>49</v>
      </c>
      <c r="M1080" t="s">
        <v>40</v>
      </c>
      <c r="N1080" t="s">
        <v>28</v>
      </c>
      <c r="O1080" t="s">
        <v>29</v>
      </c>
      <c r="P1080">
        <v>24</v>
      </c>
      <c r="Q1080" t="s">
        <v>5248</v>
      </c>
      <c r="R1080" t="s">
        <v>30</v>
      </c>
      <c r="S1080" t="s">
        <v>31</v>
      </c>
      <c r="T1080">
        <v>29145</v>
      </c>
      <c r="U1080" t="s">
        <v>56</v>
      </c>
      <c r="V1080" t="s">
        <v>33</v>
      </c>
      <c r="W1080" t="s">
        <v>76</v>
      </c>
      <c r="X1080">
        <v>3</v>
      </c>
      <c r="Y1080">
        <v>2</v>
      </c>
      <c r="Z1080">
        <v>5</v>
      </c>
      <c r="AA1080">
        <v>4</v>
      </c>
      <c r="AB1080" t="s">
        <v>35</v>
      </c>
      <c r="AC1080" t="s">
        <v>69</v>
      </c>
      <c r="AD1080" t="s">
        <v>2619</v>
      </c>
      <c r="AE1080">
        <v>2</v>
      </c>
      <c r="AF1080" s="2">
        <v>204.1</v>
      </c>
    </row>
    <row r="1081" spans="1:32">
      <c r="A1081">
        <v>1506</v>
      </c>
      <c r="B1081">
        <f t="shared" si="96"/>
        <v>1</v>
      </c>
      <c r="C1081" t="s">
        <v>2620</v>
      </c>
      <c r="D1081" t="s">
        <v>2621</v>
      </c>
      <c r="E1081" s="1">
        <v>43348</v>
      </c>
      <c r="F1081" s="3">
        <f t="shared" si="97"/>
        <v>2018</v>
      </c>
      <c r="G1081" s="3">
        <f t="shared" si="98"/>
        <v>9</v>
      </c>
      <c r="H1081" s="1">
        <v>44082</v>
      </c>
      <c r="I1081" s="3">
        <f t="shared" si="99"/>
        <v>2020</v>
      </c>
      <c r="J1081" s="1" t="str">
        <f t="shared" si="100"/>
        <v>Terminated</v>
      </c>
      <c r="K1081" s="3">
        <f t="shared" si="101"/>
        <v>1</v>
      </c>
      <c r="L1081" t="s">
        <v>41</v>
      </c>
      <c r="M1081" t="s">
        <v>50</v>
      </c>
      <c r="N1081" t="s">
        <v>97</v>
      </c>
      <c r="O1081" t="s">
        <v>29</v>
      </c>
      <c r="P1081">
        <v>38</v>
      </c>
      <c r="Q1081" t="s">
        <v>5246</v>
      </c>
      <c r="R1081" t="s">
        <v>30</v>
      </c>
      <c r="S1081" t="s">
        <v>31</v>
      </c>
      <c r="T1081">
        <v>25033</v>
      </c>
      <c r="U1081" t="s">
        <v>43</v>
      </c>
      <c r="V1081" t="s">
        <v>57</v>
      </c>
      <c r="W1081" t="s">
        <v>76</v>
      </c>
      <c r="X1081">
        <v>3</v>
      </c>
      <c r="Y1081">
        <v>2</v>
      </c>
      <c r="Z1081">
        <v>3</v>
      </c>
      <c r="AA1081">
        <v>2</v>
      </c>
      <c r="AB1081" t="s">
        <v>44</v>
      </c>
      <c r="AC1081" t="s">
        <v>36</v>
      </c>
      <c r="AD1081" t="s">
        <v>2622</v>
      </c>
      <c r="AE1081">
        <v>1</v>
      </c>
      <c r="AF1081" s="2">
        <v>789.33</v>
      </c>
    </row>
    <row r="1082" spans="1:32">
      <c r="A1082">
        <v>1507</v>
      </c>
      <c r="B1082">
        <f t="shared" si="96"/>
        <v>1</v>
      </c>
      <c r="C1082" t="s">
        <v>1544</v>
      </c>
      <c r="D1082" t="s">
        <v>1068</v>
      </c>
      <c r="E1082" s="1">
        <v>44398</v>
      </c>
      <c r="F1082" s="3">
        <f t="shared" si="97"/>
        <v>2021</v>
      </c>
      <c r="G1082" s="3">
        <f t="shared" si="98"/>
        <v>7</v>
      </c>
      <c r="I1082" s="3">
        <f t="shared" si="99"/>
        <v>1900</v>
      </c>
      <c r="J1082" s="1" t="str">
        <f t="shared" si="100"/>
        <v>Active</v>
      </c>
      <c r="K1082" s="3">
        <f t="shared" si="101"/>
        <v>0</v>
      </c>
      <c r="L1082" t="s">
        <v>49</v>
      </c>
      <c r="M1082" t="s">
        <v>27</v>
      </c>
      <c r="N1082" t="s">
        <v>28</v>
      </c>
      <c r="O1082" t="s">
        <v>29</v>
      </c>
      <c r="P1082">
        <v>66</v>
      </c>
      <c r="Q1082" t="s">
        <v>5249</v>
      </c>
      <c r="R1082" t="s">
        <v>30</v>
      </c>
      <c r="S1082" t="s">
        <v>31</v>
      </c>
      <c r="T1082">
        <v>58830</v>
      </c>
      <c r="U1082" t="s">
        <v>68</v>
      </c>
      <c r="V1082" t="s">
        <v>33</v>
      </c>
      <c r="W1082" t="s">
        <v>34</v>
      </c>
      <c r="X1082">
        <v>3</v>
      </c>
      <c r="Y1082">
        <v>1</v>
      </c>
      <c r="Z1082">
        <v>2</v>
      </c>
      <c r="AA1082">
        <v>1</v>
      </c>
      <c r="AB1082" t="s">
        <v>35</v>
      </c>
      <c r="AC1082" t="s">
        <v>58</v>
      </c>
      <c r="AD1082" t="s">
        <v>2623</v>
      </c>
      <c r="AE1082">
        <v>3</v>
      </c>
      <c r="AF1082" s="2">
        <v>812.13</v>
      </c>
    </row>
    <row r="1083" spans="1:32">
      <c r="A1083">
        <v>1508</v>
      </c>
      <c r="B1083">
        <f t="shared" si="96"/>
        <v>1</v>
      </c>
      <c r="C1083" t="s">
        <v>1188</v>
      </c>
      <c r="D1083" t="s">
        <v>761</v>
      </c>
      <c r="E1083" s="1">
        <v>45066</v>
      </c>
      <c r="F1083" s="3">
        <f t="shared" si="97"/>
        <v>2023</v>
      </c>
      <c r="G1083" s="3">
        <f t="shared" si="98"/>
        <v>5</v>
      </c>
      <c r="I1083" s="3">
        <f t="shared" si="99"/>
        <v>1900</v>
      </c>
      <c r="J1083" s="1" t="str">
        <f t="shared" si="100"/>
        <v>Active</v>
      </c>
      <c r="K1083" s="3">
        <f t="shared" si="101"/>
        <v>0</v>
      </c>
      <c r="L1083" t="s">
        <v>41</v>
      </c>
      <c r="M1083" t="s">
        <v>50</v>
      </c>
      <c r="N1083" t="s">
        <v>28</v>
      </c>
      <c r="O1083" t="s">
        <v>29</v>
      </c>
      <c r="P1083">
        <v>39</v>
      </c>
      <c r="Q1083" t="s">
        <v>5246</v>
      </c>
      <c r="R1083" t="s">
        <v>30</v>
      </c>
      <c r="S1083" t="s">
        <v>31</v>
      </c>
      <c r="T1083">
        <v>64063</v>
      </c>
      <c r="U1083" t="s">
        <v>32</v>
      </c>
      <c r="V1083" t="s">
        <v>57</v>
      </c>
      <c r="W1083" t="s">
        <v>34</v>
      </c>
      <c r="X1083">
        <v>3</v>
      </c>
      <c r="Y1083">
        <v>4</v>
      </c>
      <c r="Z1083">
        <v>3</v>
      </c>
      <c r="AA1083">
        <v>2</v>
      </c>
      <c r="AB1083" t="s">
        <v>35</v>
      </c>
      <c r="AC1083" t="s">
        <v>69</v>
      </c>
      <c r="AD1083" t="s">
        <v>2624</v>
      </c>
      <c r="AE1083">
        <v>2</v>
      </c>
      <c r="AF1083" s="2">
        <v>675.02</v>
      </c>
    </row>
    <row r="1084" spans="1:32">
      <c r="A1084">
        <v>1509</v>
      </c>
      <c r="B1084">
        <f t="shared" si="96"/>
        <v>1</v>
      </c>
      <c r="C1084" t="s">
        <v>1482</v>
      </c>
      <c r="D1084" t="s">
        <v>2625</v>
      </c>
      <c r="E1084" s="1">
        <v>44697</v>
      </c>
      <c r="F1084" s="3">
        <f t="shared" si="97"/>
        <v>2022</v>
      </c>
      <c r="G1084" s="3">
        <f t="shared" si="98"/>
        <v>5</v>
      </c>
      <c r="I1084" s="3">
        <f t="shared" si="99"/>
        <v>1900</v>
      </c>
      <c r="J1084" s="1" t="str">
        <f t="shared" si="100"/>
        <v>Active</v>
      </c>
      <c r="K1084" s="3">
        <f t="shared" si="101"/>
        <v>0</v>
      </c>
      <c r="L1084" t="s">
        <v>49</v>
      </c>
      <c r="M1084" t="s">
        <v>27</v>
      </c>
      <c r="N1084" t="s">
        <v>28</v>
      </c>
      <c r="O1084" t="s">
        <v>29</v>
      </c>
      <c r="P1084">
        <v>36</v>
      </c>
      <c r="Q1084" t="s">
        <v>5246</v>
      </c>
      <c r="R1084" t="s">
        <v>30</v>
      </c>
      <c r="S1084" t="s">
        <v>31</v>
      </c>
      <c r="T1084">
        <v>92210</v>
      </c>
      <c r="U1084" t="s">
        <v>56</v>
      </c>
      <c r="V1084" t="s">
        <v>57</v>
      </c>
      <c r="W1084" t="s">
        <v>34</v>
      </c>
      <c r="X1084">
        <v>3</v>
      </c>
      <c r="Y1084">
        <v>5</v>
      </c>
      <c r="Z1084">
        <v>1</v>
      </c>
      <c r="AA1084">
        <v>3</v>
      </c>
      <c r="AB1084" t="s">
        <v>35</v>
      </c>
      <c r="AC1084" t="s">
        <v>45</v>
      </c>
      <c r="AD1084" t="s">
        <v>2626</v>
      </c>
      <c r="AE1084">
        <v>4</v>
      </c>
      <c r="AF1084" s="2">
        <v>343.07</v>
      </c>
    </row>
    <row r="1085" spans="1:32">
      <c r="A1085">
        <v>1510</v>
      </c>
      <c r="B1085">
        <f t="shared" si="96"/>
        <v>1</v>
      </c>
      <c r="C1085" t="s">
        <v>2627</v>
      </c>
      <c r="D1085" t="s">
        <v>682</v>
      </c>
      <c r="E1085" s="1">
        <v>44270</v>
      </c>
      <c r="F1085" s="3">
        <f t="shared" si="97"/>
        <v>2021</v>
      </c>
      <c r="G1085" s="3">
        <f t="shared" si="98"/>
        <v>3</v>
      </c>
      <c r="I1085" s="3">
        <f t="shared" si="99"/>
        <v>1900</v>
      </c>
      <c r="J1085" s="1" t="str">
        <f t="shared" si="100"/>
        <v>Active</v>
      </c>
      <c r="K1085" s="3">
        <f t="shared" si="101"/>
        <v>0</v>
      </c>
      <c r="L1085" t="s">
        <v>26</v>
      </c>
      <c r="M1085" t="s">
        <v>27</v>
      </c>
      <c r="N1085" t="s">
        <v>28</v>
      </c>
      <c r="O1085" t="s">
        <v>29</v>
      </c>
      <c r="P1085">
        <v>54</v>
      </c>
      <c r="Q1085" t="s">
        <v>5247</v>
      </c>
      <c r="R1085" t="s">
        <v>30</v>
      </c>
      <c r="S1085" t="s">
        <v>31</v>
      </c>
      <c r="T1085">
        <v>79031</v>
      </c>
      <c r="U1085" t="s">
        <v>68</v>
      </c>
      <c r="V1085" t="s">
        <v>63</v>
      </c>
      <c r="W1085" t="s">
        <v>34</v>
      </c>
      <c r="X1085">
        <v>3</v>
      </c>
      <c r="Y1085">
        <v>2</v>
      </c>
      <c r="Z1085">
        <v>3</v>
      </c>
      <c r="AA1085">
        <v>3</v>
      </c>
      <c r="AB1085" t="s">
        <v>44</v>
      </c>
      <c r="AC1085" t="s">
        <v>45</v>
      </c>
      <c r="AD1085" t="s">
        <v>2628</v>
      </c>
      <c r="AE1085">
        <v>5</v>
      </c>
      <c r="AF1085" s="2">
        <v>986.78</v>
      </c>
    </row>
    <row r="1086" spans="1:32">
      <c r="A1086">
        <v>1511</v>
      </c>
      <c r="B1086">
        <f t="shared" si="96"/>
        <v>1</v>
      </c>
      <c r="C1086" t="s">
        <v>2629</v>
      </c>
      <c r="D1086" t="s">
        <v>1339</v>
      </c>
      <c r="E1086" s="1">
        <v>45103</v>
      </c>
      <c r="F1086" s="3">
        <f t="shared" si="97"/>
        <v>2023</v>
      </c>
      <c r="G1086" s="3">
        <f t="shared" si="98"/>
        <v>6</v>
      </c>
      <c r="H1086" s="1">
        <v>45137</v>
      </c>
      <c r="I1086" s="3">
        <f t="shared" si="99"/>
        <v>2023</v>
      </c>
      <c r="J1086" s="1" t="str">
        <f t="shared" si="100"/>
        <v>Terminated</v>
      </c>
      <c r="K1086" s="3">
        <f t="shared" si="101"/>
        <v>1</v>
      </c>
      <c r="L1086" t="s">
        <v>49</v>
      </c>
      <c r="M1086" t="s">
        <v>27</v>
      </c>
      <c r="N1086" t="s">
        <v>97</v>
      </c>
      <c r="O1086" t="s">
        <v>29</v>
      </c>
      <c r="P1086">
        <v>54</v>
      </c>
      <c r="Q1086" t="s">
        <v>5247</v>
      </c>
      <c r="R1086" t="s">
        <v>30</v>
      </c>
      <c r="S1086" t="s">
        <v>31</v>
      </c>
      <c r="T1086">
        <v>47284</v>
      </c>
      <c r="U1086" t="s">
        <v>43</v>
      </c>
      <c r="V1086" t="s">
        <v>57</v>
      </c>
      <c r="W1086" t="s">
        <v>34</v>
      </c>
      <c r="X1086">
        <v>3</v>
      </c>
      <c r="Y1086">
        <v>2</v>
      </c>
      <c r="Z1086">
        <v>3</v>
      </c>
      <c r="AA1086">
        <v>2</v>
      </c>
      <c r="AB1086" t="s">
        <v>35</v>
      </c>
      <c r="AC1086" t="s">
        <v>36</v>
      </c>
      <c r="AD1086" t="s">
        <v>2453</v>
      </c>
      <c r="AE1086">
        <v>5</v>
      </c>
      <c r="AF1086" s="2">
        <v>511.15</v>
      </c>
    </row>
    <row r="1087" spans="1:32">
      <c r="A1087">
        <v>1512</v>
      </c>
      <c r="B1087">
        <f t="shared" si="96"/>
        <v>1</v>
      </c>
      <c r="C1087" t="s">
        <v>2630</v>
      </c>
      <c r="D1087" t="s">
        <v>2144</v>
      </c>
      <c r="E1087" s="1">
        <v>43749</v>
      </c>
      <c r="F1087" s="3">
        <f t="shared" si="97"/>
        <v>2019</v>
      </c>
      <c r="G1087" s="3">
        <f t="shared" si="98"/>
        <v>10</v>
      </c>
      <c r="H1087" s="1">
        <v>44310</v>
      </c>
      <c r="I1087" s="3">
        <f t="shared" si="99"/>
        <v>2021</v>
      </c>
      <c r="J1087" s="1" t="str">
        <f t="shared" si="100"/>
        <v>Terminated</v>
      </c>
      <c r="K1087" s="3">
        <f t="shared" si="101"/>
        <v>1</v>
      </c>
      <c r="L1087" t="s">
        <v>26</v>
      </c>
      <c r="M1087" t="s">
        <v>50</v>
      </c>
      <c r="N1087" t="s">
        <v>73</v>
      </c>
      <c r="O1087" t="s">
        <v>29</v>
      </c>
      <c r="P1087">
        <v>47</v>
      </c>
      <c r="Q1087" t="s">
        <v>5246</v>
      </c>
      <c r="R1087" t="s">
        <v>30</v>
      </c>
      <c r="S1087" t="s">
        <v>31</v>
      </c>
      <c r="T1087">
        <v>42058</v>
      </c>
      <c r="U1087" t="s">
        <v>89</v>
      </c>
      <c r="V1087" t="s">
        <v>33</v>
      </c>
      <c r="W1087" t="s">
        <v>34</v>
      </c>
      <c r="X1087">
        <v>3</v>
      </c>
      <c r="Y1087">
        <v>4</v>
      </c>
      <c r="Z1087">
        <v>5</v>
      </c>
      <c r="AA1087">
        <v>2</v>
      </c>
      <c r="AB1087" t="s">
        <v>44</v>
      </c>
      <c r="AC1087" t="s">
        <v>36</v>
      </c>
      <c r="AD1087" t="s">
        <v>175</v>
      </c>
      <c r="AE1087">
        <v>5</v>
      </c>
      <c r="AF1087" s="2">
        <v>305.08999999999997</v>
      </c>
    </row>
    <row r="1088" spans="1:32">
      <c r="A1088">
        <v>1513</v>
      </c>
      <c r="B1088">
        <f t="shared" si="96"/>
        <v>1</v>
      </c>
      <c r="C1088" t="s">
        <v>2631</v>
      </c>
      <c r="D1088" t="s">
        <v>1549</v>
      </c>
      <c r="E1088" s="1">
        <v>43820</v>
      </c>
      <c r="F1088" s="3">
        <f t="shared" si="97"/>
        <v>2019</v>
      </c>
      <c r="G1088" s="3">
        <f t="shared" si="98"/>
        <v>12</v>
      </c>
      <c r="I1088" s="3">
        <f t="shared" si="99"/>
        <v>1900</v>
      </c>
      <c r="J1088" s="1" t="str">
        <f t="shared" si="100"/>
        <v>Active</v>
      </c>
      <c r="K1088" s="3">
        <f t="shared" si="101"/>
        <v>0</v>
      </c>
      <c r="L1088" t="s">
        <v>26</v>
      </c>
      <c r="M1088" t="s">
        <v>27</v>
      </c>
      <c r="N1088" t="s">
        <v>28</v>
      </c>
      <c r="O1088" t="s">
        <v>29</v>
      </c>
      <c r="P1088">
        <v>25</v>
      </c>
      <c r="Q1088" t="s">
        <v>5248</v>
      </c>
      <c r="R1088" t="s">
        <v>30</v>
      </c>
      <c r="S1088" t="s">
        <v>42</v>
      </c>
      <c r="T1088">
        <v>75433</v>
      </c>
      <c r="U1088" t="s">
        <v>56</v>
      </c>
      <c r="V1088" t="s">
        <v>33</v>
      </c>
      <c r="W1088" t="s">
        <v>34</v>
      </c>
      <c r="X1088">
        <v>3</v>
      </c>
      <c r="Y1088">
        <v>5</v>
      </c>
      <c r="Z1088">
        <v>3</v>
      </c>
      <c r="AA1088">
        <v>5</v>
      </c>
      <c r="AB1088" t="s">
        <v>44</v>
      </c>
      <c r="AC1088" t="s">
        <v>36</v>
      </c>
      <c r="AD1088" t="s">
        <v>2632</v>
      </c>
      <c r="AE1088">
        <v>4</v>
      </c>
      <c r="AF1088" s="2">
        <v>746.57</v>
      </c>
    </row>
    <row r="1089" spans="1:32">
      <c r="A1089">
        <v>1514</v>
      </c>
      <c r="B1089">
        <f t="shared" si="96"/>
        <v>1</v>
      </c>
      <c r="C1089" t="s">
        <v>1336</v>
      </c>
      <c r="D1089" t="s">
        <v>145</v>
      </c>
      <c r="E1089" s="1">
        <v>44757</v>
      </c>
      <c r="F1089" s="3">
        <f t="shared" si="97"/>
        <v>2022</v>
      </c>
      <c r="G1089" s="3">
        <f t="shared" si="98"/>
        <v>7</v>
      </c>
      <c r="I1089" s="3">
        <f t="shared" si="99"/>
        <v>1900</v>
      </c>
      <c r="J1089" s="1" t="str">
        <f t="shared" si="100"/>
        <v>Active</v>
      </c>
      <c r="K1089" s="3">
        <f t="shared" si="101"/>
        <v>0</v>
      </c>
      <c r="L1089" t="s">
        <v>26</v>
      </c>
      <c r="M1089" t="s">
        <v>27</v>
      </c>
      <c r="N1089" t="s">
        <v>28</v>
      </c>
      <c r="O1089" t="s">
        <v>29</v>
      </c>
      <c r="P1089">
        <v>32</v>
      </c>
      <c r="Q1089" t="s">
        <v>5248</v>
      </c>
      <c r="R1089" t="s">
        <v>30</v>
      </c>
      <c r="S1089" t="s">
        <v>42</v>
      </c>
      <c r="T1089">
        <v>22316</v>
      </c>
      <c r="U1089" t="s">
        <v>43</v>
      </c>
      <c r="V1089" t="s">
        <v>33</v>
      </c>
      <c r="W1089" t="s">
        <v>34</v>
      </c>
      <c r="X1089">
        <v>3</v>
      </c>
      <c r="Y1089">
        <v>1</v>
      </c>
      <c r="Z1089">
        <v>3</v>
      </c>
      <c r="AA1089">
        <v>2</v>
      </c>
      <c r="AB1089" t="s">
        <v>35</v>
      </c>
      <c r="AC1089" t="s">
        <v>36</v>
      </c>
      <c r="AD1089" t="s">
        <v>2633</v>
      </c>
      <c r="AE1089">
        <v>5</v>
      </c>
      <c r="AF1089" s="2">
        <v>434.39</v>
      </c>
    </row>
    <row r="1090" spans="1:32">
      <c r="A1090">
        <v>1515</v>
      </c>
      <c r="B1090">
        <f t="shared" ref="B1090:B1153" si="102">COUNTA(A1090)</f>
        <v>1</v>
      </c>
      <c r="C1090" t="s">
        <v>2634</v>
      </c>
      <c r="D1090" t="s">
        <v>2635</v>
      </c>
      <c r="E1090" s="1">
        <v>43369</v>
      </c>
      <c r="F1090" s="3">
        <f t="shared" si="97"/>
        <v>2018</v>
      </c>
      <c r="G1090" s="3">
        <f t="shared" si="98"/>
        <v>9</v>
      </c>
      <c r="I1090" s="3">
        <f t="shared" si="99"/>
        <v>1900</v>
      </c>
      <c r="J1090" s="1" t="str">
        <f t="shared" si="100"/>
        <v>Active</v>
      </c>
      <c r="K1090" s="3">
        <f t="shared" si="101"/>
        <v>0</v>
      </c>
      <c r="L1090" t="s">
        <v>49</v>
      </c>
      <c r="M1090" t="s">
        <v>50</v>
      </c>
      <c r="N1090" t="s">
        <v>28</v>
      </c>
      <c r="O1090" t="s">
        <v>29</v>
      </c>
      <c r="P1090">
        <v>21</v>
      </c>
      <c r="Q1090" t="s">
        <v>5248</v>
      </c>
      <c r="R1090" t="s">
        <v>30</v>
      </c>
      <c r="S1090" t="s">
        <v>31</v>
      </c>
      <c r="T1090">
        <v>96974</v>
      </c>
      <c r="U1090" t="s">
        <v>56</v>
      </c>
      <c r="V1090" t="s">
        <v>63</v>
      </c>
      <c r="W1090" t="s">
        <v>34</v>
      </c>
      <c r="X1090">
        <v>3</v>
      </c>
      <c r="Y1090">
        <v>2</v>
      </c>
      <c r="Z1090">
        <v>3</v>
      </c>
      <c r="AA1090">
        <v>1</v>
      </c>
      <c r="AB1090" t="s">
        <v>44</v>
      </c>
      <c r="AC1090" t="s">
        <v>58</v>
      </c>
      <c r="AD1090" t="s">
        <v>2636</v>
      </c>
      <c r="AE1090">
        <v>3</v>
      </c>
      <c r="AF1090" s="2">
        <v>765.84</v>
      </c>
    </row>
    <row r="1091" spans="1:32">
      <c r="A1091">
        <v>1516</v>
      </c>
      <c r="B1091">
        <f t="shared" si="102"/>
        <v>1</v>
      </c>
      <c r="C1091" t="s">
        <v>1843</v>
      </c>
      <c r="D1091" t="s">
        <v>1401</v>
      </c>
      <c r="E1091" s="1">
        <v>44850</v>
      </c>
      <c r="F1091" s="3">
        <f t="shared" ref="F1091:F1154" si="103">YEAR(E1091)</f>
        <v>2022</v>
      </c>
      <c r="G1091" s="3">
        <f t="shared" ref="G1091:G1154" si="104">MONTH(E1091)</f>
        <v>10</v>
      </c>
      <c r="I1091" s="3">
        <f t="shared" ref="I1091:I1154" si="105">YEAR(H1091)</f>
        <v>1900</v>
      </c>
      <c r="J1091" s="1" t="str">
        <f t="shared" ref="J1091:J1154" si="106">IF(ISBLANK(H1091), "Active", "Terminated")</f>
        <v>Active</v>
      </c>
      <c r="K1091" s="3">
        <f t="shared" ref="K1091:K1154" si="107">COUNTIF(J1091, "Terminated")</f>
        <v>0</v>
      </c>
      <c r="L1091" t="s">
        <v>26</v>
      </c>
      <c r="M1091" t="s">
        <v>50</v>
      </c>
      <c r="N1091" t="s">
        <v>28</v>
      </c>
      <c r="O1091" t="s">
        <v>29</v>
      </c>
      <c r="P1091">
        <v>55</v>
      </c>
      <c r="Q1091" t="s">
        <v>5247</v>
      </c>
      <c r="R1091" t="s">
        <v>30</v>
      </c>
      <c r="S1091" t="s">
        <v>42</v>
      </c>
      <c r="T1091">
        <v>46694</v>
      </c>
      <c r="U1091" t="s">
        <v>43</v>
      </c>
      <c r="V1091" t="s">
        <v>33</v>
      </c>
      <c r="W1091" t="s">
        <v>34</v>
      </c>
      <c r="X1091">
        <v>3</v>
      </c>
      <c r="Y1091">
        <v>1</v>
      </c>
      <c r="Z1091">
        <v>5</v>
      </c>
      <c r="AA1091">
        <v>3</v>
      </c>
      <c r="AB1091" t="s">
        <v>35</v>
      </c>
      <c r="AC1091" t="s">
        <v>36</v>
      </c>
      <c r="AD1091" t="s">
        <v>2637</v>
      </c>
      <c r="AE1091">
        <v>3</v>
      </c>
      <c r="AF1091" s="2">
        <v>457.4</v>
      </c>
    </row>
    <row r="1092" spans="1:32">
      <c r="A1092">
        <v>1517</v>
      </c>
      <c r="B1092">
        <f t="shared" si="102"/>
        <v>1</v>
      </c>
      <c r="C1092" t="s">
        <v>751</v>
      </c>
      <c r="D1092" t="s">
        <v>1561</v>
      </c>
      <c r="E1092" s="1">
        <v>44532</v>
      </c>
      <c r="F1092" s="3">
        <f t="shared" si="103"/>
        <v>2021</v>
      </c>
      <c r="G1092" s="3">
        <f t="shared" si="104"/>
        <v>12</v>
      </c>
      <c r="H1092" s="1">
        <v>44676</v>
      </c>
      <c r="I1092" s="3">
        <f t="shared" si="105"/>
        <v>2022</v>
      </c>
      <c r="J1092" s="1" t="str">
        <f t="shared" si="106"/>
        <v>Terminated</v>
      </c>
      <c r="K1092" s="3">
        <f t="shared" si="107"/>
        <v>1</v>
      </c>
      <c r="L1092" t="s">
        <v>49</v>
      </c>
      <c r="M1092" t="s">
        <v>27</v>
      </c>
      <c r="N1092" t="s">
        <v>73</v>
      </c>
      <c r="O1092" t="s">
        <v>29</v>
      </c>
      <c r="P1092">
        <v>44</v>
      </c>
      <c r="Q1092" t="s">
        <v>5246</v>
      </c>
      <c r="R1092" t="s">
        <v>30</v>
      </c>
      <c r="S1092" t="s">
        <v>42</v>
      </c>
      <c r="T1092">
        <v>4704</v>
      </c>
      <c r="U1092" t="s">
        <v>32</v>
      </c>
      <c r="V1092" t="s">
        <v>63</v>
      </c>
      <c r="W1092" t="s">
        <v>34</v>
      </c>
      <c r="X1092">
        <v>3</v>
      </c>
      <c r="Y1092">
        <v>4</v>
      </c>
      <c r="Z1092">
        <v>5</v>
      </c>
      <c r="AA1092">
        <v>3</v>
      </c>
      <c r="AB1092" t="s">
        <v>44</v>
      </c>
      <c r="AC1092" t="s">
        <v>69</v>
      </c>
      <c r="AD1092" t="s">
        <v>2638</v>
      </c>
      <c r="AE1092">
        <v>3</v>
      </c>
      <c r="AF1092" s="2">
        <v>615.84</v>
      </c>
    </row>
    <row r="1093" spans="1:32">
      <c r="A1093">
        <v>1518</v>
      </c>
      <c r="B1093">
        <f t="shared" si="102"/>
        <v>1</v>
      </c>
      <c r="C1093" t="s">
        <v>2639</v>
      </c>
      <c r="D1093" t="s">
        <v>2640</v>
      </c>
      <c r="E1093" s="1">
        <v>43531</v>
      </c>
      <c r="F1093" s="3">
        <f t="shared" si="103"/>
        <v>2019</v>
      </c>
      <c r="G1093" s="3">
        <f t="shared" si="104"/>
        <v>3</v>
      </c>
      <c r="H1093" s="1">
        <v>44991</v>
      </c>
      <c r="I1093" s="3">
        <f t="shared" si="105"/>
        <v>2023</v>
      </c>
      <c r="J1093" s="1" t="str">
        <f t="shared" si="106"/>
        <v>Terminated</v>
      </c>
      <c r="K1093" s="3">
        <f t="shared" si="107"/>
        <v>1</v>
      </c>
      <c r="L1093" t="s">
        <v>49</v>
      </c>
      <c r="M1093" t="s">
        <v>50</v>
      </c>
      <c r="N1093" t="s">
        <v>97</v>
      </c>
      <c r="O1093" t="s">
        <v>29</v>
      </c>
      <c r="P1093">
        <v>63</v>
      </c>
      <c r="Q1093" t="s">
        <v>5247</v>
      </c>
      <c r="R1093" t="s">
        <v>30</v>
      </c>
      <c r="S1093" t="s">
        <v>42</v>
      </c>
      <c r="T1093">
        <v>35960</v>
      </c>
      <c r="U1093" t="s">
        <v>32</v>
      </c>
      <c r="V1093" t="s">
        <v>75</v>
      </c>
      <c r="W1093" t="s">
        <v>34</v>
      </c>
      <c r="X1093">
        <v>3</v>
      </c>
      <c r="Y1093">
        <v>4</v>
      </c>
      <c r="Z1093">
        <v>4</v>
      </c>
      <c r="AA1093">
        <v>2</v>
      </c>
      <c r="AB1093" t="s">
        <v>35</v>
      </c>
      <c r="AC1093" t="s">
        <v>58</v>
      </c>
      <c r="AD1093" t="s">
        <v>2641</v>
      </c>
      <c r="AE1093">
        <v>2</v>
      </c>
      <c r="AF1093" s="2">
        <v>803.79</v>
      </c>
    </row>
    <row r="1094" spans="1:32">
      <c r="A1094">
        <v>1519</v>
      </c>
      <c r="B1094">
        <f t="shared" si="102"/>
        <v>1</v>
      </c>
      <c r="C1094" t="s">
        <v>2642</v>
      </c>
      <c r="D1094" t="s">
        <v>1639</v>
      </c>
      <c r="E1094" s="1">
        <v>45048</v>
      </c>
      <c r="F1094" s="3">
        <f t="shared" si="103"/>
        <v>2023</v>
      </c>
      <c r="G1094" s="3">
        <f t="shared" si="104"/>
        <v>5</v>
      </c>
      <c r="H1094" s="1">
        <v>45133</v>
      </c>
      <c r="I1094" s="3">
        <f t="shared" si="105"/>
        <v>2023</v>
      </c>
      <c r="J1094" s="1" t="str">
        <f t="shared" si="106"/>
        <v>Terminated</v>
      </c>
      <c r="K1094" s="3">
        <f t="shared" si="107"/>
        <v>1</v>
      </c>
      <c r="L1094" t="s">
        <v>41</v>
      </c>
      <c r="M1094" t="s">
        <v>50</v>
      </c>
      <c r="N1094" t="s">
        <v>118</v>
      </c>
      <c r="O1094" t="s">
        <v>29</v>
      </c>
      <c r="P1094">
        <v>75</v>
      </c>
      <c r="Q1094" t="s">
        <v>5249</v>
      </c>
      <c r="R1094" t="s">
        <v>30</v>
      </c>
      <c r="S1094" t="s">
        <v>31</v>
      </c>
      <c r="T1094">
        <v>76669</v>
      </c>
      <c r="U1094" t="s">
        <v>89</v>
      </c>
      <c r="V1094" t="s">
        <v>57</v>
      </c>
      <c r="W1094" t="s">
        <v>34</v>
      </c>
      <c r="X1094">
        <v>3</v>
      </c>
      <c r="Y1094">
        <v>1</v>
      </c>
      <c r="Z1094">
        <v>3</v>
      </c>
      <c r="AA1094">
        <v>1</v>
      </c>
      <c r="AB1094" t="s">
        <v>44</v>
      </c>
      <c r="AC1094" t="s">
        <v>58</v>
      </c>
      <c r="AD1094" t="s">
        <v>2643</v>
      </c>
      <c r="AE1094">
        <v>2</v>
      </c>
      <c r="AF1094" s="2">
        <v>586.89</v>
      </c>
    </row>
    <row r="1095" spans="1:32">
      <c r="A1095">
        <v>1520</v>
      </c>
      <c r="B1095">
        <f t="shared" si="102"/>
        <v>1</v>
      </c>
      <c r="C1095" t="s">
        <v>1729</v>
      </c>
      <c r="D1095" t="s">
        <v>1646</v>
      </c>
      <c r="E1095" s="1">
        <v>44067</v>
      </c>
      <c r="F1095" s="3">
        <f t="shared" si="103"/>
        <v>2020</v>
      </c>
      <c r="G1095" s="3">
        <f t="shared" si="104"/>
        <v>8</v>
      </c>
      <c r="H1095" s="1">
        <v>44983</v>
      </c>
      <c r="I1095" s="3">
        <f t="shared" si="105"/>
        <v>2023</v>
      </c>
      <c r="J1095" s="1" t="str">
        <f t="shared" si="106"/>
        <v>Terminated</v>
      </c>
      <c r="K1095" s="3">
        <f t="shared" si="107"/>
        <v>1</v>
      </c>
      <c r="L1095" t="s">
        <v>49</v>
      </c>
      <c r="M1095" t="s">
        <v>40</v>
      </c>
      <c r="N1095" t="s">
        <v>73</v>
      </c>
      <c r="O1095" t="s">
        <v>29</v>
      </c>
      <c r="P1095">
        <v>34</v>
      </c>
      <c r="Q1095" t="s">
        <v>5248</v>
      </c>
      <c r="R1095" t="s">
        <v>30</v>
      </c>
      <c r="S1095" t="s">
        <v>31</v>
      </c>
      <c r="T1095">
        <v>34189</v>
      </c>
      <c r="U1095" t="s">
        <v>32</v>
      </c>
      <c r="V1095" t="s">
        <v>75</v>
      </c>
      <c r="W1095" t="s">
        <v>34</v>
      </c>
      <c r="X1095">
        <v>3</v>
      </c>
      <c r="Y1095">
        <v>2</v>
      </c>
      <c r="Z1095">
        <v>2</v>
      </c>
      <c r="AA1095">
        <v>5</v>
      </c>
      <c r="AB1095" t="s">
        <v>44</v>
      </c>
      <c r="AC1095" t="s">
        <v>36</v>
      </c>
      <c r="AD1095" t="s">
        <v>2644</v>
      </c>
      <c r="AE1095">
        <v>5</v>
      </c>
      <c r="AF1095" s="2">
        <v>104.48</v>
      </c>
    </row>
    <row r="1096" spans="1:32">
      <c r="A1096">
        <v>1521</v>
      </c>
      <c r="B1096">
        <f t="shared" si="102"/>
        <v>1</v>
      </c>
      <c r="C1096" t="s">
        <v>207</v>
      </c>
      <c r="D1096" t="s">
        <v>1947</v>
      </c>
      <c r="E1096" s="1">
        <v>44173</v>
      </c>
      <c r="F1096" s="3">
        <f t="shared" si="103"/>
        <v>2020</v>
      </c>
      <c r="G1096" s="3">
        <f t="shared" si="104"/>
        <v>12</v>
      </c>
      <c r="H1096" s="1">
        <v>44446</v>
      </c>
      <c r="I1096" s="3">
        <f t="shared" si="105"/>
        <v>2021</v>
      </c>
      <c r="J1096" s="1" t="str">
        <f t="shared" si="106"/>
        <v>Terminated</v>
      </c>
      <c r="K1096" s="3">
        <f t="shared" si="107"/>
        <v>1</v>
      </c>
      <c r="L1096" t="s">
        <v>26</v>
      </c>
      <c r="M1096" t="s">
        <v>50</v>
      </c>
      <c r="N1096" t="s">
        <v>118</v>
      </c>
      <c r="O1096" t="s">
        <v>29</v>
      </c>
      <c r="P1096">
        <v>23</v>
      </c>
      <c r="Q1096" t="s">
        <v>5248</v>
      </c>
      <c r="R1096" t="s">
        <v>30</v>
      </c>
      <c r="S1096" t="s">
        <v>42</v>
      </c>
      <c r="T1096">
        <v>16162</v>
      </c>
      <c r="U1096" t="s">
        <v>68</v>
      </c>
      <c r="V1096" t="s">
        <v>57</v>
      </c>
      <c r="W1096" t="s">
        <v>153</v>
      </c>
      <c r="X1096">
        <v>3</v>
      </c>
      <c r="Y1096">
        <v>4</v>
      </c>
      <c r="Z1096">
        <v>1</v>
      </c>
      <c r="AA1096">
        <v>3</v>
      </c>
      <c r="AB1096" t="s">
        <v>35</v>
      </c>
      <c r="AC1096" t="s">
        <v>69</v>
      </c>
      <c r="AD1096" t="s">
        <v>2645</v>
      </c>
      <c r="AE1096">
        <v>1</v>
      </c>
      <c r="AF1096" s="2">
        <v>877.41</v>
      </c>
    </row>
    <row r="1097" spans="1:32">
      <c r="A1097">
        <v>1522</v>
      </c>
      <c r="B1097">
        <f t="shared" si="102"/>
        <v>1</v>
      </c>
      <c r="C1097" t="s">
        <v>2646</v>
      </c>
      <c r="D1097" t="s">
        <v>2647</v>
      </c>
      <c r="E1097" s="1">
        <v>44242</v>
      </c>
      <c r="F1097" s="3">
        <f t="shared" si="103"/>
        <v>2021</v>
      </c>
      <c r="G1097" s="3">
        <f t="shared" si="104"/>
        <v>2</v>
      </c>
      <c r="I1097" s="3">
        <f t="shared" si="105"/>
        <v>1900</v>
      </c>
      <c r="J1097" s="1" t="str">
        <f t="shared" si="106"/>
        <v>Active</v>
      </c>
      <c r="K1097" s="3">
        <f t="shared" si="107"/>
        <v>0</v>
      </c>
      <c r="L1097" t="s">
        <v>49</v>
      </c>
      <c r="M1097" t="s">
        <v>50</v>
      </c>
      <c r="N1097" t="s">
        <v>28</v>
      </c>
      <c r="O1097" t="s">
        <v>29</v>
      </c>
      <c r="P1097">
        <v>65</v>
      </c>
      <c r="Q1097" t="s">
        <v>5247</v>
      </c>
      <c r="R1097" t="s">
        <v>30</v>
      </c>
      <c r="S1097" t="s">
        <v>42</v>
      </c>
      <c r="T1097">
        <v>49777</v>
      </c>
      <c r="U1097" t="s">
        <v>43</v>
      </c>
      <c r="V1097" t="s">
        <v>63</v>
      </c>
      <c r="W1097" t="s">
        <v>34</v>
      </c>
      <c r="X1097">
        <v>3</v>
      </c>
      <c r="Y1097">
        <v>3</v>
      </c>
      <c r="Z1097">
        <v>4</v>
      </c>
      <c r="AA1097">
        <v>5</v>
      </c>
      <c r="AB1097" t="s">
        <v>44</v>
      </c>
      <c r="AC1097" t="s">
        <v>45</v>
      </c>
      <c r="AD1097" t="s">
        <v>2648</v>
      </c>
      <c r="AE1097">
        <v>3</v>
      </c>
      <c r="AF1097" s="2">
        <v>791.99</v>
      </c>
    </row>
    <row r="1098" spans="1:32">
      <c r="A1098">
        <v>1523</v>
      </c>
      <c r="B1098">
        <f t="shared" si="102"/>
        <v>1</v>
      </c>
      <c r="C1098" t="s">
        <v>281</v>
      </c>
      <c r="D1098" t="s">
        <v>2649</v>
      </c>
      <c r="E1098" s="1">
        <v>44089</v>
      </c>
      <c r="F1098" s="3">
        <f t="shared" si="103"/>
        <v>2020</v>
      </c>
      <c r="G1098" s="3">
        <f t="shared" si="104"/>
        <v>9</v>
      </c>
      <c r="H1098" s="1">
        <v>45101</v>
      </c>
      <c r="I1098" s="3">
        <f t="shared" si="105"/>
        <v>2023</v>
      </c>
      <c r="J1098" s="1" t="str">
        <f t="shared" si="106"/>
        <v>Terminated</v>
      </c>
      <c r="K1098" s="3">
        <f t="shared" si="107"/>
        <v>1</v>
      </c>
      <c r="L1098" t="s">
        <v>26</v>
      </c>
      <c r="M1098" t="s">
        <v>50</v>
      </c>
      <c r="N1098" t="s">
        <v>73</v>
      </c>
      <c r="O1098" t="s">
        <v>29</v>
      </c>
      <c r="P1098">
        <v>33</v>
      </c>
      <c r="Q1098" t="s">
        <v>5248</v>
      </c>
      <c r="R1098" t="s">
        <v>30</v>
      </c>
      <c r="S1098" t="s">
        <v>42</v>
      </c>
      <c r="T1098">
        <v>18628</v>
      </c>
      <c r="U1098" t="s">
        <v>56</v>
      </c>
      <c r="V1098" t="s">
        <v>63</v>
      </c>
      <c r="W1098" t="s">
        <v>34</v>
      </c>
      <c r="X1098">
        <v>3</v>
      </c>
      <c r="Y1098">
        <v>4</v>
      </c>
      <c r="Z1098">
        <v>4</v>
      </c>
      <c r="AA1098">
        <v>3</v>
      </c>
      <c r="AB1098" t="s">
        <v>44</v>
      </c>
      <c r="AC1098" t="s">
        <v>45</v>
      </c>
      <c r="AD1098" t="s">
        <v>2650</v>
      </c>
      <c r="AE1098">
        <v>2</v>
      </c>
      <c r="AF1098" s="2">
        <v>660.4</v>
      </c>
    </row>
    <row r="1099" spans="1:32">
      <c r="A1099">
        <v>1524</v>
      </c>
      <c r="B1099">
        <f t="shared" si="102"/>
        <v>1</v>
      </c>
      <c r="C1099" t="s">
        <v>2651</v>
      </c>
      <c r="D1099" t="s">
        <v>2652</v>
      </c>
      <c r="E1099" s="1">
        <v>45001</v>
      </c>
      <c r="F1099" s="3">
        <f t="shared" si="103"/>
        <v>2023</v>
      </c>
      <c r="G1099" s="3">
        <f t="shared" si="104"/>
        <v>3</v>
      </c>
      <c r="I1099" s="3">
        <f t="shared" si="105"/>
        <v>1900</v>
      </c>
      <c r="J1099" s="1" t="str">
        <f t="shared" si="106"/>
        <v>Active</v>
      </c>
      <c r="K1099" s="3">
        <f t="shared" si="107"/>
        <v>0</v>
      </c>
      <c r="L1099" t="s">
        <v>49</v>
      </c>
      <c r="M1099" t="s">
        <v>40</v>
      </c>
      <c r="N1099" t="s">
        <v>28</v>
      </c>
      <c r="O1099" t="s">
        <v>29</v>
      </c>
      <c r="P1099">
        <v>56</v>
      </c>
      <c r="Q1099" t="s">
        <v>5247</v>
      </c>
      <c r="R1099" t="s">
        <v>30</v>
      </c>
      <c r="S1099" t="s">
        <v>31</v>
      </c>
      <c r="T1099">
        <v>5112</v>
      </c>
      <c r="U1099" t="s">
        <v>56</v>
      </c>
      <c r="V1099" t="s">
        <v>57</v>
      </c>
      <c r="W1099" t="s">
        <v>34</v>
      </c>
      <c r="X1099">
        <v>3</v>
      </c>
      <c r="Y1099">
        <v>4</v>
      </c>
      <c r="Z1099">
        <v>1</v>
      </c>
      <c r="AA1099">
        <v>2</v>
      </c>
      <c r="AB1099" t="s">
        <v>35</v>
      </c>
      <c r="AC1099" t="s">
        <v>58</v>
      </c>
      <c r="AD1099" t="s">
        <v>2653</v>
      </c>
      <c r="AE1099">
        <v>2</v>
      </c>
      <c r="AF1099" s="2">
        <v>928.81</v>
      </c>
    </row>
    <row r="1100" spans="1:32">
      <c r="A1100">
        <v>1525</v>
      </c>
      <c r="B1100">
        <f t="shared" si="102"/>
        <v>1</v>
      </c>
      <c r="C1100" t="s">
        <v>898</v>
      </c>
      <c r="D1100" t="s">
        <v>2654</v>
      </c>
      <c r="E1100" s="1">
        <v>44514</v>
      </c>
      <c r="F1100" s="3">
        <f t="shared" si="103"/>
        <v>2021</v>
      </c>
      <c r="G1100" s="3">
        <f t="shared" si="104"/>
        <v>11</v>
      </c>
      <c r="H1100" s="1">
        <v>44841</v>
      </c>
      <c r="I1100" s="3">
        <f t="shared" si="105"/>
        <v>2022</v>
      </c>
      <c r="J1100" s="1" t="str">
        <f t="shared" si="106"/>
        <v>Terminated</v>
      </c>
      <c r="K1100" s="3">
        <f t="shared" si="107"/>
        <v>1</v>
      </c>
      <c r="L1100" t="s">
        <v>49</v>
      </c>
      <c r="M1100" t="s">
        <v>50</v>
      </c>
      <c r="N1100" t="s">
        <v>73</v>
      </c>
      <c r="O1100" t="s">
        <v>29</v>
      </c>
      <c r="P1100">
        <v>29</v>
      </c>
      <c r="Q1100" t="s">
        <v>5248</v>
      </c>
      <c r="R1100" t="s">
        <v>30</v>
      </c>
      <c r="S1100" t="s">
        <v>31</v>
      </c>
      <c r="T1100">
        <v>42288</v>
      </c>
      <c r="U1100" t="s">
        <v>89</v>
      </c>
      <c r="V1100" t="s">
        <v>33</v>
      </c>
      <c r="W1100" t="s">
        <v>153</v>
      </c>
      <c r="X1100">
        <v>3</v>
      </c>
      <c r="Y1100">
        <v>2</v>
      </c>
      <c r="Z1100">
        <v>4</v>
      </c>
      <c r="AA1100">
        <v>1</v>
      </c>
      <c r="AB1100" t="s">
        <v>35</v>
      </c>
      <c r="AC1100" t="s">
        <v>45</v>
      </c>
      <c r="AD1100" t="s">
        <v>2655</v>
      </c>
      <c r="AE1100">
        <v>4</v>
      </c>
      <c r="AF1100" s="2">
        <v>347.29</v>
      </c>
    </row>
    <row r="1101" spans="1:32">
      <c r="A1101">
        <v>1526</v>
      </c>
      <c r="B1101">
        <f t="shared" si="102"/>
        <v>1</v>
      </c>
      <c r="C1101" t="s">
        <v>2656</v>
      </c>
      <c r="D1101" t="s">
        <v>527</v>
      </c>
      <c r="E1101" s="1">
        <v>44309</v>
      </c>
      <c r="F1101" s="3">
        <f t="shared" si="103"/>
        <v>2021</v>
      </c>
      <c r="G1101" s="3">
        <f t="shared" si="104"/>
        <v>4</v>
      </c>
      <c r="I1101" s="3">
        <f t="shared" si="105"/>
        <v>1900</v>
      </c>
      <c r="J1101" s="1" t="str">
        <f t="shared" si="106"/>
        <v>Active</v>
      </c>
      <c r="K1101" s="3">
        <f t="shared" si="107"/>
        <v>0</v>
      </c>
      <c r="L1101" t="s">
        <v>26</v>
      </c>
      <c r="M1101" t="s">
        <v>50</v>
      </c>
      <c r="N1101" t="s">
        <v>28</v>
      </c>
      <c r="O1101" t="s">
        <v>29</v>
      </c>
      <c r="P1101">
        <v>24</v>
      </c>
      <c r="Q1101" t="s">
        <v>5248</v>
      </c>
      <c r="R1101" t="s">
        <v>30</v>
      </c>
      <c r="S1101" t="s">
        <v>31</v>
      </c>
      <c r="T1101">
        <v>13579</v>
      </c>
      <c r="U1101" t="s">
        <v>56</v>
      </c>
      <c r="V1101" t="s">
        <v>75</v>
      </c>
      <c r="W1101" t="s">
        <v>34</v>
      </c>
      <c r="X1101">
        <v>3</v>
      </c>
      <c r="Y1101">
        <v>2</v>
      </c>
      <c r="Z1101">
        <v>3</v>
      </c>
      <c r="AA1101">
        <v>3</v>
      </c>
      <c r="AB1101" t="s">
        <v>35</v>
      </c>
      <c r="AC1101" t="s">
        <v>58</v>
      </c>
      <c r="AD1101" t="s">
        <v>2657</v>
      </c>
      <c r="AE1101">
        <v>3</v>
      </c>
      <c r="AF1101" s="2">
        <v>190.51</v>
      </c>
    </row>
    <row r="1102" spans="1:32">
      <c r="A1102">
        <v>1527</v>
      </c>
      <c r="B1102">
        <f t="shared" si="102"/>
        <v>1</v>
      </c>
      <c r="C1102" t="s">
        <v>2658</v>
      </c>
      <c r="D1102" t="s">
        <v>1720</v>
      </c>
      <c r="E1102" s="1">
        <v>44717</v>
      </c>
      <c r="F1102" s="3">
        <f t="shared" si="103"/>
        <v>2022</v>
      </c>
      <c r="G1102" s="3">
        <f t="shared" si="104"/>
        <v>6</v>
      </c>
      <c r="H1102" s="1">
        <v>44799</v>
      </c>
      <c r="I1102" s="3">
        <f t="shared" si="105"/>
        <v>2022</v>
      </c>
      <c r="J1102" s="1" t="str">
        <f t="shared" si="106"/>
        <v>Terminated</v>
      </c>
      <c r="K1102" s="3">
        <f t="shared" si="107"/>
        <v>1</v>
      </c>
      <c r="L1102" t="s">
        <v>41</v>
      </c>
      <c r="M1102" t="s">
        <v>40</v>
      </c>
      <c r="N1102" t="s">
        <v>118</v>
      </c>
      <c r="O1102" t="s">
        <v>29</v>
      </c>
      <c r="P1102">
        <v>71</v>
      </c>
      <c r="Q1102" t="s">
        <v>5249</v>
      </c>
      <c r="R1102" t="s">
        <v>30</v>
      </c>
      <c r="S1102" t="s">
        <v>31</v>
      </c>
      <c r="T1102">
        <v>39855</v>
      </c>
      <c r="U1102" t="s">
        <v>89</v>
      </c>
      <c r="V1102" t="s">
        <v>33</v>
      </c>
      <c r="W1102" t="s">
        <v>34</v>
      </c>
      <c r="X1102">
        <v>3</v>
      </c>
      <c r="Y1102">
        <v>1</v>
      </c>
      <c r="Z1102">
        <v>1</v>
      </c>
      <c r="AA1102">
        <v>3</v>
      </c>
      <c r="AB1102" t="s">
        <v>44</v>
      </c>
      <c r="AC1102" t="s">
        <v>45</v>
      </c>
      <c r="AD1102" t="s">
        <v>2659</v>
      </c>
      <c r="AE1102">
        <v>3</v>
      </c>
      <c r="AF1102" s="2">
        <v>206.53</v>
      </c>
    </row>
    <row r="1103" spans="1:32">
      <c r="A1103">
        <v>1528</v>
      </c>
      <c r="B1103">
        <f t="shared" si="102"/>
        <v>1</v>
      </c>
      <c r="C1103" t="s">
        <v>2660</v>
      </c>
      <c r="D1103" t="s">
        <v>223</v>
      </c>
      <c r="E1103" s="1">
        <v>44884</v>
      </c>
      <c r="F1103" s="3">
        <f t="shared" si="103"/>
        <v>2022</v>
      </c>
      <c r="G1103" s="3">
        <f t="shared" si="104"/>
        <v>11</v>
      </c>
      <c r="I1103" s="3">
        <f t="shared" si="105"/>
        <v>1900</v>
      </c>
      <c r="J1103" s="1" t="str">
        <f t="shared" si="106"/>
        <v>Active</v>
      </c>
      <c r="K1103" s="3">
        <f t="shared" si="107"/>
        <v>0</v>
      </c>
      <c r="L1103" t="s">
        <v>41</v>
      </c>
      <c r="M1103" t="s">
        <v>40</v>
      </c>
      <c r="N1103" t="s">
        <v>28</v>
      </c>
      <c r="O1103" t="s">
        <v>29</v>
      </c>
      <c r="P1103">
        <v>63</v>
      </c>
      <c r="Q1103" t="s">
        <v>5247</v>
      </c>
      <c r="R1103" t="s">
        <v>30</v>
      </c>
      <c r="S1103" t="s">
        <v>31</v>
      </c>
      <c r="T1103">
        <v>47571</v>
      </c>
      <c r="U1103" t="s">
        <v>89</v>
      </c>
      <c r="V1103" t="s">
        <v>33</v>
      </c>
      <c r="W1103" t="s">
        <v>34</v>
      </c>
      <c r="X1103">
        <v>3</v>
      </c>
      <c r="Y1103">
        <v>5</v>
      </c>
      <c r="Z1103">
        <v>5</v>
      </c>
      <c r="AA1103">
        <v>2</v>
      </c>
      <c r="AB1103" t="s">
        <v>35</v>
      </c>
      <c r="AC1103" t="s">
        <v>45</v>
      </c>
      <c r="AD1103" t="s">
        <v>2661</v>
      </c>
      <c r="AE1103">
        <v>1</v>
      </c>
      <c r="AF1103" s="2">
        <v>639.92999999999995</v>
      </c>
    </row>
    <row r="1104" spans="1:32">
      <c r="A1104">
        <v>1529</v>
      </c>
      <c r="B1104">
        <f t="shared" si="102"/>
        <v>1</v>
      </c>
      <c r="C1104" t="s">
        <v>2662</v>
      </c>
      <c r="D1104" t="s">
        <v>899</v>
      </c>
      <c r="E1104" s="1">
        <v>45030</v>
      </c>
      <c r="F1104" s="3">
        <f t="shared" si="103"/>
        <v>2023</v>
      </c>
      <c r="G1104" s="3">
        <f t="shared" si="104"/>
        <v>4</v>
      </c>
      <c r="I1104" s="3">
        <f t="shared" si="105"/>
        <v>1900</v>
      </c>
      <c r="J1104" s="1" t="str">
        <f t="shared" si="106"/>
        <v>Active</v>
      </c>
      <c r="K1104" s="3">
        <f t="shared" si="107"/>
        <v>0</v>
      </c>
      <c r="L1104" t="s">
        <v>49</v>
      </c>
      <c r="M1104" t="s">
        <v>27</v>
      </c>
      <c r="N1104" t="s">
        <v>28</v>
      </c>
      <c r="O1104" t="s">
        <v>29</v>
      </c>
      <c r="P1104">
        <v>27</v>
      </c>
      <c r="Q1104" t="s">
        <v>5248</v>
      </c>
      <c r="R1104" t="s">
        <v>30</v>
      </c>
      <c r="S1104" t="s">
        <v>31</v>
      </c>
      <c r="T1104">
        <v>90069</v>
      </c>
      <c r="U1104" t="s">
        <v>43</v>
      </c>
      <c r="V1104" t="s">
        <v>63</v>
      </c>
      <c r="W1104" t="s">
        <v>34</v>
      </c>
      <c r="X1104">
        <v>3</v>
      </c>
      <c r="Y1104">
        <v>3</v>
      </c>
      <c r="Z1104">
        <v>1</v>
      </c>
      <c r="AA1104">
        <v>3</v>
      </c>
      <c r="AB1104" t="s">
        <v>44</v>
      </c>
      <c r="AC1104" t="s">
        <v>45</v>
      </c>
      <c r="AD1104" t="s">
        <v>2663</v>
      </c>
      <c r="AE1104">
        <v>5</v>
      </c>
      <c r="AF1104" s="2">
        <v>304.06</v>
      </c>
    </row>
    <row r="1105" spans="1:32">
      <c r="A1105">
        <v>1530</v>
      </c>
      <c r="B1105">
        <f t="shared" si="102"/>
        <v>1</v>
      </c>
      <c r="C1105" t="s">
        <v>2664</v>
      </c>
      <c r="D1105" t="s">
        <v>1744</v>
      </c>
      <c r="E1105" s="1">
        <v>44908</v>
      </c>
      <c r="F1105" s="3">
        <f t="shared" si="103"/>
        <v>2022</v>
      </c>
      <c r="G1105" s="3">
        <f t="shared" si="104"/>
        <v>12</v>
      </c>
      <c r="I1105" s="3">
        <f t="shared" si="105"/>
        <v>1900</v>
      </c>
      <c r="J1105" s="1" t="str">
        <f t="shared" si="106"/>
        <v>Active</v>
      </c>
      <c r="K1105" s="3">
        <f t="shared" si="107"/>
        <v>0</v>
      </c>
      <c r="L1105" t="s">
        <v>26</v>
      </c>
      <c r="M1105" t="s">
        <v>50</v>
      </c>
      <c r="N1105" t="s">
        <v>28</v>
      </c>
      <c r="O1105" t="s">
        <v>29</v>
      </c>
      <c r="P1105">
        <v>31</v>
      </c>
      <c r="Q1105" t="s">
        <v>5248</v>
      </c>
      <c r="R1105" t="s">
        <v>30</v>
      </c>
      <c r="S1105" t="s">
        <v>31</v>
      </c>
      <c r="T1105">
        <v>25072</v>
      </c>
      <c r="U1105" t="s">
        <v>56</v>
      </c>
      <c r="V1105" t="s">
        <v>57</v>
      </c>
      <c r="W1105" t="s">
        <v>34</v>
      </c>
      <c r="X1105">
        <v>3</v>
      </c>
      <c r="Y1105">
        <v>1</v>
      </c>
      <c r="Z1105">
        <v>2</v>
      </c>
      <c r="AA1105">
        <v>3</v>
      </c>
      <c r="AB1105" t="s">
        <v>44</v>
      </c>
      <c r="AC1105" t="s">
        <v>69</v>
      </c>
      <c r="AD1105" t="s">
        <v>2665</v>
      </c>
      <c r="AE1105">
        <v>4</v>
      </c>
      <c r="AF1105" s="2">
        <v>261.13</v>
      </c>
    </row>
    <row r="1106" spans="1:32">
      <c r="A1106">
        <v>1531</v>
      </c>
      <c r="B1106">
        <f t="shared" si="102"/>
        <v>1</v>
      </c>
      <c r="C1106" t="s">
        <v>2666</v>
      </c>
      <c r="D1106" t="s">
        <v>1796</v>
      </c>
      <c r="E1106" s="1">
        <v>44996</v>
      </c>
      <c r="F1106" s="3">
        <f t="shared" si="103"/>
        <v>2023</v>
      </c>
      <c r="G1106" s="3">
        <f t="shared" si="104"/>
        <v>3</v>
      </c>
      <c r="H1106" s="1">
        <v>45025</v>
      </c>
      <c r="I1106" s="3">
        <f t="shared" si="105"/>
        <v>2023</v>
      </c>
      <c r="J1106" s="1" t="str">
        <f t="shared" si="106"/>
        <v>Terminated</v>
      </c>
      <c r="K1106" s="3">
        <f t="shared" si="107"/>
        <v>1</v>
      </c>
      <c r="L1106" t="s">
        <v>41</v>
      </c>
      <c r="M1106" t="s">
        <v>40</v>
      </c>
      <c r="N1106" t="s">
        <v>118</v>
      </c>
      <c r="O1106" t="s">
        <v>29</v>
      </c>
      <c r="P1106">
        <v>44</v>
      </c>
      <c r="Q1106" t="s">
        <v>5246</v>
      </c>
      <c r="R1106" t="s">
        <v>30</v>
      </c>
      <c r="S1106" t="s">
        <v>31</v>
      </c>
      <c r="T1106">
        <v>2315</v>
      </c>
      <c r="U1106" t="s">
        <v>89</v>
      </c>
      <c r="V1106" t="s">
        <v>33</v>
      </c>
      <c r="W1106" t="s">
        <v>34</v>
      </c>
      <c r="X1106">
        <v>3</v>
      </c>
      <c r="Y1106">
        <v>5</v>
      </c>
      <c r="Z1106">
        <v>5</v>
      </c>
      <c r="AA1106">
        <v>3</v>
      </c>
      <c r="AB1106" t="s">
        <v>35</v>
      </c>
      <c r="AC1106" t="s">
        <v>69</v>
      </c>
      <c r="AD1106" t="s">
        <v>2667</v>
      </c>
      <c r="AE1106">
        <v>4</v>
      </c>
      <c r="AF1106" s="2">
        <v>404.06</v>
      </c>
    </row>
    <row r="1107" spans="1:32">
      <c r="A1107">
        <v>1532</v>
      </c>
      <c r="B1107">
        <f t="shared" si="102"/>
        <v>1</v>
      </c>
      <c r="C1107" t="s">
        <v>788</v>
      </c>
      <c r="D1107" t="s">
        <v>1330</v>
      </c>
      <c r="E1107" s="1">
        <v>43791</v>
      </c>
      <c r="F1107" s="3">
        <f t="shared" si="103"/>
        <v>2019</v>
      </c>
      <c r="G1107" s="3">
        <f t="shared" si="104"/>
        <v>11</v>
      </c>
      <c r="H1107" s="1">
        <v>43879</v>
      </c>
      <c r="I1107" s="3">
        <f t="shared" si="105"/>
        <v>2020</v>
      </c>
      <c r="J1107" s="1" t="str">
        <f t="shared" si="106"/>
        <v>Terminated</v>
      </c>
      <c r="K1107" s="3">
        <f t="shared" si="107"/>
        <v>1</v>
      </c>
      <c r="L1107" t="s">
        <v>41</v>
      </c>
      <c r="M1107" t="s">
        <v>50</v>
      </c>
      <c r="N1107" t="s">
        <v>97</v>
      </c>
      <c r="O1107" t="s">
        <v>29</v>
      </c>
      <c r="P1107">
        <v>53</v>
      </c>
      <c r="Q1107" t="s">
        <v>5247</v>
      </c>
      <c r="R1107" t="s">
        <v>30</v>
      </c>
      <c r="S1107" t="s">
        <v>31</v>
      </c>
      <c r="T1107">
        <v>74746</v>
      </c>
      <c r="U1107" t="s">
        <v>89</v>
      </c>
      <c r="V1107" t="s">
        <v>75</v>
      </c>
      <c r="W1107" t="s">
        <v>34</v>
      </c>
      <c r="X1107">
        <v>3</v>
      </c>
      <c r="Y1107">
        <v>5</v>
      </c>
      <c r="Z1107">
        <v>2</v>
      </c>
      <c r="AA1107">
        <v>2</v>
      </c>
      <c r="AB1107" t="s">
        <v>44</v>
      </c>
      <c r="AC1107" t="s">
        <v>58</v>
      </c>
      <c r="AD1107" t="s">
        <v>2668</v>
      </c>
      <c r="AE1107">
        <v>5</v>
      </c>
      <c r="AF1107" s="2">
        <v>746.17</v>
      </c>
    </row>
    <row r="1108" spans="1:32">
      <c r="A1108">
        <v>1533</v>
      </c>
      <c r="B1108">
        <f t="shared" si="102"/>
        <v>1</v>
      </c>
      <c r="C1108" t="s">
        <v>2669</v>
      </c>
      <c r="D1108" t="s">
        <v>1521</v>
      </c>
      <c r="E1108" s="1">
        <v>44268</v>
      </c>
      <c r="F1108" s="3">
        <f t="shared" si="103"/>
        <v>2021</v>
      </c>
      <c r="G1108" s="3">
        <f t="shared" si="104"/>
        <v>3</v>
      </c>
      <c r="H1108" s="1">
        <v>44519</v>
      </c>
      <c r="I1108" s="3">
        <f t="shared" si="105"/>
        <v>2021</v>
      </c>
      <c r="J1108" s="1" t="str">
        <f t="shared" si="106"/>
        <v>Terminated</v>
      </c>
      <c r="K1108" s="3">
        <f t="shared" si="107"/>
        <v>1</v>
      </c>
      <c r="L1108" t="s">
        <v>26</v>
      </c>
      <c r="M1108" t="s">
        <v>27</v>
      </c>
      <c r="N1108" t="s">
        <v>88</v>
      </c>
      <c r="O1108" t="s">
        <v>29</v>
      </c>
      <c r="P1108">
        <v>46</v>
      </c>
      <c r="Q1108" t="s">
        <v>5246</v>
      </c>
      <c r="R1108" t="s">
        <v>30</v>
      </c>
      <c r="S1108" t="s">
        <v>31</v>
      </c>
      <c r="T1108">
        <v>20157</v>
      </c>
      <c r="U1108" t="s">
        <v>68</v>
      </c>
      <c r="V1108" t="s">
        <v>33</v>
      </c>
      <c r="W1108" t="s">
        <v>34</v>
      </c>
      <c r="X1108">
        <v>3</v>
      </c>
      <c r="Y1108">
        <v>1</v>
      </c>
      <c r="Z1108">
        <v>3</v>
      </c>
      <c r="AA1108">
        <v>2</v>
      </c>
      <c r="AB1108" t="s">
        <v>44</v>
      </c>
      <c r="AC1108" t="s">
        <v>69</v>
      </c>
      <c r="AD1108" t="s">
        <v>2670</v>
      </c>
      <c r="AE1108">
        <v>2</v>
      </c>
      <c r="AF1108" s="2">
        <v>278.33</v>
      </c>
    </row>
    <row r="1109" spans="1:32">
      <c r="A1109">
        <v>1534</v>
      </c>
      <c r="B1109">
        <f t="shared" si="102"/>
        <v>1</v>
      </c>
      <c r="C1109" t="s">
        <v>2671</v>
      </c>
      <c r="D1109" t="s">
        <v>2672</v>
      </c>
      <c r="E1109" s="1">
        <v>44619</v>
      </c>
      <c r="F1109" s="3">
        <f t="shared" si="103"/>
        <v>2022</v>
      </c>
      <c r="G1109" s="3">
        <f t="shared" si="104"/>
        <v>2</v>
      </c>
      <c r="I1109" s="3">
        <f t="shared" si="105"/>
        <v>1900</v>
      </c>
      <c r="J1109" s="1" t="str">
        <f t="shared" si="106"/>
        <v>Active</v>
      </c>
      <c r="K1109" s="3">
        <f t="shared" si="107"/>
        <v>0</v>
      </c>
      <c r="L1109" t="s">
        <v>49</v>
      </c>
      <c r="M1109" t="s">
        <v>50</v>
      </c>
      <c r="N1109" t="s">
        <v>28</v>
      </c>
      <c r="O1109" t="s">
        <v>29</v>
      </c>
      <c r="P1109">
        <v>79</v>
      </c>
      <c r="Q1109" t="s">
        <v>5249</v>
      </c>
      <c r="R1109" t="s">
        <v>30</v>
      </c>
      <c r="S1109" t="s">
        <v>42</v>
      </c>
      <c r="T1109">
        <v>11719</v>
      </c>
      <c r="U1109" t="s">
        <v>32</v>
      </c>
      <c r="V1109" t="s">
        <v>63</v>
      </c>
      <c r="W1109" t="s">
        <v>34</v>
      </c>
      <c r="X1109">
        <v>3</v>
      </c>
      <c r="Y1109">
        <v>1</v>
      </c>
      <c r="Z1109">
        <v>1</v>
      </c>
      <c r="AA1109">
        <v>5</v>
      </c>
      <c r="AB1109" t="s">
        <v>44</v>
      </c>
      <c r="AC1109" t="s">
        <v>36</v>
      </c>
      <c r="AD1109" t="s">
        <v>2673</v>
      </c>
      <c r="AE1109">
        <v>1</v>
      </c>
      <c r="AF1109" s="2">
        <v>857.19</v>
      </c>
    </row>
    <row r="1110" spans="1:32">
      <c r="A1110">
        <v>1535</v>
      </c>
      <c r="B1110">
        <f t="shared" si="102"/>
        <v>1</v>
      </c>
      <c r="C1110" t="s">
        <v>2674</v>
      </c>
      <c r="D1110" t="s">
        <v>1910</v>
      </c>
      <c r="E1110" s="1">
        <v>44324</v>
      </c>
      <c r="F1110" s="3">
        <f t="shared" si="103"/>
        <v>2021</v>
      </c>
      <c r="G1110" s="3">
        <f t="shared" si="104"/>
        <v>5</v>
      </c>
      <c r="I1110" s="3">
        <f t="shared" si="105"/>
        <v>1900</v>
      </c>
      <c r="J1110" s="1" t="str">
        <f t="shared" si="106"/>
        <v>Active</v>
      </c>
      <c r="K1110" s="3">
        <f t="shared" si="107"/>
        <v>0</v>
      </c>
      <c r="L1110" t="s">
        <v>26</v>
      </c>
      <c r="M1110" t="s">
        <v>50</v>
      </c>
      <c r="N1110" t="s">
        <v>28</v>
      </c>
      <c r="O1110" t="s">
        <v>29</v>
      </c>
      <c r="P1110">
        <v>22</v>
      </c>
      <c r="Q1110" t="s">
        <v>5248</v>
      </c>
      <c r="R1110" t="s">
        <v>30</v>
      </c>
      <c r="S1110" t="s">
        <v>31</v>
      </c>
      <c r="T1110">
        <v>30912</v>
      </c>
      <c r="U1110" t="s">
        <v>68</v>
      </c>
      <c r="V1110" t="s">
        <v>33</v>
      </c>
      <c r="W1110" t="s">
        <v>34</v>
      </c>
      <c r="X1110">
        <v>3</v>
      </c>
      <c r="Y1110">
        <v>4</v>
      </c>
      <c r="Z1110">
        <v>2</v>
      </c>
      <c r="AA1110">
        <v>1</v>
      </c>
      <c r="AB1110" t="s">
        <v>35</v>
      </c>
      <c r="AC1110" t="s">
        <v>36</v>
      </c>
      <c r="AD1110" t="s">
        <v>2675</v>
      </c>
      <c r="AE1110">
        <v>3</v>
      </c>
      <c r="AF1110" s="2">
        <v>442.86</v>
      </c>
    </row>
    <row r="1111" spans="1:32">
      <c r="A1111">
        <v>1536</v>
      </c>
      <c r="B1111">
        <f t="shared" si="102"/>
        <v>1</v>
      </c>
      <c r="C1111" t="s">
        <v>2676</v>
      </c>
      <c r="D1111" t="s">
        <v>2677</v>
      </c>
      <c r="E1111" s="1">
        <v>44922</v>
      </c>
      <c r="F1111" s="3">
        <f t="shared" si="103"/>
        <v>2022</v>
      </c>
      <c r="G1111" s="3">
        <f t="shared" si="104"/>
        <v>12</v>
      </c>
      <c r="I1111" s="3">
        <f t="shared" si="105"/>
        <v>1900</v>
      </c>
      <c r="J1111" s="1" t="str">
        <f t="shared" si="106"/>
        <v>Active</v>
      </c>
      <c r="K1111" s="3">
        <f t="shared" si="107"/>
        <v>0</v>
      </c>
      <c r="L1111" t="s">
        <v>26</v>
      </c>
      <c r="M1111" t="s">
        <v>27</v>
      </c>
      <c r="N1111" t="s">
        <v>28</v>
      </c>
      <c r="O1111" t="s">
        <v>29</v>
      </c>
      <c r="P1111">
        <v>27</v>
      </c>
      <c r="Q1111" t="s">
        <v>5248</v>
      </c>
      <c r="R1111" t="s">
        <v>30</v>
      </c>
      <c r="S1111" t="s">
        <v>31</v>
      </c>
      <c r="T1111">
        <v>35052</v>
      </c>
      <c r="U1111" t="s">
        <v>89</v>
      </c>
      <c r="V1111" t="s">
        <v>57</v>
      </c>
      <c r="W1111" t="s">
        <v>34</v>
      </c>
      <c r="X1111">
        <v>3</v>
      </c>
      <c r="Y1111">
        <v>5</v>
      </c>
      <c r="Z1111">
        <v>3</v>
      </c>
      <c r="AA1111">
        <v>5</v>
      </c>
      <c r="AB1111" t="s">
        <v>35</v>
      </c>
      <c r="AC1111" t="s">
        <v>69</v>
      </c>
      <c r="AD1111" t="s">
        <v>2678</v>
      </c>
      <c r="AE1111">
        <v>4</v>
      </c>
      <c r="AF1111" s="2">
        <v>382</v>
      </c>
    </row>
    <row r="1112" spans="1:32">
      <c r="A1112">
        <v>1537</v>
      </c>
      <c r="B1112">
        <f t="shared" si="102"/>
        <v>1</v>
      </c>
      <c r="C1112" t="s">
        <v>409</v>
      </c>
      <c r="D1112" t="s">
        <v>1193</v>
      </c>
      <c r="E1112" s="1">
        <v>44059</v>
      </c>
      <c r="F1112" s="3">
        <f t="shared" si="103"/>
        <v>2020</v>
      </c>
      <c r="G1112" s="3">
        <f t="shared" si="104"/>
        <v>8</v>
      </c>
      <c r="I1112" s="3">
        <f t="shared" si="105"/>
        <v>1900</v>
      </c>
      <c r="J1112" s="1" t="str">
        <f t="shared" si="106"/>
        <v>Active</v>
      </c>
      <c r="K1112" s="3">
        <f t="shared" si="107"/>
        <v>0</v>
      </c>
      <c r="L1112" t="s">
        <v>26</v>
      </c>
      <c r="M1112" t="s">
        <v>50</v>
      </c>
      <c r="N1112" t="s">
        <v>28</v>
      </c>
      <c r="O1112" t="s">
        <v>29</v>
      </c>
      <c r="P1112">
        <v>45</v>
      </c>
      <c r="Q1112" t="s">
        <v>5246</v>
      </c>
      <c r="R1112" t="s">
        <v>30</v>
      </c>
      <c r="S1112" t="s">
        <v>42</v>
      </c>
      <c r="T1112">
        <v>13235</v>
      </c>
      <c r="U1112" t="s">
        <v>43</v>
      </c>
      <c r="V1112" t="s">
        <v>75</v>
      </c>
      <c r="W1112" t="s">
        <v>34</v>
      </c>
      <c r="X1112">
        <v>3</v>
      </c>
      <c r="Y1112">
        <v>5</v>
      </c>
      <c r="Z1112">
        <v>2</v>
      </c>
      <c r="AA1112">
        <v>4</v>
      </c>
      <c r="AB1112" t="s">
        <v>44</v>
      </c>
      <c r="AC1112" t="s">
        <v>45</v>
      </c>
      <c r="AD1112" t="s">
        <v>2679</v>
      </c>
      <c r="AE1112">
        <v>2</v>
      </c>
      <c r="AF1112" s="2">
        <v>430.09</v>
      </c>
    </row>
    <row r="1113" spans="1:32">
      <c r="A1113">
        <v>1538</v>
      </c>
      <c r="B1113">
        <f t="shared" si="102"/>
        <v>1</v>
      </c>
      <c r="C1113" t="s">
        <v>403</v>
      </c>
      <c r="D1113" t="s">
        <v>2680</v>
      </c>
      <c r="E1113" s="1">
        <v>44946</v>
      </c>
      <c r="F1113" s="3">
        <f t="shared" si="103"/>
        <v>2023</v>
      </c>
      <c r="G1113" s="3">
        <f t="shared" si="104"/>
        <v>1</v>
      </c>
      <c r="I1113" s="3">
        <f t="shared" si="105"/>
        <v>1900</v>
      </c>
      <c r="J1113" s="1" t="str">
        <f t="shared" si="106"/>
        <v>Active</v>
      </c>
      <c r="K1113" s="3">
        <f t="shared" si="107"/>
        <v>0</v>
      </c>
      <c r="L1113" t="s">
        <v>26</v>
      </c>
      <c r="M1113" t="s">
        <v>50</v>
      </c>
      <c r="N1113" t="s">
        <v>28</v>
      </c>
      <c r="O1113" t="s">
        <v>29</v>
      </c>
      <c r="P1113">
        <v>73</v>
      </c>
      <c r="Q1113" t="s">
        <v>5249</v>
      </c>
      <c r="R1113" t="s">
        <v>30</v>
      </c>
      <c r="S1113" t="s">
        <v>42</v>
      </c>
      <c r="T1113">
        <v>27010</v>
      </c>
      <c r="U1113" t="s">
        <v>32</v>
      </c>
      <c r="V1113" t="s">
        <v>33</v>
      </c>
      <c r="W1113" t="s">
        <v>34</v>
      </c>
      <c r="X1113">
        <v>3</v>
      </c>
      <c r="Y1113">
        <v>2</v>
      </c>
      <c r="Z1113">
        <v>4</v>
      </c>
      <c r="AA1113">
        <v>5</v>
      </c>
      <c r="AB1113" t="s">
        <v>44</v>
      </c>
      <c r="AC1113" t="s">
        <v>36</v>
      </c>
      <c r="AD1113" t="s">
        <v>2681</v>
      </c>
      <c r="AE1113">
        <v>3</v>
      </c>
      <c r="AF1113" s="2">
        <v>854.47</v>
      </c>
    </row>
    <row r="1114" spans="1:32">
      <c r="A1114">
        <v>1539</v>
      </c>
      <c r="B1114">
        <f t="shared" si="102"/>
        <v>1</v>
      </c>
      <c r="C1114" t="s">
        <v>2102</v>
      </c>
      <c r="D1114" t="s">
        <v>1984</v>
      </c>
      <c r="E1114" s="1">
        <v>44193</v>
      </c>
      <c r="F1114" s="3">
        <f t="shared" si="103"/>
        <v>2020</v>
      </c>
      <c r="G1114" s="3">
        <f t="shared" si="104"/>
        <v>12</v>
      </c>
      <c r="H1114" s="1">
        <v>44470</v>
      </c>
      <c r="I1114" s="3">
        <f t="shared" si="105"/>
        <v>2021</v>
      </c>
      <c r="J1114" s="1" t="str">
        <f t="shared" si="106"/>
        <v>Terminated</v>
      </c>
      <c r="K1114" s="3">
        <f t="shared" si="107"/>
        <v>1</v>
      </c>
      <c r="L1114" t="s">
        <v>41</v>
      </c>
      <c r="M1114" t="s">
        <v>40</v>
      </c>
      <c r="N1114" t="s">
        <v>118</v>
      </c>
      <c r="O1114" t="s">
        <v>29</v>
      </c>
      <c r="P1114">
        <v>57</v>
      </c>
      <c r="Q1114" t="s">
        <v>5247</v>
      </c>
      <c r="R1114" t="s">
        <v>30</v>
      </c>
      <c r="S1114" t="s">
        <v>42</v>
      </c>
      <c r="T1114">
        <v>79458</v>
      </c>
      <c r="U1114" t="s">
        <v>43</v>
      </c>
      <c r="V1114" t="s">
        <v>33</v>
      </c>
      <c r="W1114" t="s">
        <v>34</v>
      </c>
      <c r="X1114">
        <v>3</v>
      </c>
      <c r="Y1114">
        <v>4</v>
      </c>
      <c r="Z1114">
        <v>4</v>
      </c>
      <c r="AA1114">
        <v>5</v>
      </c>
      <c r="AB1114" t="s">
        <v>35</v>
      </c>
      <c r="AC1114" t="s">
        <v>69</v>
      </c>
      <c r="AD1114" t="s">
        <v>2682</v>
      </c>
      <c r="AE1114">
        <v>5</v>
      </c>
      <c r="AF1114" s="2">
        <v>899.57</v>
      </c>
    </row>
    <row r="1115" spans="1:32">
      <c r="A1115">
        <v>1540</v>
      </c>
      <c r="B1115">
        <f t="shared" si="102"/>
        <v>1</v>
      </c>
      <c r="C1115" t="s">
        <v>2683</v>
      </c>
      <c r="D1115" t="s">
        <v>2684</v>
      </c>
      <c r="E1115" s="1">
        <v>44245</v>
      </c>
      <c r="F1115" s="3">
        <f t="shared" si="103"/>
        <v>2021</v>
      </c>
      <c r="G1115" s="3">
        <f t="shared" si="104"/>
        <v>2</v>
      </c>
      <c r="I1115" s="3">
        <f t="shared" si="105"/>
        <v>1900</v>
      </c>
      <c r="J1115" s="1" t="str">
        <f t="shared" si="106"/>
        <v>Active</v>
      </c>
      <c r="K1115" s="3">
        <f t="shared" si="107"/>
        <v>0</v>
      </c>
      <c r="L1115" t="s">
        <v>26</v>
      </c>
      <c r="M1115" t="s">
        <v>27</v>
      </c>
      <c r="N1115" t="s">
        <v>28</v>
      </c>
      <c r="O1115" t="s">
        <v>29</v>
      </c>
      <c r="P1115">
        <v>44</v>
      </c>
      <c r="Q1115" t="s">
        <v>5246</v>
      </c>
      <c r="R1115" t="s">
        <v>30</v>
      </c>
      <c r="S1115" t="s">
        <v>31</v>
      </c>
      <c r="T1115">
        <v>62937</v>
      </c>
      <c r="U1115" t="s">
        <v>68</v>
      </c>
      <c r="V1115" t="s">
        <v>33</v>
      </c>
      <c r="W1115" t="s">
        <v>34</v>
      </c>
      <c r="X1115">
        <v>3</v>
      </c>
      <c r="Y1115">
        <v>2</v>
      </c>
      <c r="Z1115">
        <v>4</v>
      </c>
      <c r="AA1115">
        <v>2</v>
      </c>
      <c r="AB1115" t="s">
        <v>35</v>
      </c>
      <c r="AC1115" t="s">
        <v>45</v>
      </c>
      <c r="AD1115" t="s">
        <v>2685</v>
      </c>
      <c r="AE1115">
        <v>1</v>
      </c>
      <c r="AF1115" s="2">
        <v>686.34</v>
      </c>
    </row>
    <row r="1116" spans="1:32">
      <c r="A1116">
        <v>1541</v>
      </c>
      <c r="B1116">
        <f t="shared" si="102"/>
        <v>1</v>
      </c>
      <c r="C1116" t="s">
        <v>2296</v>
      </c>
      <c r="D1116" t="s">
        <v>321</v>
      </c>
      <c r="E1116" s="1">
        <v>44212</v>
      </c>
      <c r="F1116" s="3">
        <f t="shared" si="103"/>
        <v>2021</v>
      </c>
      <c r="G1116" s="3">
        <f t="shared" si="104"/>
        <v>1</v>
      </c>
      <c r="I1116" s="3">
        <f t="shared" si="105"/>
        <v>1900</v>
      </c>
      <c r="J1116" s="1" t="str">
        <f t="shared" si="106"/>
        <v>Active</v>
      </c>
      <c r="K1116" s="3">
        <f t="shared" si="107"/>
        <v>0</v>
      </c>
      <c r="L1116" t="s">
        <v>41</v>
      </c>
      <c r="M1116" t="s">
        <v>27</v>
      </c>
      <c r="N1116" t="s">
        <v>28</v>
      </c>
      <c r="O1116" t="s">
        <v>29</v>
      </c>
      <c r="P1116">
        <v>73</v>
      </c>
      <c r="Q1116" t="s">
        <v>5249</v>
      </c>
      <c r="R1116" t="s">
        <v>30</v>
      </c>
      <c r="S1116" t="s">
        <v>31</v>
      </c>
      <c r="T1116">
        <v>7598</v>
      </c>
      <c r="U1116" t="s">
        <v>68</v>
      </c>
      <c r="V1116" t="s">
        <v>33</v>
      </c>
      <c r="W1116" t="s">
        <v>34</v>
      </c>
      <c r="X1116">
        <v>3</v>
      </c>
      <c r="Y1116">
        <v>1</v>
      </c>
      <c r="Z1116">
        <v>4</v>
      </c>
      <c r="AA1116">
        <v>1</v>
      </c>
      <c r="AB1116" t="s">
        <v>35</v>
      </c>
      <c r="AC1116" t="s">
        <v>69</v>
      </c>
      <c r="AD1116" t="s">
        <v>2686</v>
      </c>
      <c r="AE1116">
        <v>4</v>
      </c>
      <c r="AF1116" s="2">
        <v>770.12</v>
      </c>
    </row>
    <row r="1117" spans="1:32">
      <c r="A1117">
        <v>1542</v>
      </c>
      <c r="B1117">
        <f t="shared" si="102"/>
        <v>1</v>
      </c>
      <c r="C1117" t="s">
        <v>2687</v>
      </c>
      <c r="D1117" t="s">
        <v>2688</v>
      </c>
      <c r="E1117" s="1">
        <v>44658</v>
      </c>
      <c r="F1117" s="3">
        <f t="shared" si="103"/>
        <v>2022</v>
      </c>
      <c r="G1117" s="3">
        <f t="shared" si="104"/>
        <v>4</v>
      </c>
      <c r="I1117" s="3">
        <f t="shared" si="105"/>
        <v>1900</v>
      </c>
      <c r="J1117" s="1" t="str">
        <f t="shared" si="106"/>
        <v>Active</v>
      </c>
      <c r="K1117" s="3">
        <f t="shared" si="107"/>
        <v>0</v>
      </c>
      <c r="L1117" t="s">
        <v>49</v>
      </c>
      <c r="M1117" t="s">
        <v>40</v>
      </c>
      <c r="N1117" t="s">
        <v>28</v>
      </c>
      <c r="O1117" t="s">
        <v>29</v>
      </c>
      <c r="P1117">
        <v>77</v>
      </c>
      <c r="Q1117" t="s">
        <v>5249</v>
      </c>
      <c r="R1117" t="s">
        <v>30</v>
      </c>
      <c r="S1117" t="s">
        <v>42</v>
      </c>
      <c r="T1117">
        <v>26161</v>
      </c>
      <c r="U1117" t="s">
        <v>32</v>
      </c>
      <c r="V1117" t="s">
        <v>63</v>
      </c>
      <c r="W1117" t="s">
        <v>34</v>
      </c>
      <c r="X1117">
        <v>3</v>
      </c>
      <c r="Y1117">
        <v>5</v>
      </c>
      <c r="Z1117">
        <v>4</v>
      </c>
      <c r="AA1117">
        <v>4</v>
      </c>
      <c r="AB1117" t="s">
        <v>44</v>
      </c>
      <c r="AC1117" t="s">
        <v>45</v>
      </c>
      <c r="AD1117" t="s">
        <v>2689</v>
      </c>
      <c r="AE1117">
        <v>4</v>
      </c>
      <c r="AF1117" s="2">
        <v>180.73</v>
      </c>
    </row>
    <row r="1118" spans="1:32">
      <c r="A1118">
        <v>1543</v>
      </c>
      <c r="B1118">
        <f t="shared" si="102"/>
        <v>1</v>
      </c>
      <c r="C1118" t="s">
        <v>2690</v>
      </c>
      <c r="D1118" t="s">
        <v>2438</v>
      </c>
      <c r="E1118" s="1">
        <v>43657</v>
      </c>
      <c r="F1118" s="3">
        <f t="shared" si="103"/>
        <v>2019</v>
      </c>
      <c r="G1118" s="3">
        <f t="shared" si="104"/>
        <v>7</v>
      </c>
      <c r="H1118" s="1">
        <v>44320</v>
      </c>
      <c r="I1118" s="3">
        <f t="shared" si="105"/>
        <v>2021</v>
      </c>
      <c r="J1118" s="1" t="str">
        <f t="shared" si="106"/>
        <v>Terminated</v>
      </c>
      <c r="K1118" s="3">
        <f t="shared" si="107"/>
        <v>1</v>
      </c>
      <c r="L1118" t="s">
        <v>41</v>
      </c>
      <c r="M1118" t="s">
        <v>40</v>
      </c>
      <c r="N1118" t="s">
        <v>73</v>
      </c>
      <c r="O1118" t="s">
        <v>29</v>
      </c>
      <c r="P1118">
        <v>37</v>
      </c>
      <c r="Q1118" t="s">
        <v>5246</v>
      </c>
      <c r="R1118" t="s">
        <v>30</v>
      </c>
      <c r="S1118" t="s">
        <v>42</v>
      </c>
      <c r="T1118">
        <v>43421</v>
      </c>
      <c r="U1118" t="s">
        <v>68</v>
      </c>
      <c r="V1118" t="s">
        <v>63</v>
      </c>
      <c r="W1118" t="s">
        <v>34</v>
      </c>
      <c r="X1118">
        <v>3</v>
      </c>
      <c r="Y1118">
        <v>4</v>
      </c>
      <c r="Z1118">
        <v>1</v>
      </c>
      <c r="AA1118">
        <v>1</v>
      </c>
      <c r="AB1118" t="s">
        <v>35</v>
      </c>
      <c r="AC1118" t="s">
        <v>45</v>
      </c>
      <c r="AD1118" t="s">
        <v>2691</v>
      </c>
      <c r="AE1118">
        <v>2</v>
      </c>
      <c r="AF1118" s="2">
        <v>734.87</v>
      </c>
    </row>
    <row r="1119" spans="1:32">
      <c r="A1119">
        <v>1544</v>
      </c>
      <c r="B1119">
        <f t="shared" si="102"/>
        <v>1</v>
      </c>
      <c r="C1119" t="s">
        <v>2692</v>
      </c>
      <c r="D1119" t="s">
        <v>2693</v>
      </c>
      <c r="E1119" s="1">
        <v>44052</v>
      </c>
      <c r="F1119" s="3">
        <f t="shared" si="103"/>
        <v>2020</v>
      </c>
      <c r="G1119" s="3">
        <f t="shared" si="104"/>
        <v>8</v>
      </c>
      <c r="H1119" s="1">
        <v>44871</v>
      </c>
      <c r="I1119" s="3">
        <f t="shared" si="105"/>
        <v>2022</v>
      </c>
      <c r="J1119" s="1" t="str">
        <f t="shared" si="106"/>
        <v>Terminated</v>
      </c>
      <c r="K1119" s="3">
        <f t="shared" si="107"/>
        <v>1</v>
      </c>
      <c r="L1119" t="s">
        <v>41</v>
      </c>
      <c r="M1119" t="s">
        <v>27</v>
      </c>
      <c r="N1119" t="s">
        <v>97</v>
      </c>
      <c r="O1119" t="s">
        <v>29</v>
      </c>
      <c r="P1119">
        <v>52</v>
      </c>
      <c r="Q1119" t="s">
        <v>5247</v>
      </c>
      <c r="R1119" t="s">
        <v>30</v>
      </c>
      <c r="S1119" t="s">
        <v>31</v>
      </c>
      <c r="T1119">
        <v>53393</v>
      </c>
      <c r="U1119" t="s">
        <v>56</v>
      </c>
      <c r="V1119" t="s">
        <v>63</v>
      </c>
      <c r="W1119" t="s">
        <v>34</v>
      </c>
      <c r="X1119">
        <v>3</v>
      </c>
      <c r="Y1119">
        <v>5</v>
      </c>
      <c r="Z1119">
        <v>1</v>
      </c>
      <c r="AA1119">
        <v>5</v>
      </c>
      <c r="AB1119" t="s">
        <v>35</v>
      </c>
      <c r="AC1119" t="s">
        <v>69</v>
      </c>
      <c r="AD1119" t="s">
        <v>2694</v>
      </c>
      <c r="AE1119">
        <v>3</v>
      </c>
      <c r="AF1119" s="2">
        <v>811.24</v>
      </c>
    </row>
    <row r="1120" spans="1:32">
      <c r="A1120">
        <v>1545</v>
      </c>
      <c r="B1120">
        <f t="shared" si="102"/>
        <v>1</v>
      </c>
      <c r="C1120" t="s">
        <v>228</v>
      </c>
      <c r="D1120" t="s">
        <v>439</v>
      </c>
      <c r="E1120" s="1">
        <v>43363</v>
      </c>
      <c r="F1120" s="3">
        <f t="shared" si="103"/>
        <v>2018</v>
      </c>
      <c r="G1120" s="3">
        <f t="shared" si="104"/>
        <v>9</v>
      </c>
      <c r="I1120" s="3">
        <f t="shared" si="105"/>
        <v>1900</v>
      </c>
      <c r="J1120" s="1" t="str">
        <f t="shared" si="106"/>
        <v>Active</v>
      </c>
      <c r="K1120" s="3">
        <f t="shared" si="107"/>
        <v>0</v>
      </c>
      <c r="L1120" t="s">
        <v>26</v>
      </c>
      <c r="M1120" t="s">
        <v>40</v>
      </c>
      <c r="N1120" t="s">
        <v>28</v>
      </c>
      <c r="O1120" t="s">
        <v>29</v>
      </c>
      <c r="P1120">
        <v>24</v>
      </c>
      <c r="Q1120" t="s">
        <v>5248</v>
      </c>
      <c r="R1120" t="s">
        <v>30</v>
      </c>
      <c r="S1120" t="s">
        <v>31</v>
      </c>
      <c r="T1120">
        <v>33362</v>
      </c>
      <c r="U1120" t="s">
        <v>43</v>
      </c>
      <c r="V1120" t="s">
        <v>63</v>
      </c>
      <c r="W1120" t="s">
        <v>34</v>
      </c>
      <c r="X1120">
        <v>3</v>
      </c>
      <c r="Y1120">
        <v>2</v>
      </c>
      <c r="Z1120">
        <v>4</v>
      </c>
      <c r="AA1120">
        <v>2</v>
      </c>
      <c r="AB1120" t="s">
        <v>35</v>
      </c>
      <c r="AC1120" t="s">
        <v>69</v>
      </c>
      <c r="AD1120" t="s">
        <v>2695</v>
      </c>
      <c r="AE1120">
        <v>3</v>
      </c>
      <c r="AF1120" s="2">
        <v>566</v>
      </c>
    </row>
    <row r="1121" spans="1:32">
      <c r="A1121">
        <v>1546</v>
      </c>
      <c r="B1121">
        <f t="shared" si="102"/>
        <v>1</v>
      </c>
      <c r="C1121" t="s">
        <v>2672</v>
      </c>
      <c r="D1121" t="s">
        <v>2696</v>
      </c>
      <c r="E1121" s="1">
        <v>43851</v>
      </c>
      <c r="F1121" s="3">
        <f t="shared" si="103"/>
        <v>2020</v>
      </c>
      <c r="G1121" s="3">
        <f t="shared" si="104"/>
        <v>1</v>
      </c>
      <c r="H1121" s="1">
        <v>44335</v>
      </c>
      <c r="I1121" s="3">
        <f t="shared" si="105"/>
        <v>2021</v>
      </c>
      <c r="J1121" s="1" t="str">
        <f t="shared" si="106"/>
        <v>Terminated</v>
      </c>
      <c r="K1121" s="3">
        <f t="shared" si="107"/>
        <v>1</v>
      </c>
      <c r="L1121" t="s">
        <v>41</v>
      </c>
      <c r="M1121" t="s">
        <v>50</v>
      </c>
      <c r="N1121" t="s">
        <v>118</v>
      </c>
      <c r="O1121" t="s">
        <v>29</v>
      </c>
      <c r="P1121">
        <v>47</v>
      </c>
      <c r="Q1121" t="s">
        <v>5246</v>
      </c>
      <c r="R1121" t="s">
        <v>30</v>
      </c>
      <c r="S1121" t="s">
        <v>31</v>
      </c>
      <c r="T1121">
        <v>61239</v>
      </c>
      <c r="U1121" t="s">
        <v>43</v>
      </c>
      <c r="V1121" t="s">
        <v>33</v>
      </c>
      <c r="W1121" t="s">
        <v>34</v>
      </c>
      <c r="X1121">
        <v>3</v>
      </c>
      <c r="Y1121">
        <v>3</v>
      </c>
      <c r="Z1121">
        <v>1</v>
      </c>
      <c r="AA1121">
        <v>5</v>
      </c>
      <c r="AB1121" t="s">
        <v>44</v>
      </c>
      <c r="AC1121" t="s">
        <v>45</v>
      </c>
      <c r="AD1121" t="s">
        <v>2697</v>
      </c>
      <c r="AE1121">
        <v>5</v>
      </c>
      <c r="AF1121" s="2">
        <v>638.91999999999996</v>
      </c>
    </row>
    <row r="1122" spans="1:32">
      <c r="A1122">
        <v>1547</v>
      </c>
      <c r="B1122">
        <f t="shared" si="102"/>
        <v>1</v>
      </c>
      <c r="C1122" t="s">
        <v>2698</v>
      </c>
      <c r="D1122" t="s">
        <v>226</v>
      </c>
      <c r="E1122" s="1">
        <v>44609</v>
      </c>
      <c r="F1122" s="3">
        <f t="shared" si="103"/>
        <v>2022</v>
      </c>
      <c r="G1122" s="3">
        <f t="shared" si="104"/>
        <v>2</v>
      </c>
      <c r="H1122" s="1">
        <v>44971</v>
      </c>
      <c r="I1122" s="3">
        <f t="shared" si="105"/>
        <v>2023</v>
      </c>
      <c r="J1122" s="1" t="str">
        <f t="shared" si="106"/>
        <v>Terminated</v>
      </c>
      <c r="K1122" s="3">
        <f t="shared" si="107"/>
        <v>1</v>
      </c>
      <c r="L1122" t="s">
        <v>26</v>
      </c>
      <c r="M1122" t="s">
        <v>50</v>
      </c>
      <c r="N1122" t="s">
        <v>97</v>
      </c>
      <c r="O1122" t="s">
        <v>29</v>
      </c>
      <c r="P1122">
        <v>33</v>
      </c>
      <c r="Q1122" t="s">
        <v>5248</v>
      </c>
      <c r="R1122" t="s">
        <v>30</v>
      </c>
      <c r="S1122" t="s">
        <v>31</v>
      </c>
      <c r="T1122">
        <v>31989</v>
      </c>
      <c r="U1122" t="s">
        <v>43</v>
      </c>
      <c r="V1122" t="s">
        <v>33</v>
      </c>
      <c r="W1122" t="s">
        <v>34</v>
      </c>
      <c r="X1122">
        <v>3</v>
      </c>
      <c r="Y1122">
        <v>4</v>
      </c>
      <c r="Z1122">
        <v>4</v>
      </c>
      <c r="AA1122">
        <v>4</v>
      </c>
      <c r="AB1122" t="s">
        <v>35</v>
      </c>
      <c r="AC1122" t="s">
        <v>45</v>
      </c>
      <c r="AD1122" t="s">
        <v>2699</v>
      </c>
      <c r="AE1122">
        <v>3</v>
      </c>
      <c r="AF1122" s="2">
        <v>340.07</v>
      </c>
    </row>
    <row r="1123" spans="1:32">
      <c r="A1123">
        <v>1548</v>
      </c>
      <c r="B1123">
        <f t="shared" si="102"/>
        <v>1</v>
      </c>
      <c r="C1123" t="s">
        <v>2700</v>
      </c>
      <c r="D1123" t="s">
        <v>1910</v>
      </c>
      <c r="E1123" s="1">
        <v>43627</v>
      </c>
      <c r="F1123" s="3">
        <f t="shared" si="103"/>
        <v>2019</v>
      </c>
      <c r="G1123" s="3">
        <f t="shared" si="104"/>
        <v>6</v>
      </c>
      <c r="I1123" s="3">
        <f t="shared" si="105"/>
        <v>1900</v>
      </c>
      <c r="J1123" s="1" t="str">
        <f t="shared" si="106"/>
        <v>Active</v>
      </c>
      <c r="K1123" s="3">
        <f t="shared" si="107"/>
        <v>0</v>
      </c>
      <c r="L1123" t="s">
        <v>41</v>
      </c>
      <c r="M1123" t="s">
        <v>40</v>
      </c>
      <c r="N1123" t="s">
        <v>28</v>
      </c>
      <c r="O1123" t="s">
        <v>29</v>
      </c>
      <c r="P1123">
        <v>20</v>
      </c>
      <c r="Q1123" t="s">
        <v>5248</v>
      </c>
      <c r="R1123" t="s">
        <v>30</v>
      </c>
      <c r="S1123" t="s">
        <v>42</v>
      </c>
      <c r="T1123">
        <v>75761</v>
      </c>
      <c r="U1123" t="s">
        <v>89</v>
      </c>
      <c r="V1123" t="s">
        <v>33</v>
      </c>
      <c r="W1123" t="s">
        <v>153</v>
      </c>
      <c r="X1123">
        <v>3</v>
      </c>
      <c r="Y1123">
        <v>1</v>
      </c>
      <c r="Z1123">
        <v>4</v>
      </c>
      <c r="AA1123">
        <v>4</v>
      </c>
      <c r="AB1123" t="s">
        <v>35</v>
      </c>
      <c r="AC1123" t="s">
        <v>69</v>
      </c>
      <c r="AD1123" t="s">
        <v>2701</v>
      </c>
      <c r="AE1123">
        <v>4</v>
      </c>
      <c r="AF1123" s="2">
        <v>206.75</v>
      </c>
    </row>
    <row r="1124" spans="1:32">
      <c r="A1124">
        <v>1549</v>
      </c>
      <c r="B1124">
        <f t="shared" si="102"/>
        <v>1</v>
      </c>
      <c r="C1124" t="s">
        <v>2702</v>
      </c>
      <c r="D1124" t="s">
        <v>2088</v>
      </c>
      <c r="E1124" s="1">
        <v>44686</v>
      </c>
      <c r="F1124" s="3">
        <f t="shared" si="103"/>
        <v>2022</v>
      </c>
      <c r="G1124" s="3">
        <f t="shared" si="104"/>
        <v>5</v>
      </c>
      <c r="I1124" s="3">
        <f t="shared" si="105"/>
        <v>1900</v>
      </c>
      <c r="J1124" s="1" t="str">
        <f t="shared" si="106"/>
        <v>Active</v>
      </c>
      <c r="K1124" s="3">
        <f t="shared" si="107"/>
        <v>0</v>
      </c>
      <c r="L1124" t="s">
        <v>41</v>
      </c>
      <c r="M1124" t="s">
        <v>27</v>
      </c>
      <c r="N1124" t="s">
        <v>28</v>
      </c>
      <c r="O1124" t="s">
        <v>29</v>
      </c>
      <c r="P1124">
        <v>34</v>
      </c>
      <c r="Q1124" t="s">
        <v>5248</v>
      </c>
      <c r="R1124" t="s">
        <v>30</v>
      </c>
      <c r="S1124" t="s">
        <v>31</v>
      </c>
      <c r="T1124">
        <v>25854</v>
      </c>
      <c r="U1124" t="s">
        <v>56</v>
      </c>
      <c r="V1124" t="s">
        <v>63</v>
      </c>
      <c r="W1124" t="s">
        <v>34</v>
      </c>
      <c r="X1124">
        <v>3</v>
      </c>
      <c r="Y1124">
        <v>2</v>
      </c>
      <c r="Z1124">
        <v>3</v>
      </c>
      <c r="AA1124">
        <v>1</v>
      </c>
      <c r="AB1124" t="s">
        <v>44</v>
      </c>
      <c r="AC1124" t="s">
        <v>58</v>
      </c>
      <c r="AD1124" t="s">
        <v>2703</v>
      </c>
      <c r="AE1124">
        <v>1</v>
      </c>
      <c r="AF1124" s="2">
        <v>759.56</v>
      </c>
    </row>
    <row r="1125" spans="1:32">
      <c r="A1125">
        <v>1550</v>
      </c>
      <c r="B1125">
        <f t="shared" si="102"/>
        <v>1</v>
      </c>
      <c r="C1125" t="s">
        <v>2129</v>
      </c>
      <c r="D1125" t="s">
        <v>2704</v>
      </c>
      <c r="E1125" s="1">
        <v>43362</v>
      </c>
      <c r="F1125" s="3">
        <f t="shared" si="103"/>
        <v>2018</v>
      </c>
      <c r="G1125" s="3">
        <f t="shared" si="104"/>
        <v>9</v>
      </c>
      <c r="H1125" s="1">
        <v>44055</v>
      </c>
      <c r="I1125" s="3">
        <f t="shared" si="105"/>
        <v>2020</v>
      </c>
      <c r="J1125" s="1" t="str">
        <f t="shared" si="106"/>
        <v>Terminated</v>
      </c>
      <c r="K1125" s="3">
        <f t="shared" si="107"/>
        <v>1</v>
      </c>
      <c r="L1125" t="s">
        <v>49</v>
      </c>
      <c r="M1125" t="s">
        <v>40</v>
      </c>
      <c r="N1125" t="s">
        <v>97</v>
      </c>
      <c r="O1125" t="s">
        <v>29</v>
      </c>
      <c r="P1125">
        <v>26</v>
      </c>
      <c r="Q1125" t="s">
        <v>5248</v>
      </c>
      <c r="R1125" t="s">
        <v>30</v>
      </c>
      <c r="S1125" t="s">
        <v>31</v>
      </c>
      <c r="T1125">
        <v>92807</v>
      </c>
      <c r="U1125" t="s">
        <v>68</v>
      </c>
      <c r="V1125" t="s">
        <v>33</v>
      </c>
      <c r="W1125" t="s">
        <v>34</v>
      </c>
      <c r="X1125">
        <v>3</v>
      </c>
      <c r="Y1125">
        <v>2</v>
      </c>
      <c r="Z1125">
        <v>3</v>
      </c>
      <c r="AA1125">
        <v>3</v>
      </c>
      <c r="AB1125" t="s">
        <v>44</v>
      </c>
      <c r="AC1125" t="s">
        <v>36</v>
      </c>
      <c r="AD1125" t="s">
        <v>2705</v>
      </c>
      <c r="AE1125">
        <v>3</v>
      </c>
      <c r="AF1125" s="2">
        <v>354.19</v>
      </c>
    </row>
    <row r="1126" spans="1:32">
      <c r="A1126">
        <v>1551</v>
      </c>
      <c r="B1126">
        <f t="shared" si="102"/>
        <v>1</v>
      </c>
      <c r="C1126" t="s">
        <v>2706</v>
      </c>
      <c r="D1126" t="s">
        <v>2707</v>
      </c>
      <c r="E1126" s="1">
        <v>44348</v>
      </c>
      <c r="F1126" s="3">
        <f t="shared" si="103"/>
        <v>2021</v>
      </c>
      <c r="G1126" s="3">
        <f t="shared" si="104"/>
        <v>6</v>
      </c>
      <c r="H1126" s="1">
        <v>45096</v>
      </c>
      <c r="I1126" s="3">
        <f t="shared" si="105"/>
        <v>2023</v>
      </c>
      <c r="J1126" s="1" t="str">
        <f t="shared" si="106"/>
        <v>Terminated</v>
      </c>
      <c r="K1126" s="3">
        <f t="shared" si="107"/>
        <v>1</v>
      </c>
      <c r="L1126" t="s">
        <v>26</v>
      </c>
      <c r="M1126" t="s">
        <v>50</v>
      </c>
      <c r="N1126" t="s">
        <v>88</v>
      </c>
      <c r="O1126" t="s">
        <v>29</v>
      </c>
      <c r="P1126">
        <v>64</v>
      </c>
      <c r="Q1126" t="s">
        <v>5247</v>
      </c>
      <c r="R1126" t="s">
        <v>30</v>
      </c>
      <c r="S1126" t="s">
        <v>31</v>
      </c>
      <c r="T1126">
        <v>5288</v>
      </c>
      <c r="U1126" t="s">
        <v>68</v>
      </c>
      <c r="V1126" t="s">
        <v>75</v>
      </c>
      <c r="W1126" t="s">
        <v>34</v>
      </c>
      <c r="X1126">
        <v>3</v>
      </c>
      <c r="Y1126">
        <v>4</v>
      </c>
      <c r="Z1126">
        <v>4</v>
      </c>
      <c r="AA1126">
        <v>2</v>
      </c>
      <c r="AB1126" t="s">
        <v>44</v>
      </c>
      <c r="AC1126" t="s">
        <v>45</v>
      </c>
      <c r="AD1126" t="s">
        <v>2708</v>
      </c>
      <c r="AE1126">
        <v>4</v>
      </c>
      <c r="AF1126" s="2">
        <v>791.44</v>
      </c>
    </row>
    <row r="1127" spans="1:32">
      <c r="A1127">
        <v>1552</v>
      </c>
      <c r="B1127">
        <f t="shared" si="102"/>
        <v>1</v>
      </c>
      <c r="C1127" t="s">
        <v>2709</v>
      </c>
      <c r="D1127" t="s">
        <v>2710</v>
      </c>
      <c r="E1127" s="1">
        <v>45112</v>
      </c>
      <c r="F1127" s="3">
        <f t="shared" si="103"/>
        <v>2023</v>
      </c>
      <c r="G1127" s="3">
        <f t="shared" si="104"/>
        <v>7</v>
      </c>
      <c r="H1127" s="1">
        <v>45118</v>
      </c>
      <c r="I1127" s="3">
        <f t="shared" si="105"/>
        <v>2023</v>
      </c>
      <c r="J1127" s="1" t="str">
        <f t="shared" si="106"/>
        <v>Terminated</v>
      </c>
      <c r="K1127" s="3">
        <f t="shared" si="107"/>
        <v>1</v>
      </c>
      <c r="L1127" t="s">
        <v>41</v>
      </c>
      <c r="M1127" t="s">
        <v>27</v>
      </c>
      <c r="N1127" t="s">
        <v>118</v>
      </c>
      <c r="O1127" t="s">
        <v>29</v>
      </c>
      <c r="P1127">
        <v>60</v>
      </c>
      <c r="Q1127" t="s">
        <v>5247</v>
      </c>
      <c r="R1127" t="s">
        <v>30</v>
      </c>
      <c r="S1127" t="s">
        <v>31</v>
      </c>
      <c r="T1127">
        <v>66412</v>
      </c>
      <c r="U1127" t="s">
        <v>89</v>
      </c>
      <c r="V1127" t="s">
        <v>33</v>
      </c>
      <c r="W1127" t="s">
        <v>34</v>
      </c>
      <c r="X1127">
        <v>3</v>
      </c>
      <c r="Y1127">
        <v>3</v>
      </c>
      <c r="Z1127">
        <v>2</v>
      </c>
      <c r="AA1127">
        <v>4</v>
      </c>
      <c r="AB1127" t="s">
        <v>44</v>
      </c>
      <c r="AC1127" t="s">
        <v>69</v>
      </c>
      <c r="AD1127" t="s">
        <v>2711</v>
      </c>
      <c r="AE1127">
        <v>4</v>
      </c>
      <c r="AF1127" s="2">
        <v>616.86</v>
      </c>
    </row>
    <row r="1128" spans="1:32">
      <c r="A1128">
        <v>1553</v>
      </c>
      <c r="B1128">
        <f t="shared" si="102"/>
        <v>1</v>
      </c>
      <c r="C1128" t="s">
        <v>188</v>
      </c>
      <c r="D1128" t="s">
        <v>2511</v>
      </c>
      <c r="E1128" s="1">
        <v>44912</v>
      </c>
      <c r="F1128" s="3">
        <f t="shared" si="103"/>
        <v>2022</v>
      </c>
      <c r="G1128" s="3">
        <f t="shared" si="104"/>
        <v>12</v>
      </c>
      <c r="I1128" s="3">
        <f t="shared" si="105"/>
        <v>1900</v>
      </c>
      <c r="J1128" s="1" t="str">
        <f t="shared" si="106"/>
        <v>Active</v>
      </c>
      <c r="K1128" s="3">
        <f t="shared" si="107"/>
        <v>0</v>
      </c>
      <c r="L1128" t="s">
        <v>41</v>
      </c>
      <c r="M1128" t="s">
        <v>27</v>
      </c>
      <c r="N1128" t="s">
        <v>28</v>
      </c>
      <c r="O1128" t="s">
        <v>29</v>
      </c>
      <c r="P1128">
        <v>34</v>
      </c>
      <c r="Q1128" t="s">
        <v>5248</v>
      </c>
      <c r="R1128" t="s">
        <v>30</v>
      </c>
      <c r="S1128" t="s">
        <v>31</v>
      </c>
      <c r="T1128">
        <v>20484</v>
      </c>
      <c r="U1128" t="s">
        <v>56</v>
      </c>
      <c r="V1128" t="s">
        <v>57</v>
      </c>
      <c r="W1128" t="s">
        <v>34</v>
      </c>
      <c r="X1128">
        <v>3</v>
      </c>
      <c r="Y1128">
        <v>3</v>
      </c>
      <c r="Z1128">
        <v>1</v>
      </c>
      <c r="AA1128">
        <v>5</v>
      </c>
      <c r="AB1128" t="s">
        <v>44</v>
      </c>
      <c r="AC1128" t="s">
        <v>58</v>
      </c>
      <c r="AD1128" t="s">
        <v>2712</v>
      </c>
      <c r="AE1128">
        <v>3</v>
      </c>
      <c r="AF1128" s="2">
        <v>528.54999999999995</v>
      </c>
    </row>
    <row r="1129" spans="1:32">
      <c r="A1129">
        <v>1554</v>
      </c>
      <c r="B1129">
        <f t="shared" si="102"/>
        <v>1</v>
      </c>
      <c r="C1129" t="s">
        <v>2713</v>
      </c>
      <c r="D1129" t="s">
        <v>2714</v>
      </c>
      <c r="E1129" s="1">
        <v>44383</v>
      </c>
      <c r="F1129" s="3">
        <f t="shared" si="103"/>
        <v>2021</v>
      </c>
      <c r="G1129" s="3">
        <f t="shared" si="104"/>
        <v>7</v>
      </c>
      <c r="H1129" s="1">
        <v>44819</v>
      </c>
      <c r="I1129" s="3">
        <f t="shared" si="105"/>
        <v>2022</v>
      </c>
      <c r="J1129" s="1" t="str">
        <f t="shared" si="106"/>
        <v>Terminated</v>
      </c>
      <c r="K1129" s="3">
        <f t="shared" si="107"/>
        <v>1</v>
      </c>
      <c r="L1129" t="s">
        <v>49</v>
      </c>
      <c r="M1129" t="s">
        <v>50</v>
      </c>
      <c r="N1129" t="s">
        <v>118</v>
      </c>
      <c r="O1129" t="s">
        <v>29</v>
      </c>
      <c r="P1129">
        <v>73</v>
      </c>
      <c r="Q1129" t="s">
        <v>5249</v>
      </c>
      <c r="R1129" t="s">
        <v>30</v>
      </c>
      <c r="S1129" t="s">
        <v>42</v>
      </c>
      <c r="T1129">
        <v>73854</v>
      </c>
      <c r="U1129" t="s">
        <v>32</v>
      </c>
      <c r="V1129" t="s">
        <v>33</v>
      </c>
      <c r="W1129" t="s">
        <v>34</v>
      </c>
      <c r="X1129">
        <v>3</v>
      </c>
      <c r="Y1129">
        <v>1</v>
      </c>
      <c r="Z1129">
        <v>3</v>
      </c>
      <c r="AA1129">
        <v>3</v>
      </c>
      <c r="AB1129" t="s">
        <v>35</v>
      </c>
      <c r="AC1129" t="s">
        <v>58</v>
      </c>
      <c r="AD1129" t="s">
        <v>2715</v>
      </c>
      <c r="AE1129">
        <v>2</v>
      </c>
      <c r="AF1129" s="2">
        <v>892.06</v>
      </c>
    </row>
    <row r="1130" spans="1:32">
      <c r="A1130">
        <v>1555</v>
      </c>
      <c r="B1130">
        <f t="shared" si="102"/>
        <v>1</v>
      </c>
      <c r="C1130" t="s">
        <v>998</v>
      </c>
      <c r="D1130" t="s">
        <v>2716</v>
      </c>
      <c r="E1130" s="1">
        <v>43551</v>
      </c>
      <c r="F1130" s="3">
        <f t="shared" si="103"/>
        <v>2019</v>
      </c>
      <c r="G1130" s="3">
        <f t="shared" si="104"/>
        <v>3</v>
      </c>
      <c r="I1130" s="3">
        <f t="shared" si="105"/>
        <v>1900</v>
      </c>
      <c r="J1130" s="1" t="str">
        <f t="shared" si="106"/>
        <v>Active</v>
      </c>
      <c r="K1130" s="3">
        <f t="shared" si="107"/>
        <v>0</v>
      </c>
      <c r="L1130" t="s">
        <v>41</v>
      </c>
      <c r="M1130" t="s">
        <v>40</v>
      </c>
      <c r="N1130" t="s">
        <v>28</v>
      </c>
      <c r="O1130" t="s">
        <v>29</v>
      </c>
      <c r="P1130">
        <v>38</v>
      </c>
      <c r="Q1130" t="s">
        <v>5246</v>
      </c>
      <c r="R1130" t="s">
        <v>30</v>
      </c>
      <c r="S1130" t="s">
        <v>31</v>
      </c>
      <c r="T1130">
        <v>86977</v>
      </c>
      <c r="U1130" t="s">
        <v>43</v>
      </c>
      <c r="V1130" t="s">
        <v>75</v>
      </c>
      <c r="W1130" t="s">
        <v>34</v>
      </c>
      <c r="X1130">
        <v>3</v>
      </c>
      <c r="Y1130">
        <v>5</v>
      </c>
      <c r="Z1130">
        <v>1</v>
      </c>
      <c r="AA1130">
        <v>2</v>
      </c>
      <c r="AB1130" t="s">
        <v>44</v>
      </c>
      <c r="AC1130" t="s">
        <v>69</v>
      </c>
      <c r="AD1130" t="s">
        <v>2717</v>
      </c>
      <c r="AE1130">
        <v>5</v>
      </c>
      <c r="AF1130" s="2">
        <v>757.78</v>
      </c>
    </row>
    <row r="1131" spans="1:32">
      <c r="A1131">
        <v>1556</v>
      </c>
      <c r="B1131">
        <f t="shared" si="102"/>
        <v>1</v>
      </c>
      <c r="C1131" t="s">
        <v>2718</v>
      </c>
      <c r="D1131" t="s">
        <v>2299</v>
      </c>
      <c r="E1131" s="1">
        <v>45054</v>
      </c>
      <c r="F1131" s="3">
        <f t="shared" si="103"/>
        <v>2023</v>
      </c>
      <c r="G1131" s="3">
        <f t="shared" si="104"/>
        <v>5</v>
      </c>
      <c r="I1131" s="3">
        <f t="shared" si="105"/>
        <v>1900</v>
      </c>
      <c r="J1131" s="1" t="str">
        <f t="shared" si="106"/>
        <v>Active</v>
      </c>
      <c r="K1131" s="3">
        <f t="shared" si="107"/>
        <v>0</v>
      </c>
      <c r="L1131" t="s">
        <v>49</v>
      </c>
      <c r="M1131" t="s">
        <v>50</v>
      </c>
      <c r="N1131" t="s">
        <v>28</v>
      </c>
      <c r="O1131" t="s">
        <v>29</v>
      </c>
      <c r="P1131">
        <v>23</v>
      </c>
      <c r="Q1131" t="s">
        <v>5248</v>
      </c>
      <c r="R1131" t="s">
        <v>30</v>
      </c>
      <c r="S1131" t="s">
        <v>31</v>
      </c>
      <c r="T1131">
        <v>40039</v>
      </c>
      <c r="U1131" t="s">
        <v>89</v>
      </c>
      <c r="V1131" t="s">
        <v>33</v>
      </c>
      <c r="W1131" t="s">
        <v>34</v>
      </c>
      <c r="X1131">
        <v>3</v>
      </c>
      <c r="Y1131">
        <v>4</v>
      </c>
      <c r="Z1131">
        <v>5</v>
      </c>
      <c r="AA1131">
        <v>2</v>
      </c>
      <c r="AB1131" t="s">
        <v>44</v>
      </c>
      <c r="AC1131" t="s">
        <v>58</v>
      </c>
      <c r="AD1131" t="s">
        <v>611</v>
      </c>
      <c r="AE1131">
        <v>1</v>
      </c>
      <c r="AF1131" s="2">
        <v>337.94</v>
      </c>
    </row>
    <row r="1132" spans="1:32">
      <c r="A1132">
        <v>1557</v>
      </c>
      <c r="B1132">
        <f t="shared" si="102"/>
        <v>1</v>
      </c>
      <c r="C1132" t="s">
        <v>2719</v>
      </c>
      <c r="D1132" t="s">
        <v>2720</v>
      </c>
      <c r="E1132" s="1">
        <v>43446</v>
      </c>
      <c r="F1132" s="3">
        <f t="shared" si="103"/>
        <v>2018</v>
      </c>
      <c r="G1132" s="3">
        <f t="shared" si="104"/>
        <v>12</v>
      </c>
      <c r="H1132" s="1">
        <v>44189</v>
      </c>
      <c r="I1132" s="3">
        <f t="shared" si="105"/>
        <v>2020</v>
      </c>
      <c r="J1132" s="1" t="str">
        <f t="shared" si="106"/>
        <v>Terminated</v>
      </c>
      <c r="K1132" s="3">
        <f t="shared" si="107"/>
        <v>1</v>
      </c>
      <c r="L1132" t="s">
        <v>41</v>
      </c>
      <c r="M1132" t="s">
        <v>50</v>
      </c>
      <c r="N1132" t="s">
        <v>118</v>
      </c>
      <c r="O1132" t="s">
        <v>29</v>
      </c>
      <c r="P1132">
        <v>46</v>
      </c>
      <c r="Q1132" t="s">
        <v>5246</v>
      </c>
      <c r="R1132" t="s">
        <v>30</v>
      </c>
      <c r="S1132" t="s">
        <v>42</v>
      </c>
      <c r="T1132">
        <v>25683</v>
      </c>
      <c r="U1132" t="s">
        <v>43</v>
      </c>
      <c r="V1132" t="s">
        <v>75</v>
      </c>
      <c r="W1132" t="s">
        <v>34</v>
      </c>
      <c r="X1132">
        <v>3</v>
      </c>
      <c r="Y1132">
        <v>4</v>
      </c>
      <c r="Z1132">
        <v>1</v>
      </c>
      <c r="AA1132">
        <v>2</v>
      </c>
      <c r="AB1132" t="s">
        <v>44</v>
      </c>
      <c r="AC1132" t="s">
        <v>45</v>
      </c>
      <c r="AD1132" t="s">
        <v>2721</v>
      </c>
      <c r="AE1132">
        <v>5</v>
      </c>
      <c r="AF1132" s="2">
        <v>256.57</v>
      </c>
    </row>
    <row r="1133" spans="1:32">
      <c r="A1133">
        <v>1558</v>
      </c>
      <c r="B1133">
        <f t="shared" si="102"/>
        <v>1</v>
      </c>
      <c r="C1133" t="s">
        <v>2722</v>
      </c>
      <c r="D1133" t="s">
        <v>2723</v>
      </c>
      <c r="E1133" s="1">
        <v>44068</v>
      </c>
      <c r="F1133" s="3">
        <f t="shared" si="103"/>
        <v>2020</v>
      </c>
      <c r="G1133" s="3">
        <f t="shared" si="104"/>
        <v>8</v>
      </c>
      <c r="I1133" s="3">
        <f t="shared" si="105"/>
        <v>1900</v>
      </c>
      <c r="J1133" s="1" t="str">
        <f t="shared" si="106"/>
        <v>Active</v>
      </c>
      <c r="K1133" s="3">
        <f t="shared" si="107"/>
        <v>0</v>
      </c>
      <c r="L1133" t="s">
        <v>41</v>
      </c>
      <c r="M1133" t="s">
        <v>40</v>
      </c>
      <c r="N1133" t="s">
        <v>28</v>
      </c>
      <c r="O1133" t="s">
        <v>29</v>
      </c>
      <c r="P1133">
        <v>32</v>
      </c>
      <c r="Q1133" t="s">
        <v>5248</v>
      </c>
      <c r="R1133" t="s">
        <v>30</v>
      </c>
      <c r="S1133" t="s">
        <v>42</v>
      </c>
      <c r="T1133">
        <v>3170</v>
      </c>
      <c r="U1133" t="s">
        <v>68</v>
      </c>
      <c r="V1133" t="s">
        <v>63</v>
      </c>
      <c r="W1133" t="s">
        <v>34</v>
      </c>
      <c r="X1133">
        <v>3</v>
      </c>
      <c r="Y1133">
        <v>3</v>
      </c>
      <c r="Z1133">
        <v>5</v>
      </c>
      <c r="AA1133">
        <v>2</v>
      </c>
      <c r="AB1133" t="s">
        <v>44</v>
      </c>
      <c r="AC1133" t="s">
        <v>69</v>
      </c>
      <c r="AD1133" t="s">
        <v>2724</v>
      </c>
      <c r="AE1133">
        <v>2</v>
      </c>
      <c r="AF1133" s="2">
        <v>839.12</v>
      </c>
    </row>
    <row r="1134" spans="1:32">
      <c r="A1134">
        <v>1559</v>
      </c>
      <c r="B1134">
        <f t="shared" si="102"/>
        <v>1</v>
      </c>
      <c r="C1134" t="s">
        <v>2725</v>
      </c>
      <c r="D1134" t="s">
        <v>2182</v>
      </c>
      <c r="E1134" s="1">
        <v>44673</v>
      </c>
      <c r="F1134" s="3">
        <f t="shared" si="103"/>
        <v>2022</v>
      </c>
      <c r="G1134" s="3">
        <f t="shared" si="104"/>
        <v>4</v>
      </c>
      <c r="H1134" s="1">
        <v>44802</v>
      </c>
      <c r="I1134" s="3">
        <f t="shared" si="105"/>
        <v>2022</v>
      </c>
      <c r="J1134" s="1" t="str">
        <f t="shared" si="106"/>
        <v>Terminated</v>
      </c>
      <c r="K1134" s="3">
        <f t="shared" si="107"/>
        <v>1</v>
      </c>
      <c r="L1134" t="s">
        <v>49</v>
      </c>
      <c r="M1134" t="s">
        <v>50</v>
      </c>
      <c r="N1134" t="s">
        <v>73</v>
      </c>
      <c r="O1134" t="s">
        <v>29</v>
      </c>
      <c r="P1134">
        <v>33</v>
      </c>
      <c r="Q1134" t="s">
        <v>5248</v>
      </c>
      <c r="R1134" t="s">
        <v>30</v>
      </c>
      <c r="S1134" t="s">
        <v>42</v>
      </c>
      <c r="T1134">
        <v>32042</v>
      </c>
      <c r="U1134" t="s">
        <v>56</v>
      </c>
      <c r="V1134" t="s">
        <v>75</v>
      </c>
      <c r="W1134" t="s">
        <v>34</v>
      </c>
      <c r="X1134">
        <v>3</v>
      </c>
      <c r="Y1134">
        <v>3</v>
      </c>
      <c r="Z1134">
        <v>1</v>
      </c>
      <c r="AA1134">
        <v>3</v>
      </c>
      <c r="AB1134" t="s">
        <v>44</v>
      </c>
      <c r="AC1134" t="s">
        <v>69</v>
      </c>
      <c r="AD1134" t="s">
        <v>2726</v>
      </c>
      <c r="AE1134">
        <v>1</v>
      </c>
      <c r="AF1134" s="2">
        <v>281.94</v>
      </c>
    </row>
    <row r="1135" spans="1:32">
      <c r="A1135">
        <v>1560</v>
      </c>
      <c r="B1135">
        <f t="shared" si="102"/>
        <v>1</v>
      </c>
      <c r="C1135" t="s">
        <v>731</v>
      </c>
      <c r="D1135" t="s">
        <v>278</v>
      </c>
      <c r="E1135" s="1">
        <v>44550</v>
      </c>
      <c r="F1135" s="3">
        <f t="shared" si="103"/>
        <v>2021</v>
      </c>
      <c r="G1135" s="3">
        <f t="shared" si="104"/>
        <v>12</v>
      </c>
      <c r="H1135" s="1">
        <v>44897</v>
      </c>
      <c r="I1135" s="3">
        <f t="shared" si="105"/>
        <v>2022</v>
      </c>
      <c r="J1135" s="1" t="str">
        <f t="shared" si="106"/>
        <v>Terminated</v>
      </c>
      <c r="K1135" s="3">
        <f t="shared" si="107"/>
        <v>1</v>
      </c>
      <c r="L1135" t="s">
        <v>49</v>
      </c>
      <c r="M1135" t="s">
        <v>40</v>
      </c>
      <c r="N1135" t="s">
        <v>97</v>
      </c>
      <c r="O1135" t="s">
        <v>29</v>
      </c>
      <c r="P1135">
        <v>44</v>
      </c>
      <c r="Q1135" t="s">
        <v>5246</v>
      </c>
      <c r="R1135" t="s">
        <v>30</v>
      </c>
      <c r="S1135" t="s">
        <v>42</v>
      </c>
      <c r="T1135">
        <v>52047</v>
      </c>
      <c r="U1135" t="s">
        <v>56</v>
      </c>
      <c r="V1135" t="s">
        <v>75</v>
      </c>
      <c r="W1135" t="s">
        <v>34</v>
      </c>
      <c r="X1135">
        <v>3</v>
      </c>
      <c r="Y1135">
        <v>1</v>
      </c>
      <c r="Z1135">
        <v>2</v>
      </c>
      <c r="AA1135">
        <v>4</v>
      </c>
      <c r="AB1135" t="s">
        <v>44</v>
      </c>
      <c r="AC1135" t="s">
        <v>58</v>
      </c>
      <c r="AD1135" t="s">
        <v>2727</v>
      </c>
      <c r="AE1135">
        <v>2</v>
      </c>
      <c r="AF1135" s="2">
        <v>821.41</v>
      </c>
    </row>
    <row r="1136" spans="1:32">
      <c r="A1136">
        <v>1561</v>
      </c>
      <c r="B1136">
        <f t="shared" si="102"/>
        <v>1</v>
      </c>
      <c r="C1136" t="s">
        <v>676</v>
      </c>
      <c r="D1136" t="s">
        <v>1005</v>
      </c>
      <c r="E1136" s="1">
        <v>44239</v>
      </c>
      <c r="F1136" s="3">
        <f t="shared" si="103"/>
        <v>2021</v>
      </c>
      <c r="G1136" s="3">
        <f t="shared" si="104"/>
        <v>2</v>
      </c>
      <c r="I1136" s="3">
        <f t="shared" si="105"/>
        <v>1900</v>
      </c>
      <c r="J1136" s="1" t="str">
        <f t="shared" si="106"/>
        <v>Active</v>
      </c>
      <c r="K1136" s="3">
        <f t="shared" si="107"/>
        <v>0</v>
      </c>
      <c r="L1136" t="s">
        <v>26</v>
      </c>
      <c r="M1136" t="s">
        <v>27</v>
      </c>
      <c r="N1136" t="s">
        <v>28</v>
      </c>
      <c r="O1136" t="s">
        <v>29</v>
      </c>
      <c r="P1136">
        <v>55</v>
      </c>
      <c r="Q1136" t="s">
        <v>5247</v>
      </c>
      <c r="R1136" t="s">
        <v>30</v>
      </c>
      <c r="S1136" t="s">
        <v>31</v>
      </c>
      <c r="T1136">
        <v>88833</v>
      </c>
      <c r="U1136" t="s">
        <v>43</v>
      </c>
      <c r="V1136" t="s">
        <v>57</v>
      </c>
      <c r="W1136" t="s">
        <v>34</v>
      </c>
      <c r="X1136">
        <v>3</v>
      </c>
      <c r="Y1136">
        <v>5</v>
      </c>
      <c r="Z1136">
        <v>1</v>
      </c>
      <c r="AA1136">
        <v>3</v>
      </c>
      <c r="AB1136" t="s">
        <v>35</v>
      </c>
      <c r="AC1136" t="s">
        <v>45</v>
      </c>
      <c r="AD1136" t="s">
        <v>2728</v>
      </c>
      <c r="AE1136">
        <v>3</v>
      </c>
      <c r="AF1136" s="2">
        <v>924.06</v>
      </c>
    </row>
    <row r="1137" spans="1:32">
      <c r="A1137">
        <v>1562</v>
      </c>
      <c r="B1137">
        <f t="shared" si="102"/>
        <v>1</v>
      </c>
      <c r="C1137" t="s">
        <v>2729</v>
      </c>
      <c r="D1137" t="s">
        <v>229</v>
      </c>
      <c r="E1137" s="1">
        <v>44103</v>
      </c>
      <c r="F1137" s="3">
        <f t="shared" si="103"/>
        <v>2020</v>
      </c>
      <c r="G1137" s="3">
        <f t="shared" si="104"/>
        <v>9</v>
      </c>
      <c r="H1137" s="1">
        <v>44488</v>
      </c>
      <c r="I1137" s="3">
        <f t="shared" si="105"/>
        <v>2021</v>
      </c>
      <c r="J1137" s="1" t="str">
        <f t="shared" si="106"/>
        <v>Terminated</v>
      </c>
      <c r="K1137" s="3">
        <f t="shared" si="107"/>
        <v>1</v>
      </c>
      <c r="L1137" t="s">
        <v>49</v>
      </c>
      <c r="M1137" t="s">
        <v>50</v>
      </c>
      <c r="N1137" t="s">
        <v>73</v>
      </c>
      <c r="O1137" t="s">
        <v>29</v>
      </c>
      <c r="P1137">
        <v>73</v>
      </c>
      <c r="Q1137" t="s">
        <v>5249</v>
      </c>
      <c r="R1137" t="s">
        <v>30</v>
      </c>
      <c r="S1137" t="s">
        <v>31</v>
      </c>
      <c r="T1137">
        <v>3211</v>
      </c>
      <c r="U1137" t="s">
        <v>68</v>
      </c>
      <c r="V1137" t="s">
        <v>57</v>
      </c>
      <c r="W1137" t="s">
        <v>34</v>
      </c>
      <c r="X1137">
        <v>3</v>
      </c>
      <c r="Y1137">
        <v>3</v>
      </c>
      <c r="Z1137">
        <v>2</v>
      </c>
      <c r="AA1137">
        <v>1</v>
      </c>
      <c r="AB1137" t="s">
        <v>35</v>
      </c>
      <c r="AC1137" t="s">
        <v>69</v>
      </c>
      <c r="AD1137" t="s">
        <v>2730</v>
      </c>
      <c r="AE1137">
        <v>2</v>
      </c>
      <c r="AF1137" s="2">
        <v>578.66</v>
      </c>
    </row>
    <row r="1138" spans="1:32">
      <c r="A1138">
        <v>1563</v>
      </c>
      <c r="B1138">
        <f t="shared" si="102"/>
        <v>1</v>
      </c>
      <c r="C1138" t="s">
        <v>2627</v>
      </c>
      <c r="D1138" t="s">
        <v>2731</v>
      </c>
      <c r="E1138" s="1">
        <v>44814</v>
      </c>
      <c r="F1138" s="3">
        <f t="shared" si="103"/>
        <v>2022</v>
      </c>
      <c r="G1138" s="3">
        <f t="shared" si="104"/>
        <v>9</v>
      </c>
      <c r="H1138" s="1">
        <v>44966</v>
      </c>
      <c r="I1138" s="3">
        <f t="shared" si="105"/>
        <v>2023</v>
      </c>
      <c r="J1138" s="1" t="str">
        <f t="shared" si="106"/>
        <v>Terminated</v>
      </c>
      <c r="K1138" s="3">
        <f t="shared" si="107"/>
        <v>1</v>
      </c>
      <c r="L1138" t="s">
        <v>26</v>
      </c>
      <c r="M1138" t="s">
        <v>27</v>
      </c>
      <c r="N1138" t="s">
        <v>88</v>
      </c>
      <c r="O1138" t="s">
        <v>29</v>
      </c>
      <c r="P1138">
        <v>26</v>
      </c>
      <c r="Q1138" t="s">
        <v>5248</v>
      </c>
      <c r="R1138" t="s">
        <v>30</v>
      </c>
      <c r="S1138" t="s">
        <v>31</v>
      </c>
      <c r="T1138">
        <v>5789</v>
      </c>
      <c r="U1138" t="s">
        <v>68</v>
      </c>
      <c r="V1138" t="s">
        <v>33</v>
      </c>
      <c r="W1138" t="s">
        <v>34</v>
      </c>
      <c r="X1138">
        <v>3</v>
      </c>
      <c r="Y1138">
        <v>1</v>
      </c>
      <c r="Z1138">
        <v>4</v>
      </c>
      <c r="AA1138">
        <v>3</v>
      </c>
      <c r="AB1138" t="s">
        <v>44</v>
      </c>
      <c r="AC1138" t="s">
        <v>45</v>
      </c>
      <c r="AD1138" t="s">
        <v>2732</v>
      </c>
      <c r="AE1138">
        <v>3</v>
      </c>
      <c r="AF1138" s="2">
        <v>721.86</v>
      </c>
    </row>
    <row r="1139" spans="1:32">
      <c r="A1139">
        <v>1564</v>
      </c>
      <c r="B1139">
        <f t="shared" si="102"/>
        <v>1</v>
      </c>
      <c r="C1139" t="s">
        <v>640</v>
      </c>
      <c r="D1139" t="s">
        <v>682</v>
      </c>
      <c r="E1139" s="1">
        <v>44996</v>
      </c>
      <c r="F1139" s="3">
        <f t="shared" si="103"/>
        <v>2023</v>
      </c>
      <c r="G1139" s="3">
        <f t="shared" si="104"/>
        <v>3</v>
      </c>
      <c r="H1139" s="1">
        <v>45080</v>
      </c>
      <c r="I1139" s="3">
        <f t="shared" si="105"/>
        <v>2023</v>
      </c>
      <c r="J1139" s="1" t="str">
        <f t="shared" si="106"/>
        <v>Terminated</v>
      </c>
      <c r="K1139" s="3">
        <f t="shared" si="107"/>
        <v>1</v>
      </c>
      <c r="L1139" t="s">
        <v>26</v>
      </c>
      <c r="M1139" t="s">
        <v>40</v>
      </c>
      <c r="N1139" t="s">
        <v>88</v>
      </c>
      <c r="O1139" t="s">
        <v>29</v>
      </c>
      <c r="P1139">
        <v>36</v>
      </c>
      <c r="Q1139" t="s">
        <v>5246</v>
      </c>
      <c r="R1139" t="s">
        <v>30</v>
      </c>
      <c r="S1139" t="s">
        <v>42</v>
      </c>
      <c r="T1139">
        <v>14685</v>
      </c>
      <c r="U1139" t="s">
        <v>56</v>
      </c>
      <c r="V1139" t="s">
        <v>33</v>
      </c>
      <c r="W1139" t="s">
        <v>76</v>
      </c>
      <c r="X1139">
        <v>3</v>
      </c>
      <c r="Y1139">
        <v>4</v>
      </c>
      <c r="Z1139">
        <v>1</v>
      </c>
      <c r="AA1139">
        <v>4</v>
      </c>
      <c r="AB1139" t="s">
        <v>44</v>
      </c>
      <c r="AC1139" t="s">
        <v>58</v>
      </c>
      <c r="AD1139" t="s">
        <v>2733</v>
      </c>
      <c r="AE1139">
        <v>4</v>
      </c>
      <c r="AF1139" s="2">
        <v>430.3</v>
      </c>
    </row>
    <row r="1140" spans="1:32">
      <c r="A1140">
        <v>1565</v>
      </c>
      <c r="B1140">
        <f t="shared" si="102"/>
        <v>1</v>
      </c>
      <c r="C1140" t="s">
        <v>2615</v>
      </c>
      <c r="D1140" t="s">
        <v>2734</v>
      </c>
      <c r="E1140" s="1">
        <v>44679</v>
      </c>
      <c r="F1140" s="3">
        <f t="shared" si="103"/>
        <v>2022</v>
      </c>
      <c r="G1140" s="3">
        <f t="shared" si="104"/>
        <v>4</v>
      </c>
      <c r="H1140" s="1">
        <v>44997</v>
      </c>
      <c r="I1140" s="3">
        <f t="shared" si="105"/>
        <v>2023</v>
      </c>
      <c r="J1140" s="1" t="str">
        <f t="shared" si="106"/>
        <v>Terminated</v>
      </c>
      <c r="K1140" s="3">
        <f t="shared" si="107"/>
        <v>1</v>
      </c>
      <c r="L1140" t="s">
        <v>49</v>
      </c>
      <c r="M1140" t="s">
        <v>27</v>
      </c>
      <c r="N1140" t="s">
        <v>118</v>
      </c>
      <c r="O1140" t="s">
        <v>29</v>
      </c>
      <c r="P1140">
        <v>61</v>
      </c>
      <c r="Q1140" t="s">
        <v>5247</v>
      </c>
      <c r="R1140" t="s">
        <v>30</v>
      </c>
      <c r="S1140" t="s">
        <v>42</v>
      </c>
      <c r="T1140">
        <v>6954</v>
      </c>
      <c r="U1140" t="s">
        <v>89</v>
      </c>
      <c r="V1140" t="s">
        <v>33</v>
      </c>
      <c r="W1140" t="s">
        <v>34</v>
      </c>
      <c r="X1140">
        <v>3</v>
      </c>
      <c r="Y1140">
        <v>5</v>
      </c>
      <c r="Z1140">
        <v>4</v>
      </c>
      <c r="AA1140">
        <v>5</v>
      </c>
      <c r="AB1140" t="s">
        <v>35</v>
      </c>
      <c r="AC1140" t="s">
        <v>58</v>
      </c>
      <c r="AD1140" t="s">
        <v>2735</v>
      </c>
      <c r="AE1140">
        <v>3</v>
      </c>
      <c r="AF1140" s="2">
        <v>337.52</v>
      </c>
    </row>
    <row r="1141" spans="1:32">
      <c r="A1141">
        <v>1566</v>
      </c>
      <c r="B1141">
        <f t="shared" si="102"/>
        <v>1</v>
      </c>
      <c r="C1141" t="s">
        <v>2736</v>
      </c>
      <c r="D1141" t="s">
        <v>1845</v>
      </c>
      <c r="E1141" s="1">
        <v>44640</v>
      </c>
      <c r="F1141" s="3">
        <f t="shared" si="103"/>
        <v>2022</v>
      </c>
      <c r="G1141" s="3">
        <f t="shared" si="104"/>
        <v>3</v>
      </c>
      <c r="H1141" s="1">
        <v>45095</v>
      </c>
      <c r="I1141" s="3">
        <f t="shared" si="105"/>
        <v>2023</v>
      </c>
      <c r="J1141" s="1" t="str">
        <f t="shared" si="106"/>
        <v>Terminated</v>
      </c>
      <c r="K1141" s="3">
        <f t="shared" si="107"/>
        <v>1</v>
      </c>
      <c r="L1141" t="s">
        <v>49</v>
      </c>
      <c r="M1141" t="s">
        <v>50</v>
      </c>
      <c r="N1141" t="s">
        <v>97</v>
      </c>
      <c r="O1141" t="s">
        <v>29</v>
      </c>
      <c r="P1141">
        <v>22</v>
      </c>
      <c r="Q1141" t="s">
        <v>5248</v>
      </c>
      <c r="R1141" t="s">
        <v>30</v>
      </c>
      <c r="S1141" t="s">
        <v>31</v>
      </c>
      <c r="T1141">
        <v>69989</v>
      </c>
      <c r="U1141" t="s">
        <v>43</v>
      </c>
      <c r="V1141" t="s">
        <v>75</v>
      </c>
      <c r="W1141" t="s">
        <v>76</v>
      </c>
      <c r="X1141">
        <v>3</v>
      </c>
      <c r="Y1141">
        <v>1</v>
      </c>
      <c r="Z1141">
        <v>4</v>
      </c>
      <c r="AA1141">
        <v>1</v>
      </c>
      <c r="AB1141" t="s">
        <v>35</v>
      </c>
      <c r="AC1141" t="s">
        <v>36</v>
      </c>
      <c r="AD1141" t="s">
        <v>2737</v>
      </c>
      <c r="AE1141">
        <v>1</v>
      </c>
      <c r="AF1141" s="2">
        <v>692.71</v>
      </c>
    </row>
    <row r="1142" spans="1:32">
      <c r="A1142">
        <v>1567</v>
      </c>
      <c r="B1142">
        <f t="shared" si="102"/>
        <v>1</v>
      </c>
      <c r="C1142" t="s">
        <v>332</v>
      </c>
      <c r="D1142" t="s">
        <v>638</v>
      </c>
      <c r="E1142" s="1">
        <v>44624</v>
      </c>
      <c r="F1142" s="3">
        <f t="shared" si="103"/>
        <v>2022</v>
      </c>
      <c r="G1142" s="3">
        <f t="shared" si="104"/>
        <v>3</v>
      </c>
      <c r="H1142" s="1">
        <v>44771</v>
      </c>
      <c r="I1142" s="3">
        <f t="shared" si="105"/>
        <v>2022</v>
      </c>
      <c r="J1142" s="1" t="str">
        <f t="shared" si="106"/>
        <v>Terminated</v>
      </c>
      <c r="K1142" s="3">
        <f t="shared" si="107"/>
        <v>1</v>
      </c>
      <c r="L1142" t="s">
        <v>26</v>
      </c>
      <c r="M1142" t="s">
        <v>27</v>
      </c>
      <c r="N1142" t="s">
        <v>73</v>
      </c>
      <c r="O1142" t="s">
        <v>29</v>
      </c>
      <c r="P1142">
        <v>81</v>
      </c>
      <c r="Q1142" t="s">
        <v>5249</v>
      </c>
      <c r="R1142" t="s">
        <v>30</v>
      </c>
      <c r="S1142" t="s">
        <v>31</v>
      </c>
      <c r="T1142">
        <v>19999</v>
      </c>
      <c r="U1142" t="s">
        <v>89</v>
      </c>
      <c r="V1142" t="s">
        <v>57</v>
      </c>
      <c r="W1142" t="s">
        <v>34</v>
      </c>
      <c r="X1142">
        <v>3</v>
      </c>
      <c r="Y1142">
        <v>4</v>
      </c>
      <c r="Z1142">
        <v>2</v>
      </c>
      <c r="AA1142">
        <v>4</v>
      </c>
      <c r="AB1142" t="s">
        <v>44</v>
      </c>
      <c r="AC1142" t="s">
        <v>36</v>
      </c>
      <c r="AD1142" t="s">
        <v>2738</v>
      </c>
      <c r="AE1142">
        <v>1</v>
      </c>
      <c r="AF1142" s="2">
        <v>177.99</v>
      </c>
    </row>
    <row r="1143" spans="1:32">
      <c r="A1143">
        <v>1568</v>
      </c>
      <c r="B1143">
        <f t="shared" si="102"/>
        <v>1</v>
      </c>
      <c r="C1143" t="s">
        <v>2739</v>
      </c>
      <c r="D1143" t="s">
        <v>674</v>
      </c>
      <c r="E1143" s="1">
        <v>44958</v>
      </c>
      <c r="F1143" s="3">
        <f t="shared" si="103"/>
        <v>2023</v>
      </c>
      <c r="G1143" s="3">
        <f t="shared" si="104"/>
        <v>2</v>
      </c>
      <c r="I1143" s="3">
        <f t="shared" si="105"/>
        <v>1900</v>
      </c>
      <c r="J1143" s="1" t="str">
        <f t="shared" si="106"/>
        <v>Active</v>
      </c>
      <c r="K1143" s="3">
        <f t="shared" si="107"/>
        <v>0</v>
      </c>
      <c r="L1143" t="s">
        <v>41</v>
      </c>
      <c r="M1143" t="s">
        <v>50</v>
      </c>
      <c r="N1143" t="s">
        <v>28</v>
      </c>
      <c r="O1143" t="s">
        <v>29</v>
      </c>
      <c r="P1143">
        <v>37</v>
      </c>
      <c r="Q1143" t="s">
        <v>5246</v>
      </c>
      <c r="R1143" t="s">
        <v>30</v>
      </c>
      <c r="S1143" t="s">
        <v>31</v>
      </c>
      <c r="T1143">
        <v>15282</v>
      </c>
      <c r="U1143" t="s">
        <v>89</v>
      </c>
      <c r="V1143" t="s">
        <v>75</v>
      </c>
      <c r="W1143" t="s">
        <v>34</v>
      </c>
      <c r="X1143">
        <v>3</v>
      </c>
      <c r="Y1143">
        <v>1</v>
      </c>
      <c r="Z1143">
        <v>2</v>
      </c>
      <c r="AA1143">
        <v>3</v>
      </c>
      <c r="AB1143" t="s">
        <v>44</v>
      </c>
      <c r="AC1143" t="s">
        <v>45</v>
      </c>
      <c r="AD1143" t="s">
        <v>2740</v>
      </c>
      <c r="AE1143">
        <v>5</v>
      </c>
      <c r="AF1143" s="2">
        <v>586.71</v>
      </c>
    </row>
    <row r="1144" spans="1:32">
      <c r="A1144">
        <v>1569</v>
      </c>
      <c r="B1144">
        <f t="shared" si="102"/>
        <v>1</v>
      </c>
      <c r="C1144" t="s">
        <v>2627</v>
      </c>
      <c r="D1144" t="s">
        <v>1849</v>
      </c>
      <c r="E1144" s="1">
        <v>44232</v>
      </c>
      <c r="F1144" s="3">
        <f t="shared" si="103"/>
        <v>2021</v>
      </c>
      <c r="G1144" s="3">
        <f t="shared" si="104"/>
        <v>2</v>
      </c>
      <c r="I1144" s="3">
        <f t="shared" si="105"/>
        <v>1900</v>
      </c>
      <c r="J1144" s="1" t="str">
        <f t="shared" si="106"/>
        <v>Active</v>
      </c>
      <c r="K1144" s="3">
        <f t="shared" si="107"/>
        <v>0</v>
      </c>
      <c r="L1144" t="s">
        <v>41</v>
      </c>
      <c r="M1144" t="s">
        <v>27</v>
      </c>
      <c r="N1144" t="s">
        <v>28</v>
      </c>
      <c r="O1144" t="s">
        <v>29</v>
      </c>
      <c r="P1144">
        <v>50</v>
      </c>
      <c r="Q1144" t="s">
        <v>5246</v>
      </c>
      <c r="R1144" t="s">
        <v>30</v>
      </c>
      <c r="S1144" t="s">
        <v>42</v>
      </c>
      <c r="T1144">
        <v>65852</v>
      </c>
      <c r="U1144" t="s">
        <v>68</v>
      </c>
      <c r="V1144" t="s">
        <v>33</v>
      </c>
      <c r="W1144" t="s">
        <v>34</v>
      </c>
      <c r="X1144">
        <v>3</v>
      </c>
      <c r="Y1144">
        <v>1</v>
      </c>
      <c r="Z1144">
        <v>3</v>
      </c>
      <c r="AA1144">
        <v>1</v>
      </c>
      <c r="AB1144" t="s">
        <v>35</v>
      </c>
      <c r="AC1144" t="s">
        <v>58</v>
      </c>
      <c r="AD1144" t="s">
        <v>2741</v>
      </c>
      <c r="AE1144">
        <v>2</v>
      </c>
      <c r="AF1144" s="2">
        <v>771.98</v>
      </c>
    </row>
    <row r="1145" spans="1:32">
      <c r="A1145">
        <v>1570</v>
      </c>
      <c r="B1145">
        <f t="shared" si="102"/>
        <v>1</v>
      </c>
      <c r="C1145" t="s">
        <v>1168</v>
      </c>
      <c r="D1145" t="s">
        <v>1362</v>
      </c>
      <c r="E1145" s="1">
        <v>44888</v>
      </c>
      <c r="F1145" s="3">
        <f t="shared" si="103"/>
        <v>2022</v>
      </c>
      <c r="G1145" s="3">
        <f t="shared" si="104"/>
        <v>11</v>
      </c>
      <c r="H1145" s="1">
        <v>45072</v>
      </c>
      <c r="I1145" s="3">
        <f t="shared" si="105"/>
        <v>2023</v>
      </c>
      <c r="J1145" s="1" t="str">
        <f t="shared" si="106"/>
        <v>Terminated</v>
      </c>
      <c r="K1145" s="3">
        <f t="shared" si="107"/>
        <v>1</v>
      </c>
      <c r="L1145" t="s">
        <v>26</v>
      </c>
      <c r="M1145" t="s">
        <v>27</v>
      </c>
      <c r="N1145" t="s">
        <v>97</v>
      </c>
      <c r="O1145" t="s">
        <v>29</v>
      </c>
      <c r="P1145">
        <v>44</v>
      </c>
      <c r="Q1145" t="s">
        <v>5246</v>
      </c>
      <c r="R1145" t="s">
        <v>30</v>
      </c>
      <c r="S1145" t="s">
        <v>42</v>
      </c>
      <c r="T1145">
        <v>79576</v>
      </c>
      <c r="U1145" t="s">
        <v>89</v>
      </c>
      <c r="V1145" t="s">
        <v>57</v>
      </c>
      <c r="W1145" t="s">
        <v>34</v>
      </c>
      <c r="X1145">
        <v>3</v>
      </c>
      <c r="Y1145">
        <v>1</v>
      </c>
      <c r="Z1145">
        <v>4</v>
      </c>
      <c r="AA1145">
        <v>5</v>
      </c>
      <c r="AB1145" t="s">
        <v>35</v>
      </c>
      <c r="AC1145" t="s">
        <v>69</v>
      </c>
      <c r="AD1145" t="s">
        <v>2742</v>
      </c>
      <c r="AE1145">
        <v>4</v>
      </c>
      <c r="AF1145" s="2">
        <v>121.88</v>
      </c>
    </row>
    <row r="1146" spans="1:32">
      <c r="A1146">
        <v>1571</v>
      </c>
      <c r="B1146">
        <f t="shared" si="102"/>
        <v>1</v>
      </c>
      <c r="C1146" t="s">
        <v>2743</v>
      </c>
      <c r="D1146" t="s">
        <v>264</v>
      </c>
      <c r="E1146" s="1">
        <v>44340</v>
      </c>
      <c r="F1146" s="3">
        <f t="shared" si="103"/>
        <v>2021</v>
      </c>
      <c r="G1146" s="3">
        <f t="shared" si="104"/>
        <v>5</v>
      </c>
      <c r="I1146" s="3">
        <f t="shared" si="105"/>
        <v>1900</v>
      </c>
      <c r="J1146" s="1" t="str">
        <f t="shared" si="106"/>
        <v>Active</v>
      </c>
      <c r="K1146" s="3">
        <f t="shared" si="107"/>
        <v>0</v>
      </c>
      <c r="L1146" t="s">
        <v>41</v>
      </c>
      <c r="M1146" t="s">
        <v>40</v>
      </c>
      <c r="N1146" t="s">
        <v>28</v>
      </c>
      <c r="O1146" t="s">
        <v>29</v>
      </c>
      <c r="P1146">
        <v>42</v>
      </c>
      <c r="Q1146" t="s">
        <v>5246</v>
      </c>
      <c r="R1146" t="s">
        <v>30</v>
      </c>
      <c r="S1146" t="s">
        <v>31</v>
      </c>
      <c r="T1146">
        <v>47974</v>
      </c>
      <c r="U1146" t="s">
        <v>43</v>
      </c>
      <c r="V1146" t="s">
        <v>75</v>
      </c>
      <c r="W1146" t="s">
        <v>76</v>
      </c>
      <c r="X1146">
        <v>3</v>
      </c>
      <c r="Y1146">
        <v>3</v>
      </c>
      <c r="Z1146">
        <v>2</v>
      </c>
      <c r="AA1146">
        <v>4</v>
      </c>
      <c r="AB1146" t="s">
        <v>44</v>
      </c>
      <c r="AC1146" t="s">
        <v>58</v>
      </c>
      <c r="AD1146" t="s">
        <v>2744</v>
      </c>
      <c r="AE1146">
        <v>2</v>
      </c>
      <c r="AF1146" s="2">
        <v>379.68</v>
      </c>
    </row>
    <row r="1147" spans="1:32">
      <c r="A1147">
        <v>1572</v>
      </c>
      <c r="B1147">
        <f t="shared" si="102"/>
        <v>1</v>
      </c>
      <c r="C1147" t="s">
        <v>2745</v>
      </c>
      <c r="D1147" t="s">
        <v>995</v>
      </c>
      <c r="E1147" s="1">
        <v>44467</v>
      </c>
      <c r="F1147" s="3">
        <f t="shared" si="103"/>
        <v>2021</v>
      </c>
      <c r="G1147" s="3">
        <f t="shared" si="104"/>
        <v>9</v>
      </c>
      <c r="H1147" s="1">
        <v>44843</v>
      </c>
      <c r="I1147" s="3">
        <f t="shared" si="105"/>
        <v>2022</v>
      </c>
      <c r="J1147" s="1" t="str">
        <f t="shared" si="106"/>
        <v>Terminated</v>
      </c>
      <c r="K1147" s="3">
        <f t="shared" si="107"/>
        <v>1</v>
      </c>
      <c r="L1147" t="s">
        <v>41</v>
      </c>
      <c r="M1147" t="s">
        <v>27</v>
      </c>
      <c r="N1147" t="s">
        <v>88</v>
      </c>
      <c r="O1147" t="s">
        <v>29</v>
      </c>
      <c r="P1147">
        <v>51</v>
      </c>
      <c r="Q1147" t="s">
        <v>5247</v>
      </c>
      <c r="R1147" t="s">
        <v>30</v>
      </c>
      <c r="S1147" t="s">
        <v>31</v>
      </c>
      <c r="T1147">
        <v>18550</v>
      </c>
      <c r="U1147" t="s">
        <v>68</v>
      </c>
      <c r="V1147" t="s">
        <v>63</v>
      </c>
      <c r="W1147" t="s">
        <v>34</v>
      </c>
      <c r="X1147">
        <v>3</v>
      </c>
      <c r="Y1147">
        <v>2</v>
      </c>
      <c r="Z1147">
        <v>4</v>
      </c>
      <c r="AA1147">
        <v>3</v>
      </c>
      <c r="AB1147" t="s">
        <v>35</v>
      </c>
      <c r="AC1147" t="s">
        <v>58</v>
      </c>
      <c r="AD1147" t="s">
        <v>2746</v>
      </c>
      <c r="AE1147">
        <v>2</v>
      </c>
      <c r="AF1147" s="2">
        <v>738.65</v>
      </c>
    </row>
    <row r="1148" spans="1:32">
      <c r="A1148">
        <v>1573</v>
      </c>
      <c r="B1148">
        <f t="shared" si="102"/>
        <v>1</v>
      </c>
      <c r="C1148" t="s">
        <v>415</v>
      </c>
      <c r="D1148" t="s">
        <v>2680</v>
      </c>
      <c r="E1148" s="1">
        <v>44272</v>
      </c>
      <c r="F1148" s="3">
        <f t="shared" si="103"/>
        <v>2021</v>
      </c>
      <c r="G1148" s="3">
        <f t="shared" si="104"/>
        <v>3</v>
      </c>
      <c r="I1148" s="3">
        <f t="shared" si="105"/>
        <v>1900</v>
      </c>
      <c r="J1148" s="1" t="str">
        <f t="shared" si="106"/>
        <v>Active</v>
      </c>
      <c r="K1148" s="3">
        <f t="shared" si="107"/>
        <v>0</v>
      </c>
      <c r="L1148" t="s">
        <v>26</v>
      </c>
      <c r="M1148" t="s">
        <v>40</v>
      </c>
      <c r="N1148" t="s">
        <v>28</v>
      </c>
      <c r="O1148" t="s">
        <v>29</v>
      </c>
      <c r="P1148">
        <v>37</v>
      </c>
      <c r="Q1148" t="s">
        <v>5246</v>
      </c>
      <c r="R1148" t="s">
        <v>30</v>
      </c>
      <c r="S1148" t="s">
        <v>31</v>
      </c>
      <c r="T1148">
        <v>21985</v>
      </c>
      <c r="U1148" t="s">
        <v>56</v>
      </c>
      <c r="V1148" t="s">
        <v>33</v>
      </c>
      <c r="W1148" t="s">
        <v>34</v>
      </c>
      <c r="X1148">
        <v>3</v>
      </c>
      <c r="Y1148">
        <v>1</v>
      </c>
      <c r="Z1148">
        <v>1</v>
      </c>
      <c r="AA1148">
        <v>3</v>
      </c>
      <c r="AB1148" t="s">
        <v>44</v>
      </c>
      <c r="AC1148" t="s">
        <v>45</v>
      </c>
      <c r="AD1148" t="s">
        <v>2747</v>
      </c>
      <c r="AE1148">
        <v>2</v>
      </c>
      <c r="AF1148" s="2">
        <v>159.41999999999999</v>
      </c>
    </row>
    <row r="1149" spans="1:32">
      <c r="A1149">
        <v>1574</v>
      </c>
      <c r="B1149">
        <f t="shared" si="102"/>
        <v>1</v>
      </c>
      <c r="C1149" t="s">
        <v>2748</v>
      </c>
      <c r="D1149" t="s">
        <v>2749</v>
      </c>
      <c r="E1149" s="1">
        <v>45110</v>
      </c>
      <c r="F1149" s="3">
        <f t="shared" si="103"/>
        <v>2023</v>
      </c>
      <c r="G1149" s="3">
        <f t="shared" si="104"/>
        <v>7</v>
      </c>
      <c r="H1149" s="1">
        <v>45126</v>
      </c>
      <c r="I1149" s="3">
        <f t="shared" si="105"/>
        <v>2023</v>
      </c>
      <c r="J1149" s="1" t="str">
        <f t="shared" si="106"/>
        <v>Terminated</v>
      </c>
      <c r="K1149" s="3">
        <f t="shared" si="107"/>
        <v>1</v>
      </c>
      <c r="L1149" t="s">
        <v>49</v>
      </c>
      <c r="M1149" t="s">
        <v>27</v>
      </c>
      <c r="N1149" t="s">
        <v>118</v>
      </c>
      <c r="O1149" t="s">
        <v>29</v>
      </c>
      <c r="P1149">
        <v>55</v>
      </c>
      <c r="Q1149" t="s">
        <v>5247</v>
      </c>
      <c r="R1149" t="s">
        <v>30</v>
      </c>
      <c r="S1149" t="s">
        <v>31</v>
      </c>
      <c r="T1149">
        <v>17356</v>
      </c>
      <c r="U1149" t="s">
        <v>43</v>
      </c>
      <c r="V1149" t="s">
        <v>33</v>
      </c>
      <c r="W1149" t="s">
        <v>34</v>
      </c>
      <c r="X1149">
        <v>3</v>
      </c>
      <c r="Y1149">
        <v>4</v>
      </c>
      <c r="Z1149">
        <v>3</v>
      </c>
      <c r="AA1149">
        <v>2</v>
      </c>
      <c r="AB1149" t="s">
        <v>35</v>
      </c>
      <c r="AC1149" t="s">
        <v>69</v>
      </c>
      <c r="AD1149" t="s">
        <v>2750</v>
      </c>
      <c r="AE1149">
        <v>1</v>
      </c>
      <c r="AF1149" s="2">
        <v>689.76</v>
      </c>
    </row>
    <row r="1150" spans="1:32">
      <c r="A1150">
        <v>1575</v>
      </c>
      <c r="B1150">
        <f t="shared" si="102"/>
        <v>1</v>
      </c>
      <c r="C1150" t="s">
        <v>643</v>
      </c>
      <c r="D1150" t="s">
        <v>2751</v>
      </c>
      <c r="E1150" s="1">
        <v>43688</v>
      </c>
      <c r="F1150" s="3">
        <f t="shared" si="103"/>
        <v>2019</v>
      </c>
      <c r="G1150" s="3">
        <f t="shared" si="104"/>
        <v>8</v>
      </c>
      <c r="H1150" s="1">
        <v>44387</v>
      </c>
      <c r="I1150" s="3">
        <f t="shared" si="105"/>
        <v>2021</v>
      </c>
      <c r="J1150" s="1" t="str">
        <f t="shared" si="106"/>
        <v>Terminated</v>
      </c>
      <c r="K1150" s="3">
        <f t="shared" si="107"/>
        <v>1</v>
      </c>
      <c r="L1150" t="s">
        <v>26</v>
      </c>
      <c r="M1150" t="s">
        <v>40</v>
      </c>
      <c r="N1150" t="s">
        <v>73</v>
      </c>
      <c r="O1150" t="s">
        <v>29</v>
      </c>
      <c r="P1150">
        <v>61</v>
      </c>
      <c r="Q1150" t="s">
        <v>5247</v>
      </c>
      <c r="R1150" t="s">
        <v>30</v>
      </c>
      <c r="S1150" t="s">
        <v>31</v>
      </c>
      <c r="T1150">
        <v>82586</v>
      </c>
      <c r="U1150" t="s">
        <v>89</v>
      </c>
      <c r="V1150" t="s">
        <v>57</v>
      </c>
      <c r="W1150" t="s">
        <v>34</v>
      </c>
      <c r="X1150">
        <v>3</v>
      </c>
      <c r="Y1150">
        <v>2</v>
      </c>
      <c r="Z1150">
        <v>3</v>
      </c>
      <c r="AA1150">
        <v>2</v>
      </c>
      <c r="AB1150" t="s">
        <v>35</v>
      </c>
      <c r="AC1150" t="s">
        <v>45</v>
      </c>
      <c r="AD1150" t="s">
        <v>2752</v>
      </c>
      <c r="AE1150">
        <v>5</v>
      </c>
      <c r="AF1150" s="2">
        <v>981.36</v>
      </c>
    </row>
    <row r="1151" spans="1:32">
      <c r="A1151">
        <v>1576</v>
      </c>
      <c r="B1151">
        <f t="shared" si="102"/>
        <v>1</v>
      </c>
      <c r="C1151" t="s">
        <v>352</v>
      </c>
      <c r="D1151" t="s">
        <v>2753</v>
      </c>
      <c r="E1151" s="1">
        <v>43780</v>
      </c>
      <c r="F1151" s="3">
        <f t="shared" si="103"/>
        <v>2019</v>
      </c>
      <c r="G1151" s="3">
        <f t="shared" si="104"/>
        <v>11</v>
      </c>
      <c r="H1151" s="1">
        <v>44103</v>
      </c>
      <c r="I1151" s="3">
        <f t="shared" si="105"/>
        <v>2020</v>
      </c>
      <c r="J1151" s="1" t="str">
        <f t="shared" si="106"/>
        <v>Terminated</v>
      </c>
      <c r="K1151" s="3">
        <f t="shared" si="107"/>
        <v>1</v>
      </c>
      <c r="L1151" t="s">
        <v>49</v>
      </c>
      <c r="M1151" t="s">
        <v>27</v>
      </c>
      <c r="N1151" t="s">
        <v>88</v>
      </c>
      <c r="O1151" t="s">
        <v>29</v>
      </c>
      <c r="P1151">
        <v>30</v>
      </c>
      <c r="Q1151" t="s">
        <v>5248</v>
      </c>
      <c r="R1151" t="s">
        <v>30</v>
      </c>
      <c r="S1151" t="s">
        <v>42</v>
      </c>
      <c r="T1151">
        <v>74406</v>
      </c>
      <c r="U1151" t="s">
        <v>68</v>
      </c>
      <c r="V1151" t="s">
        <v>63</v>
      </c>
      <c r="W1151" t="s">
        <v>153</v>
      </c>
      <c r="X1151">
        <v>3</v>
      </c>
      <c r="Y1151">
        <v>5</v>
      </c>
      <c r="Z1151">
        <v>2</v>
      </c>
      <c r="AA1151">
        <v>3</v>
      </c>
      <c r="AB1151" t="s">
        <v>35</v>
      </c>
      <c r="AC1151" t="s">
        <v>58</v>
      </c>
      <c r="AD1151" t="s">
        <v>2754</v>
      </c>
      <c r="AE1151">
        <v>4</v>
      </c>
      <c r="AF1151" s="2">
        <v>104.34</v>
      </c>
    </row>
    <row r="1152" spans="1:32">
      <c r="A1152">
        <v>1577</v>
      </c>
      <c r="B1152">
        <f t="shared" si="102"/>
        <v>1</v>
      </c>
      <c r="C1152" t="s">
        <v>496</v>
      </c>
      <c r="D1152" t="s">
        <v>689</v>
      </c>
      <c r="E1152" s="1">
        <v>44180</v>
      </c>
      <c r="F1152" s="3">
        <f t="shared" si="103"/>
        <v>2020</v>
      </c>
      <c r="G1152" s="3">
        <f t="shared" si="104"/>
        <v>12</v>
      </c>
      <c r="I1152" s="3">
        <f t="shared" si="105"/>
        <v>1900</v>
      </c>
      <c r="J1152" s="1" t="str">
        <f t="shared" si="106"/>
        <v>Active</v>
      </c>
      <c r="K1152" s="3">
        <f t="shared" si="107"/>
        <v>0</v>
      </c>
      <c r="L1152" t="s">
        <v>49</v>
      </c>
      <c r="M1152" t="s">
        <v>50</v>
      </c>
      <c r="N1152" t="s">
        <v>28</v>
      </c>
      <c r="O1152" t="s">
        <v>29</v>
      </c>
      <c r="P1152">
        <v>56</v>
      </c>
      <c r="Q1152" t="s">
        <v>5247</v>
      </c>
      <c r="R1152" t="s">
        <v>30</v>
      </c>
      <c r="S1152" t="s">
        <v>31</v>
      </c>
      <c r="T1152">
        <v>11134</v>
      </c>
      <c r="U1152" t="s">
        <v>68</v>
      </c>
      <c r="V1152" t="s">
        <v>33</v>
      </c>
      <c r="W1152" t="s">
        <v>34</v>
      </c>
      <c r="X1152">
        <v>3</v>
      </c>
      <c r="Y1152">
        <v>5</v>
      </c>
      <c r="Z1152">
        <v>2</v>
      </c>
      <c r="AA1152">
        <v>1</v>
      </c>
      <c r="AB1152" t="s">
        <v>44</v>
      </c>
      <c r="AC1152" t="s">
        <v>36</v>
      </c>
      <c r="AD1152" t="s">
        <v>2755</v>
      </c>
      <c r="AE1152">
        <v>5</v>
      </c>
      <c r="AF1152" s="2">
        <v>413.08</v>
      </c>
    </row>
    <row r="1153" spans="1:32">
      <c r="A1153">
        <v>1578</v>
      </c>
      <c r="B1153">
        <f t="shared" si="102"/>
        <v>1</v>
      </c>
      <c r="C1153" t="s">
        <v>2756</v>
      </c>
      <c r="D1153" t="s">
        <v>2757</v>
      </c>
      <c r="E1153" s="1">
        <v>44322</v>
      </c>
      <c r="F1153" s="3">
        <f t="shared" si="103"/>
        <v>2021</v>
      </c>
      <c r="G1153" s="3">
        <f t="shared" si="104"/>
        <v>5</v>
      </c>
      <c r="H1153" s="1">
        <v>45024</v>
      </c>
      <c r="I1153" s="3">
        <f t="shared" si="105"/>
        <v>2023</v>
      </c>
      <c r="J1153" s="1" t="str">
        <f t="shared" si="106"/>
        <v>Terminated</v>
      </c>
      <c r="K1153" s="3">
        <f t="shared" si="107"/>
        <v>1</v>
      </c>
      <c r="L1153" t="s">
        <v>41</v>
      </c>
      <c r="M1153" t="s">
        <v>50</v>
      </c>
      <c r="N1153" t="s">
        <v>97</v>
      </c>
      <c r="O1153" t="s">
        <v>29</v>
      </c>
      <c r="P1153">
        <v>43</v>
      </c>
      <c r="Q1153" t="s">
        <v>5246</v>
      </c>
      <c r="R1153" t="s">
        <v>30</v>
      </c>
      <c r="S1153" t="s">
        <v>42</v>
      </c>
      <c r="T1153">
        <v>71705</v>
      </c>
      <c r="U1153" t="s">
        <v>43</v>
      </c>
      <c r="V1153" t="s">
        <v>63</v>
      </c>
      <c r="W1153" t="s">
        <v>153</v>
      </c>
      <c r="X1153">
        <v>3</v>
      </c>
      <c r="Y1153">
        <v>5</v>
      </c>
      <c r="Z1153">
        <v>5</v>
      </c>
      <c r="AA1153">
        <v>1</v>
      </c>
      <c r="AB1153" t="s">
        <v>44</v>
      </c>
      <c r="AC1153" t="s">
        <v>45</v>
      </c>
      <c r="AD1153" t="s">
        <v>2758</v>
      </c>
      <c r="AE1153">
        <v>1</v>
      </c>
      <c r="AF1153" s="2">
        <v>856.71</v>
      </c>
    </row>
    <row r="1154" spans="1:32">
      <c r="A1154">
        <v>1579</v>
      </c>
      <c r="B1154">
        <f t="shared" ref="B1154:B1217" si="108">COUNTA(A1154)</f>
        <v>1</v>
      </c>
      <c r="C1154" t="s">
        <v>2759</v>
      </c>
      <c r="D1154" t="s">
        <v>1685</v>
      </c>
      <c r="E1154" s="1">
        <v>44385</v>
      </c>
      <c r="F1154" s="3">
        <f t="shared" si="103"/>
        <v>2021</v>
      </c>
      <c r="G1154" s="3">
        <f t="shared" si="104"/>
        <v>7</v>
      </c>
      <c r="I1154" s="3">
        <f t="shared" si="105"/>
        <v>1900</v>
      </c>
      <c r="J1154" s="1" t="str">
        <f t="shared" si="106"/>
        <v>Active</v>
      </c>
      <c r="K1154" s="3">
        <f t="shared" si="107"/>
        <v>0</v>
      </c>
      <c r="L1154" t="s">
        <v>41</v>
      </c>
      <c r="M1154" t="s">
        <v>40</v>
      </c>
      <c r="N1154" t="s">
        <v>28</v>
      </c>
      <c r="O1154" t="s">
        <v>29</v>
      </c>
      <c r="P1154">
        <v>46</v>
      </c>
      <c r="Q1154" t="s">
        <v>5246</v>
      </c>
      <c r="R1154" t="s">
        <v>30</v>
      </c>
      <c r="S1154" t="s">
        <v>42</v>
      </c>
      <c r="T1154">
        <v>48643</v>
      </c>
      <c r="U1154" t="s">
        <v>32</v>
      </c>
      <c r="V1154" t="s">
        <v>75</v>
      </c>
      <c r="W1154" t="s">
        <v>34</v>
      </c>
      <c r="X1154">
        <v>3</v>
      </c>
      <c r="Y1154">
        <v>1</v>
      </c>
      <c r="Z1154">
        <v>3</v>
      </c>
      <c r="AA1154">
        <v>1</v>
      </c>
      <c r="AB1154" t="s">
        <v>35</v>
      </c>
      <c r="AC1154" t="s">
        <v>69</v>
      </c>
      <c r="AD1154" t="s">
        <v>2760</v>
      </c>
      <c r="AE1154">
        <v>5</v>
      </c>
      <c r="AF1154" s="2">
        <v>322.3</v>
      </c>
    </row>
    <row r="1155" spans="1:32">
      <c r="A1155">
        <v>1580</v>
      </c>
      <c r="B1155">
        <f t="shared" si="108"/>
        <v>1</v>
      </c>
      <c r="C1155" t="s">
        <v>1729</v>
      </c>
      <c r="D1155" t="s">
        <v>2734</v>
      </c>
      <c r="E1155" s="1">
        <v>45020</v>
      </c>
      <c r="F1155" s="3">
        <f t="shared" ref="F1155:F1218" si="109">YEAR(E1155)</f>
        <v>2023</v>
      </c>
      <c r="G1155" s="3">
        <f t="shared" ref="G1155:G1218" si="110">MONTH(E1155)</f>
        <v>4</v>
      </c>
      <c r="I1155" s="3">
        <f t="shared" ref="I1155:I1218" si="111">YEAR(H1155)</f>
        <v>1900</v>
      </c>
      <c r="J1155" s="1" t="str">
        <f t="shared" ref="J1155:J1218" si="112">IF(ISBLANK(H1155), "Active", "Terminated")</f>
        <v>Active</v>
      </c>
      <c r="K1155" s="3">
        <f t="shared" ref="K1155:K1218" si="113">COUNTIF(J1155, "Terminated")</f>
        <v>0</v>
      </c>
      <c r="L1155" t="s">
        <v>41</v>
      </c>
      <c r="M1155" t="s">
        <v>40</v>
      </c>
      <c r="N1155" t="s">
        <v>28</v>
      </c>
      <c r="O1155" t="s">
        <v>29</v>
      </c>
      <c r="P1155">
        <v>76</v>
      </c>
      <c r="Q1155" t="s">
        <v>5249</v>
      </c>
      <c r="R1155" t="s">
        <v>30</v>
      </c>
      <c r="S1155" t="s">
        <v>42</v>
      </c>
      <c r="T1155">
        <v>66491</v>
      </c>
      <c r="U1155" t="s">
        <v>89</v>
      </c>
      <c r="V1155" t="s">
        <v>57</v>
      </c>
      <c r="W1155" t="s">
        <v>153</v>
      </c>
      <c r="X1155">
        <v>3</v>
      </c>
      <c r="Y1155">
        <v>1</v>
      </c>
      <c r="Z1155">
        <v>1</v>
      </c>
      <c r="AA1155">
        <v>5</v>
      </c>
      <c r="AB1155" t="s">
        <v>35</v>
      </c>
      <c r="AC1155" t="s">
        <v>69</v>
      </c>
      <c r="AD1155" t="s">
        <v>2761</v>
      </c>
      <c r="AE1155">
        <v>3</v>
      </c>
      <c r="AF1155" s="2">
        <v>527.92999999999995</v>
      </c>
    </row>
    <row r="1156" spans="1:32">
      <c r="A1156">
        <v>1581</v>
      </c>
      <c r="B1156">
        <f t="shared" si="108"/>
        <v>1</v>
      </c>
      <c r="C1156" t="s">
        <v>2762</v>
      </c>
      <c r="D1156" t="s">
        <v>2763</v>
      </c>
      <c r="E1156" s="1">
        <v>44778</v>
      </c>
      <c r="F1156" s="3">
        <f t="shared" si="109"/>
        <v>2022</v>
      </c>
      <c r="G1156" s="3">
        <f t="shared" si="110"/>
        <v>8</v>
      </c>
      <c r="H1156" s="1">
        <v>44956</v>
      </c>
      <c r="I1156" s="3">
        <f t="shared" si="111"/>
        <v>2023</v>
      </c>
      <c r="J1156" s="1" t="str">
        <f t="shared" si="112"/>
        <v>Terminated</v>
      </c>
      <c r="K1156" s="3">
        <f t="shared" si="113"/>
        <v>1</v>
      </c>
      <c r="L1156" t="s">
        <v>49</v>
      </c>
      <c r="M1156" t="s">
        <v>27</v>
      </c>
      <c r="N1156" t="s">
        <v>118</v>
      </c>
      <c r="O1156" t="s">
        <v>29</v>
      </c>
      <c r="P1156">
        <v>59</v>
      </c>
      <c r="Q1156" t="s">
        <v>5247</v>
      </c>
      <c r="R1156" t="s">
        <v>30</v>
      </c>
      <c r="S1156" t="s">
        <v>42</v>
      </c>
      <c r="T1156">
        <v>40823</v>
      </c>
      <c r="U1156" t="s">
        <v>89</v>
      </c>
      <c r="V1156" t="s">
        <v>57</v>
      </c>
      <c r="W1156" t="s">
        <v>34</v>
      </c>
      <c r="X1156">
        <v>3</v>
      </c>
      <c r="Y1156">
        <v>1</v>
      </c>
      <c r="Z1156">
        <v>3</v>
      </c>
      <c r="AA1156">
        <v>5</v>
      </c>
      <c r="AB1156" t="s">
        <v>44</v>
      </c>
      <c r="AC1156" t="s">
        <v>36</v>
      </c>
      <c r="AD1156" t="s">
        <v>2764</v>
      </c>
      <c r="AE1156">
        <v>2</v>
      </c>
      <c r="AF1156" s="2">
        <v>480.2</v>
      </c>
    </row>
    <row r="1157" spans="1:32">
      <c r="A1157">
        <v>1582</v>
      </c>
      <c r="B1157">
        <f t="shared" si="108"/>
        <v>1</v>
      </c>
      <c r="C1157" t="s">
        <v>508</v>
      </c>
      <c r="D1157" t="s">
        <v>2441</v>
      </c>
      <c r="E1157" s="1">
        <v>43927</v>
      </c>
      <c r="F1157" s="3">
        <f t="shared" si="109"/>
        <v>2020</v>
      </c>
      <c r="G1157" s="3">
        <f t="shared" si="110"/>
        <v>4</v>
      </c>
      <c r="H1157" s="1">
        <v>44538</v>
      </c>
      <c r="I1157" s="3">
        <f t="shared" si="111"/>
        <v>2021</v>
      </c>
      <c r="J1157" s="1" t="str">
        <f t="shared" si="112"/>
        <v>Terminated</v>
      </c>
      <c r="K1157" s="3">
        <f t="shared" si="113"/>
        <v>1</v>
      </c>
      <c r="L1157" t="s">
        <v>41</v>
      </c>
      <c r="M1157" t="s">
        <v>27</v>
      </c>
      <c r="N1157" t="s">
        <v>88</v>
      </c>
      <c r="O1157" t="s">
        <v>29</v>
      </c>
      <c r="P1157">
        <v>59</v>
      </c>
      <c r="Q1157" t="s">
        <v>5247</v>
      </c>
      <c r="R1157" t="s">
        <v>30</v>
      </c>
      <c r="S1157" t="s">
        <v>31</v>
      </c>
      <c r="T1157">
        <v>95601</v>
      </c>
      <c r="U1157" t="s">
        <v>56</v>
      </c>
      <c r="V1157" t="s">
        <v>57</v>
      </c>
      <c r="W1157" t="s">
        <v>153</v>
      </c>
      <c r="X1157">
        <v>3</v>
      </c>
      <c r="Y1157">
        <v>2</v>
      </c>
      <c r="Z1157">
        <v>1</v>
      </c>
      <c r="AA1157">
        <v>5</v>
      </c>
      <c r="AB1157" t="s">
        <v>35</v>
      </c>
      <c r="AC1157" t="s">
        <v>58</v>
      </c>
      <c r="AD1157" t="s">
        <v>328</v>
      </c>
      <c r="AE1157">
        <v>5</v>
      </c>
      <c r="AF1157" s="2">
        <v>323.79000000000002</v>
      </c>
    </row>
    <row r="1158" spans="1:32">
      <c r="A1158">
        <v>1583</v>
      </c>
      <c r="B1158">
        <f t="shared" si="108"/>
        <v>1</v>
      </c>
      <c r="C1158" t="s">
        <v>2765</v>
      </c>
      <c r="D1158" t="s">
        <v>804</v>
      </c>
      <c r="E1158" s="1">
        <v>44987</v>
      </c>
      <c r="F1158" s="3">
        <f t="shared" si="109"/>
        <v>2023</v>
      </c>
      <c r="G1158" s="3">
        <f t="shared" si="110"/>
        <v>3</v>
      </c>
      <c r="H1158" s="1">
        <v>44997</v>
      </c>
      <c r="I1158" s="3">
        <f t="shared" si="111"/>
        <v>2023</v>
      </c>
      <c r="J1158" s="1" t="str">
        <f t="shared" si="112"/>
        <v>Terminated</v>
      </c>
      <c r="K1158" s="3">
        <f t="shared" si="113"/>
        <v>1</v>
      </c>
      <c r="L1158" t="s">
        <v>49</v>
      </c>
      <c r="M1158" t="s">
        <v>50</v>
      </c>
      <c r="N1158" t="s">
        <v>73</v>
      </c>
      <c r="O1158" t="s">
        <v>29</v>
      </c>
      <c r="P1158">
        <v>57</v>
      </c>
      <c r="Q1158" t="s">
        <v>5247</v>
      </c>
      <c r="R1158" t="s">
        <v>30</v>
      </c>
      <c r="S1158" t="s">
        <v>31</v>
      </c>
      <c r="T1158">
        <v>60634</v>
      </c>
      <c r="U1158" t="s">
        <v>56</v>
      </c>
      <c r="V1158" t="s">
        <v>33</v>
      </c>
      <c r="W1158" t="s">
        <v>34</v>
      </c>
      <c r="X1158">
        <v>3</v>
      </c>
      <c r="Y1158">
        <v>3</v>
      </c>
      <c r="Z1158">
        <v>3</v>
      </c>
      <c r="AA1158">
        <v>3</v>
      </c>
      <c r="AB1158" t="s">
        <v>44</v>
      </c>
      <c r="AC1158" t="s">
        <v>36</v>
      </c>
      <c r="AD1158" t="s">
        <v>2766</v>
      </c>
      <c r="AE1158">
        <v>3</v>
      </c>
      <c r="AF1158" s="2">
        <v>184.66</v>
      </c>
    </row>
    <row r="1159" spans="1:32">
      <c r="A1159">
        <v>1584</v>
      </c>
      <c r="B1159">
        <f t="shared" si="108"/>
        <v>1</v>
      </c>
      <c r="C1159" t="s">
        <v>2736</v>
      </c>
      <c r="D1159" t="s">
        <v>2767</v>
      </c>
      <c r="E1159" s="1">
        <v>43930</v>
      </c>
      <c r="F1159" s="3">
        <f t="shared" si="109"/>
        <v>2020</v>
      </c>
      <c r="G1159" s="3">
        <f t="shared" si="110"/>
        <v>4</v>
      </c>
      <c r="I1159" s="3">
        <f t="shared" si="111"/>
        <v>1900</v>
      </c>
      <c r="J1159" s="1" t="str">
        <f t="shared" si="112"/>
        <v>Active</v>
      </c>
      <c r="K1159" s="3">
        <f t="shared" si="113"/>
        <v>0</v>
      </c>
      <c r="L1159" t="s">
        <v>26</v>
      </c>
      <c r="M1159" t="s">
        <v>50</v>
      </c>
      <c r="N1159" t="s">
        <v>28</v>
      </c>
      <c r="O1159" t="s">
        <v>29</v>
      </c>
      <c r="P1159">
        <v>74</v>
      </c>
      <c r="Q1159" t="s">
        <v>5249</v>
      </c>
      <c r="R1159" t="s">
        <v>30</v>
      </c>
      <c r="S1159" t="s">
        <v>31</v>
      </c>
      <c r="T1159">
        <v>2053</v>
      </c>
      <c r="U1159" t="s">
        <v>32</v>
      </c>
      <c r="V1159" t="s">
        <v>63</v>
      </c>
      <c r="W1159" t="s">
        <v>34</v>
      </c>
      <c r="X1159">
        <v>3</v>
      </c>
      <c r="Y1159">
        <v>4</v>
      </c>
      <c r="Z1159">
        <v>1</v>
      </c>
      <c r="AA1159">
        <v>4</v>
      </c>
      <c r="AB1159" t="s">
        <v>44</v>
      </c>
      <c r="AC1159" t="s">
        <v>69</v>
      </c>
      <c r="AD1159" t="s">
        <v>2768</v>
      </c>
      <c r="AE1159">
        <v>4</v>
      </c>
      <c r="AF1159" s="2">
        <v>265.22000000000003</v>
      </c>
    </row>
    <row r="1160" spans="1:32">
      <c r="A1160">
        <v>1585</v>
      </c>
      <c r="B1160">
        <f t="shared" si="108"/>
        <v>1</v>
      </c>
      <c r="C1160" t="s">
        <v>2769</v>
      </c>
      <c r="D1160" t="s">
        <v>2770</v>
      </c>
      <c r="E1160" s="1">
        <v>44821</v>
      </c>
      <c r="F1160" s="3">
        <f t="shared" si="109"/>
        <v>2022</v>
      </c>
      <c r="G1160" s="3">
        <f t="shared" si="110"/>
        <v>9</v>
      </c>
      <c r="H1160" s="1">
        <v>45117</v>
      </c>
      <c r="I1160" s="3">
        <f t="shared" si="111"/>
        <v>2023</v>
      </c>
      <c r="J1160" s="1" t="str">
        <f t="shared" si="112"/>
        <v>Terminated</v>
      </c>
      <c r="K1160" s="3">
        <f t="shared" si="113"/>
        <v>1</v>
      </c>
      <c r="L1160" t="s">
        <v>41</v>
      </c>
      <c r="M1160" t="s">
        <v>40</v>
      </c>
      <c r="N1160" t="s">
        <v>97</v>
      </c>
      <c r="O1160" t="s">
        <v>29</v>
      </c>
      <c r="P1160">
        <v>69</v>
      </c>
      <c r="Q1160" t="s">
        <v>5249</v>
      </c>
      <c r="R1160" t="s">
        <v>30</v>
      </c>
      <c r="S1160" t="s">
        <v>31</v>
      </c>
      <c r="T1160">
        <v>77910</v>
      </c>
      <c r="U1160" t="s">
        <v>68</v>
      </c>
      <c r="V1160" t="s">
        <v>57</v>
      </c>
      <c r="W1160" t="s">
        <v>34</v>
      </c>
      <c r="X1160">
        <v>3</v>
      </c>
      <c r="Y1160">
        <v>5</v>
      </c>
      <c r="Z1160">
        <v>4</v>
      </c>
      <c r="AA1160">
        <v>4</v>
      </c>
      <c r="AB1160" t="s">
        <v>44</v>
      </c>
      <c r="AC1160" t="s">
        <v>45</v>
      </c>
      <c r="AD1160" t="s">
        <v>2771</v>
      </c>
      <c r="AE1160">
        <v>5</v>
      </c>
      <c r="AF1160" s="2">
        <v>843.28</v>
      </c>
    </row>
    <row r="1161" spans="1:32">
      <c r="A1161">
        <v>1586</v>
      </c>
      <c r="B1161">
        <f t="shared" si="108"/>
        <v>1</v>
      </c>
      <c r="C1161" t="s">
        <v>292</v>
      </c>
      <c r="D1161" t="s">
        <v>865</v>
      </c>
      <c r="E1161" s="1">
        <v>44576</v>
      </c>
      <c r="F1161" s="3">
        <f t="shared" si="109"/>
        <v>2022</v>
      </c>
      <c r="G1161" s="3">
        <f t="shared" si="110"/>
        <v>1</v>
      </c>
      <c r="I1161" s="3">
        <f t="shared" si="111"/>
        <v>1900</v>
      </c>
      <c r="J1161" s="1" t="str">
        <f t="shared" si="112"/>
        <v>Active</v>
      </c>
      <c r="K1161" s="3">
        <f t="shared" si="113"/>
        <v>0</v>
      </c>
      <c r="L1161" t="s">
        <v>49</v>
      </c>
      <c r="M1161" t="s">
        <v>27</v>
      </c>
      <c r="N1161" t="s">
        <v>28</v>
      </c>
      <c r="O1161" t="s">
        <v>29</v>
      </c>
      <c r="P1161">
        <v>76</v>
      </c>
      <c r="Q1161" t="s">
        <v>5249</v>
      </c>
      <c r="R1161" t="s">
        <v>30</v>
      </c>
      <c r="S1161" t="s">
        <v>31</v>
      </c>
      <c r="T1161">
        <v>16737</v>
      </c>
      <c r="U1161" t="s">
        <v>43</v>
      </c>
      <c r="V1161" t="s">
        <v>33</v>
      </c>
      <c r="W1161" t="s">
        <v>34</v>
      </c>
      <c r="X1161">
        <v>3</v>
      </c>
      <c r="Y1161">
        <v>3</v>
      </c>
      <c r="Z1161">
        <v>3</v>
      </c>
      <c r="AA1161">
        <v>4</v>
      </c>
      <c r="AB1161" t="s">
        <v>35</v>
      </c>
      <c r="AC1161" t="s">
        <v>69</v>
      </c>
      <c r="AD1161" t="s">
        <v>2772</v>
      </c>
      <c r="AE1161">
        <v>3</v>
      </c>
      <c r="AF1161" s="2">
        <v>643.9</v>
      </c>
    </row>
    <row r="1162" spans="1:32">
      <c r="A1162">
        <v>1587</v>
      </c>
      <c r="B1162">
        <f t="shared" si="108"/>
        <v>1</v>
      </c>
      <c r="C1162" t="s">
        <v>676</v>
      </c>
      <c r="D1162" t="s">
        <v>551</v>
      </c>
      <c r="E1162" s="1">
        <v>44704</v>
      </c>
      <c r="F1162" s="3">
        <f t="shared" si="109"/>
        <v>2022</v>
      </c>
      <c r="G1162" s="3">
        <f t="shared" si="110"/>
        <v>5</v>
      </c>
      <c r="I1162" s="3">
        <f t="shared" si="111"/>
        <v>1900</v>
      </c>
      <c r="J1162" s="1" t="str">
        <f t="shared" si="112"/>
        <v>Active</v>
      </c>
      <c r="K1162" s="3">
        <f t="shared" si="113"/>
        <v>0</v>
      </c>
      <c r="L1162" t="s">
        <v>41</v>
      </c>
      <c r="M1162" t="s">
        <v>27</v>
      </c>
      <c r="N1162" t="s">
        <v>28</v>
      </c>
      <c r="O1162" t="s">
        <v>29</v>
      </c>
      <c r="P1162">
        <v>64</v>
      </c>
      <c r="Q1162" t="s">
        <v>5247</v>
      </c>
      <c r="R1162" t="s">
        <v>30</v>
      </c>
      <c r="S1162" t="s">
        <v>42</v>
      </c>
      <c r="T1162">
        <v>12898</v>
      </c>
      <c r="U1162" t="s">
        <v>56</v>
      </c>
      <c r="V1162" t="s">
        <v>75</v>
      </c>
      <c r="W1162" t="s">
        <v>34</v>
      </c>
      <c r="X1162">
        <v>3</v>
      </c>
      <c r="Y1162">
        <v>4</v>
      </c>
      <c r="Z1162">
        <v>5</v>
      </c>
      <c r="AA1162">
        <v>3</v>
      </c>
      <c r="AB1162" t="s">
        <v>35</v>
      </c>
      <c r="AC1162" t="s">
        <v>58</v>
      </c>
      <c r="AD1162" t="s">
        <v>2773</v>
      </c>
      <c r="AE1162">
        <v>4</v>
      </c>
      <c r="AF1162" s="2">
        <v>876.73</v>
      </c>
    </row>
    <row r="1163" spans="1:32">
      <c r="A1163">
        <v>1588</v>
      </c>
      <c r="B1163">
        <f t="shared" si="108"/>
        <v>1</v>
      </c>
      <c r="C1163" t="s">
        <v>1466</v>
      </c>
      <c r="D1163" t="s">
        <v>2774</v>
      </c>
      <c r="E1163" s="1">
        <v>44392</v>
      </c>
      <c r="F1163" s="3">
        <f t="shared" si="109"/>
        <v>2021</v>
      </c>
      <c r="G1163" s="3">
        <f t="shared" si="110"/>
        <v>7</v>
      </c>
      <c r="I1163" s="3">
        <f t="shared" si="111"/>
        <v>1900</v>
      </c>
      <c r="J1163" s="1" t="str">
        <f t="shared" si="112"/>
        <v>Active</v>
      </c>
      <c r="K1163" s="3">
        <f t="shared" si="113"/>
        <v>0</v>
      </c>
      <c r="L1163" t="s">
        <v>49</v>
      </c>
      <c r="M1163" t="s">
        <v>40</v>
      </c>
      <c r="N1163" t="s">
        <v>28</v>
      </c>
      <c r="O1163" t="s">
        <v>29</v>
      </c>
      <c r="P1163">
        <v>60</v>
      </c>
      <c r="Q1163" t="s">
        <v>5247</v>
      </c>
      <c r="R1163" t="s">
        <v>30</v>
      </c>
      <c r="S1163" t="s">
        <v>42</v>
      </c>
      <c r="T1163">
        <v>51245</v>
      </c>
      <c r="U1163" t="s">
        <v>43</v>
      </c>
      <c r="V1163" t="s">
        <v>33</v>
      </c>
      <c r="W1163" t="s">
        <v>34</v>
      </c>
      <c r="X1163">
        <v>3</v>
      </c>
      <c r="Y1163">
        <v>1</v>
      </c>
      <c r="Z1163">
        <v>5</v>
      </c>
      <c r="AA1163">
        <v>5</v>
      </c>
      <c r="AB1163" t="s">
        <v>35</v>
      </c>
      <c r="AC1163" t="s">
        <v>36</v>
      </c>
      <c r="AD1163" t="s">
        <v>2775</v>
      </c>
      <c r="AE1163">
        <v>1</v>
      </c>
      <c r="AF1163" s="2">
        <v>293.85000000000002</v>
      </c>
    </row>
    <row r="1164" spans="1:32">
      <c r="A1164">
        <v>1589</v>
      </c>
      <c r="B1164">
        <f t="shared" si="108"/>
        <v>1</v>
      </c>
      <c r="C1164" t="s">
        <v>1701</v>
      </c>
      <c r="D1164" t="s">
        <v>1017</v>
      </c>
      <c r="E1164" s="1">
        <v>44071</v>
      </c>
      <c r="F1164" s="3">
        <f t="shared" si="109"/>
        <v>2020</v>
      </c>
      <c r="G1164" s="3">
        <f t="shared" si="110"/>
        <v>8</v>
      </c>
      <c r="H1164" s="1">
        <v>44798</v>
      </c>
      <c r="I1164" s="3">
        <f t="shared" si="111"/>
        <v>2022</v>
      </c>
      <c r="J1164" s="1" t="str">
        <f t="shared" si="112"/>
        <v>Terminated</v>
      </c>
      <c r="K1164" s="3">
        <f t="shared" si="113"/>
        <v>1</v>
      </c>
      <c r="L1164" t="s">
        <v>26</v>
      </c>
      <c r="M1164" t="s">
        <v>40</v>
      </c>
      <c r="N1164" t="s">
        <v>73</v>
      </c>
      <c r="O1164" t="s">
        <v>29</v>
      </c>
      <c r="P1164">
        <v>57</v>
      </c>
      <c r="Q1164" t="s">
        <v>5247</v>
      </c>
      <c r="R1164" t="s">
        <v>30</v>
      </c>
      <c r="S1164" t="s">
        <v>31</v>
      </c>
      <c r="T1164">
        <v>22497</v>
      </c>
      <c r="U1164" t="s">
        <v>32</v>
      </c>
      <c r="V1164" t="s">
        <v>63</v>
      </c>
      <c r="W1164" t="s">
        <v>34</v>
      </c>
      <c r="X1164">
        <v>3</v>
      </c>
      <c r="Y1164">
        <v>2</v>
      </c>
      <c r="Z1164">
        <v>1</v>
      </c>
      <c r="AA1164">
        <v>1</v>
      </c>
      <c r="AB1164" t="s">
        <v>35</v>
      </c>
      <c r="AC1164" t="s">
        <v>45</v>
      </c>
      <c r="AD1164" t="s">
        <v>2776</v>
      </c>
      <c r="AE1164">
        <v>4</v>
      </c>
      <c r="AF1164" s="2">
        <v>328.06</v>
      </c>
    </row>
    <row r="1165" spans="1:32">
      <c r="A1165">
        <v>1590</v>
      </c>
      <c r="B1165">
        <f t="shared" si="108"/>
        <v>1</v>
      </c>
      <c r="C1165" t="s">
        <v>2769</v>
      </c>
      <c r="D1165" t="s">
        <v>2777</v>
      </c>
      <c r="E1165" s="1">
        <v>44448</v>
      </c>
      <c r="F1165" s="3">
        <f t="shared" si="109"/>
        <v>2021</v>
      </c>
      <c r="G1165" s="3">
        <f t="shared" si="110"/>
        <v>9</v>
      </c>
      <c r="I1165" s="3">
        <f t="shared" si="111"/>
        <v>1900</v>
      </c>
      <c r="J1165" s="1" t="str">
        <f t="shared" si="112"/>
        <v>Active</v>
      </c>
      <c r="K1165" s="3">
        <f t="shared" si="113"/>
        <v>0</v>
      </c>
      <c r="L1165" t="s">
        <v>41</v>
      </c>
      <c r="M1165" t="s">
        <v>40</v>
      </c>
      <c r="N1165" t="s">
        <v>28</v>
      </c>
      <c r="O1165" t="s">
        <v>29</v>
      </c>
      <c r="P1165">
        <v>74</v>
      </c>
      <c r="Q1165" t="s">
        <v>5249</v>
      </c>
      <c r="R1165" t="s">
        <v>30</v>
      </c>
      <c r="S1165" t="s">
        <v>42</v>
      </c>
      <c r="T1165">
        <v>30814</v>
      </c>
      <c r="U1165" t="s">
        <v>68</v>
      </c>
      <c r="V1165" t="s">
        <v>57</v>
      </c>
      <c r="W1165" t="s">
        <v>34</v>
      </c>
      <c r="X1165">
        <v>3</v>
      </c>
      <c r="Y1165">
        <v>5</v>
      </c>
      <c r="Z1165">
        <v>1</v>
      </c>
      <c r="AA1165">
        <v>3</v>
      </c>
      <c r="AB1165" t="s">
        <v>35</v>
      </c>
      <c r="AC1165" t="s">
        <v>36</v>
      </c>
      <c r="AD1165" t="s">
        <v>2778</v>
      </c>
      <c r="AE1165">
        <v>2</v>
      </c>
      <c r="AF1165" s="2">
        <v>187.35</v>
      </c>
    </row>
    <row r="1166" spans="1:32">
      <c r="A1166">
        <v>1591</v>
      </c>
      <c r="B1166">
        <f t="shared" si="108"/>
        <v>1</v>
      </c>
      <c r="C1166" t="s">
        <v>2779</v>
      </c>
      <c r="D1166" t="s">
        <v>927</v>
      </c>
      <c r="E1166" s="1">
        <v>44967</v>
      </c>
      <c r="F1166" s="3">
        <f t="shared" si="109"/>
        <v>2023</v>
      </c>
      <c r="G1166" s="3">
        <f t="shared" si="110"/>
        <v>2</v>
      </c>
      <c r="H1166" s="1">
        <v>45069</v>
      </c>
      <c r="I1166" s="3">
        <f t="shared" si="111"/>
        <v>2023</v>
      </c>
      <c r="J1166" s="1" t="str">
        <f t="shared" si="112"/>
        <v>Terminated</v>
      </c>
      <c r="K1166" s="3">
        <f t="shared" si="113"/>
        <v>1</v>
      </c>
      <c r="L1166" t="s">
        <v>26</v>
      </c>
      <c r="M1166" t="s">
        <v>40</v>
      </c>
      <c r="N1166" t="s">
        <v>118</v>
      </c>
      <c r="O1166" t="s">
        <v>29</v>
      </c>
      <c r="P1166">
        <v>77</v>
      </c>
      <c r="Q1166" t="s">
        <v>5249</v>
      </c>
      <c r="R1166" t="s">
        <v>30</v>
      </c>
      <c r="S1166" t="s">
        <v>31</v>
      </c>
      <c r="T1166">
        <v>69254</v>
      </c>
      <c r="U1166" t="s">
        <v>89</v>
      </c>
      <c r="V1166" t="s">
        <v>75</v>
      </c>
      <c r="W1166" t="s">
        <v>34</v>
      </c>
      <c r="X1166">
        <v>3</v>
      </c>
      <c r="Y1166">
        <v>4</v>
      </c>
      <c r="Z1166">
        <v>3</v>
      </c>
      <c r="AA1166">
        <v>1</v>
      </c>
      <c r="AB1166" t="s">
        <v>35</v>
      </c>
      <c r="AC1166" t="s">
        <v>69</v>
      </c>
      <c r="AD1166" t="s">
        <v>2780</v>
      </c>
      <c r="AE1166">
        <v>5</v>
      </c>
      <c r="AF1166" s="2">
        <v>340.01</v>
      </c>
    </row>
    <row r="1167" spans="1:32">
      <c r="A1167">
        <v>1592</v>
      </c>
      <c r="B1167">
        <f t="shared" si="108"/>
        <v>1</v>
      </c>
      <c r="C1167" t="s">
        <v>623</v>
      </c>
      <c r="D1167" t="s">
        <v>422</v>
      </c>
      <c r="E1167" s="1">
        <v>43996</v>
      </c>
      <c r="F1167" s="3">
        <f t="shared" si="109"/>
        <v>2020</v>
      </c>
      <c r="G1167" s="3">
        <f t="shared" si="110"/>
        <v>6</v>
      </c>
      <c r="H1167" s="1">
        <v>45125</v>
      </c>
      <c r="I1167" s="3">
        <f t="shared" si="111"/>
        <v>2023</v>
      </c>
      <c r="J1167" s="1" t="str">
        <f t="shared" si="112"/>
        <v>Terminated</v>
      </c>
      <c r="K1167" s="3">
        <f t="shared" si="113"/>
        <v>1</v>
      </c>
      <c r="L1167" t="s">
        <v>49</v>
      </c>
      <c r="M1167" t="s">
        <v>40</v>
      </c>
      <c r="N1167" t="s">
        <v>97</v>
      </c>
      <c r="O1167" t="s">
        <v>29</v>
      </c>
      <c r="P1167">
        <v>43</v>
      </c>
      <c r="Q1167" t="s">
        <v>5246</v>
      </c>
      <c r="R1167" t="s">
        <v>30</v>
      </c>
      <c r="S1167" t="s">
        <v>42</v>
      </c>
      <c r="T1167">
        <v>20973</v>
      </c>
      <c r="U1167" t="s">
        <v>56</v>
      </c>
      <c r="V1167" t="s">
        <v>57</v>
      </c>
      <c r="W1167" t="s">
        <v>76</v>
      </c>
      <c r="X1167">
        <v>3</v>
      </c>
      <c r="Y1167">
        <v>1</v>
      </c>
      <c r="Z1167">
        <v>1</v>
      </c>
      <c r="AA1167">
        <v>4</v>
      </c>
      <c r="AB1167" t="s">
        <v>35</v>
      </c>
      <c r="AC1167" t="s">
        <v>45</v>
      </c>
      <c r="AD1167" t="s">
        <v>2781</v>
      </c>
      <c r="AE1167">
        <v>1</v>
      </c>
      <c r="AF1167" s="2">
        <v>590.82000000000005</v>
      </c>
    </row>
    <row r="1168" spans="1:32">
      <c r="A1168">
        <v>1593</v>
      </c>
      <c r="B1168">
        <f t="shared" si="108"/>
        <v>1</v>
      </c>
      <c r="C1168" t="s">
        <v>2782</v>
      </c>
      <c r="D1168" t="s">
        <v>1631</v>
      </c>
      <c r="E1168" s="1">
        <v>44170</v>
      </c>
      <c r="F1168" s="3">
        <f t="shared" si="109"/>
        <v>2020</v>
      </c>
      <c r="G1168" s="3">
        <f t="shared" si="110"/>
        <v>12</v>
      </c>
      <c r="I1168" s="3">
        <f t="shared" si="111"/>
        <v>1900</v>
      </c>
      <c r="J1168" s="1" t="str">
        <f t="shared" si="112"/>
        <v>Active</v>
      </c>
      <c r="K1168" s="3">
        <f t="shared" si="113"/>
        <v>0</v>
      </c>
      <c r="L1168" t="s">
        <v>41</v>
      </c>
      <c r="M1168" t="s">
        <v>50</v>
      </c>
      <c r="N1168" t="s">
        <v>28</v>
      </c>
      <c r="O1168" t="s">
        <v>29</v>
      </c>
      <c r="P1168">
        <v>49</v>
      </c>
      <c r="Q1168" t="s">
        <v>5246</v>
      </c>
      <c r="R1168" t="s">
        <v>30</v>
      </c>
      <c r="S1168" t="s">
        <v>42</v>
      </c>
      <c r="T1168">
        <v>43757</v>
      </c>
      <c r="U1168" t="s">
        <v>89</v>
      </c>
      <c r="V1168" t="s">
        <v>33</v>
      </c>
      <c r="W1168" t="s">
        <v>76</v>
      </c>
      <c r="X1168">
        <v>3</v>
      </c>
      <c r="Y1168">
        <v>1</v>
      </c>
      <c r="Z1168">
        <v>4</v>
      </c>
      <c r="AA1168">
        <v>1</v>
      </c>
      <c r="AB1168" t="s">
        <v>44</v>
      </c>
      <c r="AC1168" t="s">
        <v>36</v>
      </c>
      <c r="AD1168" t="s">
        <v>2783</v>
      </c>
      <c r="AE1168">
        <v>1</v>
      </c>
      <c r="AF1168" s="2">
        <v>321.08</v>
      </c>
    </row>
    <row r="1169" spans="1:32">
      <c r="A1169">
        <v>1594</v>
      </c>
      <c r="B1169">
        <f t="shared" si="108"/>
        <v>1</v>
      </c>
      <c r="C1169" t="s">
        <v>2784</v>
      </c>
      <c r="D1169" t="s">
        <v>1929</v>
      </c>
      <c r="E1169" s="1">
        <v>44758</v>
      </c>
      <c r="F1169" s="3">
        <f t="shared" si="109"/>
        <v>2022</v>
      </c>
      <c r="G1169" s="3">
        <f t="shared" si="110"/>
        <v>7</v>
      </c>
      <c r="I1169" s="3">
        <f t="shared" si="111"/>
        <v>1900</v>
      </c>
      <c r="J1169" s="1" t="str">
        <f t="shared" si="112"/>
        <v>Active</v>
      </c>
      <c r="K1169" s="3">
        <f t="shared" si="113"/>
        <v>0</v>
      </c>
      <c r="L1169" t="s">
        <v>41</v>
      </c>
      <c r="M1169" t="s">
        <v>50</v>
      </c>
      <c r="N1169" t="s">
        <v>28</v>
      </c>
      <c r="O1169" t="s">
        <v>29</v>
      </c>
      <c r="P1169">
        <v>51</v>
      </c>
      <c r="Q1169" t="s">
        <v>5247</v>
      </c>
      <c r="R1169" t="s">
        <v>30</v>
      </c>
      <c r="S1169" t="s">
        <v>31</v>
      </c>
      <c r="T1169">
        <v>32811</v>
      </c>
      <c r="U1169" t="s">
        <v>68</v>
      </c>
      <c r="V1169" t="s">
        <v>57</v>
      </c>
      <c r="W1169" t="s">
        <v>76</v>
      </c>
      <c r="X1169">
        <v>3</v>
      </c>
      <c r="Y1169">
        <v>1</v>
      </c>
      <c r="Z1169">
        <v>1</v>
      </c>
      <c r="AA1169">
        <v>4</v>
      </c>
      <c r="AB1169" t="s">
        <v>44</v>
      </c>
      <c r="AC1169" t="s">
        <v>36</v>
      </c>
      <c r="AD1169" t="s">
        <v>2785</v>
      </c>
      <c r="AE1169">
        <v>1</v>
      </c>
      <c r="AF1169" s="2">
        <v>684.45</v>
      </c>
    </row>
    <row r="1170" spans="1:32">
      <c r="A1170">
        <v>1595</v>
      </c>
      <c r="B1170">
        <f t="shared" si="108"/>
        <v>1</v>
      </c>
      <c r="C1170" t="s">
        <v>216</v>
      </c>
      <c r="D1170" t="s">
        <v>630</v>
      </c>
      <c r="E1170" s="1">
        <v>45086</v>
      </c>
      <c r="F1170" s="3">
        <f t="shared" si="109"/>
        <v>2023</v>
      </c>
      <c r="G1170" s="3">
        <f t="shared" si="110"/>
        <v>6</v>
      </c>
      <c r="I1170" s="3">
        <f t="shared" si="111"/>
        <v>1900</v>
      </c>
      <c r="J1170" s="1" t="str">
        <f t="shared" si="112"/>
        <v>Active</v>
      </c>
      <c r="K1170" s="3">
        <f t="shared" si="113"/>
        <v>0</v>
      </c>
      <c r="L1170" t="s">
        <v>41</v>
      </c>
      <c r="M1170" t="s">
        <v>40</v>
      </c>
      <c r="N1170" t="s">
        <v>28</v>
      </c>
      <c r="O1170" t="s">
        <v>29</v>
      </c>
      <c r="P1170">
        <v>34</v>
      </c>
      <c r="Q1170" t="s">
        <v>5248</v>
      </c>
      <c r="R1170" t="s">
        <v>30</v>
      </c>
      <c r="S1170" t="s">
        <v>31</v>
      </c>
      <c r="T1170">
        <v>75995</v>
      </c>
      <c r="U1170" t="s">
        <v>68</v>
      </c>
      <c r="V1170" t="s">
        <v>63</v>
      </c>
      <c r="W1170" t="s">
        <v>76</v>
      </c>
      <c r="X1170">
        <v>3</v>
      </c>
      <c r="Y1170">
        <v>3</v>
      </c>
      <c r="Z1170">
        <v>4</v>
      </c>
      <c r="AA1170">
        <v>3</v>
      </c>
      <c r="AB1170" t="s">
        <v>44</v>
      </c>
      <c r="AC1170" t="s">
        <v>69</v>
      </c>
      <c r="AD1170" t="s">
        <v>2786</v>
      </c>
      <c r="AE1170">
        <v>4</v>
      </c>
      <c r="AF1170" s="2">
        <v>571.48</v>
      </c>
    </row>
    <row r="1171" spans="1:32">
      <c r="A1171">
        <v>1596</v>
      </c>
      <c r="B1171">
        <f t="shared" si="108"/>
        <v>1</v>
      </c>
      <c r="C1171" t="s">
        <v>1373</v>
      </c>
      <c r="D1171" t="s">
        <v>244</v>
      </c>
      <c r="E1171" s="1">
        <v>43892</v>
      </c>
      <c r="F1171" s="3">
        <f t="shared" si="109"/>
        <v>2020</v>
      </c>
      <c r="G1171" s="3">
        <f t="shared" si="110"/>
        <v>3</v>
      </c>
      <c r="H1171" s="1">
        <v>43976</v>
      </c>
      <c r="I1171" s="3">
        <f t="shared" si="111"/>
        <v>2020</v>
      </c>
      <c r="J1171" s="1" t="str">
        <f t="shared" si="112"/>
        <v>Terminated</v>
      </c>
      <c r="K1171" s="3">
        <f t="shared" si="113"/>
        <v>1</v>
      </c>
      <c r="L1171" t="s">
        <v>26</v>
      </c>
      <c r="M1171" t="s">
        <v>27</v>
      </c>
      <c r="N1171" t="s">
        <v>118</v>
      </c>
      <c r="O1171" t="s">
        <v>29</v>
      </c>
      <c r="P1171">
        <v>60</v>
      </c>
      <c r="Q1171" t="s">
        <v>5247</v>
      </c>
      <c r="R1171" t="s">
        <v>30</v>
      </c>
      <c r="S1171" t="s">
        <v>31</v>
      </c>
      <c r="T1171">
        <v>2999</v>
      </c>
      <c r="U1171" t="s">
        <v>56</v>
      </c>
      <c r="V1171" t="s">
        <v>63</v>
      </c>
      <c r="W1171" t="s">
        <v>76</v>
      </c>
      <c r="X1171">
        <v>3</v>
      </c>
      <c r="Y1171">
        <v>4</v>
      </c>
      <c r="Z1171">
        <v>4</v>
      </c>
      <c r="AA1171">
        <v>1</v>
      </c>
      <c r="AB1171" t="s">
        <v>35</v>
      </c>
      <c r="AC1171" t="s">
        <v>45</v>
      </c>
      <c r="AD1171" t="s">
        <v>2787</v>
      </c>
      <c r="AE1171">
        <v>4</v>
      </c>
      <c r="AF1171" s="2">
        <v>683.34</v>
      </c>
    </row>
    <row r="1172" spans="1:32">
      <c r="A1172">
        <v>1597</v>
      </c>
      <c r="B1172">
        <f t="shared" si="108"/>
        <v>1</v>
      </c>
      <c r="C1172" t="s">
        <v>2397</v>
      </c>
      <c r="D1172" t="s">
        <v>276</v>
      </c>
      <c r="E1172" s="1">
        <v>43427</v>
      </c>
      <c r="F1172" s="3">
        <f t="shared" si="109"/>
        <v>2018</v>
      </c>
      <c r="G1172" s="3">
        <f t="shared" si="110"/>
        <v>11</v>
      </c>
      <c r="H1172" s="1">
        <v>44466</v>
      </c>
      <c r="I1172" s="3">
        <f t="shared" si="111"/>
        <v>2021</v>
      </c>
      <c r="J1172" s="1" t="str">
        <f t="shared" si="112"/>
        <v>Terminated</v>
      </c>
      <c r="K1172" s="3">
        <f t="shared" si="113"/>
        <v>1</v>
      </c>
      <c r="L1172" t="s">
        <v>41</v>
      </c>
      <c r="M1172" t="s">
        <v>27</v>
      </c>
      <c r="N1172" t="s">
        <v>118</v>
      </c>
      <c r="O1172" t="s">
        <v>29</v>
      </c>
      <c r="P1172">
        <v>50</v>
      </c>
      <c r="Q1172" t="s">
        <v>5246</v>
      </c>
      <c r="R1172" t="s">
        <v>30</v>
      </c>
      <c r="S1172" t="s">
        <v>31</v>
      </c>
      <c r="T1172">
        <v>75959</v>
      </c>
      <c r="U1172" t="s">
        <v>32</v>
      </c>
      <c r="V1172" t="s">
        <v>63</v>
      </c>
      <c r="W1172" t="s">
        <v>76</v>
      </c>
      <c r="X1172">
        <v>3</v>
      </c>
      <c r="Y1172">
        <v>2</v>
      </c>
      <c r="Z1172">
        <v>1</v>
      </c>
      <c r="AA1172">
        <v>4</v>
      </c>
      <c r="AB1172" t="s">
        <v>35</v>
      </c>
      <c r="AC1172" t="s">
        <v>45</v>
      </c>
      <c r="AD1172" t="s">
        <v>2788</v>
      </c>
      <c r="AE1172">
        <v>2</v>
      </c>
      <c r="AF1172" s="2">
        <v>865.57</v>
      </c>
    </row>
    <row r="1173" spans="1:32">
      <c r="A1173">
        <v>1598</v>
      </c>
      <c r="B1173">
        <f t="shared" si="108"/>
        <v>1</v>
      </c>
      <c r="C1173" t="s">
        <v>1308</v>
      </c>
      <c r="D1173" t="s">
        <v>2774</v>
      </c>
      <c r="E1173" s="1">
        <v>43612</v>
      </c>
      <c r="F1173" s="3">
        <f t="shared" si="109"/>
        <v>2019</v>
      </c>
      <c r="G1173" s="3">
        <f t="shared" si="110"/>
        <v>5</v>
      </c>
      <c r="H1173" s="1">
        <v>45096</v>
      </c>
      <c r="I1173" s="3">
        <f t="shared" si="111"/>
        <v>2023</v>
      </c>
      <c r="J1173" s="1" t="str">
        <f t="shared" si="112"/>
        <v>Terminated</v>
      </c>
      <c r="K1173" s="3">
        <f t="shared" si="113"/>
        <v>1</v>
      </c>
      <c r="L1173" t="s">
        <v>26</v>
      </c>
      <c r="M1173" t="s">
        <v>40</v>
      </c>
      <c r="N1173" t="s">
        <v>88</v>
      </c>
      <c r="O1173" t="s">
        <v>29</v>
      </c>
      <c r="P1173">
        <v>67</v>
      </c>
      <c r="Q1173" t="s">
        <v>5249</v>
      </c>
      <c r="R1173" t="s">
        <v>30</v>
      </c>
      <c r="S1173" t="s">
        <v>31</v>
      </c>
      <c r="T1173">
        <v>8372</v>
      </c>
      <c r="U1173" t="s">
        <v>68</v>
      </c>
      <c r="V1173" t="s">
        <v>75</v>
      </c>
      <c r="W1173" t="s">
        <v>153</v>
      </c>
      <c r="X1173">
        <v>3</v>
      </c>
      <c r="Y1173">
        <v>2</v>
      </c>
      <c r="Z1173">
        <v>5</v>
      </c>
      <c r="AA1173">
        <v>5</v>
      </c>
      <c r="AB1173" t="s">
        <v>35</v>
      </c>
      <c r="AC1173" t="s">
        <v>45</v>
      </c>
      <c r="AD1173" t="s">
        <v>2789</v>
      </c>
      <c r="AE1173">
        <v>2</v>
      </c>
      <c r="AF1173" s="2">
        <v>130.29</v>
      </c>
    </row>
    <row r="1174" spans="1:32">
      <c r="A1174">
        <v>1599</v>
      </c>
      <c r="B1174">
        <f t="shared" si="108"/>
        <v>1</v>
      </c>
      <c r="C1174" t="s">
        <v>2790</v>
      </c>
      <c r="D1174" t="s">
        <v>665</v>
      </c>
      <c r="E1174" s="1">
        <v>44699</v>
      </c>
      <c r="F1174" s="3">
        <f t="shared" si="109"/>
        <v>2022</v>
      </c>
      <c r="G1174" s="3">
        <f t="shared" si="110"/>
        <v>5</v>
      </c>
      <c r="H1174" s="1">
        <v>45026</v>
      </c>
      <c r="I1174" s="3">
        <f t="shared" si="111"/>
        <v>2023</v>
      </c>
      <c r="J1174" s="1" t="str">
        <f t="shared" si="112"/>
        <v>Terminated</v>
      </c>
      <c r="K1174" s="3">
        <f t="shared" si="113"/>
        <v>1</v>
      </c>
      <c r="L1174" t="s">
        <v>49</v>
      </c>
      <c r="M1174" t="s">
        <v>27</v>
      </c>
      <c r="N1174" t="s">
        <v>88</v>
      </c>
      <c r="O1174" t="s">
        <v>29</v>
      </c>
      <c r="P1174">
        <v>55</v>
      </c>
      <c r="Q1174" t="s">
        <v>5247</v>
      </c>
      <c r="R1174" t="s">
        <v>30</v>
      </c>
      <c r="S1174" t="s">
        <v>42</v>
      </c>
      <c r="T1174">
        <v>82257</v>
      </c>
      <c r="U1174" t="s">
        <v>32</v>
      </c>
      <c r="V1174" t="s">
        <v>75</v>
      </c>
      <c r="W1174" t="s">
        <v>76</v>
      </c>
      <c r="X1174">
        <v>3</v>
      </c>
      <c r="Y1174">
        <v>4</v>
      </c>
      <c r="Z1174">
        <v>5</v>
      </c>
      <c r="AA1174">
        <v>2</v>
      </c>
      <c r="AB1174" t="s">
        <v>44</v>
      </c>
      <c r="AC1174" t="s">
        <v>69</v>
      </c>
      <c r="AD1174" t="s">
        <v>2791</v>
      </c>
      <c r="AE1174">
        <v>2</v>
      </c>
      <c r="AF1174" s="2">
        <v>848.72</v>
      </c>
    </row>
    <row r="1175" spans="1:32">
      <c r="A1175">
        <v>1600</v>
      </c>
      <c r="B1175">
        <f t="shared" si="108"/>
        <v>1</v>
      </c>
      <c r="C1175" t="s">
        <v>1677</v>
      </c>
      <c r="D1175" t="s">
        <v>2792</v>
      </c>
      <c r="E1175" s="1">
        <v>43410</v>
      </c>
      <c r="F1175" s="3">
        <f t="shared" si="109"/>
        <v>2018</v>
      </c>
      <c r="G1175" s="3">
        <f t="shared" si="110"/>
        <v>11</v>
      </c>
      <c r="I1175" s="3">
        <f t="shared" si="111"/>
        <v>1900</v>
      </c>
      <c r="J1175" s="1" t="str">
        <f t="shared" si="112"/>
        <v>Active</v>
      </c>
      <c r="K1175" s="3">
        <f t="shared" si="113"/>
        <v>0</v>
      </c>
      <c r="L1175" t="s">
        <v>26</v>
      </c>
      <c r="M1175" t="s">
        <v>40</v>
      </c>
      <c r="N1175" t="s">
        <v>28</v>
      </c>
      <c r="O1175" t="s">
        <v>29</v>
      </c>
      <c r="P1175">
        <v>64</v>
      </c>
      <c r="Q1175" t="s">
        <v>5247</v>
      </c>
      <c r="R1175" t="s">
        <v>30</v>
      </c>
      <c r="S1175" t="s">
        <v>31</v>
      </c>
      <c r="T1175">
        <v>23314</v>
      </c>
      <c r="U1175" t="s">
        <v>43</v>
      </c>
      <c r="V1175" t="s">
        <v>63</v>
      </c>
      <c r="W1175" t="s">
        <v>76</v>
      </c>
      <c r="X1175">
        <v>3</v>
      </c>
      <c r="Y1175">
        <v>5</v>
      </c>
      <c r="Z1175">
        <v>3</v>
      </c>
      <c r="AA1175">
        <v>2</v>
      </c>
      <c r="AB1175" t="s">
        <v>35</v>
      </c>
      <c r="AC1175" t="s">
        <v>69</v>
      </c>
      <c r="AD1175" t="s">
        <v>2793</v>
      </c>
      <c r="AE1175">
        <v>5</v>
      </c>
      <c r="AF1175" s="2">
        <v>851.93</v>
      </c>
    </row>
    <row r="1176" spans="1:32">
      <c r="A1176">
        <v>1601</v>
      </c>
      <c r="B1176">
        <f t="shared" si="108"/>
        <v>1</v>
      </c>
      <c r="C1176" t="s">
        <v>2794</v>
      </c>
      <c r="D1176" t="s">
        <v>991</v>
      </c>
      <c r="E1176" s="1">
        <v>44649</v>
      </c>
      <c r="F1176" s="3">
        <f t="shared" si="109"/>
        <v>2022</v>
      </c>
      <c r="G1176" s="3">
        <f t="shared" si="110"/>
        <v>3</v>
      </c>
      <c r="H1176" s="1">
        <v>45131</v>
      </c>
      <c r="I1176" s="3">
        <f t="shared" si="111"/>
        <v>2023</v>
      </c>
      <c r="J1176" s="1" t="str">
        <f t="shared" si="112"/>
        <v>Terminated</v>
      </c>
      <c r="K1176" s="3">
        <f t="shared" si="113"/>
        <v>1</v>
      </c>
      <c r="L1176" t="s">
        <v>41</v>
      </c>
      <c r="M1176" t="s">
        <v>27</v>
      </c>
      <c r="N1176" t="s">
        <v>88</v>
      </c>
      <c r="O1176" t="s">
        <v>29</v>
      </c>
      <c r="P1176">
        <v>36</v>
      </c>
      <c r="Q1176" t="s">
        <v>5246</v>
      </c>
      <c r="R1176" t="s">
        <v>30</v>
      </c>
      <c r="S1176" t="s">
        <v>42</v>
      </c>
      <c r="T1176">
        <v>45740</v>
      </c>
      <c r="U1176" t="s">
        <v>89</v>
      </c>
      <c r="V1176" t="s">
        <v>57</v>
      </c>
      <c r="W1176" t="s">
        <v>76</v>
      </c>
      <c r="X1176">
        <v>3</v>
      </c>
      <c r="Y1176">
        <v>4</v>
      </c>
      <c r="Z1176">
        <v>2</v>
      </c>
      <c r="AA1176">
        <v>5</v>
      </c>
      <c r="AB1176" t="s">
        <v>35</v>
      </c>
      <c r="AC1176" t="s">
        <v>45</v>
      </c>
      <c r="AD1176" t="s">
        <v>2795</v>
      </c>
      <c r="AE1176">
        <v>4</v>
      </c>
      <c r="AF1176" s="2">
        <v>381.09</v>
      </c>
    </row>
    <row r="1177" spans="1:32">
      <c r="A1177">
        <v>1602</v>
      </c>
      <c r="B1177">
        <f t="shared" si="108"/>
        <v>1</v>
      </c>
      <c r="C1177" t="s">
        <v>1088</v>
      </c>
      <c r="D1177" t="s">
        <v>2582</v>
      </c>
      <c r="E1177" s="1">
        <v>44504</v>
      </c>
      <c r="F1177" s="3">
        <f t="shared" si="109"/>
        <v>2021</v>
      </c>
      <c r="G1177" s="3">
        <f t="shared" si="110"/>
        <v>11</v>
      </c>
      <c r="H1177" s="1">
        <v>44691</v>
      </c>
      <c r="I1177" s="3">
        <f t="shared" si="111"/>
        <v>2022</v>
      </c>
      <c r="J1177" s="1" t="str">
        <f t="shared" si="112"/>
        <v>Terminated</v>
      </c>
      <c r="K1177" s="3">
        <f t="shared" si="113"/>
        <v>1</v>
      </c>
      <c r="L1177" t="s">
        <v>49</v>
      </c>
      <c r="M1177" t="s">
        <v>40</v>
      </c>
      <c r="N1177" t="s">
        <v>118</v>
      </c>
      <c r="O1177" t="s">
        <v>29</v>
      </c>
      <c r="P1177">
        <v>77</v>
      </c>
      <c r="Q1177" t="s">
        <v>5249</v>
      </c>
      <c r="R1177" t="s">
        <v>30</v>
      </c>
      <c r="S1177" t="s">
        <v>31</v>
      </c>
      <c r="T1177">
        <v>60262</v>
      </c>
      <c r="U1177" t="s">
        <v>89</v>
      </c>
      <c r="V1177" t="s">
        <v>63</v>
      </c>
      <c r="W1177" t="s">
        <v>76</v>
      </c>
      <c r="X1177">
        <v>3</v>
      </c>
      <c r="Y1177">
        <v>2</v>
      </c>
      <c r="Z1177">
        <v>1</v>
      </c>
      <c r="AA1177">
        <v>3</v>
      </c>
      <c r="AB1177" t="s">
        <v>44</v>
      </c>
      <c r="AC1177" t="s">
        <v>45</v>
      </c>
      <c r="AD1177" t="s">
        <v>2796</v>
      </c>
      <c r="AE1177">
        <v>4</v>
      </c>
      <c r="AF1177" s="2">
        <v>175.5</v>
      </c>
    </row>
    <row r="1178" spans="1:32">
      <c r="A1178">
        <v>1603</v>
      </c>
      <c r="B1178">
        <f t="shared" si="108"/>
        <v>1</v>
      </c>
      <c r="C1178" t="s">
        <v>2575</v>
      </c>
      <c r="D1178" t="s">
        <v>1339</v>
      </c>
      <c r="E1178" s="1">
        <v>45043</v>
      </c>
      <c r="F1178" s="3">
        <f t="shared" si="109"/>
        <v>2023</v>
      </c>
      <c r="G1178" s="3">
        <f t="shared" si="110"/>
        <v>4</v>
      </c>
      <c r="I1178" s="3">
        <f t="shared" si="111"/>
        <v>1900</v>
      </c>
      <c r="J1178" s="1" t="str">
        <f t="shared" si="112"/>
        <v>Active</v>
      </c>
      <c r="K1178" s="3">
        <f t="shared" si="113"/>
        <v>0</v>
      </c>
      <c r="L1178" t="s">
        <v>41</v>
      </c>
      <c r="M1178" t="s">
        <v>50</v>
      </c>
      <c r="N1178" t="s">
        <v>28</v>
      </c>
      <c r="O1178" t="s">
        <v>29</v>
      </c>
      <c r="P1178">
        <v>73</v>
      </c>
      <c r="Q1178" t="s">
        <v>5249</v>
      </c>
      <c r="R1178" t="s">
        <v>30</v>
      </c>
      <c r="S1178" t="s">
        <v>42</v>
      </c>
      <c r="T1178">
        <v>29223</v>
      </c>
      <c r="U1178" t="s">
        <v>32</v>
      </c>
      <c r="V1178" t="s">
        <v>57</v>
      </c>
      <c r="W1178" t="s">
        <v>76</v>
      </c>
      <c r="X1178">
        <v>3</v>
      </c>
      <c r="Y1178">
        <v>2</v>
      </c>
      <c r="Z1178">
        <v>5</v>
      </c>
      <c r="AA1178">
        <v>1</v>
      </c>
      <c r="AB1178" t="s">
        <v>44</v>
      </c>
      <c r="AC1178" t="s">
        <v>58</v>
      </c>
      <c r="AD1178" t="s">
        <v>2797</v>
      </c>
      <c r="AE1178">
        <v>2</v>
      </c>
      <c r="AF1178" s="2">
        <v>784.15</v>
      </c>
    </row>
    <row r="1179" spans="1:32">
      <c r="A1179">
        <v>1604</v>
      </c>
      <c r="B1179">
        <f t="shared" si="108"/>
        <v>1</v>
      </c>
      <c r="C1179" t="s">
        <v>1595</v>
      </c>
      <c r="D1179" t="s">
        <v>182</v>
      </c>
      <c r="E1179" s="1">
        <v>43898</v>
      </c>
      <c r="F1179" s="3">
        <f t="shared" si="109"/>
        <v>2020</v>
      </c>
      <c r="G1179" s="3">
        <f t="shared" si="110"/>
        <v>3</v>
      </c>
      <c r="I1179" s="3">
        <f t="shared" si="111"/>
        <v>1900</v>
      </c>
      <c r="J1179" s="1" t="str">
        <f t="shared" si="112"/>
        <v>Active</v>
      </c>
      <c r="K1179" s="3">
        <f t="shared" si="113"/>
        <v>0</v>
      </c>
      <c r="L1179" t="s">
        <v>49</v>
      </c>
      <c r="M1179" t="s">
        <v>50</v>
      </c>
      <c r="N1179" t="s">
        <v>28</v>
      </c>
      <c r="O1179" t="s">
        <v>29</v>
      </c>
      <c r="P1179">
        <v>77</v>
      </c>
      <c r="Q1179" t="s">
        <v>5249</v>
      </c>
      <c r="R1179" t="s">
        <v>30</v>
      </c>
      <c r="S1179" t="s">
        <v>42</v>
      </c>
      <c r="T1179">
        <v>80948</v>
      </c>
      <c r="U1179" t="s">
        <v>89</v>
      </c>
      <c r="V1179" t="s">
        <v>63</v>
      </c>
      <c r="W1179" t="s">
        <v>76</v>
      </c>
      <c r="X1179">
        <v>3</v>
      </c>
      <c r="Y1179">
        <v>1</v>
      </c>
      <c r="Z1179">
        <v>5</v>
      </c>
      <c r="AA1179">
        <v>1</v>
      </c>
      <c r="AB1179" t="s">
        <v>44</v>
      </c>
      <c r="AC1179" t="s">
        <v>69</v>
      </c>
      <c r="AD1179" t="s">
        <v>2798</v>
      </c>
      <c r="AE1179">
        <v>3</v>
      </c>
      <c r="AF1179" s="2">
        <v>999.97</v>
      </c>
    </row>
    <row r="1180" spans="1:32">
      <c r="A1180">
        <v>1605</v>
      </c>
      <c r="B1180">
        <f t="shared" si="108"/>
        <v>1</v>
      </c>
      <c r="C1180" t="s">
        <v>2799</v>
      </c>
      <c r="D1180" t="s">
        <v>483</v>
      </c>
      <c r="E1180" s="1">
        <v>43582</v>
      </c>
      <c r="F1180" s="3">
        <f t="shared" si="109"/>
        <v>2019</v>
      </c>
      <c r="G1180" s="3">
        <f t="shared" si="110"/>
        <v>4</v>
      </c>
      <c r="H1180" s="1">
        <v>44112</v>
      </c>
      <c r="I1180" s="3">
        <f t="shared" si="111"/>
        <v>2020</v>
      </c>
      <c r="J1180" s="1" t="str">
        <f t="shared" si="112"/>
        <v>Terminated</v>
      </c>
      <c r="K1180" s="3">
        <f t="shared" si="113"/>
        <v>1</v>
      </c>
      <c r="L1180" t="s">
        <v>49</v>
      </c>
      <c r="M1180" t="s">
        <v>50</v>
      </c>
      <c r="N1180" t="s">
        <v>88</v>
      </c>
      <c r="O1180" t="s">
        <v>29</v>
      </c>
      <c r="P1180">
        <v>37</v>
      </c>
      <c r="Q1180" t="s">
        <v>5246</v>
      </c>
      <c r="R1180" t="s">
        <v>30</v>
      </c>
      <c r="S1180" t="s">
        <v>31</v>
      </c>
      <c r="T1180">
        <v>95266</v>
      </c>
      <c r="U1180" t="s">
        <v>68</v>
      </c>
      <c r="V1180" t="s">
        <v>57</v>
      </c>
      <c r="W1180" t="s">
        <v>76</v>
      </c>
      <c r="X1180">
        <v>3</v>
      </c>
      <c r="Y1180">
        <v>2</v>
      </c>
      <c r="Z1180">
        <v>3</v>
      </c>
      <c r="AA1180">
        <v>3</v>
      </c>
      <c r="AB1180" t="s">
        <v>35</v>
      </c>
      <c r="AC1180" t="s">
        <v>69</v>
      </c>
      <c r="AD1180" t="s">
        <v>2800</v>
      </c>
      <c r="AE1180">
        <v>5</v>
      </c>
      <c r="AF1180" s="2">
        <v>878.65</v>
      </c>
    </row>
    <row r="1181" spans="1:32">
      <c r="A1181">
        <v>1606</v>
      </c>
      <c r="B1181">
        <f t="shared" si="108"/>
        <v>1</v>
      </c>
      <c r="C1181" t="s">
        <v>2801</v>
      </c>
      <c r="D1181" t="s">
        <v>2802</v>
      </c>
      <c r="E1181" s="1">
        <v>43596</v>
      </c>
      <c r="F1181" s="3">
        <f t="shared" si="109"/>
        <v>2019</v>
      </c>
      <c r="G1181" s="3">
        <f t="shared" si="110"/>
        <v>5</v>
      </c>
      <c r="I1181" s="3">
        <f t="shared" si="111"/>
        <v>1900</v>
      </c>
      <c r="J1181" s="1" t="str">
        <f t="shared" si="112"/>
        <v>Active</v>
      </c>
      <c r="K1181" s="3">
        <f t="shared" si="113"/>
        <v>0</v>
      </c>
      <c r="L1181" t="s">
        <v>49</v>
      </c>
      <c r="M1181" t="s">
        <v>27</v>
      </c>
      <c r="N1181" t="s">
        <v>28</v>
      </c>
      <c r="O1181" t="s">
        <v>29</v>
      </c>
      <c r="P1181">
        <v>60</v>
      </c>
      <c r="Q1181" t="s">
        <v>5247</v>
      </c>
      <c r="R1181" t="s">
        <v>30</v>
      </c>
      <c r="S1181" t="s">
        <v>31</v>
      </c>
      <c r="T1181">
        <v>33304</v>
      </c>
      <c r="U1181" t="s">
        <v>32</v>
      </c>
      <c r="V1181" t="s">
        <v>75</v>
      </c>
      <c r="W1181" t="s">
        <v>76</v>
      </c>
      <c r="X1181">
        <v>3</v>
      </c>
      <c r="Y1181">
        <v>5</v>
      </c>
      <c r="Z1181">
        <v>4</v>
      </c>
      <c r="AA1181">
        <v>3</v>
      </c>
      <c r="AB1181" t="s">
        <v>35</v>
      </c>
      <c r="AC1181" t="s">
        <v>58</v>
      </c>
      <c r="AD1181" t="s">
        <v>2803</v>
      </c>
      <c r="AE1181">
        <v>5</v>
      </c>
      <c r="AF1181" s="2">
        <v>937.89</v>
      </c>
    </row>
    <row r="1182" spans="1:32">
      <c r="A1182">
        <v>1607</v>
      </c>
      <c r="B1182">
        <f t="shared" si="108"/>
        <v>1</v>
      </c>
      <c r="C1182" t="s">
        <v>743</v>
      </c>
      <c r="D1182" t="s">
        <v>2072</v>
      </c>
      <c r="E1182" s="1">
        <v>44264</v>
      </c>
      <c r="F1182" s="3">
        <f t="shared" si="109"/>
        <v>2021</v>
      </c>
      <c r="G1182" s="3">
        <f t="shared" si="110"/>
        <v>3</v>
      </c>
      <c r="I1182" s="3">
        <f t="shared" si="111"/>
        <v>1900</v>
      </c>
      <c r="J1182" s="1" t="str">
        <f t="shared" si="112"/>
        <v>Active</v>
      </c>
      <c r="K1182" s="3">
        <f t="shared" si="113"/>
        <v>0</v>
      </c>
      <c r="L1182" t="s">
        <v>26</v>
      </c>
      <c r="M1182" t="s">
        <v>27</v>
      </c>
      <c r="N1182" t="s">
        <v>28</v>
      </c>
      <c r="O1182" t="s">
        <v>29</v>
      </c>
      <c r="P1182">
        <v>37</v>
      </c>
      <c r="Q1182" t="s">
        <v>5246</v>
      </c>
      <c r="R1182" t="s">
        <v>30</v>
      </c>
      <c r="S1182" t="s">
        <v>31</v>
      </c>
      <c r="T1182">
        <v>36632</v>
      </c>
      <c r="U1182" t="s">
        <v>43</v>
      </c>
      <c r="V1182" t="s">
        <v>63</v>
      </c>
      <c r="W1182" t="s">
        <v>153</v>
      </c>
      <c r="X1182">
        <v>3</v>
      </c>
      <c r="Y1182">
        <v>3</v>
      </c>
      <c r="Z1182">
        <v>5</v>
      </c>
      <c r="AA1182">
        <v>5</v>
      </c>
      <c r="AB1182" t="s">
        <v>44</v>
      </c>
      <c r="AC1182" t="s">
        <v>58</v>
      </c>
      <c r="AD1182" t="s">
        <v>2804</v>
      </c>
      <c r="AE1182">
        <v>3</v>
      </c>
      <c r="AF1182" s="2">
        <v>961.1</v>
      </c>
    </row>
    <row r="1183" spans="1:32">
      <c r="A1183">
        <v>1608</v>
      </c>
      <c r="B1183">
        <f t="shared" si="108"/>
        <v>1</v>
      </c>
      <c r="C1183" t="s">
        <v>2805</v>
      </c>
      <c r="D1183" t="s">
        <v>2806</v>
      </c>
      <c r="E1183" s="1">
        <v>44140</v>
      </c>
      <c r="F1183" s="3">
        <f t="shared" si="109"/>
        <v>2020</v>
      </c>
      <c r="G1183" s="3">
        <f t="shared" si="110"/>
        <v>11</v>
      </c>
      <c r="I1183" s="3">
        <f t="shared" si="111"/>
        <v>1900</v>
      </c>
      <c r="J1183" s="1" t="str">
        <f t="shared" si="112"/>
        <v>Active</v>
      </c>
      <c r="K1183" s="3">
        <f t="shared" si="113"/>
        <v>0</v>
      </c>
      <c r="L1183" t="s">
        <v>41</v>
      </c>
      <c r="M1183" t="s">
        <v>40</v>
      </c>
      <c r="N1183" t="s">
        <v>28</v>
      </c>
      <c r="O1183" t="s">
        <v>29</v>
      </c>
      <c r="P1183">
        <v>59</v>
      </c>
      <c r="Q1183" t="s">
        <v>5247</v>
      </c>
      <c r="R1183" t="s">
        <v>30</v>
      </c>
      <c r="S1183" t="s">
        <v>31</v>
      </c>
      <c r="T1183">
        <v>20625</v>
      </c>
      <c r="U1183" t="s">
        <v>32</v>
      </c>
      <c r="V1183" t="s">
        <v>33</v>
      </c>
      <c r="W1183" t="s">
        <v>469</v>
      </c>
      <c r="X1183">
        <v>3</v>
      </c>
      <c r="Y1183">
        <v>2</v>
      </c>
      <c r="Z1183">
        <v>4</v>
      </c>
      <c r="AA1183">
        <v>3</v>
      </c>
      <c r="AB1183" t="s">
        <v>35</v>
      </c>
      <c r="AC1183" t="s">
        <v>45</v>
      </c>
      <c r="AD1183" t="s">
        <v>2807</v>
      </c>
      <c r="AE1183">
        <v>1</v>
      </c>
      <c r="AF1183" s="2">
        <v>820.96</v>
      </c>
    </row>
    <row r="1184" spans="1:32">
      <c r="A1184">
        <v>1609</v>
      </c>
      <c r="B1184">
        <f t="shared" si="108"/>
        <v>1</v>
      </c>
      <c r="C1184" t="s">
        <v>779</v>
      </c>
      <c r="D1184" t="s">
        <v>1353</v>
      </c>
      <c r="E1184" s="1">
        <v>43355</v>
      </c>
      <c r="F1184" s="3">
        <f t="shared" si="109"/>
        <v>2018</v>
      </c>
      <c r="G1184" s="3">
        <f t="shared" si="110"/>
        <v>9</v>
      </c>
      <c r="H1184" s="1">
        <v>44982</v>
      </c>
      <c r="I1184" s="3">
        <f t="shared" si="111"/>
        <v>2023</v>
      </c>
      <c r="J1184" s="1" t="str">
        <f t="shared" si="112"/>
        <v>Terminated</v>
      </c>
      <c r="K1184" s="3">
        <f t="shared" si="113"/>
        <v>1</v>
      </c>
      <c r="L1184" t="s">
        <v>26</v>
      </c>
      <c r="M1184" t="s">
        <v>40</v>
      </c>
      <c r="N1184" t="s">
        <v>97</v>
      </c>
      <c r="O1184" t="s">
        <v>29</v>
      </c>
      <c r="P1184">
        <v>36</v>
      </c>
      <c r="Q1184" t="s">
        <v>5246</v>
      </c>
      <c r="R1184" t="s">
        <v>30</v>
      </c>
      <c r="S1184" t="s">
        <v>42</v>
      </c>
      <c r="T1184">
        <v>26283</v>
      </c>
      <c r="U1184" t="s">
        <v>68</v>
      </c>
      <c r="V1184" t="s">
        <v>63</v>
      </c>
      <c r="W1184" t="s">
        <v>469</v>
      </c>
      <c r="X1184">
        <v>3</v>
      </c>
      <c r="Y1184">
        <v>5</v>
      </c>
      <c r="Z1184">
        <v>5</v>
      </c>
      <c r="AA1184">
        <v>4</v>
      </c>
      <c r="AB1184" t="s">
        <v>35</v>
      </c>
      <c r="AC1184" t="s">
        <v>36</v>
      </c>
      <c r="AD1184" t="s">
        <v>2048</v>
      </c>
      <c r="AE1184">
        <v>3</v>
      </c>
      <c r="AF1184" s="2">
        <v>455.52</v>
      </c>
    </row>
    <row r="1185" spans="1:32">
      <c r="A1185">
        <v>1610</v>
      </c>
      <c r="B1185">
        <f t="shared" si="108"/>
        <v>1</v>
      </c>
      <c r="C1185" t="s">
        <v>2683</v>
      </c>
      <c r="D1185" t="s">
        <v>1915</v>
      </c>
      <c r="E1185" s="1">
        <v>43778</v>
      </c>
      <c r="F1185" s="3">
        <f t="shared" si="109"/>
        <v>2019</v>
      </c>
      <c r="G1185" s="3">
        <f t="shared" si="110"/>
        <v>11</v>
      </c>
      <c r="H1185" s="1">
        <v>43787</v>
      </c>
      <c r="I1185" s="3">
        <f t="shared" si="111"/>
        <v>2019</v>
      </c>
      <c r="J1185" s="1" t="str">
        <f t="shared" si="112"/>
        <v>Terminated</v>
      </c>
      <c r="K1185" s="3">
        <f t="shared" si="113"/>
        <v>1</v>
      </c>
      <c r="L1185" t="s">
        <v>41</v>
      </c>
      <c r="M1185" t="s">
        <v>50</v>
      </c>
      <c r="N1185" t="s">
        <v>73</v>
      </c>
      <c r="O1185" t="s">
        <v>29</v>
      </c>
      <c r="P1185">
        <v>27</v>
      </c>
      <c r="Q1185" t="s">
        <v>5248</v>
      </c>
      <c r="R1185" t="s">
        <v>30</v>
      </c>
      <c r="S1185" t="s">
        <v>31</v>
      </c>
      <c r="T1185">
        <v>67750</v>
      </c>
      <c r="U1185" t="s">
        <v>32</v>
      </c>
      <c r="V1185" t="s">
        <v>57</v>
      </c>
      <c r="W1185" t="s">
        <v>153</v>
      </c>
      <c r="X1185">
        <v>3</v>
      </c>
      <c r="Y1185">
        <v>4</v>
      </c>
      <c r="Z1185">
        <v>5</v>
      </c>
      <c r="AA1185">
        <v>5</v>
      </c>
      <c r="AB1185" t="s">
        <v>44</v>
      </c>
      <c r="AC1185" t="s">
        <v>58</v>
      </c>
      <c r="AD1185" t="s">
        <v>1293</v>
      </c>
      <c r="AE1185">
        <v>4</v>
      </c>
      <c r="AF1185" s="2">
        <v>815.24</v>
      </c>
    </row>
    <row r="1186" spans="1:32">
      <c r="A1186">
        <v>1611</v>
      </c>
      <c r="B1186">
        <f t="shared" si="108"/>
        <v>1</v>
      </c>
      <c r="C1186" t="s">
        <v>2808</v>
      </c>
      <c r="D1186" t="s">
        <v>2159</v>
      </c>
      <c r="E1186" s="1">
        <v>43433</v>
      </c>
      <c r="F1186" s="3">
        <f t="shared" si="109"/>
        <v>2018</v>
      </c>
      <c r="G1186" s="3">
        <f t="shared" si="110"/>
        <v>11</v>
      </c>
      <c r="H1186" s="1">
        <v>44751</v>
      </c>
      <c r="I1186" s="3">
        <f t="shared" si="111"/>
        <v>2022</v>
      </c>
      <c r="J1186" s="1" t="str">
        <f t="shared" si="112"/>
        <v>Terminated</v>
      </c>
      <c r="K1186" s="3">
        <f t="shared" si="113"/>
        <v>1</v>
      </c>
      <c r="L1186" t="s">
        <v>49</v>
      </c>
      <c r="M1186" t="s">
        <v>27</v>
      </c>
      <c r="N1186" t="s">
        <v>118</v>
      </c>
      <c r="O1186" t="s">
        <v>29</v>
      </c>
      <c r="P1186">
        <v>28</v>
      </c>
      <c r="Q1186" t="s">
        <v>5248</v>
      </c>
      <c r="R1186" t="s">
        <v>30</v>
      </c>
      <c r="S1186" t="s">
        <v>31</v>
      </c>
      <c r="T1186">
        <v>53913</v>
      </c>
      <c r="U1186" t="s">
        <v>43</v>
      </c>
      <c r="V1186" t="s">
        <v>33</v>
      </c>
      <c r="W1186" t="s">
        <v>153</v>
      </c>
      <c r="X1186">
        <v>3</v>
      </c>
      <c r="Y1186">
        <v>1</v>
      </c>
      <c r="Z1186">
        <v>2</v>
      </c>
      <c r="AA1186">
        <v>2</v>
      </c>
      <c r="AB1186" t="s">
        <v>44</v>
      </c>
      <c r="AC1186" t="s">
        <v>36</v>
      </c>
      <c r="AD1186" t="s">
        <v>2809</v>
      </c>
      <c r="AE1186">
        <v>5</v>
      </c>
      <c r="AF1186" s="2">
        <v>534.82000000000005</v>
      </c>
    </row>
    <row r="1187" spans="1:32">
      <c r="A1187">
        <v>1612</v>
      </c>
      <c r="B1187">
        <f t="shared" si="108"/>
        <v>1</v>
      </c>
      <c r="C1187" t="s">
        <v>1766</v>
      </c>
      <c r="D1187" t="s">
        <v>2810</v>
      </c>
      <c r="E1187" s="1">
        <v>44745</v>
      </c>
      <c r="F1187" s="3">
        <f t="shared" si="109"/>
        <v>2022</v>
      </c>
      <c r="G1187" s="3">
        <f t="shared" si="110"/>
        <v>7</v>
      </c>
      <c r="H1187" s="1">
        <v>44979</v>
      </c>
      <c r="I1187" s="3">
        <f t="shared" si="111"/>
        <v>2023</v>
      </c>
      <c r="J1187" s="1" t="str">
        <f t="shared" si="112"/>
        <v>Terminated</v>
      </c>
      <c r="K1187" s="3">
        <f t="shared" si="113"/>
        <v>1</v>
      </c>
      <c r="L1187" t="s">
        <v>41</v>
      </c>
      <c r="M1187" t="s">
        <v>50</v>
      </c>
      <c r="N1187" t="s">
        <v>97</v>
      </c>
      <c r="O1187" t="s">
        <v>29</v>
      </c>
      <c r="P1187">
        <v>60</v>
      </c>
      <c r="Q1187" t="s">
        <v>5247</v>
      </c>
      <c r="R1187" t="s">
        <v>30</v>
      </c>
      <c r="S1187" t="s">
        <v>42</v>
      </c>
      <c r="T1187">
        <v>76052</v>
      </c>
      <c r="U1187" t="s">
        <v>32</v>
      </c>
      <c r="V1187" t="s">
        <v>57</v>
      </c>
      <c r="W1187" t="s">
        <v>153</v>
      </c>
      <c r="X1187">
        <v>3</v>
      </c>
      <c r="Y1187">
        <v>5</v>
      </c>
      <c r="Z1187">
        <v>5</v>
      </c>
      <c r="AA1187">
        <v>3</v>
      </c>
      <c r="AB1187" t="s">
        <v>44</v>
      </c>
      <c r="AC1187" t="s">
        <v>45</v>
      </c>
      <c r="AD1187" t="s">
        <v>2811</v>
      </c>
      <c r="AE1187">
        <v>4</v>
      </c>
      <c r="AF1187" s="2">
        <v>522.79</v>
      </c>
    </row>
    <row r="1188" spans="1:32">
      <c r="A1188">
        <v>1613</v>
      </c>
      <c r="B1188">
        <f t="shared" si="108"/>
        <v>1</v>
      </c>
      <c r="C1188" t="s">
        <v>2812</v>
      </c>
      <c r="D1188" t="s">
        <v>2603</v>
      </c>
      <c r="E1188" s="1">
        <v>43734</v>
      </c>
      <c r="F1188" s="3">
        <f t="shared" si="109"/>
        <v>2019</v>
      </c>
      <c r="G1188" s="3">
        <f t="shared" si="110"/>
        <v>9</v>
      </c>
      <c r="H1188" s="1">
        <v>44044</v>
      </c>
      <c r="I1188" s="3">
        <f t="shared" si="111"/>
        <v>2020</v>
      </c>
      <c r="J1188" s="1" t="str">
        <f t="shared" si="112"/>
        <v>Terminated</v>
      </c>
      <c r="K1188" s="3">
        <f t="shared" si="113"/>
        <v>1</v>
      </c>
      <c r="L1188" t="s">
        <v>26</v>
      </c>
      <c r="M1188" t="s">
        <v>27</v>
      </c>
      <c r="N1188" t="s">
        <v>118</v>
      </c>
      <c r="O1188" t="s">
        <v>29</v>
      </c>
      <c r="P1188">
        <v>65</v>
      </c>
      <c r="Q1188" t="s">
        <v>5247</v>
      </c>
      <c r="R1188" t="s">
        <v>30</v>
      </c>
      <c r="S1188" t="s">
        <v>31</v>
      </c>
      <c r="T1188">
        <v>61768</v>
      </c>
      <c r="U1188" t="s">
        <v>56</v>
      </c>
      <c r="V1188" t="s">
        <v>57</v>
      </c>
      <c r="W1188" t="s">
        <v>76</v>
      </c>
      <c r="X1188">
        <v>3</v>
      </c>
      <c r="Y1188">
        <v>4</v>
      </c>
      <c r="Z1188">
        <v>2</v>
      </c>
      <c r="AA1188">
        <v>1</v>
      </c>
      <c r="AB1188" t="s">
        <v>35</v>
      </c>
      <c r="AC1188" t="s">
        <v>58</v>
      </c>
      <c r="AD1188" t="s">
        <v>2813</v>
      </c>
      <c r="AE1188">
        <v>1</v>
      </c>
      <c r="AF1188" s="2">
        <v>868.8</v>
      </c>
    </row>
    <row r="1189" spans="1:32">
      <c r="A1189">
        <v>1614</v>
      </c>
      <c r="B1189">
        <f t="shared" si="108"/>
        <v>1</v>
      </c>
      <c r="C1189" t="s">
        <v>2814</v>
      </c>
      <c r="D1189" t="s">
        <v>2111</v>
      </c>
      <c r="E1189" s="1">
        <v>44918</v>
      </c>
      <c r="F1189" s="3">
        <f t="shared" si="109"/>
        <v>2022</v>
      </c>
      <c r="G1189" s="3">
        <f t="shared" si="110"/>
        <v>12</v>
      </c>
      <c r="I1189" s="3">
        <f t="shared" si="111"/>
        <v>1900</v>
      </c>
      <c r="J1189" s="1" t="str">
        <f t="shared" si="112"/>
        <v>Active</v>
      </c>
      <c r="K1189" s="3">
        <f t="shared" si="113"/>
        <v>0</v>
      </c>
      <c r="L1189" t="s">
        <v>41</v>
      </c>
      <c r="M1189" t="s">
        <v>50</v>
      </c>
      <c r="N1189" t="s">
        <v>28</v>
      </c>
      <c r="O1189" t="s">
        <v>29</v>
      </c>
      <c r="P1189">
        <v>33</v>
      </c>
      <c r="Q1189" t="s">
        <v>5248</v>
      </c>
      <c r="R1189" t="s">
        <v>30</v>
      </c>
      <c r="S1189" t="s">
        <v>42</v>
      </c>
      <c r="T1189">
        <v>33335</v>
      </c>
      <c r="U1189" t="s">
        <v>89</v>
      </c>
      <c r="V1189" t="s">
        <v>75</v>
      </c>
      <c r="W1189" t="s">
        <v>153</v>
      </c>
      <c r="X1189">
        <v>3</v>
      </c>
      <c r="Y1189">
        <v>1</v>
      </c>
      <c r="Z1189">
        <v>4</v>
      </c>
      <c r="AA1189">
        <v>2</v>
      </c>
      <c r="AB1189" t="s">
        <v>44</v>
      </c>
      <c r="AC1189" t="s">
        <v>69</v>
      </c>
      <c r="AD1189" t="s">
        <v>2815</v>
      </c>
      <c r="AE1189">
        <v>1</v>
      </c>
      <c r="AF1189" s="2">
        <v>808.85</v>
      </c>
    </row>
    <row r="1190" spans="1:32">
      <c r="A1190">
        <v>1615</v>
      </c>
      <c r="B1190">
        <f t="shared" si="108"/>
        <v>1</v>
      </c>
      <c r="C1190" t="s">
        <v>2816</v>
      </c>
      <c r="D1190" t="s">
        <v>2484</v>
      </c>
      <c r="E1190" s="1">
        <v>44945</v>
      </c>
      <c r="F1190" s="3">
        <f t="shared" si="109"/>
        <v>2023</v>
      </c>
      <c r="G1190" s="3">
        <f t="shared" si="110"/>
        <v>1</v>
      </c>
      <c r="I1190" s="3">
        <f t="shared" si="111"/>
        <v>1900</v>
      </c>
      <c r="J1190" s="1" t="str">
        <f t="shared" si="112"/>
        <v>Active</v>
      </c>
      <c r="K1190" s="3">
        <f t="shared" si="113"/>
        <v>0</v>
      </c>
      <c r="L1190" t="s">
        <v>41</v>
      </c>
      <c r="M1190" t="s">
        <v>27</v>
      </c>
      <c r="N1190" t="s">
        <v>28</v>
      </c>
      <c r="O1190" t="s">
        <v>29</v>
      </c>
      <c r="P1190">
        <v>40</v>
      </c>
      <c r="Q1190" t="s">
        <v>5246</v>
      </c>
      <c r="R1190" t="s">
        <v>30</v>
      </c>
      <c r="S1190" t="s">
        <v>42</v>
      </c>
      <c r="T1190">
        <v>69290</v>
      </c>
      <c r="U1190" t="s">
        <v>32</v>
      </c>
      <c r="V1190" t="s">
        <v>63</v>
      </c>
      <c r="W1190" t="s">
        <v>76</v>
      </c>
      <c r="X1190">
        <v>3</v>
      </c>
      <c r="Y1190">
        <v>1</v>
      </c>
      <c r="Z1190">
        <v>1</v>
      </c>
      <c r="AA1190">
        <v>3</v>
      </c>
      <c r="AB1190" t="s">
        <v>35</v>
      </c>
      <c r="AC1190" t="s">
        <v>69</v>
      </c>
      <c r="AD1190" t="s">
        <v>2817</v>
      </c>
      <c r="AE1190">
        <v>1</v>
      </c>
      <c r="AF1190" s="2">
        <v>874.1</v>
      </c>
    </row>
    <row r="1191" spans="1:32">
      <c r="A1191">
        <v>1616</v>
      </c>
      <c r="B1191">
        <f t="shared" si="108"/>
        <v>1</v>
      </c>
      <c r="C1191" t="s">
        <v>763</v>
      </c>
      <c r="D1191" t="s">
        <v>692</v>
      </c>
      <c r="E1191" s="1">
        <v>43374</v>
      </c>
      <c r="F1191" s="3">
        <f t="shared" si="109"/>
        <v>2018</v>
      </c>
      <c r="G1191" s="3">
        <f t="shared" si="110"/>
        <v>10</v>
      </c>
      <c r="I1191" s="3">
        <f t="shared" si="111"/>
        <v>1900</v>
      </c>
      <c r="J1191" s="1" t="str">
        <f t="shared" si="112"/>
        <v>Active</v>
      </c>
      <c r="K1191" s="3">
        <f t="shared" si="113"/>
        <v>0</v>
      </c>
      <c r="L1191" t="s">
        <v>49</v>
      </c>
      <c r="M1191" t="s">
        <v>40</v>
      </c>
      <c r="N1191" t="s">
        <v>28</v>
      </c>
      <c r="O1191" t="s">
        <v>29</v>
      </c>
      <c r="P1191">
        <v>26</v>
      </c>
      <c r="Q1191" t="s">
        <v>5248</v>
      </c>
      <c r="R1191" t="s">
        <v>30</v>
      </c>
      <c r="S1191" t="s">
        <v>31</v>
      </c>
      <c r="T1191">
        <v>65106</v>
      </c>
      <c r="U1191" t="s">
        <v>68</v>
      </c>
      <c r="V1191" t="s">
        <v>75</v>
      </c>
      <c r="W1191" t="s">
        <v>153</v>
      </c>
      <c r="X1191">
        <v>3</v>
      </c>
      <c r="Y1191">
        <v>3</v>
      </c>
      <c r="Z1191">
        <v>4</v>
      </c>
      <c r="AA1191">
        <v>1</v>
      </c>
      <c r="AB1191" t="s">
        <v>44</v>
      </c>
      <c r="AC1191" t="s">
        <v>58</v>
      </c>
      <c r="AD1191" t="s">
        <v>2818</v>
      </c>
      <c r="AE1191">
        <v>2</v>
      </c>
      <c r="AF1191" s="2">
        <v>206.73</v>
      </c>
    </row>
    <row r="1192" spans="1:32">
      <c r="A1192">
        <v>1617</v>
      </c>
      <c r="B1192">
        <f t="shared" si="108"/>
        <v>1</v>
      </c>
      <c r="C1192" t="s">
        <v>534</v>
      </c>
      <c r="D1192" t="s">
        <v>2036</v>
      </c>
      <c r="E1192" s="1">
        <v>44610</v>
      </c>
      <c r="F1192" s="3">
        <f t="shared" si="109"/>
        <v>2022</v>
      </c>
      <c r="G1192" s="3">
        <f t="shared" si="110"/>
        <v>2</v>
      </c>
      <c r="I1192" s="3">
        <f t="shared" si="111"/>
        <v>1900</v>
      </c>
      <c r="J1192" s="1" t="str">
        <f t="shared" si="112"/>
        <v>Active</v>
      </c>
      <c r="K1192" s="3">
        <f t="shared" si="113"/>
        <v>0</v>
      </c>
      <c r="L1192" t="s">
        <v>49</v>
      </c>
      <c r="M1192" t="s">
        <v>50</v>
      </c>
      <c r="N1192" t="s">
        <v>28</v>
      </c>
      <c r="O1192" t="s">
        <v>29</v>
      </c>
      <c r="P1192">
        <v>60</v>
      </c>
      <c r="Q1192" t="s">
        <v>5247</v>
      </c>
      <c r="R1192" t="s">
        <v>30</v>
      </c>
      <c r="S1192" t="s">
        <v>31</v>
      </c>
      <c r="T1192">
        <v>12740</v>
      </c>
      <c r="U1192" t="s">
        <v>68</v>
      </c>
      <c r="V1192" t="s">
        <v>75</v>
      </c>
      <c r="W1192" t="s">
        <v>153</v>
      </c>
      <c r="X1192">
        <v>3</v>
      </c>
      <c r="Y1192">
        <v>5</v>
      </c>
      <c r="Z1192">
        <v>1</v>
      </c>
      <c r="AA1192">
        <v>2</v>
      </c>
      <c r="AB1192" t="s">
        <v>35</v>
      </c>
      <c r="AC1192" t="s">
        <v>58</v>
      </c>
      <c r="AD1192" t="s">
        <v>2819</v>
      </c>
      <c r="AE1192">
        <v>3</v>
      </c>
      <c r="AF1192" s="2">
        <v>586.5</v>
      </c>
    </row>
    <row r="1193" spans="1:32">
      <c r="A1193">
        <v>1618</v>
      </c>
      <c r="B1193">
        <f t="shared" si="108"/>
        <v>1</v>
      </c>
      <c r="C1193" t="s">
        <v>2820</v>
      </c>
      <c r="D1193" t="s">
        <v>2821</v>
      </c>
      <c r="E1193" s="1">
        <v>44539</v>
      </c>
      <c r="F1193" s="3">
        <f t="shared" si="109"/>
        <v>2021</v>
      </c>
      <c r="G1193" s="3">
        <f t="shared" si="110"/>
        <v>12</v>
      </c>
      <c r="I1193" s="3">
        <f t="shared" si="111"/>
        <v>1900</v>
      </c>
      <c r="J1193" s="1" t="str">
        <f t="shared" si="112"/>
        <v>Active</v>
      </c>
      <c r="K1193" s="3">
        <f t="shared" si="113"/>
        <v>0</v>
      </c>
      <c r="L1193" t="s">
        <v>49</v>
      </c>
      <c r="M1193" t="s">
        <v>50</v>
      </c>
      <c r="N1193" t="s">
        <v>28</v>
      </c>
      <c r="O1193" t="s">
        <v>29</v>
      </c>
      <c r="P1193">
        <v>30</v>
      </c>
      <c r="Q1193" t="s">
        <v>5248</v>
      </c>
      <c r="R1193" t="s">
        <v>30</v>
      </c>
      <c r="S1193" t="s">
        <v>42</v>
      </c>
      <c r="T1193">
        <v>58121</v>
      </c>
      <c r="U1193" t="s">
        <v>32</v>
      </c>
      <c r="V1193" t="s">
        <v>33</v>
      </c>
      <c r="W1193" t="s">
        <v>153</v>
      </c>
      <c r="X1193">
        <v>3</v>
      </c>
      <c r="Y1193">
        <v>2</v>
      </c>
      <c r="Z1193">
        <v>5</v>
      </c>
      <c r="AA1193">
        <v>4</v>
      </c>
      <c r="AB1193" t="s">
        <v>35</v>
      </c>
      <c r="AC1193" t="s">
        <v>69</v>
      </c>
      <c r="AD1193" t="s">
        <v>2822</v>
      </c>
      <c r="AE1193">
        <v>2</v>
      </c>
      <c r="AF1193" s="2">
        <v>779.69</v>
      </c>
    </row>
    <row r="1194" spans="1:32">
      <c r="A1194">
        <v>1619</v>
      </c>
      <c r="B1194">
        <f t="shared" si="108"/>
        <v>1</v>
      </c>
      <c r="C1194" t="s">
        <v>2823</v>
      </c>
      <c r="D1194" t="s">
        <v>524</v>
      </c>
      <c r="E1194" s="1">
        <v>43466</v>
      </c>
      <c r="F1194" s="3">
        <f t="shared" si="109"/>
        <v>2019</v>
      </c>
      <c r="G1194" s="3">
        <f t="shared" si="110"/>
        <v>1</v>
      </c>
      <c r="H1194" s="1">
        <v>44462</v>
      </c>
      <c r="I1194" s="3">
        <f t="shared" si="111"/>
        <v>2021</v>
      </c>
      <c r="J1194" s="1" t="str">
        <f t="shared" si="112"/>
        <v>Terminated</v>
      </c>
      <c r="K1194" s="3">
        <f t="shared" si="113"/>
        <v>1</v>
      </c>
      <c r="L1194" t="s">
        <v>41</v>
      </c>
      <c r="M1194" t="s">
        <v>50</v>
      </c>
      <c r="N1194" t="s">
        <v>97</v>
      </c>
      <c r="O1194" t="s">
        <v>29</v>
      </c>
      <c r="P1194">
        <v>27</v>
      </c>
      <c r="Q1194" t="s">
        <v>5248</v>
      </c>
      <c r="R1194" t="s">
        <v>30</v>
      </c>
      <c r="S1194" t="s">
        <v>31</v>
      </c>
      <c r="T1194">
        <v>95591</v>
      </c>
      <c r="U1194" t="s">
        <v>68</v>
      </c>
      <c r="V1194" t="s">
        <v>33</v>
      </c>
      <c r="W1194" t="s">
        <v>153</v>
      </c>
      <c r="X1194">
        <v>3</v>
      </c>
      <c r="Y1194">
        <v>4</v>
      </c>
      <c r="Z1194">
        <v>2</v>
      </c>
      <c r="AA1194">
        <v>2</v>
      </c>
      <c r="AB1194" t="s">
        <v>35</v>
      </c>
      <c r="AC1194" t="s">
        <v>45</v>
      </c>
      <c r="AD1194" t="s">
        <v>2824</v>
      </c>
      <c r="AE1194">
        <v>4</v>
      </c>
      <c r="AF1194" s="2">
        <v>506.99</v>
      </c>
    </row>
    <row r="1195" spans="1:32">
      <c r="A1195">
        <v>1620</v>
      </c>
      <c r="B1195">
        <f t="shared" si="108"/>
        <v>1</v>
      </c>
      <c r="C1195" t="s">
        <v>1949</v>
      </c>
      <c r="D1195" t="s">
        <v>2076</v>
      </c>
      <c r="E1195" s="1">
        <v>43978</v>
      </c>
      <c r="F1195" s="3">
        <f t="shared" si="109"/>
        <v>2020</v>
      </c>
      <c r="G1195" s="3">
        <f t="shared" si="110"/>
        <v>5</v>
      </c>
      <c r="I1195" s="3">
        <f t="shared" si="111"/>
        <v>1900</v>
      </c>
      <c r="J1195" s="1" t="str">
        <f t="shared" si="112"/>
        <v>Active</v>
      </c>
      <c r="K1195" s="3">
        <f t="shared" si="113"/>
        <v>0</v>
      </c>
      <c r="L1195" t="s">
        <v>26</v>
      </c>
      <c r="M1195" t="s">
        <v>40</v>
      </c>
      <c r="N1195" t="s">
        <v>28</v>
      </c>
      <c r="O1195" t="s">
        <v>29</v>
      </c>
      <c r="P1195">
        <v>30</v>
      </c>
      <c r="Q1195" t="s">
        <v>5248</v>
      </c>
      <c r="R1195" t="s">
        <v>30</v>
      </c>
      <c r="S1195" t="s">
        <v>42</v>
      </c>
      <c r="T1195">
        <v>70072</v>
      </c>
      <c r="U1195" t="s">
        <v>89</v>
      </c>
      <c r="V1195" t="s">
        <v>57</v>
      </c>
      <c r="W1195" t="s">
        <v>153</v>
      </c>
      <c r="X1195">
        <v>3</v>
      </c>
      <c r="Y1195">
        <v>5</v>
      </c>
      <c r="Z1195">
        <v>3</v>
      </c>
      <c r="AA1195">
        <v>2</v>
      </c>
      <c r="AB1195" t="s">
        <v>44</v>
      </c>
      <c r="AC1195" t="s">
        <v>58</v>
      </c>
      <c r="AD1195" t="s">
        <v>2825</v>
      </c>
      <c r="AE1195">
        <v>5</v>
      </c>
      <c r="AF1195" s="2">
        <v>986.14</v>
      </c>
    </row>
    <row r="1196" spans="1:32">
      <c r="A1196">
        <v>1621</v>
      </c>
      <c r="B1196">
        <f t="shared" si="108"/>
        <v>1</v>
      </c>
      <c r="C1196" t="s">
        <v>2826</v>
      </c>
      <c r="D1196" t="s">
        <v>2827</v>
      </c>
      <c r="E1196" s="1">
        <v>44460</v>
      </c>
      <c r="F1196" s="3">
        <f t="shared" si="109"/>
        <v>2021</v>
      </c>
      <c r="G1196" s="3">
        <f t="shared" si="110"/>
        <v>9</v>
      </c>
      <c r="H1196" s="1">
        <v>44954</v>
      </c>
      <c r="I1196" s="3">
        <f t="shared" si="111"/>
        <v>2023</v>
      </c>
      <c r="J1196" s="1" t="str">
        <f t="shared" si="112"/>
        <v>Terminated</v>
      </c>
      <c r="K1196" s="3">
        <f t="shared" si="113"/>
        <v>1</v>
      </c>
      <c r="L1196" t="s">
        <v>49</v>
      </c>
      <c r="M1196" t="s">
        <v>50</v>
      </c>
      <c r="N1196" t="s">
        <v>73</v>
      </c>
      <c r="O1196" t="s">
        <v>114</v>
      </c>
      <c r="P1196">
        <v>60</v>
      </c>
      <c r="Q1196" t="s">
        <v>5247</v>
      </c>
      <c r="R1196" t="s">
        <v>30</v>
      </c>
      <c r="S1196" t="s">
        <v>42</v>
      </c>
      <c r="T1196">
        <v>2134</v>
      </c>
      <c r="U1196" t="s">
        <v>56</v>
      </c>
      <c r="V1196" t="s">
        <v>75</v>
      </c>
      <c r="W1196" t="s">
        <v>153</v>
      </c>
      <c r="X1196">
        <v>3</v>
      </c>
      <c r="Y1196">
        <v>4</v>
      </c>
      <c r="Z1196">
        <v>1</v>
      </c>
      <c r="AA1196">
        <v>3</v>
      </c>
      <c r="AB1196" t="s">
        <v>35</v>
      </c>
      <c r="AC1196" t="s">
        <v>58</v>
      </c>
      <c r="AD1196" t="s">
        <v>2828</v>
      </c>
      <c r="AE1196">
        <v>2</v>
      </c>
      <c r="AF1196" s="2">
        <v>264.74</v>
      </c>
    </row>
    <row r="1197" spans="1:32">
      <c r="A1197">
        <v>1622</v>
      </c>
      <c r="B1197">
        <f t="shared" si="108"/>
        <v>1</v>
      </c>
      <c r="C1197" t="s">
        <v>2829</v>
      </c>
      <c r="D1197" t="s">
        <v>2830</v>
      </c>
      <c r="E1197" s="1">
        <v>44438</v>
      </c>
      <c r="F1197" s="3">
        <f t="shared" si="109"/>
        <v>2021</v>
      </c>
      <c r="G1197" s="3">
        <f t="shared" si="110"/>
        <v>8</v>
      </c>
      <c r="H1197" s="1">
        <v>44642</v>
      </c>
      <c r="I1197" s="3">
        <f t="shared" si="111"/>
        <v>2022</v>
      </c>
      <c r="J1197" s="1" t="str">
        <f t="shared" si="112"/>
        <v>Terminated</v>
      </c>
      <c r="K1197" s="3">
        <f t="shared" si="113"/>
        <v>1</v>
      </c>
      <c r="L1197" t="s">
        <v>26</v>
      </c>
      <c r="M1197" t="s">
        <v>40</v>
      </c>
      <c r="N1197" t="s">
        <v>97</v>
      </c>
      <c r="O1197" t="s">
        <v>114</v>
      </c>
      <c r="P1197">
        <v>48</v>
      </c>
      <c r="Q1197" t="s">
        <v>5246</v>
      </c>
      <c r="R1197" t="s">
        <v>30</v>
      </c>
      <c r="S1197" t="s">
        <v>42</v>
      </c>
      <c r="T1197">
        <v>2134</v>
      </c>
      <c r="U1197" t="s">
        <v>89</v>
      </c>
      <c r="V1197" t="s">
        <v>57</v>
      </c>
      <c r="W1197" t="s">
        <v>153</v>
      </c>
      <c r="X1197">
        <v>3</v>
      </c>
      <c r="Y1197">
        <v>1</v>
      </c>
      <c r="Z1197">
        <v>5</v>
      </c>
      <c r="AA1197">
        <v>5</v>
      </c>
      <c r="AB1197" t="s">
        <v>35</v>
      </c>
      <c r="AC1197" t="s">
        <v>69</v>
      </c>
      <c r="AD1197" t="s">
        <v>2831</v>
      </c>
      <c r="AE1197">
        <v>4</v>
      </c>
      <c r="AF1197" s="2">
        <v>344.06</v>
      </c>
    </row>
    <row r="1198" spans="1:32">
      <c r="A1198">
        <v>1623</v>
      </c>
      <c r="B1198">
        <f t="shared" si="108"/>
        <v>1</v>
      </c>
      <c r="C1198" t="s">
        <v>1431</v>
      </c>
      <c r="D1198" t="s">
        <v>1025</v>
      </c>
      <c r="E1198" s="1">
        <v>45096</v>
      </c>
      <c r="F1198" s="3">
        <f t="shared" si="109"/>
        <v>2023</v>
      </c>
      <c r="G1198" s="3">
        <f t="shared" si="110"/>
        <v>6</v>
      </c>
      <c r="H1198" s="1">
        <v>45138</v>
      </c>
      <c r="I1198" s="3">
        <f t="shared" si="111"/>
        <v>2023</v>
      </c>
      <c r="J1198" s="1" t="str">
        <f t="shared" si="112"/>
        <v>Terminated</v>
      </c>
      <c r="K1198" s="3">
        <f t="shared" si="113"/>
        <v>1</v>
      </c>
      <c r="L1198" t="s">
        <v>49</v>
      </c>
      <c r="M1198" t="s">
        <v>27</v>
      </c>
      <c r="N1198" t="s">
        <v>118</v>
      </c>
      <c r="O1198" t="s">
        <v>114</v>
      </c>
      <c r="P1198">
        <v>33</v>
      </c>
      <c r="Q1198" t="s">
        <v>5248</v>
      </c>
      <c r="R1198" t="s">
        <v>30</v>
      </c>
      <c r="S1198" t="s">
        <v>42</v>
      </c>
      <c r="T1198">
        <v>2045</v>
      </c>
      <c r="U1198" t="s">
        <v>56</v>
      </c>
      <c r="V1198" t="s">
        <v>75</v>
      </c>
      <c r="W1198" t="s">
        <v>153</v>
      </c>
      <c r="X1198">
        <v>3</v>
      </c>
      <c r="Y1198">
        <v>1</v>
      </c>
      <c r="Z1198">
        <v>2</v>
      </c>
      <c r="AA1198">
        <v>2</v>
      </c>
      <c r="AB1198" t="s">
        <v>35</v>
      </c>
      <c r="AC1198" t="s">
        <v>69</v>
      </c>
      <c r="AD1198" t="s">
        <v>2832</v>
      </c>
      <c r="AE1198">
        <v>3</v>
      </c>
      <c r="AF1198" s="2">
        <v>232.5</v>
      </c>
    </row>
    <row r="1199" spans="1:32">
      <c r="A1199">
        <v>1624</v>
      </c>
      <c r="B1199">
        <f t="shared" si="108"/>
        <v>1</v>
      </c>
      <c r="C1199" t="s">
        <v>216</v>
      </c>
      <c r="D1199" t="s">
        <v>2833</v>
      </c>
      <c r="E1199" s="1">
        <v>45058</v>
      </c>
      <c r="F1199" s="3">
        <f t="shared" si="109"/>
        <v>2023</v>
      </c>
      <c r="G1199" s="3">
        <f t="shared" si="110"/>
        <v>5</v>
      </c>
      <c r="H1199" s="1">
        <v>45062</v>
      </c>
      <c r="I1199" s="3">
        <f t="shared" si="111"/>
        <v>2023</v>
      </c>
      <c r="J1199" s="1" t="str">
        <f t="shared" si="112"/>
        <v>Terminated</v>
      </c>
      <c r="K1199" s="3">
        <f t="shared" si="113"/>
        <v>1</v>
      </c>
      <c r="L1199" t="s">
        <v>49</v>
      </c>
      <c r="M1199" t="s">
        <v>40</v>
      </c>
      <c r="N1199" t="s">
        <v>88</v>
      </c>
      <c r="O1199" t="s">
        <v>114</v>
      </c>
      <c r="P1199">
        <v>46</v>
      </c>
      <c r="Q1199" t="s">
        <v>5246</v>
      </c>
      <c r="R1199" t="s">
        <v>30</v>
      </c>
      <c r="S1199" t="s">
        <v>42</v>
      </c>
      <c r="T1199">
        <v>1887</v>
      </c>
      <c r="U1199" t="s">
        <v>32</v>
      </c>
      <c r="V1199" t="s">
        <v>33</v>
      </c>
      <c r="W1199" t="s">
        <v>153</v>
      </c>
      <c r="X1199">
        <v>3</v>
      </c>
      <c r="Y1199">
        <v>5</v>
      </c>
      <c r="Z1199">
        <v>1</v>
      </c>
      <c r="AA1199">
        <v>3</v>
      </c>
      <c r="AB1199" t="s">
        <v>35</v>
      </c>
      <c r="AC1199" t="s">
        <v>36</v>
      </c>
      <c r="AD1199" t="s">
        <v>2834</v>
      </c>
      <c r="AE1199">
        <v>1</v>
      </c>
      <c r="AF1199" s="2">
        <v>953.68</v>
      </c>
    </row>
    <row r="1200" spans="1:32">
      <c r="A1200">
        <v>1625</v>
      </c>
      <c r="B1200">
        <f t="shared" si="108"/>
        <v>1</v>
      </c>
      <c r="C1200" t="s">
        <v>2835</v>
      </c>
      <c r="D1200" t="s">
        <v>2836</v>
      </c>
      <c r="E1200" s="1">
        <v>44717</v>
      </c>
      <c r="F1200" s="3">
        <f t="shared" si="109"/>
        <v>2022</v>
      </c>
      <c r="G1200" s="3">
        <f t="shared" si="110"/>
        <v>6</v>
      </c>
      <c r="I1200" s="3">
        <f t="shared" si="111"/>
        <v>1900</v>
      </c>
      <c r="J1200" s="1" t="str">
        <f t="shared" si="112"/>
        <v>Active</v>
      </c>
      <c r="K1200" s="3">
        <f t="shared" si="113"/>
        <v>0</v>
      </c>
      <c r="L1200" t="s">
        <v>41</v>
      </c>
      <c r="M1200" t="s">
        <v>50</v>
      </c>
      <c r="N1200" t="s">
        <v>28</v>
      </c>
      <c r="O1200" t="s">
        <v>114</v>
      </c>
      <c r="P1200">
        <v>31</v>
      </c>
      <c r="Q1200" t="s">
        <v>5248</v>
      </c>
      <c r="R1200" t="s">
        <v>30</v>
      </c>
      <c r="S1200" t="s">
        <v>42</v>
      </c>
      <c r="T1200">
        <v>2056</v>
      </c>
      <c r="U1200" t="s">
        <v>56</v>
      </c>
      <c r="V1200" t="s">
        <v>57</v>
      </c>
      <c r="W1200" t="s">
        <v>76</v>
      </c>
      <c r="X1200">
        <v>3</v>
      </c>
      <c r="Y1200">
        <v>5</v>
      </c>
      <c r="Z1200">
        <v>2</v>
      </c>
      <c r="AA1200">
        <v>2</v>
      </c>
      <c r="AB1200" t="s">
        <v>44</v>
      </c>
      <c r="AC1200" t="s">
        <v>69</v>
      </c>
      <c r="AD1200" t="s">
        <v>2837</v>
      </c>
      <c r="AE1200">
        <v>5</v>
      </c>
      <c r="AF1200" s="2">
        <v>101.56</v>
      </c>
    </row>
    <row r="1201" spans="1:32">
      <c r="A1201">
        <v>1626</v>
      </c>
      <c r="B1201">
        <f t="shared" si="108"/>
        <v>1</v>
      </c>
      <c r="C1201" t="s">
        <v>2709</v>
      </c>
      <c r="D1201" t="s">
        <v>2838</v>
      </c>
      <c r="E1201" s="1">
        <v>44091</v>
      </c>
      <c r="F1201" s="3">
        <f t="shared" si="109"/>
        <v>2020</v>
      </c>
      <c r="G1201" s="3">
        <f t="shared" si="110"/>
        <v>9</v>
      </c>
      <c r="H1201" s="1">
        <v>44355</v>
      </c>
      <c r="I1201" s="3">
        <f t="shared" si="111"/>
        <v>2021</v>
      </c>
      <c r="J1201" s="1" t="str">
        <f t="shared" si="112"/>
        <v>Terminated</v>
      </c>
      <c r="K1201" s="3">
        <f t="shared" si="113"/>
        <v>1</v>
      </c>
      <c r="L1201" t="s">
        <v>49</v>
      </c>
      <c r="M1201" t="s">
        <v>50</v>
      </c>
      <c r="N1201" t="s">
        <v>88</v>
      </c>
      <c r="O1201" t="s">
        <v>114</v>
      </c>
      <c r="P1201">
        <v>22</v>
      </c>
      <c r="Q1201" t="s">
        <v>5248</v>
      </c>
      <c r="R1201" t="s">
        <v>30</v>
      </c>
      <c r="S1201" t="s">
        <v>31</v>
      </c>
      <c r="T1201">
        <v>2056</v>
      </c>
      <c r="U1201" t="s">
        <v>56</v>
      </c>
      <c r="V1201" t="s">
        <v>63</v>
      </c>
      <c r="W1201" t="s">
        <v>153</v>
      </c>
      <c r="X1201">
        <v>3</v>
      </c>
      <c r="Y1201">
        <v>3</v>
      </c>
      <c r="Z1201">
        <v>4</v>
      </c>
      <c r="AA1201">
        <v>5</v>
      </c>
      <c r="AB1201" t="s">
        <v>35</v>
      </c>
      <c r="AC1201" t="s">
        <v>36</v>
      </c>
      <c r="AD1201" t="s">
        <v>2839</v>
      </c>
      <c r="AE1201">
        <v>3</v>
      </c>
      <c r="AF1201" s="2">
        <v>624.79999999999995</v>
      </c>
    </row>
    <row r="1202" spans="1:32">
      <c r="A1202">
        <v>1627</v>
      </c>
      <c r="B1202">
        <f t="shared" si="108"/>
        <v>1</v>
      </c>
      <c r="C1202" t="s">
        <v>2840</v>
      </c>
      <c r="D1202" t="s">
        <v>1972</v>
      </c>
      <c r="E1202" s="1">
        <v>45061</v>
      </c>
      <c r="F1202" s="3">
        <f t="shared" si="109"/>
        <v>2023</v>
      </c>
      <c r="G1202" s="3">
        <f t="shared" si="110"/>
        <v>5</v>
      </c>
      <c r="I1202" s="3">
        <f t="shared" si="111"/>
        <v>1900</v>
      </c>
      <c r="J1202" s="1" t="str">
        <f t="shared" si="112"/>
        <v>Active</v>
      </c>
      <c r="K1202" s="3">
        <f t="shared" si="113"/>
        <v>0</v>
      </c>
      <c r="L1202" t="s">
        <v>49</v>
      </c>
      <c r="M1202" t="s">
        <v>27</v>
      </c>
      <c r="N1202" t="s">
        <v>28</v>
      </c>
      <c r="O1202" t="s">
        <v>114</v>
      </c>
      <c r="P1202">
        <v>54</v>
      </c>
      <c r="Q1202" t="s">
        <v>5247</v>
      </c>
      <c r="R1202" t="s">
        <v>30</v>
      </c>
      <c r="S1202" t="s">
        <v>31</v>
      </c>
      <c r="T1202">
        <v>2110</v>
      </c>
      <c r="U1202" t="s">
        <v>56</v>
      </c>
      <c r="V1202" t="s">
        <v>75</v>
      </c>
      <c r="W1202" t="s">
        <v>76</v>
      </c>
      <c r="X1202">
        <v>3</v>
      </c>
      <c r="Y1202">
        <v>4</v>
      </c>
      <c r="Z1202">
        <v>4</v>
      </c>
      <c r="AA1202">
        <v>1</v>
      </c>
      <c r="AB1202" t="s">
        <v>35</v>
      </c>
      <c r="AC1202" t="s">
        <v>58</v>
      </c>
      <c r="AD1202" t="s">
        <v>2841</v>
      </c>
      <c r="AE1202">
        <v>5</v>
      </c>
      <c r="AF1202" s="2">
        <v>943.93</v>
      </c>
    </row>
    <row r="1203" spans="1:32">
      <c r="A1203">
        <v>1628</v>
      </c>
      <c r="B1203">
        <f t="shared" si="108"/>
        <v>1</v>
      </c>
      <c r="C1203" t="s">
        <v>2842</v>
      </c>
      <c r="D1203" t="s">
        <v>886</v>
      </c>
      <c r="E1203" s="1">
        <v>43449</v>
      </c>
      <c r="F1203" s="3">
        <f t="shared" si="109"/>
        <v>2018</v>
      </c>
      <c r="G1203" s="3">
        <f t="shared" si="110"/>
        <v>12</v>
      </c>
      <c r="H1203" s="1">
        <v>43783</v>
      </c>
      <c r="I1203" s="3">
        <f t="shared" si="111"/>
        <v>2019</v>
      </c>
      <c r="J1203" s="1" t="str">
        <f t="shared" si="112"/>
        <v>Terminated</v>
      </c>
      <c r="K1203" s="3">
        <f t="shared" si="113"/>
        <v>1</v>
      </c>
      <c r="L1203" t="s">
        <v>41</v>
      </c>
      <c r="M1203" t="s">
        <v>40</v>
      </c>
      <c r="N1203" t="s">
        <v>97</v>
      </c>
      <c r="O1203" t="s">
        <v>114</v>
      </c>
      <c r="P1203">
        <v>59</v>
      </c>
      <c r="Q1203" t="s">
        <v>5247</v>
      </c>
      <c r="R1203" t="s">
        <v>30</v>
      </c>
      <c r="S1203" t="s">
        <v>31</v>
      </c>
      <c r="T1203">
        <v>1886</v>
      </c>
      <c r="U1203" t="s">
        <v>89</v>
      </c>
      <c r="V1203" t="s">
        <v>57</v>
      </c>
      <c r="W1203" t="s">
        <v>153</v>
      </c>
      <c r="X1203">
        <v>3</v>
      </c>
      <c r="Y1203">
        <v>4</v>
      </c>
      <c r="Z1203">
        <v>4</v>
      </c>
      <c r="AA1203">
        <v>2</v>
      </c>
      <c r="AB1203" t="s">
        <v>35</v>
      </c>
      <c r="AC1203" t="s">
        <v>58</v>
      </c>
      <c r="AD1203" t="s">
        <v>2843</v>
      </c>
      <c r="AE1203">
        <v>1</v>
      </c>
      <c r="AF1203" s="2">
        <v>781.52</v>
      </c>
    </row>
    <row r="1204" spans="1:32">
      <c r="A1204">
        <v>1629</v>
      </c>
      <c r="B1204">
        <f t="shared" si="108"/>
        <v>1</v>
      </c>
      <c r="C1204" t="s">
        <v>1937</v>
      </c>
      <c r="D1204" t="s">
        <v>1897</v>
      </c>
      <c r="E1204" s="1">
        <v>43775</v>
      </c>
      <c r="F1204" s="3">
        <f t="shared" si="109"/>
        <v>2019</v>
      </c>
      <c r="G1204" s="3">
        <f t="shared" si="110"/>
        <v>11</v>
      </c>
      <c r="H1204" s="1">
        <v>45007</v>
      </c>
      <c r="I1204" s="3">
        <f t="shared" si="111"/>
        <v>2023</v>
      </c>
      <c r="J1204" s="1" t="str">
        <f t="shared" si="112"/>
        <v>Terminated</v>
      </c>
      <c r="K1204" s="3">
        <f t="shared" si="113"/>
        <v>1</v>
      </c>
      <c r="L1204" t="s">
        <v>41</v>
      </c>
      <c r="M1204" t="s">
        <v>50</v>
      </c>
      <c r="N1204" t="s">
        <v>118</v>
      </c>
      <c r="O1204" t="s">
        <v>114</v>
      </c>
      <c r="P1204">
        <v>62</v>
      </c>
      <c r="Q1204" t="s">
        <v>5247</v>
      </c>
      <c r="R1204" t="s">
        <v>30</v>
      </c>
      <c r="S1204" t="s">
        <v>31</v>
      </c>
      <c r="T1204">
        <v>2970</v>
      </c>
      <c r="U1204" t="s">
        <v>43</v>
      </c>
      <c r="V1204" t="s">
        <v>63</v>
      </c>
      <c r="W1204" t="s">
        <v>34</v>
      </c>
      <c r="X1204">
        <v>3</v>
      </c>
      <c r="Y1204">
        <v>1</v>
      </c>
      <c r="Z1204">
        <v>2</v>
      </c>
      <c r="AA1204">
        <v>4</v>
      </c>
      <c r="AB1204" t="s">
        <v>35</v>
      </c>
      <c r="AC1204" t="s">
        <v>36</v>
      </c>
      <c r="AD1204" t="s">
        <v>2844</v>
      </c>
      <c r="AE1204">
        <v>2</v>
      </c>
      <c r="AF1204" s="2">
        <v>615.28</v>
      </c>
    </row>
    <row r="1205" spans="1:32">
      <c r="A1205">
        <v>1630</v>
      </c>
      <c r="B1205">
        <f t="shared" si="108"/>
        <v>1</v>
      </c>
      <c r="C1205" t="s">
        <v>2845</v>
      </c>
      <c r="D1205" t="s">
        <v>1110</v>
      </c>
      <c r="E1205" s="1">
        <v>44311</v>
      </c>
      <c r="F1205" s="3">
        <f t="shared" si="109"/>
        <v>2021</v>
      </c>
      <c r="G1205" s="3">
        <f t="shared" si="110"/>
        <v>4</v>
      </c>
      <c r="H1205" s="1">
        <v>44859</v>
      </c>
      <c r="I1205" s="3">
        <f t="shared" si="111"/>
        <v>2022</v>
      </c>
      <c r="J1205" s="1" t="str">
        <f t="shared" si="112"/>
        <v>Terminated</v>
      </c>
      <c r="K1205" s="3">
        <f t="shared" si="113"/>
        <v>1</v>
      </c>
      <c r="L1205" t="s">
        <v>26</v>
      </c>
      <c r="M1205" t="s">
        <v>27</v>
      </c>
      <c r="N1205" t="s">
        <v>73</v>
      </c>
      <c r="O1205" t="s">
        <v>114</v>
      </c>
      <c r="P1205">
        <v>19</v>
      </c>
      <c r="Q1205" t="s">
        <v>5248</v>
      </c>
      <c r="R1205" t="s">
        <v>30</v>
      </c>
      <c r="S1205" t="s">
        <v>31</v>
      </c>
      <c r="T1205">
        <v>13058</v>
      </c>
      <c r="U1205" t="s">
        <v>56</v>
      </c>
      <c r="V1205" t="s">
        <v>57</v>
      </c>
      <c r="W1205" t="s">
        <v>34</v>
      </c>
      <c r="X1205">
        <v>3</v>
      </c>
      <c r="Y1205">
        <v>4</v>
      </c>
      <c r="Z1205">
        <v>3</v>
      </c>
      <c r="AA1205">
        <v>2</v>
      </c>
      <c r="AB1205" t="s">
        <v>44</v>
      </c>
      <c r="AC1205" t="s">
        <v>45</v>
      </c>
      <c r="AD1205" t="s">
        <v>2846</v>
      </c>
      <c r="AE1205">
        <v>4</v>
      </c>
      <c r="AF1205" s="2">
        <v>779.26</v>
      </c>
    </row>
    <row r="1206" spans="1:32">
      <c r="A1206">
        <v>1631</v>
      </c>
      <c r="B1206">
        <f t="shared" si="108"/>
        <v>1</v>
      </c>
      <c r="C1206" t="s">
        <v>2745</v>
      </c>
      <c r="D1206" t="s">
        <v>1510</v>
      </c>
      <c r="E1206" s="1">
        <v>45094</v>
      </c>
      <c r="F1206" s="3">
        <f t="shared" si="109"/>
        <v>2023</v>
      </c>
      <c r="G1206" s="3">
        <f t="shared" si="110"/>
        <v>6</v>
      </c>
      <c r="H1206" s="1">
        <v>45126</v>
      </c>
      <c r="I1206" s="3">
        <f t="shared" si="111"/>
        <v>2023</v>
      </c>
      <c r="J1206" s="1" t="str">
        <f t="shared" si="112"/>
        <v>Terminated</v>
      </c>
      <c r="K1206" s="3">
        <f t="shared" si="113"/>
        <v>1</v>
      </c>
      <c r="L1206" t="s">
        <v>49</v>
      </c>
      <c r="M1206" t="s">
        <v>27</v>
      </c>
      <c r="N1206" t="s">
        <v>118</v>
      </c>
      <c r="O1206" t="s">
        <v>114</v>
      </c>
      <c r="P1206">
        <v>28</v>
      </c>
      <c r="Q1206" t="s">
        <v>5248</v>
      </c>
      <c r="R1206" t="s">
        <v>30</v>
      </c>
      <c r="S1206" t="s">
        <v>31</v>
      </c>
      <c r="T1206">
        <v>20602</v>
      </c>
      <c r="U1206" t="s">
        <v>32</v>
      </c>
      <c r="V1206" t="s">
        <v>33</v>
      </c>
      <c r="W1206" t="s">
        <v>34</v>
      </c>
      <c r="X1206">
        <v>3</v>
      </c>
      <c r="Y1206">
        <v>2</v>
      </c>
      <c r="Z1206">
        <v>4</v>
      </c>
      <c r="AA1206">
        <v>1</v>
      </c>
      <c r="AB1206" t="s">
        <v>44</v>
      </c>
      <c r="AC1206" t="s">
        <v>45</v>
      </c>
      <c r="AD1206" t="s">
        <v>2847</v>
      </c>
      <c r="AE1206">
        <v>1</v>
      </c>
      <c r="AF1206" s="2">
        <v>464.49</v>
      </c>
    </row>
    <row r="1207" spans="1:32">
      <c r="A1207">
        <v>1632</v>
      </c>
      <c r="B1207">
        <f t="shared" si="108"/>
        <v>1</v>
      </c>
      <c r="C1207" t="s">
        <v>2848</v>
      </c>
      <c r="D1207" t="s">
        <v>2210</v>
      </c>
      <c r="E1207" s="1">
        <v>44575</v>
      </c>
      <c r="F1207" s="3">
        <f t="shared" si="109"/>
        <v>2022</v>
      </c>
      <c r="G1207" s="3">
        <f t="shared" si="110"/>
        <v>1</v>
      </c>
      <c r="I1207" s="3">
        <f t="shared" si="111"/>
        <v>1900</v>
      </c>
      <c r="J1207" s="1" t="str">
        <f t="shared" si="112"/>
        <v>Active</v>
      </c>
      <c r="K1207" s="3">
        <f t="shared" si="113"/>
        <v>0</v>
      </c>
      <c r="L1207" t="s">
        <v>49</v>
      </c>
      <c r="M1207" t="s">
        <v>27</v>
      </c>
      <c r="N1207" t="s">
        <v>28</v>
      </c>
      <c r="O1207" t="s">
        <v>114</v>
      </c>
      <c r="P1207">
        <v>58</v>
      </c>
      <c r="Q1207" t="s">
        <v>5247</v>
      </c>
      <c r="R1207" t="s">
        <v>30</v>
      </c>
      <c r="S1207" t="s">
        <v>31</v>
      </c>
      <c r="T1207">
        <v>40731</v>
      </c>
      <c r="U1207" t="s">
        <v>68</v>
      </c>
      <c r="V1207" t="s">
        <v>33</v>
      </c>
      <c r="W1207" t="s">
        <v>34</v>
      </c>
      <c r="X1207">
        <v>3</v>
      </c>
      <c r="Y1207">
        <v>5</v>
      </c>
      <c r="Z1207">
        <v>4</v>
      </c>
      <c r="AA1207">
        <v>4</v>
      </c>
      <c r="AB1207" t="s">
        <v>44</v>
      </c>
      <c r="AC1207" t="s">
        <v>58</v>
      </c>
      <c r="AD1207" t="s">
        <v>2849</v>
      </c>
      <c r="AE1207">
        <v>4</v>
      </c>
      <c r="AF1207" s="2">
        <v>196.31</v>
      </c>
    </row>
    <row r="1208" spans="1:32">
      <c r="A1208">
        <v>1633</v>
      </c>
      <c r="B1208">
        <f t="shared" si="108"/>
        <v>1</v>
      </c>
      <c r="C1208" t="s">
        <v>2850</v>
      </c>
      <c r="D1208" t="s">
        <v>142</v>
      </c>
      <c r="E1208" s="1">
        <v>43395</v>
      </c>
      <c r="F1208" s="3">
        <f t="shared" si="109"/>
        <v>2018</v>
      </c>
      <c r="G1208" s="3">
        <f t="shared" si="110"/>
        <v>10</v>
      </c>
      <c r="H1208" s="1">
        <v>43537</v>
      </c>
      <c r="I1208" s="3">
        <f t="shared" si="111"/>
        <v>2019</v>
      </c>
      <c r="J1208" s="1" t="str">
        <f t="shared" si="112"/>
        <v>Terminated</v>
      </c>
      <c r="K1208" s="3">
        <f t="shared" si="113"/>
        <v>1</v>
      </c>
      <c r="L1208" t="s">
        <v>26</v>
      </c>
      <c r="M1208" t="s">
        <v>50</v>
      </c>
      <c r="N1208" t="s">
        <v>73</v>
      </c>
      <c r="O1208" t="s">
        <v>114</v>
      </c>
      <c r="P1208">
        <v>21</v>
      </c>
      <c r="Q1208" t="s">
        <v>5248</v>
      </c>
      <c r="R1208" t="s">
        <v>30</v>
      </c>
      <c r="S1208" t="s">
        <v>31</v>
      </c>
      <c r="T1208">
        <v>94379</v>
      </c>
      <c r="U1208" t="s">
        <v>68</v>
      </c>
      <c r="V1208" t="s">
        <v>33</v>
      </c>
      <c r="W1208" t="s">
        <v>34</v>
      </c>
      <c r="X1208">
        <v>3</v>
      </c>
      <c r="Y1208">
        <v>4</v>
      </c>
      <c r="Z1208">
        <v>3</v>
      </c>
      <c r="AA1208">
        <v>2</v>
      </c>
      <c r="AB1208" t="s">
        <v>44</v>
      </c>
      <c r="AC1208" t="s">
        <v>69</v>
      </c>
      <c r="AD1208" t="s">
        <v>2851</v>
      </c>
      <c r="AE1208">
        <v>3</v>
      </c>
      <c r="AF1208" s="2">
        <v>300.12</v>
      </c>
    </row>
    <row r="1209" spans="1:32">
      <c r="A1209">
        <v>1634</v>
      </c>
      <c r="B1209">
        <f t="shared" si="108"/>
        <v>1</v>
      </c>
      <c r="C1209" t="s">
        <v>1593</v>
      </c>
      <c r="D1209" t="s">
        <v>2852</v>
      </c>
      <c r="E1209" s="1">
        <v>44486</v>
      </c>
      <c r="F1209" s="3">
        <f t="shared" si="109"/>
        <v>2021</v>
      </c>
      <c r="G1209" s="3">
        <f t="shared" si="110"/>
        <v>10</v>
      </c>
      <c r="H1209" s="1">
        <v>44878</v>
      </c>
      <c r="I1209" s="3">
        <f t="shared" si="111"/>
        <v>2022</v>
      </c>
      <c r="J1209" s="1" t="str">
        <f t="shared" si="112"/>
        <v>Terminated</v>
      </c>
      <c r="K1209" s="3">
        <f t="shared" si="113"/>
        <v>1</v>
      </c>
      <c r="L1209" t="s">
        <v>26</v>
      </c>
      <c r="M1209" t="s">
        <v>27</v>
      </c>
      <c r="N1209" t="s">
        <v>118</v>
      </c>
      <c r="O1209" t="s">
        <v>114</v>
      </c>
      <c r="P1209">
        <v>54</v>
      </c>
      <c r="Q1209" t="s">
        <v>5247</v>
      </c>
      <c r="R1209" t="s">
        <v>30</v>
      </c>
      <c r="S1209" t="s">
        <v>42</v>
      </c>
      <c r="T1209">
        <v>62674</v>
      </c>
      <c r="U1209" t="s">
        <v>68</v>
      </c>
      <c r="V1209" t="s">
        <v>75</v>
      </c>
      <c r="W1209" t="s">
        <v>34</v>
      </c>
      <c r="X1209">
        <v>3</v>
      </c>
      <c r="Y1209">
        <v>2</v>
      </c>
      <c r="Z1209">
        <v>3</v>
      </c>
      <c r="AA1209">
        <v>1</v>
      </c>
      <c r="AB1209" t="s">
        <v>44</v>
      </c>
      <c r="AC1209" t="s">
        <v>36</v>
      </c>
      <c r="AD1209" t="s">
        <v>2853</v>
      </c>
      <c r="AE1209">
        <v>3</v>
      </c>
      <c r="AF1209" s="2">
        <v>895.42</v>
      </c>
    </row>
    <row r="1210" spans="1:32">
      <c r="A1210">
        <v>1635</v>
      </c>
      <c r="B1210">
        <f t="shared" si="108"/>
        <v>1</v>
      </c>
      <c r="C1210" t="s">
        <v>2854</v>
      </c>
      <c r="D1210" t="s">
        <v>2327</v>
      </c>
      <c r="E1210" s="1">
        <v>44488</v>
      </c>
      <c r="F1210" s="3">
        <f t="shared" si="109"/>
        <v>2021</v>
      </c>
      <c r="G1210" s="3">
        <f t="shared" si="110"/>
        <v>10</v>
      </c>
      <c r="H1210" s="1">
        <v>45026</v>
      </c>
      <c r="I1210" s="3">
        <f t="shared" si="111"/>
        <v>2023</v>
      </c>
      <c r="J1210" s="1" t="str">
        <f t="shared" si="112"/>
        <v>Terminated</v>
      </c>
      <c r="K1210" s="3">
        <f t="shared" si="113"/>
        <v>1</v>
      </c>
      <c r="L1210" t="s">
        <v>49</v>
      </c>
      <c r="M1210" t="s">
        <v>27</v>
      </c>
      <c r="N1210" t="s">
        <v>97</v>
      </c>
      <c r="O1210" t="s">
        <v>114</v>
      </c>
      <c r="P1210">
        <v>51</v>
      </c>
      <c r="Q1210" t="s">
        <v>5247</v>
      </c>
      <c r="R1210" t="s">
        <v>30</v>
      </c>
      <c r="S1210" t="s">
        <v>42</v>
      </c>
      <c r="T1210">
        <v>18618</v>
      </c>
      <c r="U1210" t="s">
        <v>43</v>
      </c>
      <c r="V1210" t="s">
        <v>57</v>
      </c>
      <c r="W1210" t="s">
        <v>34</v>
      </c>
      <c r="X1210">
        <v>3</v>
      </c>
      <c r="Y1210">
        <v>4</v>
      </c>
      <c r="Z1210">
        <v>4</v>
      </c>
      <c r="AA1210">
        <v>2</v>
      </c>
      <c r="AB1210" t="s">
        <v>44</v>
      </c>
      <c r="AC1210" t="s">
        <v>58</v>
      </c>
      <c r="AD1210" t="s">
        <v>2855</v>
      </c>
      <c r="AE1210">
        <v>3</v>
      </c>
      <c r="AF1210" s="2">
        <v>619.86</v>
      </c>
    </row>
    <row r="1211" spans="1:32">
      <c r="A1211">
        <v>1636</v>
      </c>
      <c r="B1211">
        <f t="shared" si="108"/>
        <v>1</v>
      </c>
      <c r="C1211" t="s">
        <v>2856</v>
      </c>
      <c r="D1211" t="s">
        <v>952</v>
      </c>
      <c r="E1211" s="1">
        <v>43389</v>
      </c>
      <c r="F1211" s="3">
        <f t="shared" si="109"/>
        <v>2018</v>
      </c>
      <c r="G1211" s="3">
        <f t="shared" si="110"/>
        <v>10</v>
      </c>
      <c r="H1211" s="1">
        <v>43451</v>
      </c>
      <c r="I1211" s="3">
        <f t="shared" si="111"/>
        <v>2018</v>
      </c>
      <c r="J1211" s="1" t="str">
        <f t="shared" si="112"/>
        <v>Terminated</v>
      </c>
      <c r="K1211" s="3">
        <f t="shared" si="113"/>
        <v>1</v>
      </c>
      <c r="L1211" t="s">
        <v>26</v>
      </c>
      <c r="M1211" t="s">
        <v>50</v>
      </c>
      <c r="N1211" t="s">
        <v>73</v>
      </c>
      <c r="O1211" t="s">
        <v>1600</v>
      </c>
      <c r="P1211">
        <v>64</v>
      </c>
      <c r="Q1211" t="s">
        <v>5247</v>
      </c>
      <c r="R1211" t="s">
        <v>30</v>
      </c>
      <c r="S1211" t="s">
        <v>42</v>
      </c>
      <c r="T1211">
        <v>6067</v>
      </c>
      <c r="U1211" t="s">
        <v>32</v>
      </c>
      <c r="V1211" t="s">
        <v>57</v>
      </c>
      <c r="W1211" t="s">
        <v>34</v>
      </c>
      <c r="X1211">
        <v>3</v>
      </c>
      <c r="Y1211">
        <v>4</v>
      </c>
      <c r="Z1211">
        <v>5</v>
      </c>
      <c r="AA1211">
        <v>2</v>
      </c>
      <c r="AB1211" t="s">
        <v>44</v>
      </c>
      <c r="AC1211" t="s">
        <v>58</v>
      </c>
      <c r="AD1211" t="s">
        <v>2857</v>
      </c>
      <c r="AE1211">
        <v>1</v>
      </c>
      <c r="AF1211" s="2">
        <v>943.84</v>
      </c>
    </row>
    <row r="1212" spans="1:32">
      <c r="A1212">
        <v>1637</v>
      </c>
      <c r="B1212">
        <f t="shared" si="108"/>
        <v>1</v>
      </c>
      <c r="C1212" t="s">
        <v>2858</v>
      </c>
      <c r="D1212" t="s">
        <v>2859</v>
      </c>
      <c r="E1212" s="1">
        <v>43947</v>
      </c>
      <c r="F1212" s="3">
        <f t="shared" si="109"/>
        <v>2020</v>
      </c>
      <c r="G1212" s="3">
        <f t="shared" si="110"/>
        <v>4</v>
      </c>
      <c r="H1212" s="1">
        <v>44033</v>
      </c>
      <c r="I1212" s="3">
        <f t="shared" si="111"/>
        <v>2020</v>
      </c>
      <c r="J1212" s="1" t="str">
        <f t="shared" si="112"/>
        <v>Terminated</v>
      </c>
      <c r="K1212" s="3">
        <f t="shared" si="113"/>
        <v>1</v>
      </c>
      <c r="L1212" t="s">
        <v>49</v>
      </c>
      <c r="M1212" t="s">
        <v>27</v>
      </c>
      <c r="N1212" t="s">
        <v>88</v>
      </c>
      <c r="O1212" t="s">
        <v>1600</v>
      </c>
      <c r="P1212">
        <v>74</v>
      </c>
      <c r="Q1212" t="s">
        <v>5249</v>
      </c>
      <c r="R1212" t="s">
        <v>30</v>
      </c>
      <c r="S1212" t="s">
        <v>42</v>
      </c>
      <c r="T1212">
        <v>78952</v>
      </c>
      <c r="U1212" t="s">
        <v>68</v>
      </c>
      <c r="V1212" t="s">
        <v>75</v>
      </c>
      <c r="W1212" t="s">
        <v>34</v>
      </c>
      <c r="X1212">
        <v>3</v>
      </c>
      <c r="Y1212">
        <v>4</v>
      </c>
      <c r="Z1212">
        <v>1</v>
      </c>
      <c r="AA1212">
        <v>2</v>
      </c>
      <c r="AB1212" t="s">
        <v>44</v>
      </c>
      <c r="AC1212" t="s">
        <v>36</v>
      </c>
      <c r="AD1212" t="s">
        <v>2860</v>
      </c>
      <c r="AE1212">
        <v>5</v>
      </c>
      <c r="AF1212" s="2">
        <v>556.33000000000004</v>
      </c>
    </row>
    <row r="1213" spans="1:32">
      <c r="A1213">
        <v>1638</v>
      </c>
      <c r="B1213">
        <f t="shared" si="108"/>
        <v>1</v>
      </c>
      <c r="C1213" t="s">
        <v>2861</v>
      </c>
      <c r="D1213" t="s">
        <v>1924</v>
      </c>
      <c r="E1213" s="1">
        <v>43852</v>
      </c>
      <c r="F1213" s="3">
        <f t="shared" si="109"/>
        <v>2020</v>
      </c>
      <c r="G1213" s="3">
        <f t="shared" si="110"/>
        <v>1</v>
      </c>
      <c r="H1213" s="1">
        <v>44860</v>
      </c>
      <c r="I1213" s="3">
        <f t="shared" si="111"/>
        <v>2022</v>
      </c>
      <c r="J1213" s="1" t="str">
        <f t="shared" si="112"/>
        <v>Terminated</v>
      </c>
      <c r="K1213" s="3">
        <f t="shared" si="113"/>
        <v>1</v>
      </c>
      <c r="L1213" t="s">
        <v>49</v>
      </c>
      <c r="M1213" t="s">
        <v>50</v>
      </c>
      <c r="N1213" t="s">
        <v>73</v>
      </c>
      <c r="O1213" t="s">
        <v>51</v>
      </c>
      <c r="P1213">
        <v>38</v>
      </c>
      <c r="Q1213" t="s">
        <v>5246</v>
      </c>
      <c r="R1213" t="s">
        <v>30</v>
      </c>
      <c r="S1213" t="s">
        <v>42</v>
      </c>
      <c r="T1213">
        <v>82541</v>
      </c>
      <c r="U1213" t="s">
        <v>89</v>
      </c>
      <c r="V1213" t="s">
        <v>75</v>
      </c>
      <c r="W1213" t="s">
        <v>34</v>
      </c>
      <c r="X1213">
        <v>3</v>
      </c>
      <c r="Y1213">
        <v>2</v>
      </c>
      <c r="Z1213">
        <v>4</v>
      </c>
      <c r="AA1213">
        <v>5</v>
      </c>
      <c r="AB1213" t="s">
        <v>44</v>
      </c>
      <c r="AC1213" t="s">
        <v>58</v>
      </c>
      <c r="AD1213" t="s">
        <v>2445</v>
      </c>
      <c r="AE1213">
        <v>4</v>
      </c>
      <c r="AF1213" s="2">
        <v>274.97000000000003</v>
      </c>
    </row>
    <row r="1214" spans="1:32">
      <c r="A1214">
        <v>1639</v>
      </c>
      <c r="B1214">
        <f t="shared" si="108"/>
        <v>1</v>
      </c>
      <c r="C1214" t="s">
        <v>2288</v>
      </c>
      <c r="D1214" t="s">
        <v>1907</v>
      </c>
      <c r="E1214" s="1">
        <v>44650</v>
      </c>
      <c r="F1214" s="3">
        <f t="shared" si="109"/>
        <v>2022</v>
      </c>
      <c r="G1214" s="3">
        <f t="shared" si="110"/>
        <v>3</v>
      </c>
      <c r="H1214" s="1">
        <v>44763</v>
      </c>
      <c r="I1214" s="3">
        <f t="shared" si="111"/>
        <v>2022</v>
      </c>
      <c r="J1214" s="1" t="str">
        <f t="shared" si="112"/>
        <v>Terminated</v>
      </c>
      <c r="K1214" s="3">
        <f t="shared" si="113"/>
        <v>1</v>
      </c>
      <c r="L1214" t="s">
        <v>49</v>
      </c>
      <c r="M1214" t="s">
        <v>40</v>
      </c>
      <c r="N1214" t="s">
        <v>88</v>
      </c>
      <c r="O1214" t="s">
        <v>114</v>
      </c>
      <c r="P1214">
        <v>23</v>
      </c>
      <c r="Q1214" t="s">
        <v>5248</v>
      </c>
      <c r="R1214" t="s">
        <v>30</v>
      </c>
      <c r="S1214" t="s">
        <v>42</v>
      </c>
      <c r="T1214">
        <v>87307</v>
      </c>
      <c r="U1214" t="s">
        <v>68</v>
      </c>
      <c r="V1214" t="s">
        <v>63</v>
      </c>
      <c r="W1214" t="s">
        <v>34</v>
      </c>
      <c r="X1214">
        <v>3</v>
      </c>
      <c r="Y1214">
        <v>1</v>
      </c>
      <c r="Z1214">
        <v>2</v>
      </c>
      <c r="AA1214">
        <v>1</v>
      </c>
      <c r="AB1214" t="s">
        <v>35</v>
      </c>
      <c r="AC1214" t="s">
        <v>58</v>
      </c>
      <c r="AD1214" t="s">
        <v>2862</v>
      </c>
      <c r="AE1214">
        <v>5</v>
      </c>
      <c r="AF1214" s="2">
        <v>359.87</v>
      </c>
    </row>
    <row r="1215" spans="1:32">
      <c r="A1215">
        <v>1640</v>
      </c>
      <c r="B1215">
        <f t="shared" si="108"/>
        <v>1</v>
      </c>
      <c r="C1215" t="s">
        <v>2863</v>
      </c>
      <c r="D1215" t="s">
        <v>2864</v>
      </c>
      <c r="E1215" s="1">
        <v>44345</v>
      </c>
      <c r="F1215" s="3">
        <f t="shared" si="109"/>
        <v>2021</v>
      </c>
      <c r="G1215" s="3">
        <f t="shared" si="110"/>
        <v>5</v>
      </c>
      <c r="H1215" s="1">
        <v>44807</v>
      </c>
      <c r="I1215" s="3">
        <f t="shared" si="111"/>
        <v>2022</v>
      </c>
      <c r="J1215" s="1" t="str">
        <f t="shared" si="112"/>
        <v>Terminated</v>
      </c>
      <c r="K1215" s="3">
        <f t="shared" si="113"/>
        <v>1</v>
      </c>
      <c r="L1215" t="s">
        <v>26</v>
      </c>
      <c r="M1215" t="s">
        <v>40</v>
      </c>
      <c r="N1215" t="s">
        <v>118</v>
      </c>
      <c r="O1215" t="s">
        <v>114</v>
      </c>
      <c r="P1215">
        <v>48</v>
      </c>
      <c r="Q1215" t="s">
        <v>5246</v>
      </c>
      <c r="R1215" t="s">
        <v>30</v>
      </c>
      <c r="S1215" t="s">
        <v>31</v>
      </c>
      <c r="T1215">
        <v>59443</v>
      </c>
      <c r="U1215" t="s">
        <v>43</v>
      </c>
      <c r="V1215" t="s">
        <v>75</v>
      </c>
      <c r="W1215" t="s">
        <v>34</v>
      </c>
      <c r="X1215">
        <v>3</v>
      </c>
      <c r="Y1215">
        <v>2</v>
      </c>
      <c r="Z1215">
        <v>4</v>
      </c>
      <c r="AA1215">
        <v>1</v>
      </c>
      <c r="AB1215" t="s">
        <v>35</v>
      </c>
      <c r="AC1215" t="s">
        <v>58</v>
      </c>
      <c r="AD1215" t="s">
        <v>2865</v>
      </c>
      <c r="AE1215">
        <v>1</v>
      </c>
      <c r="AF1215" s="2">
        <v>881.51</v>
      </c>
    </row>
    <row r="1216" spans="1:32">
      <c r="A1216">
        <v>1641</v>
      </c>
      <c r="B1216">
        <f t="shared" si="108"/>
        <v>1</v>
      </c>
      <c r="C1216" t="s">
        <v>786</v>
      </c>
      <c r="D1216" t="s">
        <v>2792</v>
      </c>
      <c r="E1216" s="1">
        <v>44994</v>
      </c>
      <c r="F1216" s="3">
        <f t="shared" si="109"/>
        <v>2023</v>
      </c>
      <c r="G1216" s="3">
        <f t="shared" si="110"/>
        <v>3</v>
      </c>
      <c r="H1216" s="1">
        <v>45076</v>
      </c>
      <c r="I1216" s="3">
        <f t="shared" si="111"/>
        <v>2023</v>
      </c>
      <c r="J1216" s="1" t="str">
        <f t="shared" si="112"/>
        <v>Terminated</v>
      </c>
      <c r="K1216" s="3">
        <f t="shared" si="113"/>
        <v>1</v>
      </c>
      <c r="L1216" t="s">
        <v>41</v>
      </c>
      <c r="M1216" t="s">
        <v>27</v>
      </c>
      <c r="N1216" t="s">
        <v>118</v>
      </c>
      <c r="O1216" t="s">
        <v>114</v>
      </c>
      <c r="P1216">
        <v>74</v>
      </c>
      <c r="Q1216" t="s">
        <v>5249</v>
      </c>
      <c r="R1216" t="s">
        <v>30</v>
      </c>
      <c r="S1216" t="s">
        <v>31</v>
      </c>
      <c r="T1216">
        <v>40835</v>
      </c>
      <c r="U1216" t="s">
        <v>56</v>
      </c>
      <c r="V1216" t="s">
        <v>63</v>
      </c>
      <c r="W1216" t="s">
        <v>34</v>
      </c>
      <c r="X1216">
        <v>3</v>
      </c>
      <c r="Y1216">
        <v>5</v>
      </c>
      <c r="Z1216">
        <v>4</v>
      </c>
      <c r="AA1216">
        <v>4</v>
      </c>
      <c r="AB1216" t="s">
        <v>44</v>
      </c>
      <c r="AC1216" t="s">
        <v>69</v>
      </c>
      <c r="AD1216" t="s">
        <v>2866</v>
      </c>
      <c r="AE1216">
        <v>5</v>
      </c>
      <c r="AF1216" s="2">
        <v>879.86</v>
      </c>
    </row>
    <row r="1217" spans="1:32">
      <c r="A1217">
        <v>1642</v>
      </c>
      <c r="B1217">
        <f t="shared" si="108"/>
        <v>1</v>
      </c>
      <c r="C1217" t="s">
        <v>1434</v>
      </c>
      <c r="D1217" t="s">
        <v>798</v>
      </c>
      <c r="E1217" s="1">
        <v>43791</v>
      </c>
      <c r="F1217" s="3">
        <f t="shared" si="109"/>
        <v>2019</v>
      </c>
      <c r="G1217" s="3">
        <f t="shared" si="110"/>
        <v>11</v>
      </c>
      <c r="H1217" s="1">
        <v>43827</v>
      </c>
      <c r="I1217" s="3">
        <f t="shared" si="111"/>
        <v>2019</v>
      </c>
      <c r="J1217" s="1" t="str">
        <f t="shared" si="112"/>
        <v>Terminated</v>
      </c>
      <c r="K1217" s="3">
        <f t="shared" si="113"/>
        <v>1</v>
      </c>
      <c r="L1217" t="s">
        <v>26</v>
      </c>
      <c r="M1217" t="s">
        <v>40</v>
      </c>
      <c r="N1217" t="s">
        <v>97</v>
      </c>
      <c r="O1217" t="s">
        <v>114</v>
      </c>
      <c r="P1217">
        <v>47</v>
      </c>
      <c r="Q1217" t="s">
        <v>5246</v>
      </c>
      <c r="R1217" t="s">
        <v>30</v>
      </c>
      <c r="S1217" t="s">
        <v>31</v>
      </c>
      <c r="T1217">
        <v>9049</v>
      </c>
      <c r="U1217" t="s">
        <v>68</v>
      </c>
      <c r="V1217" t="s">
        <v>57</v>
      </c>
      <c r="W1217" t="s">
        <v>34</v>
      </c>
      <c r="X1217">
        <v>3</v>
      </c>
      <c r="Y1217">
        <v>3</v>
      </c>
      <c r="Z1217">
        <v>2</v>
      </c>
      <c r="AA1217">
        <v>2</v>
      </c>
      <c r="AB1217" t="s">
        <v>44</v>
      </c>
      <c r="AC1217" t="s">
        <v>69</v>
      </c>
      <c r="AD1217" t="s">
        <v>2867</v>
      </c>
      <c r="AE1217">
        <v>3</v>
      </c>
      <c r="AF1217" s="2">
        <v>226.92</v>
      </c>
    </row>
    <row r="1218" spans="1:32">
      <c r="A1218">
        <v>1643</v>
      </c>
      <c r="B1218">
        <f t="shared" ref="B1218:B1281" si="114">COUNTA(A1218)</f>
        <v>1</v>
      </c>
      <c r="C1218" t="s">
        <v>2779</v>
      </c>
      <c r="D1218" t="s">
        <v>2365</v>
      </c>
      <c r="E1218" s="1">
        <v>43562</v>
      </c>
      <c r="F1218" s="3">
        <f t="shared" si="109"/>
        <v>2019</v>
      </c>
      <c r="G1218" s="3">
        <f t="shared" si="110"/>
        <v>4</v>
      </c>
      <c r="H1218" s="1">
        <v>44187</v>
      </c>
      <c r="I1218" s="3">
        <f t="shared" si="111"/>
        <v>2020</v>
      </c>
      <c r="J1218" s="1" t="str">
        <f t="shared" si="112"/>
        <v>Terminated</v>
      </c>
      <c r="K1218" s="3">
        <f t="shared" si="113"/>
        <v>1</v>
      </c>
      <c r="L1218" t="s">
        <v>49</v>
      </c>
      <c r="M1218" t="s">
        <v>40</v>
      </c>
      <c r="N1218" t="s">
        <v>73</v>
      </c>
      <c r="O1218" t="s">
        <v>114</v>
      </c>
      <c r="P1218">
        <v>74</v>
      </c>
      <c r="Q1218" t="s">
        <v>5249</v>
      </c>
      <c r="R1218" t="s">
        <v>30</v>
      </c>
      <c r="S1218" t="s">
        <v>42</v>
      </c>
      <c r="T1218">
        <v>12567</v>
      </c>
      <c r="U1218" t="s">
        <v>56</v>
      </c>
      <c r="V1218" t="s">
        <v>33</v>
      </c>
      <c r="W1218" t="s">
        <v>34</v>
      </c>
      <c r="X1218">
        <v>3</v>
      </c>
      <c r="Y1218">
        <v>5</v>
      </c>
      <c r="Z1218">
        <v>3</v>
      </c>
      <c r="AA1218">
        <v>4</v>
      </c>
      <c r="AB1218" t="s">
        <v>44</v>
      </c>
      <c r="AC1218" t="s">
        <v>58</v>
      </c>
      <c r="AD1218" t="s">
        <v>2868</v>
      </c>
      <c r="AE1218">
        <v>3</v>
      </c>
      <c r="AF1218" s="2">
        <v>674.14</v>
      </c>
    </row>
    <row r="1219" spans="1:32">
      <c r="A1219">
        <v>1644</v>
      </c>
      <c r="B1219">
        <f t="shared" si="114"/>
        <v>1</v>
      </c>
      <c r="C1219" t="s">
        <v>2869</v>
      </c>
      <c r="D1219" t="s">
        <v>302</v>
      </c>
      <c r="E1219" s="1">
        <v>45008</v>
      </c>
      <c r="F1219" s="3">
        <f t="shared" ref="F1219:F1282" si="115">YEAR(E1219)</f>
        <v>2023</v>
      </c>
      <c r="G1219" s="3">
        <f t="shared" ref="G1219:G1282" si="116">MONTH(E1219)</f>
        <v>3</v>
      </c>
      <c r="H1219" s="1">
        <v>45013</v>
      </c>
      <c r="I1219" s="3">
        <f t="shared" ref="I1219:I1282" si="117">YEAR(H1219)</f>
        <v>2023</v>
      </c>
      <c r="J1219" s="1" t="str">
        <f t="shared" ref="J1219:J1282" si="118">IF(ISBLANK(H1219), "Active", "Terminated")</f>
        <v>Terminated</v>
      </c>
      <c r="K1219" s="3">
        <f t="shared" ref="K1219:K1282" si="119">COUNTIF(J1219, "Terminated")</f>
        <v>1</v>
      </c>
      <c r="L1219" t="s">
        <v>26</v>
      </c>
      <c r="M1219" t="s">
        <v>27</v>
      </c>
      <c r="N1219" t="s">
        <v>118</v>
      </c>
      <c r="O1219" t="s">
        <v>114</v>
      </c>
      <c r="P1219">
        <v>60</v>
      </c>
      <c r="Q1219" t="s">
        <v>5247</v>
      </c>
      <c r="R1219" t="s">
        <v>30</v>
      </c>
      <c r="S1219" t="s">
        <v>42</v>
      </c>
      <c r="T1219">
        <v>94154</v>
      </c>
      <c r="U1219" t="s">
        <v>56</v>
      </c>
      <c r="V1219" t="s">
        <v>33</v>
      </c>
      <c r="W1219" t="s">
        <v>34</v>
      </c>
      <c r="X1219">
        <v>3</v>
      </c>
      <c r="Y1219">
        <v>3</v>
      </c>
      <c r="Z1219">
        <v>1</v>
      </c>
      <c r="AA1219">
        <v>1</v>
      </c>
      <c r="AB1219" t="s">
        <v>44</v>
      </c>
      <c r="AC1219" t="s">
        <v>36</v>
      </c>
      <c r="AD1219" t="s">
        <v>2870</v>
      </c>
      <c r="AE1219">
        <v>4</v>
      </c>
      <c r="AF1219" s="2">
        <v>383.95</v>
      </c>
    </row>
    <row r="1220" spans="1:32">
      <c r="A1220">
        <v>1645</v>
      </c>
      <c r="B1220">
        <f t="shared" si="114"/>
        <v>1</v>
      </c>
      <c r="C1220" t="s">
        <v>2871</v>
      </c>
      <c r="D1220" t="s">
        <v>554</v>
      </c>
      <c r="E1220" s="1">
        <v>44245</v>
      </c>
      <c r="F1220" s="3">
        <f t="shared" si="115"/>
        <v>2021</v>
      </c>
      <c r="G1220" s="3">
        <f t="shared" si="116"/>
        <v>2</v>
      </c>
      <c r="H1220" s="1">
        <v>44862</v>
      </c>
      <c r="I1220" s="3">
        <f t="shared" si="117"/>
        <v>2022</v>
      </c>
      <c r="J1220" s="1" t="str">
        <f t="shared" si="118"/>
        <v>Terminated</v>
      </c>
      <c r="K1220" s="3">
        <f t="shared" si="119"/>
        <v>1</v>
      </c>
      <c r="L1220" t="s">
        <v>41</v>
      </c>
      <c r="M1220" t="s">
        <v>40</v>
      </c>
      <c r="N1220" t="s">
        <v>88</v>
      </c>
      <c r="O1220" t="s">
        <v>114</v>
      </c>
      <c r="P1220">
        <v>69</v>
      </c>
      <c r="Q1220" t="s">
        <v>5249</v>
      </c>
      <c r="R1220" t="s">
        <v>30</v>
      </c>
      <c r="S1220" t="s">
        <v>42</v>
      </c>
      <c r="T1220">
        <v>42258</v>
      </c>
      <c r="U1220" t="s">
        <v>43</v>
      </c>
      <c r="V1220" t="s">
        <v>33</v>
      </c>
      <c r="W1220" t="s">
        <v>34</v>
      </c>
      <c r="X1220">
        <v>3</v>
      </c>
      <c r="Y1220">
        <v>5</v>
      </c>
      <c r="Z1220">
        <v>5</v>
      </c>
      <c r="AA1220">
        <v>5</v>
      </c>
      <c r="AB1220" t="s">
        <v>44</v>
      </c>
      <c r="AC1220" t="s">
        <v>58</v>
      </c>
      <c r="AD1220" t="s">
        <v>2872</v>
      </c>
      <c r="AE1220">
        <v>1</v>
      </c>
      <c r="AF1220" s="2">
        <v>122.81</v>
      </c>
    </row>
    <row r="1221" spans="1:32">
      <c r="A1221">
        <v>1646</v>
      </c>
      <c r="B1221">
        <f t="shared" si="114"/>
        <v>1</v>
      </c>
      <c r="C1221" t="s">
        <v>2873</v>
      </c>
      <c r="D1221" t="s">
        <v>1475</v>
      </c>
      <c r="E1221" s="1">
        <v>43560</v>
      </c>
      <c r="F1221" s="3">
        <f t="shared" si="115"/>
        <v>2019</v>
      </c>
      <c r="G1221" s="3">
        <f t="shared" si="116"/>
        <v>4</v>
      </c>
      <c r="H1221" s="1">
        <v>44323</v>
      </c>
      <c r="I1221" s="3">
        <f t="shared" si="117"/>
        <v>2021</v>
      </c>
      <c r="J1221" s="1" t="str">
        <f t="shared" si="118"/>
        <v>Terminated</v>
      </c>
      <c r="K1221" s="3">
        <f t="shared" si="119"/>
        <v>1</v>
      </c>
      <c r="L1221" t="s">
        <v>26</v>
      </c>
      <c r="M1221" t="s">
        <v>27</v>
      </c>
      <c r="N1221" t="s">
        <v>118</v>
      </c>
      <c r="O1221" t="s">
        <v>1600</v>
      </c>
      <c r="P1221">
        <v>77</v>
      </c>
      <c r="Q1221" t="s">
        <v>5249</v>
      </c>
      <c r="R1221" t="s">
        <v>30</v>
      </c>
      <c r="S1221" t="s">
        <v>42</v>
      </c>
      <c r="T1221">
        <v>74220</v>
      </c>
      <c r="U1221" t="s">
        <v>68</v>
      </c>
      <c r="V1221" t="s">
        <v>75</v>
      </c>
      <c r="W1221" t="s">
        <v>34</v>
      </c>
      <c r="X1221">
        <v>3</v>
      </c>
      <c r="Y1221">
        <v>2</v>
      </c>
      <c r="Z1221">
        <v>2</v>
      </c>
      <c r="AA1221">
        <v>1</v>
      </c>
      <c r="AB1221" t="s">
        <v>35</v>
      </c>
      <c r="AC1221" t="s">
        <v>58</v>
      </c>
      <c r="AD1221" t="s">
        <v>2874</v>
      </c>
      <c r="AE1221">
        <v>5</v>
      </c>
      <c r="AF1221" s="2">
        <v>380.22</v>
      </c>
    </row>
    <row r="1222" spans="1:32">
      <c r="A1222">
        <v>1647</v>
      </c>
      <c r="B1222">
        <f t="shared" si="114"/>
        <v>1</v>
      </c>
      <c r="C1222" t="s">
        <v>2875</v>
      </c>
      <c r="D1222" t="s">
        <v>2305</v>
      </c>
      <c r="E1222" s="1">
        <v>43761</v>
      </c>
      <c r="F1222" s="3">
        <f t="shared" si="115"/>
        <v>2019</v>
      </c>
      <c r="G1222" s="3">
        <f t="shared" si="116"/>
        <v>10</v>
      </c>
      <c r="H1222" s="1">
        <v>44751</v>
      </c>
      <c r="I1222" s="3">
        <f t="shared" si="117"/>
        <v>2022</v>
      </c>
      <c r="J1222" s="1" t="str">
        <f t="shared" si="118"/>
        <v>Terminated</v>
      </c>
      <c r="K1222" s="3">
        <f t="shared" si="119"/>
        <v>1</v>
      </c>
      <c r="L1222" t="s">
        <v>26</v>
      </c>
      <c r="M1222" t="s">
        <v>50</v>
      </c>
      <c r="N1222" t="s">
        <v>73</v>
      </c>
      <c r="O1222" t="s">
        <v>114</v>
      </c>
      <c r="P1222">
        <v>79</v>
      </c>
      <c r="Q1222" t="s">
        <v>5249</v>
      </c>
      <c r="R1222" t="s">
        <v>30</v>
      </c>
      <c r="S1222" t="s">
        <v>42</v>
      </c>
      <c r="T1222">
        <v>47015</v>
      </c>
      <c r="U1222" t="s">
        <v>68</v>
      </c>
      <c r="V1222" t="s">
        <v>33</v>
      </c>
      <c r="W1222" t="s">
        <v>34</v>
      </c>
      <c r="X1222">
        <v>3</v>
      </c>
      <c r="Y1222">
        <v>4</v>
      </c>
      <c r="Z1222">
        <v>2</v>
      </c>
      <c r="AA1222">
        <v>5</v>
      </c>
      <c r="AB1222" t="s">
        <v>44</v>
      </c>
      <c r="AC1222" t="s">
        <v>69</v>
      </c>
      <c r="AD1222" t="s">
        <v>2876</v>
      </c>
      <c r="AE1222">
        <v>5</v>
      </c>
      <c r="AF1222" s="2">
        <v>719.1</v>
      </c>
    </row>
    <row r="1223" spans="1:32">
      <c r="A1223">
        <v>1648</v>
      </c>
      <c r="B1223">
        <f t="shared" si="114"/>
        <v>1</v>
      </c>
      <c r="C1223" t="s">
        <v>623</v>
      </c>
      <c r="D1223" t="s">
        <v>2640</v>
      </c>
      <c r="E1223" s="1">
        <v>44330</v>
      </c>
      <c r="F1223" s="3">
        <f t="shared" si="115"/>
        <v>2021</v>
      </c>
      <c r="G1223" s="3">
        <f t="shared" si="116"/>
        <v>5</v>
      </c>
      <c r="I1223" s="3">
        <f t="shared" si="117"/>
        <v>1900</v>
      </c>
      <c r="J1223" s="1" t="str">
        <f t="shared" si="118"/>
        <v>Active</v>
      </c>
      <c r="K1223" s="3">
        <f t="shared" si="119"/>
        <v>0</v>
      </c>
      <c r="L1223" t="s">
        <v>41</v>
      </c>
      <c r="M1223" t="s">
        <v>27</v>
      </c>
      <c r="N1223" t="s">
        <v>28</v>
      </c>
      <c r="O1223" t="s">
        <v>51</v>
      </c>
      <c r="P1223">
        <v>64</v>
      </c>
      <c r="Q1223" t="s">
        <v>5247</v>
      </c>
      <c r="R1223" t="s">
        <v>30</v>
      </c>
      <c r="S1223" t="s">
        <v>42</v>
      </c>
      <c r="T1223">
        <v>96848</v>
      </c>
      <c r="U1223" t="s">
        <v>32</v>
      </c>
      <c r="V1223" t="s">
        <v>57</v>
      </c>
      <c r="W1223" t="s">
        <v>34</v>
      </c>
      <c r="X1223">
        <v>3</v>
      </c>
      <c r="Y1223">
        <v>4</v>
      </c>
      <c r="Z1223">
        <v>4</v>
      </c>
      <c r="AA1223">
        <v>5</v>
      </c>
      <c r="AB1223" t="s">
        <v>44</v>
      </c>
      <c r="AC1223" t="s">
        <v>69</v>
      </c>
      <c r="AD1223" t="s">
        <v>2877</v>
      </c>
      <c r="AE1223">
        <v>1</v>
      </c>
      <c r="AF1223" s="2">
        <v>699.81</v>
      </c>
    </row>
    <row r="1224" spans="1:32">
      <c r="A1224">
        <v>1649</v>
      </c>
      <c r="B1224">
        <f t="shared" si="114"/>
        <v>1</v>
      </c>
      <c r="C1224" t="s">
        <v>1387</v>
      </c>
      <c r="D1224" t="s">
        <v>674</v>
      </c>
      <c r="E1224" s="1">
        <v>43543</v>
      </c>
      <c r="F1224" s="3">
        <f t="shared" si="115"/>
        <v>2019</v>
      </c>
      <c r="G1224" s="3">
        <f t="shared" si="116"/>
        <v>3</v>
      </c>
      <c r="I1224" s="3">
        <f t="shared" si="117"/>
        <v>1900</v>
      </c>
      <c r="J1224" s="1" t="str">
        <f t="shared" si="118"/>
        <v>Active</v>
      </c>
      <c r="K1224" s="3">
        <f t="shared" si="119"/>
        <v>0</v>
      </c>
      <c r="L1224" t="s">
        <v>49</v>
      </c>
      <c r="M1224" t="s">
        <v>40</v>
      </c>
      <c r="N1224" t="s">
        <v>28</v>
      </c>
      <c r="O1224" t="s">
        <v>114</v>
      </c>
      <c r="P1224">
        <v>35</v>
      </c>
      <c r="Q1224" t="s">
        <v>5248</v>
      </c>
      <c r="R1224" t="s">
        <v>84</v>
      </c>
      <c r="S1224" t="s">
        <v>42</v>
      </c>
      <c r="T1224">
        <v>87451</v>
      </c>
      <c r="U1224" t="s">
        <v>32</v>
      </c>
      <c r="V1224" t="s">
        <v>57</v>
      </c>
      <c r="W1224" t="s">
        <v>34</v>
      </c>
      <c r="X1224">
        <v>3</v>
      </c>
      <c r="Y1224">
        <v>3</v>
      </c>
      <c r="Z1224">
        <v>1</v>
      </c>
      <c r="AA1224">
        <v>2</v>
      </c>
      <c r="AB1224" t="s">
        <v>35</v>
      </c>
      <c r="AC1224" t="s">
        <v>69</v>
      </c>
      <c r="AD1224" t="s">
        <v>2878</v>
      </c>
      <c r="AE1224">
        <v>5</v>
      </c>
      <c r="AF1224" s="2">
        <v>452.38</v>
      </c>
    </row>
    <row r="1225" spans="1:32">
      <c r="A1225">
        <v>1650</v>
      </c>
      <c r="B1225">
        <f t="shared" si="114"/>
        <v>1</v>
      </c>
      <c r="C1225" t="s">
        <v>2879</v>
      </c>
      <c r="D1225" t="s">
        <v>2880</v>
      </c>
      <c r="E1225" s="1">
        <v>43593</v>
      </c>
      <c r="F1225" s="3">
        <f t="shared" si="115"/>
        <v>2019</v>
      </c>
      <c r="G1225" s="3">
        <f t="shared" si="116"/>
        <v>5</v>
      </c>
      <c r="H1225" s="1">
        <v>44105</v>
      </c>
      <c r="I1225" s="3">
        <f t="shared" si="117"/>
        <v>2020</v>
      </c>
      <c r="J1225" s="1" t="str">
        <f t="shared" si="118"/>
        <v>Terminated</v>
      </c>
      <c r="K1225" s="3">
        <f t="shared" si="119"/>
        <v>1</v>
      </c>
      <c r="L1225" t="s">
        <v>41</v>
      </c>
      <c r="M1225" t="s">
        <v>27</v>
      </c>
      <c r="N1225" t="s">
        <v>88</v>
      </c>
      <c r="O1225" t="s">
        <v>114</v>
      </c>
      <c r="P1225">
        <v>40</v>
      </c>
      <c r="Q1225" t="s">
        <v>5246</v>
      </c>
      <c r="R1225" t="s">
        <v>30</v>
      </c>
      <c r="S1225" t="s">
        <v>42</v>
      </c>
      <c r="T1225">
        <v>29739</v>
      </c>
      <c r="U1225" t="s">
        <v>89</v>
      </c>
      <c r="V1225" t="s">
        <v>33</v>
      </c>
      <c r="W1225" t="s">
        <v>34</v>
      </c>
      <c r="X1225">
        <v>3</v>
      </c>
      <c r="Y1225">
        <v>5</v>
      </c>
      <c r="Z1225">
        <v>1</v>
      </c>
      <c r="AA1225">
        <v>3</v>
      </c>
      <c r="AB1225" t="s">
        <v>35</v>
      </c>
      <c r="AC1225" t="s">
        <v>58</v>
      </c>
      <c r="AD1225" t="s">
        <v>2881</v>
      </c>
      <c r="AE1225">
        <v>3</v>
      </c>
      <c r="AF1225" s="2">
        <v>727.36</v>
      </c>
    </row>
    <row r="1226" spans="1:32">
      <c r="A1226">
        <v>1651</v>
      </c>
      <c r="B1226">
        <f t="shared" si="114"/>
        <v>1</v>
      </c>
      <c r="C1226" t="s">
        <v>2646</v>
      </c>
      <c r="D1226" t="s">
        <v>2882</v>
      </c>
      <c r="E1226" s="1">
        <v>43743</v>
      </c>
      <c r="F1226" s="3">
        <f t="shared" si="115"/>
        <v>2019</v>
      </c>
      <c r="G1226" s="3">
        <f t="shared" si="116"/>
        <v>10</v>
      </c>
      <c r="H1226" s="1">
        <v>45067</v>
      </c>
      <c r="I1226" s="3">
        <f t="shared" si="117"/>
        <v>2023</v>
      </c>
      <c r="J1226" s="1" t="str">
        <f t="shared" si="118"/>
        <v>Terminated</v>
      </c>
      <c r="K1226" s="3">
        <f t="shared" si="119"/>
        <v>1</v>
      </c>
      <c r="L1226" t="s">
        <v>41</v>
      </c>
      <c r="M1226" t="s">
        <v>40</v>
      </c>
      <c r="N1226" t="s">
        <v>73</v>
      </c>
      <c r="O1226" t="s">
        <v>114</v>
      </c>
      <c r="P1226">
        <v>37</v>
      </c>
      <c r="Q1226" t="s">
        <v>5246</v>
      </c>
      <c r="R1226" t="s">
        <v>30</v>
      </c>
      <c r="S1226" t="s">
        <v>31</v>
      </c>
      <c r="T1226">
        <v>13117</v>
      </c>
      <c r="U1226" t="s">
        <v>68</v>
      </c>
      <c r="V1226" t="s">
        <v>33</v>
      </c>
      <c r="W1226" t="s">
        <v>34</v>
      </c>
      <c r="X1226">
        <v>3</v>
      </c>
      <c r="Y1226">
        <v>4</v>
      </c>
      <c r="Z1226">
        <v>4</v>
      </c>
      <c r="AA1226">
        <v>4</v>
      </c>
      <c r="AB1226" t="s">
        <v>35</v>
      </c>
      <c r="AC1226" t="s">
        <v>69</v>
      </c>
      <c r="AD1226" t="s">
        <v>2883</v>
      </c>
      <c r="AE1226">
        <v>5</v>
      </c>
      <c r="AF1226" s="2">
        <v>595.83000000000004</v>
      </c>
    </row>
    <row r="1227" spans="1:32">
      <c r="A1227">
        <v>1652</v>
      </c>
      <c r="B1227">
        <f t="shared" si="114"/>
        <v>1</v>
      </c>
      <c r="C1227" t="s">
        <v>204</v>
      </c>
      <c r="D1227" t="s">
        <v>2716</v>
      </c>
      <c r="E1227" s="1">
        <v>44529</v>
      </c>
      <c r="F1227" s="3">
        <f t="shared" si="115"/>
        <v>2021</v>
      </c>
      <c r="G1227" s="3">
        <f t="shared" si="116"/>
        <v>11</v>
      </c>
      <c r="H1227" s="1">
        <v>44712</v>
      </c>
      <c r="I1227" s="3">
        <f t="shared" si="117"/>
        <v>2022</v>
      </c>
      <c r="J1227" s="1" t="str">
        <f t="shared" si="118"/>
        <v>Terminated</v>
      </c>
      <c r="K1227" s="3">
        <f t="shared" si="119"/>
        <v>1</v>
      </c>
      <c r="L1227" t="s">
        <v>49</v>
      </c>
      <c r="M1227" t="s">
        <v>27</v>
      </c>
      <c r="N1227" t="s">
        <v>88</v>
      </c>
      <c r="O1227" t="s">
        <v>114</v>
      </c>
      <c r="P1227">
        <v>57</v>
      </c>
      <c r="Q1227" t="s">
        <v>5247</v>
      </c>
      <c r="R1227" t="s">
        <v>30</v>
      </c>
      <c r="S1227" t="s">
        <v>31</v>
      </c>
      <c r="T1227">
        <v>2581</v>
      </c>
      <c r="U1227" t="s">
        <v>32</v>
      </c>
      <c r="V1227" t="s">
        <v>57</v>
      </c>
      <c r="W1227" t="s">
        <v>34</v>
      </c>
      <c r="X1227">
        <v>3</v>
      </c>
      <c r="Y1227">
        <v>1</v>
      </c>
      <c r="Z1227">
        <v>4</v>
      </c>
      <c r="AA1227">
        <v>4</v>
      </c>
      <c r="AB1227" t="s">
        <v>35</v>
      </c>
      <c r="AC1227" t="s">
        <v>58</v>
      </c>
      <c r="AD1227" t="s">
        <v>2884</v>
      </c>
      <c r="AE1227">
        <v>4</v>
      </c>
      <c r="AF1227" s="2">
        <v>740.51</v>
      </c>
    </row>
    <row r="1228" spans="1:32">
      <c r="A1228">
        <v>1653</v>
      </c>
      <c r="B1228">
        <f t="shared" si="114"/>
        <v>1</v>
      </c>
      <c r="C1228" t="s">
        <v>2885</v>
      </c>
      <c r="D1228" t="s">
        <v>924</v>
      </c>
      <c r="E1228" s="1">
        <v>43410</v>
      </c>
      <c r="F1228" s="3">
        <f t="shared" si="115"/>
        <v>2018</v>
      </c>
      <c r="G1228" s="3">
        <f t="shared" si="116"/>
        <v>11</v>
      </c>
      <c r="H1228" s="1">
        <v>43825</v>
      </c>
      <c r="I1228" s="3">
        <f t="shared" si="117"/>
        <v>2019</v>
      </c>
      <c r="J1228" s="1" t="str">
        <f t="shared" si="118"/>
        <v>Terminated</v>
      </c>
      <c r="K1228" s="3">
        <f t="shared" si="119"/>
        <v>1</v>
      </c>
      <c r="L1228" t="s">
        <v>41</v>
      </c>
      <c r="M1228" t="s">
        <v>50</v>
      </c>
      <c r="N1228" t="s">
        <v>73</v>
      </c>
      <c r="O1228" t="s">
        <v>114</v>
      </c>
      <c r="P1228">
        <v>41</v>
      </c>
      <c r="Q1228" t="s">
        <v>5246</v>
      </c>
      <c r="R1228" t="s">
        <v>30</v>
      </c>
      <c r="S1228" t="s">
        <v>42</v>
      </c>
      <c r="T1228">
        <v>63435</v>
      </c>
      <c r="U1228" t="s">
        <v>43</v>
      </c>
      <c r="V1228" t="s">
        <v>63</v>
      </c>
      <c r="W1228" t="s">
        <v>34</v>
      </c>
      <c r="X1228">
        <v>3</v>
      </c>
      <c r="Y1228">
        <v>2</v>
      </c>
      <c r="Z1228">
        <v>4</v>
      </c>
      <c r="AA1228">
        <v>5</v>
      </c>
      <c r="AB1228" t="s">
        <v>44</v>
      </c>
      <c r="AC1228" t="s">
        <v>45</v>
      </c>
      <c r="AD1228" t="s">
        <v>2886</v>
      </c>
      <c r="AE1228">
        <v>1</v>
      </c>
      <c r="AF1228" s="2">
        <v>886.01</v>
      </c>
    </row>
    <row r="1229" spans="1:32">
      <c r="A1229">
        <v>1654</v>
      </c>
      <c r="B1229">
        <f t="shared" si="114"/>
        <v>1</v>
      </c>
      <c r="C1229" t="s">
        <v>2713</v>
      </c>
      <c r="D1229" t="s">
        <v>1344</v>
      </c>
      <c r="E1229" s="1">
        <v>44404</v>
      </c>
      <c r="F1229" s="3">
        <f t="shared" si="115"/>
        <v>2021</v>
      </c>
      <c r="G1229" s="3">
        <f t="shared" si="116"/>
        <v>7</v>
      </c>
      <c r="H1229" s="1">
        <v>44523</v>
      </c>
      <c r="I1229" s="3">
        <f t="shared" si="117"/>
        <v>2021</v>
      </c>
      <c r="J1229" s="1" t="str">
        <f t="shared" si="118"/>
        <v>Terminated</v>
      </c>
      <c r="K1229" s="3">
        <f t="shared" si="119"/>
        <v>1</v>
      </c>
      <c r="L1229" t="s">
        <v>49</v>
      </c>
      <c r="M1229" t="s">
        <v>50</v>
      </c>
      <c r="N1229" t="s">
        <v>88</v>
      </c>
      <c r="O1229" t="s">
        <v>114</v>
      </c>
      <c r="P1229">
        <v>50</v>
      </c>
      <c r="Q1229" t="s">
        <v>5246</v>
      </c>
      <c r="R1229" t="s">
        <v>30</v>
      </c>
      <c r="S1229" t="s">
        <v>42</v>
      </c>
      <c r="T1229">
        <v>87224</v>
      </c>
      <c r="U1229" t="s">
        <v>68</v>
      </c>
      <c r="V1229" t="s">
        <v>75</v>
      </c>
      <c r="W1229" t="s">
        <v>34</v>
      </c>
      <c r="X1229">
        <v>3</v>
      </c>
      <c r="Y1229">
        <v>2</v>
      </c>
      <c r="Z1229">
        <v>3</v>
      </c>
      <c r="AA1229">
        <v>3</v>
      </c>
      <c r="AB1229" t="s">
        <v>44</v>
      </c>
      <c r="AC1229" t="s">
        <v>36</v>
      </c>
      <c r="AD1229" t="s">
        <v>2887</v>
      </c>
      <c r="AE1229">
        <v>2</v>
      </c>
      <c r="AF1229" s="2">
        <v>641.09</v>
      </c>
    </row>
    <row r="1230" spans="1:32">
      <c r="A1230">
        <v>1655</v>
      </c>
      <c r="B1230">
        <f t="shared" si="114"/>
        <v>1</v>
      </c>
      <c r="C1230" t="s">
        <v>2888</v>
      </c>
      <c r="D1230" t="s">
        <v>2492</v>
      </c>
      <c r="E1230" s="1">
        <v>45125</v>
      </c>
      <c r="F1230" s="3">
        <f t="shared" si="115"/>
        <v>2023</v>
      </c>
      <c r="G1230" s="3">
        <f t="shared" si="116"/>
        <v>7</v>
      </c>
      <c r="I1230" s="3">
        <f t="shared" si="117"/>
        <v>1900</v>
      </c>
      <c r="J1230" s="1" t="str">
        <f t="shared" si="118"/>
        <v>Active</v>
      </c>
      <c r="K1230" s="3">
        <f t="shared" si="119"/>
        <v>0</v>
      </c>
      <c r="L1230" t="s">
        <v>41</v>
      </c>
      <c r="M1230" t="s">
        <v>40</v>
      </c>
      <c r="N1230" t="s">
        <v>28</v>
      </c>
      <c r="O1230" t="s">
        <v>114</v>
      </c>
      <c r="P1230">
        <v>17</v>
      </c>
      <c r="Q1230" t="s">
        <v>5250</v>
      </c>
      <c r="R1230" t="s">
        <v>30</v>
      </c>
      <c r="S1230" t="s">
        <v>42</v>
      </c>
      <c r="T1230">
        <v>3563</v>
      </c>
      <c r="U1230" t="s">
        <v>68</v>
      </c>
      <c r="V1230" t="s">
        <v>63</v>
      </c>
      <c r="W1230" t="s">
        <v>34</v>
      </c>
      <c r="X1230">
        <v>3</v>
      </c>
      <c r="Y1230">
        <v>3</v>
      </c>
      <c r="Z1230">
        <v>1</v>
      </c>
      <c r="AA1230">
        <v>2</v>
      </c>
      <c r="AB1230" t="s">
        <v>35</v>
      </c>
      <c r="AC1230" t="s">
        <v>58</v>
      </c>
      <c r="AD1230" t="s">
        <v>2761</v>
      </c>
      <c r="AE1230">
        <v>5</v>
      </c>
      <c r="AF1230" s="2">
        <v>780.94</v>
      </c>
    </row>
    <row r="1231" spans="1:32">
      <c r="A1231">
        <v>1656</v>
      </c>
      <c r="B1231">
        <f t="shared" si="114"/>
        <v>1</v>
      </c>
      <c r="C1231" t="s">
        <v>2126</v>
      </c>
      <c r="D1231" t="s">
        <v>223</v>
      </c>
      <c r="E1231" s="1">
        <v>44808</v>
      </c>
      <c r="F1231" s="3">
        <f t="shared" si="115"/>
        <v>2022</v>
      </c>
      <c r="G1231" s="3">
        <f t="shared" si="116"/>
        <v>9</v>
      </c>
      <c r="I1231" s="3">
        <f t="shared" si="117"/>
        <v>1900</v>
      </c>
      <c r="J1231" s="1" t="str">
        <f t="shared" si="118"/>
        <v>Active</v>
      </c>
      <c r="K1231" s="3">
        <f t="shared" si="119"/>
        <v>0</v>
      </c>
      <c r="L1231" t="s">
        <v>41</v>
      </c>
      <c r="M1231" t="s">
        <v>27</v>
      </c>
      <c r="N1231" t="s">
        <v>28</v>
      </c>
      <c r="O1231" t="s">
        <v>1600</v>
      </c>
      <c r="P1231">
        <v>75</v>
      </c>
      <c r="Q1231" t="s">
        <v>5249</v>
      </c>
      <c r="R1231" t="s">
        <v>30</v>
      </c>
      <c r="S1231" t="s">
        <v>42</v>
      </c>
      <c r="T1231">
        <v>10497</v>
      </c>
      <c r="U1231" t="s">
        <v>68</v>
      </c>
      <c r="V1231" t="s">
        <v>57</v>
      </c>
      <c r="W1231" t="s">
        <v>34</v>
      </c>
      <c r="X1231">
        <v>3</v>
      </c>
      <c r="Y1231">
        <v>1</v>
      </c>
      <c r="Z1231">
        <v>4</v>
      </c>
      <c r="AA1231">
        <v>5</v>
      </c>
      <c r="AB1231" t="s">
        <v>35</v>
      </c>
      <c r="AC1231" t="s">
        <v>58</v>
      </c>
      <c r="AD1231" t="s">
        <v>1758</v>
      </c>
      <c r="AE1231">
        <v>3</v>
      </c>
      <c r="AF1231" s="2">
        <v>132.75</v>
      </c>
    </row>
    <row r="1232" spans="1:32">
      <c r="A1232">
        <v>1657</v>
      </c>
      <c r="B1232">
        <f t="shared" si="114"/>
        <v>1</v>
      </c>
      <c r="C1232" t="s">
        <v>2889</v>
      </c>
      <c r="D1232" t="s">
        <v>658</v>
      </c>
      <c r="E1232" s="1">
        <v>43609</v>
      </c>
      <c r="F1232" s="3">
        <f t="shared" si="115"/>
        <v>2019</v>
      </c>
      <c r="G1232" s="3">
        <f t="shared" si="116"/>
        <v>5</v>
      </c>
      <c r="I1232" s="3">
        <f t="shared" si="117"/>
        <v>1900</v>
      </c>
      <c r="J1232" s="1" t="str">
        <f t="shared" si="118"/>
        <v>Active</v>
      </c>
      <c r="K1232" s="3">
        <f t="shared" si="119"/>
        <v>0</v>
      </c>
      <c r="L1232" t="s">
        <v>26</v>
      </c>
      <c r="M1232" t="s">
        <v>50</v>
      </c>
      <c r="N1232" t="s">
        <v>28</v>
      </c>
      <c r="O1232" t="s">
        <v>114</v>
      </c>
      <c r="P1232">
        <v>33</v>
      </c>
      <c r="Q1232" t="s">
        <v>5248</v>
      </c>
      <c r="R1232" t="s">
        <v>30</v>
      </c>
      <c r="S1232" t="s">
        <v>42</v>
      </c>
      <c r="T1232">
        <v>38675</v>
      </c>
      <c r="U1232" t="s">
        <v>56</v>
      </c>
      <c r="V1232" t="s">
        <v>63</v>
      </c>
      <c r="W1232" t="s">
        <v>34</v>
      </c>
      <c r="X1232">
        <v>3</v>
      </c>
      <c r="Y1232">
        <v>1</v>
      </c>
      <c r="Z1232">
        <v>5</v>
      </c>
      <c r="AA1232">
        <v>1</v>
      </c>
      <c r="AB1232" t="s">
        <v>35</v>
      </c>
      <c r="AC1232" t="s">
        <v>69</v>
      </c>
      <c r="AD1232" t="s">
        <v>2890</v>
      </c>
      <c r="AE1232">
        <v>1</v>
      </c>
      <c r="AF1232" s="2">
        <v>838.52</v>
      </c>
    </row>
    <row r="1233" spans="1:32">
      <c r="A1233">
        <v>1658</v>
      </c>
      <c r="B1233">
        <f t="shared" si="114"/>
        <v>1</v>
      </c>
      <c r="C1233" t="s">
        <v>2806</v>
      </c>
      <c r="D1233" t="s">
        <v>2891</v>
      </c>
      <c r="E1233" s="1">
        <v>43772</v>
      </c>
      <c r="F1233" s="3">
        <f t="shared" si="115"/>
        <v>2019</v>
      </c>
      <c r="G1233" s="3">
        <f t="shared" si="116"/>
        <v>11</v>
      </c>
      <c r="I1233" s="3">
        <f t="shared" si="117"/>
        <v>1900</v>
      </c>
      <c r="J1233" s="1" t="str">
        <f t="shared" si="118"/>
        <v>Active</v>
      </c>
      <c r="K1233" s="3">
        <f t="shared" si="119"/>
        <v>0</v>
      </c>
      <c r="L1233" t="s">
        <v>26</v>
      </c>
      <c r="M1233" t="s">
        <v>50</v>
      </c>
      <c r="N1233" t="s">
        <v>28</v>
      </c>
      <c r="O1233" t="s">
        <v>114</v>
      </c>
      <c r="P1233">
        <v>58</v>
      </c>
      <c r="Q1233" t="s">
        <v>5247</v>
      </c>
      <c r="R1233" t="s">
        <v>30</v>
      </c>
      <c r="S1233" t="s">
        <v>42</v>
      </c>
      <c r="T1233">
        <v>72313</v>
      </c>
      <c r="U1233" t="s">
        <v>56</v>
      </c>
      <c r="V1233" t="s">
        <v>33</v>
      </c>
      <c r="W1233" t="s">
        <v>34</v>
      </c>
      <c r="X1233">
        <v>3</v>
      </c>
      <c r="Y1233">
        <v>2</v>
      </c>
      <c r="Z1233">
        <v>1</v>
      </c>
      <c r="AA1233">
        <v>2</v>
      </c>
      <c r="AB1233" t="s">
        <v>44</v>
      </c>
      <c r="AC1233" t="s">
        <v>36</v>
      </c>
      <c r="AD1233" t="s">
        <v>2892</v>
      </c>
      <c r="AE1233">
        <v>4</v>
      </c>
      <c r="AF1233" s="2">
        <v>474.23</v>
      </c>
    </row>
    <row r="1234" spans="1:32">
      <c r="A1234">
        <v>1659</v>
      </c>
      <c r="B1234">
        <f t="shared" si="114"/>
        <v>1</v>
      </c>
      <c r="C1234" t="s">
        <v>2893</v>
      </c>
      <c r="D1234" t="s">
        <v>2894</v>
      </c>
      <c r="E1234" s="1">
        <v>43795</v>
      </c>
      <c r="F1234" s="3">
        <f t="shared" si="115"/>
        <v>2019</v>
      </c>
      <c r="G1234" s="3">
        <f t="shared" si="116"/>
        <v>11</v>
      </c>
      <c r="H1234" s="1">
        <v>44274</v>
      </c>
      <c r="I1234" s="3">
        <f t="shared" si="117"/>
        <v>2021</v>
      </c>
      <c r="J1234" s="1" t="str">
        <f t="shared" si="118"/>
        <v>Terminated</v>
      </c>
      <c r="K1234" s="3">
        <f t="shared" si="119"/>
        <v>1</v>
      </c>
      <c r="L1234" t="s">
        <v>49</v>
      </c>
      <c r="M1234" t="s">
        <v>27</v>
      </c>
      <c r="N1234" t="s">
        <v>73</v>
      </c>
      <c r="O1234" t="s">
        <v>51</v>
      </c>
      <c r="P1234">
        <v>49</v>
      </c>
      <c r="Q1234" t="s">
        <v>5246</v>
      </c>
      <c r="R1234" t="s">
        <v>30</v>
      </c>
      <c r="S1234" t="s">
        <v>31</v>
      </c>
      <c r="T1234">
        <v>39930</v>
      </c>
      <c r="U1234" t="s">
        <v>32</v>
      </c>
      <c r="V1234" t="s">
        <v>57</v>
      </c>
      <c r="W1234" t="s">
        <v>34</v>
      </c>
      <c r="X1234">
        <v>3</v>
      </c>
      <c r="Y1234">
        <v>4</v>
      </c>
      <c r="Z1234">
        <v>5</v>
      </c>
      <c r="AA1234">
        <v>5</v>
      </c>
      <c r="AB1234" t="s">
        <v>35</v>
      </c>
      <c r="AC1234" t="s">
        <v>45</v>
      </c>
      <c r="AD1234" t="s">
        <v>2895</v>
      </c>
      <c r="AE1234">
        <v>1</v>
      </c>
      <c r="AF1234" s="2">
        <v>579.05999999999995</v>
      </c>
    </row>
    <row r="1235" spans="1:32">
      <c r="A1235">
        <v>1660</v>
      </c>
      <c r="B1235">
        <f t="shared" si="114"/>
        <v>1</v>
      </c>
      <c r="C1235" t="s">
        <v>524</v>
      </c>
      <c r="D1235" t="s">
        <v>2205</v>
      </c>
      <c r="E1235" s="1">
        <v>44782</v>
      </c>
      <c r="F1235" s="3">
        <f t="shared" si="115"/>
        <v>2022</v>
      </c>
      <c r="G1235" s="3">
        <f t="shared" si="116"/>
        <v>8</v>
      </c>
      <c r="H1235" s="1">
        <v>44805</v>
      </c>
      <c r="I1235" s="3">
        <f t="shared" si="117"/>
        <v>2022</v>
      </c>
      <c r="J1235" s="1" t="str">
        <f t="shared" si="118"/>
        <v>Terminated</v>
      </c>
      <c r="K1235" s="3">
        <f t="shared" si="119"/>
        <v>1</v>
      </c>
      <c r="L1235" t="s">
        <v>26</v>
      </c>
      <c r="M1235" t="s">
        <v>50</v>
      </c>
      <c r="N1235" t="s">
        <v>97</v>
      </c>
      <c r="O1235" t="s">
        <v>114</v>
      </c>
      <c r="P1235">
        <v>56</v>
      </c>
      <c r="Q1235" t="s">
        <v>5247</v>
      </c>
      <c r="R1235" t="s">
        <v>30</v>
      </c>
      <c r="S1235" t="s">
        <v>42</v>
      </c>
      <c r="T1235">
        <v>47536</v>
      </c>
      <c r="U1235" t="s">
        <v>56</v>
      </c>
      <c r="V1235" t="s">
        <v>33</v>
      </c>
      <c r="W1235" t="s">
        <v>34</v>
      </c>
      <c r="X1235">
        <v>3</v>
      </c>
      <c r="Y1235">
        <v>5</v>
      </c>
      <c r="Z1235">
        <v>5</v>
      </c>
      <c r="AA1235">
        <v>1</v>
      </c>
      <c r="AB1235" t="s">
        <v>35</v>
      </c>
      <c r="AC1235" t="s">
        <v>36</v>
      </c>
      <c r="AD1235" t="s">
        <v>2896</v>
      </c>
      <c r="AE1235">
        <v>5</v>
      </c>
      <c r="AF1235" s="2">
        <v>698.82</v>
      </c>
    </row>
    <row r="1236" spans="1:32">
      <c r="A1236">
        <v>1661</v>
      </c>
      <c r="B1236">
        <f t="shared" si="114"/>
        <v>1</v>
      </c>
      <c r="C1236" t="s">
        <v>2897</v>
      </c>
      <c r="D1236" t="s">
        <v>1743</v>
      </c>
      <c r="E1236" s="1">
        <v>43543</v>
      </c>
      <c r="F1236" s="3">
        <f t="shared" si="115"/>
        <v>2019</v>
      </c>
      <c r="G1236" s="3">
        <f t="shared" si="116"/>
        <v>3</v>
      </c>
      <c r="I1236" s="3">
        <f t="shared" si="117"/>
        <v>1900</v>
      </c>
      <c r="J1236" s="1" t="str">
        <f t="shared" si="118"/>
        <v>Active</v>
      </c>
      <c r="K1236" s="3">
        <f t="shared" si="119"/>
        <v>0</v>
      </c>
      <c r="L1236" t="s">
        <v>26</v>
      </c>
      <c r="M1236" t="s">
        <v>27</v>
      </c>
      <c r="N1236" t="s">
        <v>28</v>
      </c>
      <c r="O1236" t="s">
        <v>114</v>
      </c>
      <c r="P1236">
        <v>41</v>
      </c>
      <c r="Q1236" t="s">
        <v>5246</v>
      </c>
      <c r="R1236" t="s">
        <v>30</v>
      </c>
      <c r="S1236" t="s">
        <v>42</v>
      </c>
      <c r="T1236">
        <v>91255</v>
      </c>
      <c r="U1236" t="s">
        <v>43</v>
      </c>
      <c r="V1236" t="s">
        <v>75</v>
      </c>
      <c r="W1236" t="s">
        <v>34</v>
      </c>
      <c r="X1236">
        <v>3</v>
      </c>
      <c r="Y1236">
        <v>5</v>
      </c>
      <c r="Z1236">
        <v>4</v>
      </c>
      <c r="AA1236">
        <v>4</v>
      </c>
      <c r="AB1236" t="s">
        <v>35</v>
      </c>
      <c r="AC1236" t="s">
        <v>36</v>
      </c>
      <c r="AD1236" t="s">
        <v>2898</v>
      </c>
      <c r="AE1236">
        <v>5</v>
      </c>
      <c r="AF1236" s="2">
        <v>633.36</v>
      </c>
    </row>
    <row r="1237" spans="1:32">
      <c r="A1237">
        <v>1662</v>
      </c>
      <c r="B1237">
        <f t="shared" si="114"/>
        <v>1</v>
      </c>
      <c r="C1237" t="s">
        <v>2258</v>
      </c>
      <c r="D1237" t="s">
        <v>2899</v>
      </c>
      <c r="E1237" s="1">
        <v>43429</v>
      </c>
      <c r="F1237" s="3">
        <f t="shared" si="115"/>
        <v>2018</v>
      </c>
      <c r="G1237" s="3">
        <f t="shared" si="116"/>
        <v>11</v>
      </c>
      <c r="I1237" s="3">
        <f t="shared" si="117"/>
        <v>1900</v>
      </c>
      <c r="J1237" s="1" t="str">
        <f t="shared" si="118"/>
        <v>Active</v>
      </c>
      <c r="K1237" s="3">
        <f t="shared" si="119"/>
        <v>0</v>
      </c>
      <c r="L1237" t="s">
        <v>26</v>
      </c>
      <c r="M1237" t="s">
        <v>27</v>
      </c>
      <c r="N1237" t="s">
        <v>28</v>
      </c>
      <c r="O1237" t="s">
        <v>114</v>
      </c>
      <c r="P1237">
        <v>22</v>
      </c>
      <c r="Q1237" t="s">
        <v>5248</v>
      </c>
      <c r="R1237" t="s">
        <v>30</v>
      </c>
      <c r="S1237" t="s">
        <v>31</v>
      </c>
      <c r="T1237">
        <v>19115</v>
      </c>
      <c r="U1237" t="s">
        <v>43</v>
      </c>
      <c r="V1237" t="s">
        <v>63</v>
      </c>
      <c r="W1237" t="s">
        <v>34</v>
      </c>
      <c r="X1237">
        <v>3</v>
      </c>
      <c r="Y1237">
        <v>2</v>
      </c>
      <c r="Z1237">
        <v>4</v>
      </c>
      <c r="AA1237">
        <v>5</v>
      </c>
      <c r="AB1237" t="s">
        <v>35</v>
      </c>
      <c r="AC1237" t="s">
        <v>36</v>
      </c>
      <c r="AD1237" t="s">
        <v>2900</v>
      </c>
      <c r="AE1237">
        <v>3</v>
      </c>
      <c r="AF1237" s="2">
        <v>241.19</v>
      </c>
    </row>
    <row r="1238" spans="1:32">
      <c r="A1238">
        <v>1663</v>
      </c>
      <c r="B1238">
        <f t="shared" si="114"/>
        <v>1</v>
      </c>
      <c r="C1238" t="s">
        <v>2901</v>
      </c>
      <c r="D1238" t="s">
        <v>2210</v>
      </c>
      <c r="E1238" s="1">
        <v>44661</v>
      </c>
      <c r="F1238" s="3">
        <f t="shared" si="115"/>
        <v>2022</v>
      </c>
      <c r="G1238" s="3">
        <f t="shared" si="116"/>
        <v>4</v>
      </c>
      <c r="H1238" s="1">
        <v>45019</v>
      </c>
      <c r="I1238" s="3">
        <f t="shared" si="117"/>
        <v>2023</v>
      </c>
      <c r="J1238" s="1" t="str">
        <f t="shared" si="118"/>
        <v>Terminated</v>
      </c>
      <c r="K1238" s="3">
        <f t="shared" si="119"/>
        <v>1</v>
      </c>
      <c r="L1238" t="s">
        <v>49</v>
      </c>
      <c r="M1238" t="s">
        <v>27</v>
      </c>
      <c r="N1238" t="s">
        <v>97</v>
      </c>
      <c r="O1238" t="s">
        <v>114</v>
      </c>
      <c r="P1238">
        <v>40</v>
      </c>
      <c r="Q1238" t="s">
        <v>5246</v>
      </c>
      <c r="R1238" t="s">
        <v>30</v>
      </c>
      <c r="S1238" t="s">
        <v>31</v>
      </c>
      <c r="T1238">
        <v>32063</v>
      </c>
      <c r="U1238" t="s">
        <v>89</v>
      </c>
      <c r="V1238" t="s">
        <v>33</v>
      </c>
      <c r="W1238" t="s">
        <v>34</v>
      </c>
      <c r="X1238">
        <v>3</v>
      </c>
      <c r="Y1238">
        <v>4</v>
      </c>
      <c r="Z1238">
        <v>2</v>
      </c>
      <c r="AA1238">
        <v>4</v>
      </c>
      <c r="AB1238" t="s">
        <v>44</v>
      </c>
      <c r="AC1238" t="s">
        <v>69</v>
      </c>
      <c r="AD1238" t="s">
        <v>2902</v>
      </c>
      <c r="AE1238">
        <v>5</v>
      </c>
      <c r="AF1238" s="2">
        <v>271.37</v>
      </c>
    </row>
    <row r="1239" spans="1:32">
      <c r="A1239">
        <v>1664</v>
      </c>
      <c r="B1239">
        <f t="shared" si="114"/>
        <v>1</v>
      </c>
      <c r="C1239" t="s">
        <v>2903</v>
      </c>
      <c r="D1239" t="s">
        <v>1856</v>
      </c>
      <c r="E1239" s="1">
        <v>44288</v>
      </c>
      <c r="F1239" s="3">
        <f t="shared" si="115"/>
        <v>2021</v>
      </c>
      <c r="G1239" s="3">
        <f t="shared" si="116"/>
        <v>4</v>
      </c>
      <c r="I1239" s="3">
        <f t="shared" si="117"/>
        <v>1900</v>
      </c>
      <c r="J1239" s="1" t="str">
        <f t="shared" si="118"/>
        <v>Active</v>
      </c>
      <c r="K1239" s="3">
        <f t="shared" si="119"/>
        <v>0</v>
      </c>
      <c r="L1239" t="s">
        <v>49</v>
      </c>
      <c r="M1239" t="s">
        <v>27</v>
      </c>
      <c r="N1239" t="s">
        <v>28</v>
      </c>
      <c r="O1239" t="s">
        <v>114</v>
      </c>
      <c r="P1239">
        <v>76</v>
      </c>
      <c r="Q1239" t="s">
        <v>5249</v>
      </c>
      <c r="R1239" t="s">
        <v>30</v>
      </c>
      <c r="S1239" t="s">
        <v>42</v>
      </c>
      <c r="T1239">
        <v>2597</v>
      </c>
      <c r="U1239" t="s">
        <v>32</v>
      </c>
      <c r="V1239" t="s">
        <v>57</v>
      </c>
      <c r="W1239" t="s">
        <v>34</v>
      </c>
      <c r="X1239">
        <v>3</v>
      </c>
      <c r="Y1239">
        <v>2</v>
      </c>
      <c r="Z1239">
        <v>1</v>
      </c>
      <c r="AA1239">
        <v>1</v>
      </c>
      <c r="AB1239" t="s">
        <v>35</v>
      </c>
      <c r="AC1239" t="s">
        <v>45</v>
      </c>
      <c r="AD1239" t="s">
        <v>2904</v>
      </c>
      <c r="AE1239">
        <v>1</v>
      </c>
      <c r="AF1239" s="2">
        <v>137.87</v>
      </c>
    </row>
    <row r="1240" spans="1:32">
      <c r="A1240">
        <v>1665</v>
      </c>
      <c r="B1240">
        <f t="shared" si="114"/>
        <v>1</v>
      </c>
      <c r="C1240" t="s">
        <v>2905</v>
      </c>
      <c r="D1240" t="s">
        <v>1524</v>
      </c>
      <c r="E1240" s="1">
        <v>43821</v>
      </c>
      <c r="F1240" s="3">
        <f t="shared" si="115"/>
        <v>2019</v>
      </c>
      <c r="G1240" s="3">
        <f t="shared" si="116"/>
        <v>12</v>
      </c>
      <c r="I1240" s="3">
        <f t="shared" si="117"/>
        <v>1900</v>
      </c>
      <c r="J1240" s="1" t="str">
        <f t="shared" si="118"/>
        <v>Active</v>
      </c>
      <c r="K1240" s="3">
        <f t="shared" si="119"/>
        <v>0</v>
      </c>
      <c r="L1240" t="s">
        <v>26</v>
      </c>
      <c r="M1240" t="s">
        <v>40</v>
      </c>
      <c r="N1240" t="s">
        <v>28</v>
      </c>
      <c r="O1240" t="s">
        <v>114</v>
      </c>
      <c r="P1240">
        <v>31</v>
      </c>
      <c r="Q1240" t="s">
        <v>5248</v>
      </c>
      <c r="R1240" t="s">
        <v>30</v>
      </c>
      <c r="S1240" t="s">
        <v>42</v>
      </c>
      <c r="T1240">
        <v>30018</v>
      </c>
      <c r="U1240" t="s">
        <v>68</v>
      </c>
      <c r="V1240" t="s">
        <v>33</v>
      </c>
      <c r="W1240" t="s">
        <v>34</v>
      </c>
      <c r="X1240">
        <v>3</v>
      </c>
      <c r="Y1240">
        <v>4</v>
      </c>
      <c r="Z1240">
        <v>2</v>
      </c>
      <c r="AA1240">
        <v>3</v>
      </c>
      <c r="AB1240" t="s">
        <v>35</v>
      </c>
      <c r="AC1240" t="s">
        <v>69</v>
      </c>
      <c r="AD1240" t="s">
        <v>2906</v>
      </c>
      <c r="AE1240">
        <v>3</v>
      </c>
      <c r="AF1240" s="2">
        <v>999.83</v>
      </c>
    </row>
    <row r="1241" spans="1:32">
      <c r="A1241">
        <v>1666</v>
      </c>
      <c r="B1241">
        <f t="shared" si="114"/>
        <v>1</v>
      </c>
      <c r="C1241" t="s">
        <v>1766</v>
      </c>
      <c r="D1241" t="s">
        <v>2907</v>
      </c>
      <c r="E1241" s="1">
        <v>44422</v>
      </c>
      <c r="F1241" s="3">
        <f t="shared" si="115"/>
        <v>2021</v>
      </c>
      <c r="G1241" s="3">
        <f t="shared" si="116"/>
        <v>8</v>
      </c>
      <c r="I1241" s="3">
        <f t="shared" si="117"/>
        <v>1900</v>
      </c>
      <c r="J1241" s="1" t="str">
        <f t="shared" si="118"/>
        <v>Active</v>
      </c>
      <c r="K1241" s="3">
        <f t="shared" si="119"/>
        <v>0</v>
      </c>
      <c r="L1241" t="s">
        <v>49</v>
      </c>
      <c r="M1241" t="s">
        <v>40</v>
      </c>
      <c r="N1241" t="s">
        <v>28</v>
      </c>
      <c r="O1241" t="s">
        <v>114</v>
      </c>
      <c r="P1241">
        <v>25</v>
      </c>
      <c r="Q1241" t="s">
        <v>5248</v>
      </c>
      <c r="R1241" t="s">
        <v>80</v>
      </c>
      <c r="S1241" t="s">
        <v>42</v>
      </c>
      <c r="T1241">
        <v>38619</v>
      </c>
      <c r="U1241" t="s">
        <v>68</v>
      </c>
      <c r="V1241" t="s">
        <v>75</v>
      </c>
      <c r="W1241" t="s">
        <v>34</v>
      </c>
      <c r="X1241">
        <v>3</v>
      </c>
      <c r="Y1241">
        <v>3</v>
      </c>
      <c r="Z1241">
        <v>3</v>
      </c>
      <c r="AA1241">
        <v>4</v>
      </c>
      <c r="AB1241" t="s">
        <v>35</v>
      </c>
      <c r="AC1241" t="s">
        <v>36</v>
      </c>
      <c r="AD1241" t="s">
        <v>2908</v>
      </c>
      <c r="AE1241">
        <v>5</v>
      </c>
      <c r="AF1241" s="2">
        <v>597.62</v>
      </c>
    </row>
    <row r="1242" spans="1:32">
      <c r="A1242">
        <v>1667</v>
      </c>
      <c r="B1242">
        <f t="shared" si="114"/>
        <v>1</v>
      </c>
      <c r="C1242" t="s">
        <v>504</v>
      </c>
      <c r="D1242" t="s">
        <v>2165</v>
      </c>
      <c r="E1242" s="1">
        <v>43340</v>
      </c>
      <c r="F1242" s="3">
        <f t="shared" si="115"/>
        <v>2018</v>
      </c>
      <c r="G1242" s="3">
        <f t="shared" si="116"/>
        <v>8</v>
      </c>
      <c r="I1242" s="3">
        <f t="shared" si="117"/>
        <v>1900</v>
      </c>
      <c r="J1242" s="1" t="str">
        <f t="shared" si="118"/>
        <v>Active</v>
      </c>
      <c r="K1242" s="3">
        <f t="shared" si="119"/>
        <v>0</v>
      </c>
      <c r="L1242" t="s">
        <v>49</v>
      </c>
      <c r="M1242" t="s">
        <v>40</v>
      </c>
      <c r="N1242" t="s">
        <v>28</v>
      </c>
      <c r="O1242" t="s">
        <v>1600</v>
      </c>
      <c r="P1242">
        <v>61</v>
      </c>
      <c r="Q1242" t="s">
        <v>5247</v>
      </c>
      <c r="R1242" t="s">
        <v>30</v>
      </c>
      <c r="S1242" t="s">
        <v>42</v>
      </c>
      <c r="T1242">
        <v>62112</v>
      </c>
      <c r="U1242" t="s">
        <v>68</v>
      </c>
      <c r="V1242" t="s">
        <v>33</v>
      </c>
      <c r="W1242" t="s">
        <v>34</v>
      </c>
      <c r="X1242">
        <v>3</v>
      </c>
      <c r="Y1242">
        <v>1</v>
      </c>
      <c r="Z1242">
        <v>3</v>
      </c>
      <c r="AA1242">
        <v>5</v>
      </c>
      <c r="AB1242" t="s">
        <v>44</v>
      </c>
      <c r="AC1242" t="s">
        <v>58</v>
      </c>
      <c r="AD1242" t="s">
        <v>2909</v>
      </c>
      <c r="AE1242">
        <v>1</v>
      </c>
      <c r="AF1242" s="2">
        <v>697.89</v>
      </c>
    </row>
    <row r="1243" spans="1:32">
      <c r="A1243">
        <v>1668</v>
      </c>
      <c r="B1243">
        <f t="shared" si="114"/>
        <v>1</v>
      </c>
      <c r="C1243" t="s">
        <v>2910</v>
      </c>
      <c r="D1243" t="s">
        <v>282</v>
      </c>
      <c r="E1243" s="1">
        <v>45117</v>
      </c>
      <c r="F1243" s="3">
        <f t="shared" si="115"/>
        <v>2023</v>
      </c>
      <c r="G1243" s="3">
        <f t="shared" si="116"/>
        <v>7</v>
      </c>
      <c r="I1243" s="3">
        <f t="shared" si="117"/>
        <v>1900</v>
      </c>
      <c r="J1243" s="1" t="str">
        <f t="shared" si="118"/>
        <v>Active</v>
      </c>
      <c r="K1243" s="3">
        <f t="shared" si="119"/>
        <v>0</v>
      </c>
      <c r="L1243" t="s">
        <v>41</v>
      </c>
      <c r="M1243" t="s">
        <v>27</v>
      </c>
      <c r="N1243" t="s">
        <v>28</v>
      </c>
      <c r="O1243" t="s">
        <v>1600</v>
      </c>
      <c r="P1243">
        <v>35</v>
      </c>
      <c r="Q1243" t="s">
        <v>5248</v>
      </c>
      <c r="R1243" t="s">
        <v>30</v>
      </c>
      <c r="S1243" t="s">
        <v>42</v>
      </c>
      <c r="T1243">
        <v>35842</v>
      </c>
      <c r="U1243" t="s">
        <v>68</v>
      </c>
      <c r="V1243" t="s">
        <v>57</v>
      </c>
      <c r="W1243" t="s">
        <v>34</v>
      </c>
      <c r="X1243">
        <v>3</v>
      </c>
      <c r="Y1243">
        <v>2</v>
      </c>
      <c r="Z1243">
        <v>1</v>
      </c>
      <c r="AA1243">
        <v>3</v>
      </c>
      <c r="AB1243" t="s">
        <v>44</v>
      </c>
      <c r="AC1243" t="s">
        <v>36</v>
      </c>
      <c r="AD1243" t="s">
        <v>2911</v>
      </c>
      <c r="AE1243">
        <v>5</v>
      </c>
      <c r="AF1243" s="2">
        <v>673.27</v>
      </c>
    </row>
    <row r="1244" spans="1:32">
      <c r="A1244">
        <v>1669</v>
      </c>
      <c r="B1244">
        <f t="shared" si="114"/>
        <v>1</v>
      </c>
      <c r="C1244" t="s">
        <v>1593</v>
      </c>
      <c r="D1244" t="s">
        <v>2912</v>
      </c>
      <c r="E1244" s="1">
        <v>44092</v>
      </c>
      <c r="F1244" s="3">
        <f t="shared" si="115"/>
        <v>2020</v>
      </c>
      <c r="G1244" s="3">
        <f t="shared" si="116"/>
        <v>9</v>
      </c>
      <c r="I1244" s="3">
        <f t="shared" si="117"/>
        <v>1900</v>
      </c>
      <c r="J1244" s="1" t="str">
        <f t="shared" si="118"/>
        <v>Active</v>
      </c>
      <c r="K1244" s="3">
        <f t="shared" si="119"/>
        <v>0</v>
      </c>
      <c r="L1244" t="s">
        <v>41</v>
      </c>
      <c r="M1244" t="s">
        <v>40</v>
      </c>
      <c r="N1244" t="s">
        <v>28</v>
      </c>
      <c r="O1244" t="s">
        <v>114</v>
      </c>
      <c r="P1244">
        <v>61</v>
      </c>
      <c r="Q1244" t="s">
        <v>5247</v>
      </c>
      <c r="R1244" t="s">
        <v>30</v>
      </c>
      <c r="S1244" t="s">
        <v>42</v>
      </c>
      <c r="T1244">
        <v>78813</v>
      </c>
      <c r="U1244" t="s">
        <v>89</v>
      </c>
      <c r="V1244" t="s">
        <v>75</v>
      </c>
      <c r="W1244" t="s">
        <v>34</v>
      </c>
      <c r="X1244">
        <v>3</v>
      </c>
      <c r="Y1244">
        <v>3</v>
      </c>
      <c r="Z1244">
        <v>1</v>
      </c>
      <c r="AA1244">
        <v>2</v>
      </c>
      <c r="AB1244" t="s">
        <v>44</v>
      </c>
      <c r="AC1244" t="s">
        <v>69</v>
      </c>
      <c r="AD1244" t="s">
        <v>2913</v>
      </c>
      <c r="AE1244">
        <v>5</v>
      </c>
      <c r="AF1244" s="2">
        <v>753.01</v>
      </c>
    </row>
    <row r="1245" spans="1:32">
      <c r="A1245">
        <v>1670</v>
      </c>
      <c r="B1245">
        <f t="shared" si="114"/>
        <v>1</v>
      </c>
      <c r="C1245" t="s">
        <v>1887</v>
      </c>
      <c r="D1245" t="s">
        <v>344</v>
      </c>
      <c r="E1245" s="1">
        <v>43664</v>
      </c>
      <c r="F1245" s="3">
        <f t="shared" si="115"/>
        <v>2019</v>
      </c>
      <c r="G1245" s="3">
        <f t="shared" si="116"/>
        <v>7</v>
      </c>
      <c r="I1245" s="3">
        <f t="shared" si="117"/>
        <v>1900</v>
      </c>
      <c r="J1245" s="1" t="str">
        <f t="shared" si="118"/>
        <v>Active</v>
      </c>
      <c r="K1245" s="3">
        <f t="shared" si="119"/>
        <v>0</v>
      </c>
      <c r="L1245" t="s">
        <v>26</v>
      </c>
      <c r="M1245" t="s">
        <v>40</v>
      </c>
      <c r="N1245" t="s">
        <v>28</v>
      </c>
      <c r="O1245" t="s">
        <v>114</v>
      </c>
      <c r="P1245">
        <v>74</v>
      </c>
      <c r="Q1245" t="s">
        <v>5249</v>
      </c>
      <c r="R1245" t="s">
        <v>30</v>
      </c>
      <c r="S1245" t="s">
        <v>31</v>
      </c>
      <c r="T1245">
        <v>4772</v>
      </c>
      <c r="U1245" t="s">
        <v>56</v>
      </c>
      <c r="V1245" t="s">
        <v>33</v>
      </c>
      <c r="W1245" t="s">
        <v>34</v>
      </c>
      <c r="X1245">
        <v>3</v>
      </c>
      <c r="Y1245">
        <v>2</v>
      </c>
      <c r="Z1245">
        <v>2</v>
      </c>
      <c r="AA1245">
        <v>2</v>
      </c>
      <c r="AB1245" t="s">
        <v>35</v>
      </c>
      <c r="AC1245" t="s">
        <v>36</v>
      </c>
      <c r="AD1245" t="s">
        <v>2914</v>
      </c>
      <c r="AE1245">
        <v>5</v>
      </c>
      <c r="AF1245" s="2">
        <v>939.02</v>
      </c>
    </row>
    <row r="1246" spans="1:32">
      <c r="A1246">
        <v>1671</v>
      </c>
      <c r="B1246">
        <f t="shared" si="114"/>
        <v>1</v>
      </c>
      <c r="C1246" t="s">
        <v>2387</v>
      </c>
      <c r="D1246" t="s">
        <v>962</v>
      </c>
      <c r="E1246" s="1">
        <v>44521</v>
      </c>
      <c r="F1246" s="3">
        <f t="shared" si="115"/>
        <v>2021</v>
      </c>
      <c r="G1246" s="3">
        <f t="shared" si="116"/>
        <v>11</v>
      </c>
      <c r="H1246" s="1">
        <v>44542</v>
      </c>
      <c r="I1246" s="3">
        <f t="shared" si="117"/>
        <v>2021</v>
      </c>
      <c r="J1246" s="1" t="str">
        <f t="shared" si="118"/>
        <v>Terminated</v>
      </c>
      <c r="K1246" s="3">
        <f t="shared" si="119"/>
        <v>1</v>
      </c>
      <c r="L1246" t="s">
        <v>26</v>
      </c>
      <c r="M1246" t="s">
        <v>40</v>
      </c>
      <c r="N1246" t="s">
        <v>73</v>
      </c>
      <c r="O1246" t="s">
        <v>51</v>
      </c>
      <c r="P1246">
        <v>27</v>
      </c>
      <c r="Q1246" t="s">
        <v>5248</v>
      </c>
      <c r="R1246" t="s">
        <v>30</v>
      </c>
      <c r="S1246" t="s">
        <v>31</v>
      </c>
      <c r="T1246">
        <v>83162</v>
      </c>
      <c r="U1246" t="s">
        <v>32</v>
      </c>
      <c r="V1246" t="s">
        <v>63</v>
      </c>
      <c r="W1246" t="s">
        <v>34</v>
      </c>
      <c r="X1246">
        <v>3</v>
      </c>
      <c r="Y1246">
        <v>5</v>
      </c>
      <c r="Z1246">
        <v>3</v>
      </c>
      <c r="AA1246">
        <v>5</v>
      </c>
      <c r="AB1246" t="s">
        <v>44</v>
      </c>
      <c r="AC1246" t="s">
        <v>69</v>
      </c>
      <c r="AD1246" t="s">
        <v>2915</v>
      </c>
      <c r="AE1246">
        <v>2</v>
      </c>
      <c r="AF1246" s="2">
        <v>680.45</v>
      </c>
    </row>
    <row r="1247" spans="1:32">
      <c r="A1247">
        <v>1672</v>
      </c>
      <c r="B1247">
        <f t="shared" si="114"/>
        <v>1</v>
      </c>
      <c r="C1247" t="s">
        <v>1346</v>
      </c>
      <c r="D1247" t="s">
        <v>1472</v>
      </c>
      <c r="E1247" s="1">
        <v>44263</v>
      </c>
      <c r="F1247" s="3">
        <f t="shared" si="115"/>
        <v>2021</v>
      </c>
      <c r="G1247" s="3">
        <f t="shared" si="116"/>
        <v>3</v>
      </c>
      <c r="I1247" s="3">
        <f t="shared" si="117"/>
        <v>1900</v>
      </c>
      <c r="J1247" s="1" t="str">
        <f t="shared" si="118"/>
        <v>Active</v>
      </c>
      <c r="K1247" s="3">
        <f t="shared" si="119"/>
        <v>0</v>
      </c>
      <c r="L1247" t="s">
        <v>49</v>
      </c>
      <c r="M1247" t="s">
        <v>50</v>
      </c>
      <c r="N1247" t="s">
        <v>28</v>
      </c>
      <c r="O1247" t="s">
        <v>114</v>
      </c>
      <c r="P1247">
        <v>60</v>
      </c>
      <c r="Q1247" t="s">
        <v>5247</v>
      </c>
      <c r="R1247" t="s">
        <v>30</v>
      </c>
      <c r="S1247" t="s">
        <v>42</v>
      </c>
      <c r="T1247">
        <v>21426</v>
      </c>
      <c r="U1247" t="s">
        <v>89</v>
      </c>
      <c r="V1247" t="s">
        <v>63</v>
      </c>
      <c r="W1247" t="s">
        <v>34</v>
      </c>
      <c r="X1247">
        <v>3</v>
      </c>
      <c r="Y1247">
        <v>1</v>
      </c>
      <c r="Z1247">
        <v>3</v>
      </c>
      <c r="AA1247">
        <v>4</v>
      </c>
      <c r="AB1247" t="s">
        <v>44</v>
      </c>
      <c r="AC1247" t="s">
        <v>58</v>
      </c>
      <c r="AD1247" t="s">
        <v>2916</v>
      </c>
      <c r="AE1247">
        <v>3</v>
      </c>
      <c r="AF1247" s="2">
        <v>263.8</v>
      </c>
    </row>
    <row r="1248" spans="1:32">
      <c r="A1248">
        <v>1673</v>
      </c>
      <c r="B1248">
        <f t="shared" si="114"/>
        <v>1</v>
      </c>
      <c r="C1248" t="s">
        <v>2719</v>
      </c>
      <c r="D1248" t="s">
        <v>2917</v>
      </c>
      <c r="E1248" s="1">
        <v>43698</v>
      </c>
      <c r="F1248" s="3">
        <f t="shared" si="115"/>
        <v>2019</v>
      </c>
      <c r="G1248" s="3">
        <f t="shared" si="116"/>
        <v>8</v>
      </c>
      <c r="I1248" s="3">
        <f t="shared" si="117"/>
        <v>1900</v>
      </c>
      <c r="J1248" s="1" t="str">
        <f t="shared" si="118"/>
        <v>Active</v>
      </c>
      <c r="K1248" s="3">
        <f t="shared" si="119"/>
        <v>0</v>
      </c>
      <c r="L1248" t="s">
        <v>41</v>
      </c>
      <c r="M1248" t="s">
        <v>27</v>
      </c>
      <c r="N1248" t="s">
        <v>28</v>
      </c>
      <c r="O1248" t="s">
        <v>114</v>
      </c>
      <c r="P1248">
        <v>22</v>
      </c>
      <c r="Q1248" t="s">
        <v>5248</v>
      </c>
      <c r="R1248" t="s">
        <v>30</v>
      </c>
      <c r="S1248" t="s">
        <v>31</v>
      </c>
      <c r="T1248">
        <v>74874</v>
      </c>
      <c r="U1248" t="s">
        <v>56</v>
      </c>
      <c r="V1248" t="s">
        <v>33</v>
      </c>
      <c r="W1248" t="s">
        <v>34</v>
      </c>
      <c r="X1248">
        <v>3</v>
      </c>
      <c r="Y1248">
        <v>3</v>
      </c>
      <c r="Z1248">
        <v>5</v>
      </c>
      <c r="AA1248">
        <v>5</v>
      </c>
      <c r="AB1248" t="s">
        <v>44</v>
      </c>
      <c r="AC1248" t="s">
        <v>45</v>
      </c>
      <c r="AD1248" t="s">
        <v>2918</v>
      </c>
      <c r="AE1248">
        <v>2</v>
      </c>
      <c r="AF1248" s="2">
        <v>981.06</v>
      </c>
    </row>
    <row r="1249" spans="1:32">
      <c r="A1249">
        <v>1674</v>
      </c>
      <c r="B1249">
        <f t="shared" si="114"/>
        <v>1</v>
      </c>
      <c r="C1249" t="s">
        <v>2919</v>
      </c>
      <c r="D1249" t="s">
        <v>2920</v>
      </c>
      <c r="E1249" s="1">
        <v>44681</v>
      </c>
      <c r="F1249" s="3">
        <f t="shared" si="115"/>
        <v>2022</v>
      </c>
      <c r="G1249" s="3">
        <f t="shared" si="116"/>
        <v>4</v>
      </c>
      <c r="H1249" s="1">
        <v>45086</v>
      </c>
      <c r="I1249" s="3">
        <f t="shared" si="117"/>
        <v>2023</v>
      </c>
      <c r="J1249" s="1" t="str">
        <f t="shared" si="118"/>
        <v>Terminated</v>
      </c>
      <c r="K1249" s="3">
        <f t="shared" si="119"/>
        <v>1</v>
      </c>
      <c r="L1249" t="s">
        <v>41</v>
      </c>
      <c r="M1249" t="s">
        <v>50</v>
      </c>
      <c r="N1249" t="s">
        <v>73</v>
      </c>
      <c r="O1249" t="s">
        <v>114</v>
      </c>
      <c r="P1249">
        <v>73</v>
      </c>
      <c r="Q1249" t="s">
        <v>5249</v>
      </c>
      <c r="R1249" t="s">
        <v>30</v>
      </c>
      <c r="S1249" t="s">
        <v>31</v>
      </c>
      <c r="T1249">
        <v>56043</v>
      </c>
      <c r="U1249" t="s">
        <v>56</v>
      </c>
      <c r="V1249" t="s">
        <v>63</v>
      </c>
      <c r="W1249" t="s">
        <v>34</v>
      </c>
      <c r="X1249">
        <v>3</v>
      </c>
      <c r="Y1249">
        <v>1</v>
      </c>
      <c r="Z1249">
        <v>5</v>
      </c>
      <c r="AA1249">
        <v>5</v>
      </c>
      <c r="AB1249" t="s">
        <v>35</v>
      </c>
      <c r="AC1249" t="s">
        <v>69</v>
      </c>
      <c r="AD1249" t="s">
        <v>2921</v>
      </c>
      <c r="AE1249">
        <v>1</v>
      </c>
      <c r="AF1249" s="2">
        <v>293.55</v>
      </c>
    </row>
    <row r="1250" spans="1:32">
      <c r="A1250">
        <v>1675</v>
      </c>
      <c r="B1250">
        <f t="shared" si="114"/>
        <v>1</v>
      </c>
      <c r="C1250" t="s">
        <v>2134</v>
      </c>
      <c r="D1250" t="s">
        <v>2922</v>
      </c>
      <c r="E1250" s="1">
        <v>44960</v>
      </c>
      <c r="F1250" s="3">
        <f t="shared" si="115"/>
        <v>2023</v>
      </c>
      <c r="G1250" s="3">
        <f t="shared" si="116"/>
        <v>2</v>
      </c>
      <c r="H1250" s="1">
        <v>45032</v>
      </c>
      <c r="I1250" s="3">
        <f t="shared" si="117"/>
        <v>2023</v>
      </c>
      <c r="J1250" s="1" t="str">
        <f t="shared" si="118"/>
        <v>Terminated</v>
      </c>
      <c r="K1250" s="3">
        <f t="shared" si="119"/>
        <v>1</v>
      </c>
      <c r="L1250" t="s">
        <v>49</v>
      </c>
      <c r="M1250" t="s">
        <v>40</v>
      </c>
      <c r="N1250" t="s">
        <v>88</v>
      </c>
      <c r="O1250" t="s">
        <v>114</v>
      </c>
      <c r="P1250">
        <v>74</v>
      </c>
      <c r="Q1250" t="s">
        <v>5249</v>
      </c>
      <c r="R1250" t="s">
        <v>30</v>
      </c>
      <c r="S1250" t="s">
        <v>42</v>
      </c>
      <c r="T1250">
        <v>59192</v>
      </c>
      <c r="U1250" t="s">
        <v>43</v>
      </c>
      <c r="V1250" t="s">
        <v>33</v>
      </c>
      <c r="W1250" t="s">
        <v>34</v>
      </c>
      <c r="X1250">
        <v>3</v>
      </c>
      <c r="Y1250">
        <v>4</v>
      </c>
      <c r="Z1250">
        <v>1</v>
      </c>
      <c r="AA1250">
        <v>4</v>
      </c>
      <c r="AB1250" t="s">
        <v>35</v>
      </c>
      <c r="AC1250" t="s">
        <v>36</v>
      </c>
      <c r="AD1250" t="s">
        <v>2923</v>
      </c>
      <c r="AE1250">
        <v>4</v>
      </c>
      <c r="AF1250" s="2">
        <v>904.68</v>
      </c>
    </row>
    <row r="1251" spans="1:32">
      <c r="A1251">
        <v>1676</v>
      </c>
      <c r="B1251">
        <f t="shared" si="114"/>
        <v>1</v>
      </c>
      <c r="C1251" t="s">
        <v>2617</v>
      </c>
      <c r="D1251" t="s">
        <v>2720</v>
      </c>
      <c r="E1251" s="1">
        <v>45054</v>
      </c>
      <c r="F1251" s="3">
        <f t="shared" si="115"/>
        <v>2023</v>
      </c>
      <c r="G1251" s="3">
        <f t="shared" si="116"/>
        <v>5</v>
      </c>
      <c r="I1251" s="3">
        <f t="shared" si="117"/>
        <v>1900</v>
      </c>
      <c r="J1251" s="1" t="str">
        <f t="shared" si="118"/>
        <v>Active</v>
      </c>
      <c r="K1251" s="3">
        <f t="shared" si="119"/>
        <v>0</v>
      </c>
      <c r="L1251" t="s">
        <v>41</v>
      </c>
      <c r="M1251" t="s">
        <v>50</v>
      </c>
      <c r="N1251" t="s">
        <v>28</v>
      </c>
      <c r="O1251" t="s">
        <v>114</v>
      </c>
      <c r="P1251">
        <v>28</v>
      </c>
      <c r="Q1251" t="s">
        <v>5248</v>
      </c>
      <c r="R1251" t="s">
        <v>30</v>
      </c>
      <c r="S1251" t="s">
        <v>42</v>
      </c>
      <c r="T1251">
        <v>82767</v>
      </c>
      <c r="U1251" t="s">
        <v>56</v>
      </c>
      <c r="V1251" t="s">
        <v>33</v>
      </c>
      <c r="W1251" t="s">
        <v>34</v>
      </c>
      <c r="X1251">
        <v>3</v>
      </c>
      <c r="Y1251">
        <v>2</v>
      </c>
      <c r="Z1251">
        <v>5</v>
      </c>
      <c r="AA1251">
        <v>1</v>
      </c>
      <c r="AB1251" t="s">
        <v>35</v>
      </c>
      <c r="AC1251" t="s">
        <v>36</v>
      </c>
      <c r="AD1251" t="s">
        <v>2924</v>
      </c>
      <c r="AE1251">
        <v>5</v>
      </c>
      <c r="AF1251" s="2">
        <v>104.66</v>
      </c>
    </row>
    <row r="1252" spans="1:32">
      <c r="A1252">
        <v>1677</v>
      </c>
      <c r="B1252">
        <f t="shared" si="114"/>
        <v>1</v>
      </c>
      <c r="C1252" t="s">
        <v>2925</v>
      </c>
      <c r="D1252" t="s">
        <v>2165</v>
      </c>
      <c r="E1252" s="1">
        <v>44771</v>
      </c>
      <c r="F1252" s="3">
        <f t="shared" si="115"/>
        <v>2022</v>
      </c>
      <c r="G1252" s="3">
        <f t="shared" si="116"/>
        <v>7</v>
      </c>
      <c r="I1252" s="3">
        <f t="shared" si="117"/>
        <v>1900</v>
      </c>
      <c r="J1252" s="1" t="str">
        <f t="shared" si="118"/>
        <v>Active</v>
      </c>
      <c r="K1252" s="3">
        <f t="shared" si="119"/>
        <v>0</v>
      </c>
      <c r="L1252" t="s">
        <v>41</v>
      </c>
      <c r="M1252" t="s">
        <v>50</v>
      </c>
      <c r="N1252" t="s">
        <v>28</v>
      </c>
      <c r="O1252" t="s">
        <v>114</v>
      </c>
      <c r="P1252">
        <v>62</v>
      </c>
      <c r="Q1252" t="s">
        <v>5247</v>
      </c>
      <c r="R1252" t="s">
        <v>80</v>
      </c>
      <c r="S1252" t="s">
        <v>31</v>
      </c>
      <c r="T1252">
        <v>44156</v>
      </c>
      <c r="U1252" t="s">
        <v>56</v>
      </c>
      <c r="V1252" t="s">
        <v>33</v>
      </c>
      <c r="W1252" t="s">
        <v>34</v>
      </c>
      <c r="X1252">
        <v>3</v>
      </c>
      <c r="Y1252">
        <v>5</v>
      </c>
      <c r="Z1252">
        <v>4</v>
      </c>
      <c r="AA1252">
        <v>5</v>
      </c>
      <c r="AB1252" t="s">
        <v>44</v>
      </c>
      <c r="AC1252" t="s">
        <v>45</v>
      </c>
      <c r="AD1252" t="s">
        <v>2926</v>
      </c>
      <c r="AE1252">
        <v>2</v>
      </c>
      <c r="AF1252" s="2">
        <v>836.37</v>
      </c>
    </row>
    <row r="1253" spans="1:32">
      <c r="A1253">
        <v>1678</v>
      </c>
      <c r="B1253">
        <f t="shared" si="114"/>
        <v>1</v>
      </c>
      <c r="C1253" t="s">
        <v>2584</v>
      </c>
      <c r="D1253" t="s">
        <v>843</v>
      </c>
      <c r="E1253" s="1">
        <v>44153</v>
      </c>
      <c r="F1253" s="3">
        <f t="shared" si="115"/>
        <v>2020</v>
      </c>
      <c r="G1253" s="3">
        <f t="shared" si="116"/>
        <v>11</v>
      </c>
      <c r="H1253" s="1">
        <v>44338</v>
      </c>
      <c r="I1253" s="3">
        <f t="shared" si="117"/>
        <v>2021</v>
      </c>
      <c r="J1253" s="1" t="str">
        <f t="shared" si="118"/>
        <v>Terminated</v>
      </c>
      <c r="K1253" s="3">
        <f t="shared" si="119"/>
        <v>1</v>
      </c>
      <c r="L1253" t="s">
        <v>41</v>
      </c>
      <c r="M1253" t="s">
        <v>40</v>
      </c>
      <c r="N1253" t="s">
        <v>88</v>
      </c>
      <c r="O1253" t="s">
        <v>1600</v>
      </c>
      <c r="P1253">
        <v>28</v>
      </c>
      <c r="Q1253" t="s">
        <v>5248</v>
      </c>
      <c r="R1253" t="s">
        <v>30</v>
      </c>
      <c r="S1253" t="s">
        <v>31</v>
      </c>
      <c r="T1253">
        <v>59433</v>
      </c>
      <c r="U1253" t="s">
        <v>68</v>
      </c>
      <c r="V1253" t="s">
        <v>33</v>
      </c>
      <c r="W1253" t="s">
        <v>34</v>
      </c>
      <c r="X1253">
        <v>3</v>
      </c>
      <c r="Y1253">
        <v>2</v>
      </c>
      <c r="Z1253">
        <v>1</v>
      </c>
      <c r="AA1253">
        <v>1</v>
      </c>
      <c r="AB1253" t="s">
        <v>35</v>
      </c>
      <c r="AC1253" t="s">
        <v>58</v>
      </c>
      <c r="AD1253" t="s">
        <v>2927</v>
      </c>
      <c r="AE1253">
        <v>1</v>
      </c>
      <c r="AF1253" s="2">
        <v>749.64</v>
      </c>
    </row>
    <row r="1254" spans="1:32">
      <c r="A1254">
        <v>1679</v>
      </c>
      <c r="B1254">
        <f t="shared" si="114"/>
        <v>1</v>
      </c>
      <c r="C1254" t="s">
        <v>2702</v>
      </c>
      <c r="D1254" t="s">
        <v>2928</v>
      </c>
      <c r="E1254" s="1">
        <v>44332</v>
      </c>
      <c r="F1254" s="3">
        <f t="shared" si="115"/>
        <v>2021</v>
      </c>
      <c r="G1254" s="3">
        <f t="shared" si="116"/>
        <v>5</v>
      </c>
      <c r="H1254" s="1">
        <v>44665</v>
      </c>
      <c r="I1254" s="3">
        <f t="shared" si="117"/>
        <v>2022</v>
      </c>
      <c r="J1254" s="1" t="str">
        <f t="shared" si="118"/>
        <v>Terminated</v>
      </c>
      <c r="K1254" s="3">
        <f t="shared" si="119"/>
        <v>1</v>
      </c>
      <c r="L1254" t="s">
        <v>41</v>
      </c>
      <c r="M1254" t="s">
        <v>27</v>
      </c>
      <c r="N1254" t="s">
        <v>118</v>
      </c>
      <c r="O1254" t="s">
        <v>1600</v>
      </c>
      <c r="P1254">
        <v>45</v>
      </c>
      <c r="Q1254" t="s">
        <v>5246</v>
      </c>
      <c r="R1254" t="s">
        <v>30</v>
      </c>
      <c r="S1254" t="s">
        <v>42</v>
      </c>
      <c r="T1254">
        <v>42691</v>
      </c>
      <c r="U1254" t="s">
        <v>68</v>
      </c>
      <c r="V1254" t="s">
        <v>33</v>
      </c>
      <c r="W1254" t="s">
        <v>34</v>
      </c>
      <c r="X1254">
        <v>3</v>
      </c>
      <c r="Y1254">
        <v>5</v>
      </c>
      <c r="Z1254">
        <v>4</v>
      </c>
      <c r="AA1254">
        <v>3</v>
      </c>
      <c r="AB1254" t="s">
        <v>44</v>
      </c>
      <c r="AC1254" t="s">
        <v>36</v>
      </c>
      <c r="AD1254" t="s">
        <v>2929</v>
      </c>
      <c r="AE1254">
        <v>5</v>
      </c>
      <c r="AF1254" s="2">
        <v>213.06</v>
      </c>
    </row>
    <row r="1255" spans="1:32">
      <c r="A1255">
        <v>1680</v>
      </c>
      <c r="B1255">
        <f t="shared" si="114"/>
        <v>1</v>
      </c>
      <c r="C1255" t="s">
        <v>2930</v>
      </c>
      <c r="D1255" t="s">
        <v>2931</v>
      </c>
      <c r="E1255" s="1">
        <v>43763</v>
      </c>
      <c r="F1255" s="3">
        <f t="shared" si="115"/>
        <v>2019</v>
      </c>
      <c r="G1255" s="3">
        <f t="shared" si="116"/>
        <v>10</v>
      </c>
      <c r="H1255" s="1">
        <v>44120</v>
      </c>
      <c r="I1255" s="3">
        <f t="shared" si="117"/>
        <v>2020</v>
      </c>
      <c r="J1255" s="1" t="str">
        <f t="shared" si="118"/>
        <v>Terminated</v>
      </c>
      <c r="K1255" s="3">
        <f t="shared" si="119"/>
        <v>1</v>
      </c>
      <c r="L1255" t="s">
        <v>49</v>
      </c>
      <c r="M1255" t="s">
        <v>27</v>
      </c>
      <c r="N1255" t="s">
        <v>73</v>
      </c>
      <c r="O1255" t="s">
        <v>114</v>
      </c>
      <c r="P1255">
        <v>49</v>
      </c>
      <c r="Q1255" t="s">
        <v>5246</v>
      </c>
      <c r="R1255" t="s">
        <v>30</v>
      </c>
      <c r="S1255" t="s">
        <v>42</v>
      </c>
      <c r="T1255">
        <v>33673</v>
      </c>
      <c r="U1255" t="s">
        <v>56</v>
      </c>
      <c r="V1255" t="s">
        <v>75</v>
      </c>
      <c r="W1255" t="s">
        <v>34</v>
      </c>
      <c r="X1255">
        <v>3</v>
      </c>
      <c r="Y1255">
        <v>5</v>
      </c>
      <c r="Z1255">
        <v>4</v>
      </c>
      <c r="AA1255">
        <v>5</v>
      </c>
      <c r="AB1255" t="s">
        <v>35</v>
      </c>
      <c r="AC1255" t="s">
        <v>58</v>
      </c>
      <c r="AD1255" t="s">
        <v>2932</v>
      </c>
      <c r="AE1255">
        <v>3</v>
      </c>
      <c r="AF1255" s="2">
        <v>882.76</v>
      </c>
    </row>
    <row r="1256" spans="1:32">
      <c r="A1256">
        <v>1681</v>
      </c>
      <c r="B1256">
        <f t="shared" si="114"/>
        <v>1</v>
      </c>
      <c r="C1256" t="s">
        <v>1067</v>
      </c>
      <c r="D1256" t="s">
        <v>2933</v>
      </c>
      <c r="E1256" s="1">
        <v>44990</v>
      </c>
      <c r="F1256" s="3">
        <f t="shared" si="115"/>
        <v>2023</v>
      </c>
      <c r="G1256" s="3">
        <f t="shared" si="116"/>
        <v>3</v>
      </c>
      <c r="H1256" s="1">
        <v>45050</v>
      </c>
      <c r="I1256" s="3">
        <f t="shared" si="117"/>
        <v>2023</v>
      </c>
      <c r="J1256" s="1" t="str">
        <f t="shared" si="118"/>
        <v>Terminated</v>
      </c>
      <c r="K1256" s="3">
        <f t="shared" si="119"/>
        <v>1</v>
      </c>
      <c r="L1256" t="s">
        <v>26</v>
      </c>
      <c r="M1256" t="s">
        <v>50</v>
      </c>
      <c r="N1256" t="s">
        <v>97</v>
      </c>
      <c r="O1256" t="s">
        <v>114</v>
      </c>
      <c r="P1256">
        <v>47</v>
      </c>
      <c r="Q1256" t="s">
        <v>5246</v>
      </c>
      <c r="R1256" t="s">
        <v>30</v>
      </c>
      <c r="S1256" t="s">
        <v>31</v>
      </c>
      <c r="T1256">
        <v>34659</v>
      </c>
      <c r="U1256" t="s">
        <v>32</v>
      </c>
      <c r="V1256" t="s">
        <v>75</v>
      </c>
      <c r="W1256" t="s">
        <v>34</v>
      </c>
      <c r="X1256">
        <v>3</v>
      </c>
      <c r="Y1256">
        <v>2</v>
      </c>
      <c r="Z1256">
        <v>3</v>
      </c>
      <c r="AA1256">
        <v>4</v>
      </c>
      <c r="AB1256" t="s">
        <v>44</v>
      </c>
      <c r="AC1256" t="s">
        <v>36</v>
      </c>
      <c r="AD1256" t="s">
        <v>2934</v>
      </c>
      <c r="AE1256">
        <v>1</v>
      </c>
      <c r="AF1256" s="2">
        <v>113.42</v>
      </c>
    </row>
    <row r="1257" spans="1:32">
      <c r="A1257">
        <v>1682</v>
      </c>
      <c r="B1257">
        <f t="shared" si="114"/>
        <v>1</v>
      </c>
      <c r="C1257" t="s">
        <v>2935</v>
      </c>
      <c r="D1257" t="s">
        <v>1665</v>
      </c>
      <c r="E1257" s="1">
        <v>44348</v>
      </c>
      <c r="F1257" s="3">
        <f t="shared" si="115"/>
        <v>2021</v>
      </c>
      <c r="G1257" s="3">
        <f t="shared" si="116"/>
        <v>6</v>
      </c>
      <c r="I1257" s="3">
        <f t="shared" si="117"/>
        <v>1900</v>
      </c>
      <c r="J1257" s="1" t="str">
        <f t="shared" si="118"/>
        <v>Active</v>
      </c>
      <c r="K1257" s="3">
        <f t="shared" si="119"/>
        <v>0</v>
      </c>
      <c r="L1257" t="s">
        <v>41</v>
      </c>
      <c r="M1257" t="s">
        <v>50</v>
      </c>
      <c r="N1257" t="s">
        <v>28</v>
      </c>
      <c r="O1257" t="s">
        <v>114</v>
      </c>
      <c r="P1257">
        <v>70</v>
      </c>
      <c r="Q1257" t="s">
        <v>5249</v>
      </c>
      <c r="R1257" t="s">
        <v>30</v>
      </c>
      <c r="S1257" t="s">
        <v>31</v>
      </c>
      <c r="T1257">
        <v>65125</v>
      </c>
      <c r="U1257" t="s">
        <v>68</v>
      </c>
      <c r="V1257" t="s">
        <v>63</v>
      </c>
      <c r="W1257" t="s">
        <v>34</v>
      </c>
      <c r="X1257">
        <v>3</v>
      </c>
      <c r="Y1257">
        <v>5</v>
      </c>
      <c r="Z1257">
        <v>3</v>
      </c>
      <c r="AA1257">
        <v>4</v>
      </c>
      <c r="AB1257" t="s">
        <v>44</v>
      </c>
      <c r="AC1257" t="s">
        <v>36</v>
      </c>
      <c r="AD1257" t="s">
        <v>2936</v>
      </c>
      <c r="AE1257">
        <v>3</v>
      </c>
      <c r="AF1257" s="2">
        <v>284.61</v>
      </c>
    </row>
    <row r="1258" spans="1:32">
      <c r="A1258">
        <v>1683</v>
      </c>
      <c r="B1258">
        <f t="shared" si="114"/>
        <v>1</v>
      </c>
      <c r="C1258" t="s">
        <v>2937</v>
      </c>
      <c r="D1258" t="s">
        <v>2013</v>
      </c>
      <c r="E1258" s="1">
        <v>44583</v>
      </c>
      <c r="F1258" s="3">
        <f t="shared" si="115"/>
        <v>2022</v>
      </c>
      <c r="G1258" s="3">
        <f t="shared" si="116"/>
        <v>1</v>
      </c>
      <c r="H1258" s="1">
        <v>44767</v>
      </c>
      <c r="I1258" s="3">
        <f t="shared" si="117"/>
        <v>2022</v>
      </c>
      <c r="J1258" s="1" t="str">
        <f t="shared" si="118"/>
        <v>Terminated</v>
      </c>
      <c r="K1258" s="3">
        <f t="shared" si="119"/>
        <v>1</v>
      </c>
      <c r="L1258" t="s">
        <v>49</v>
      </c>
      <c r="M1258" t="s">
        <v>50</v>
      </c>
      <c r="N1258" t="s">
        <v>118</v>
      </c>
      <c r="O1258" t="s">
        <v>51</v>
      </c>
      <c r="P1258">
        <v>64</v>
      </c>
      <c r="Q1258" t="s">
        <v>5247</v>
      </c>
      <c r="R1258" t="s">
        <v>30</v>
      </c>
      <c r="S1258" t="s">
        <v>31</v>
      </c>
      <c r="T1258">
        <v>97969</v>
      </c>
      <c r="U1258" t="s">
        <v>56</v>
      </c>
      <c r="V1258" t="s">
        <v>63</v>
      </c>
      <c r="W1258" t="s">
        <v>34</v>
      </c>
      <c r="X1258">
        <v>3</v>
      </c>
      <c r="Y1258">
        <v>2</v>
      </c>
      <c r="Z1258">
        <v>4</v>
      </c>
      <c r="AA1258">
        <v>4</v>
      </c>
      <c r="AB1258" t="s">
        <v>35</v>
      </c>
      <c r="AC1258" t="s">
        <v>36</v>
      </c>
      <c r="AD1258" t="s">
        <v>1242</v>
      </c>
      <c r="AE1258">
        <v>1</v>
      </c>
      <c r="AF1258" s="2">
        <v>599.74</v>
      </c>
    </row>
    <row r="1259" spans="1:32">
      <c r="A1259">
        <v>1684</v>
      </c>
      <c r="B1259">
        <f t="shared" si="114"/>
        <v>1</v>
      </c>
      <c r="C1259" t="s">
        <v>2938</v>
      </c>
      <c r="D1259" t="s">
        <v>318</v>
      </c>
      <c r="E1259" s="1">
        <v>45116</v>
      </c>
      <c r="F1259" s="3">
        <f t="shared" si="115"/>
        <v>2023</v>
      </c>
      <c r="G1259" s="3">
        <f t="shared" si="116"/>
        <v>7</v>
      </c>
      <c r="H1259" s="1">
        <v>45138</v>
      </c>
      <c r="I1259" s="3">
        <f t="shared" si="117"/>
        <v>2023</v>
      </c>
      <c r="J1259" s="1" t="str">
        <f t="shared" si="118"/>
        <v>Terminated</v>
      </c>
      <c r="K1259" s="3">
        <f t="shared" si="119"/>
        <v>1</v>
      </c>
      <c r="L1259" t="s">
        <v>26</v>
      </c>
      <c r="M1259" t="s">
        <v>40</v>
      </c>
      <c r="N1259" t="s">
        <v>73</v>
      </c>
      <c r="O1259" t="s">
        <v>114</v>
      </c>
      <c r="P1259">
        <v>79</v>
      </c>
      <c r="Q1259" t="s">
        <v>5249</v>
      </c>
      <c r="R1259" t="s">
        <v>30</v>
      </c>
      <c r="S1259" t="s">
        <v>42</v>
      </c>
      <c r="T1259">
        <v>18894</v>
      </c>
      <c r="U1259" t="s">
        <v>43</v>
      </c>
      <c r="V1259" t="s">
        <v>33</v>
      </c>
      <c r="W1259" t="s">
        <v>34</v>
      </c>
      <c r="X1259">
        <v>3</v>
      </c>
      <c r="Y1259">
        <v>2</v>
      </c>
      <c r="Z1259">
        <v>4</v>
      </c>
      <c r="AA1259">
        <v>3</v>
      </c>
      <c r="AB1259" t="s">
        <v>35</v>
      </c>
      <c r="AC1259" t="s">
        <v>36</v>
      </c>
      <c r="AD1259" t="s">
        <v>2939</v>
      </c>
      <c r="AE1259">
        <v>5</v>
      </c>
      <c r="AF1259" s="2">
        <v>700.99</v>
      </c>
    </row>
    <row r="1260" spans="1:32">
      <c r="A1260">
        <v>1685</v>
      </c>
      <c r="B1260">
        <f t="shared" si="114"/>
        <v>1</v>
      </c>
      <c r="C1260" t="s">
        <v>2149</v>
      </c>
      <c r="D1260" t="s">
        <v>1944</v>
      </c>
      <c r="E1260" s="1">
        <v>43415</v>
      </c>
      <c r="F1260" s="3">
        <f t="shared" si="115"/>
        <v>2018</v>
      </c>
      <c r="G1260" s="3">
        <f t="shared" si="116"/>
        <v>11</v>
      </c>
      <c r="H1260" s="1">
        <v>43612</v>
      </c>
      <c r="I1260" s="3">
        <f t="shared" si="117"/>
        <v>2019</v>
      </c>
      <c r="J1260" s="1" t="str">
        <f t="shared" si="118"/>
        <v>Terminated</v>
      </c>
      <c r="K1260" s="3">
        <f t="shared" si="119"/>
        <v>1</v>
      </c>
      <c r="L1260" t="s">
        <v>49</v>
      </c>
      <c r="M1260" t="s">
        <v>40</v>
      </c>
      <c r="N1260" t="s">
        <v>97</v>
      </c>
      <c r="O1260" t="s">
        <v>114</v>
      </c>
      <c r="P1260">
        <v>30</v>
      </c>
      <c r="Q1260" t="s">
        <v>5248</v>
      </c>
      <c r="R1260" t="s">
        <v>30</v>
      </c>
      <c r="S1260" t="s">
        <v>31</v>
      </c>
      <c r="T1260">
        <v>16287</v>
      </c>
      <c r="U1260" t="s">
        <v>68</v>
      </c>
      <c r="V1260" t="s">
        <v>75</v>
      </c>
      <c r="W1260" t="s">
        <v>34</v>
      </c>
      <c r="X1260">
        <v>3</v>
      </c>
      <c r="Y1260">
        <v>1</v>
      </c>
      <c r="Z1260">
        <v>4</v>
      </c>
      <c r="AA1260">
        <v>2</v>
      </c>
      <c r="AB1260" t="s">
        <v>35</v>
      </c>
      <c r="AC1260" t="s">
        <v>69</v>
      </c>
      <c r="AD1260" t="s">
        <v>2940</v>
      </c>
      <c r="AE1260">
        <v>1</v>
      </c>
      <c r="AF1260" s="2">
        <v>650.07000000000005</v>
      </c>
    </row>
    <row r="1261" spans="1:32">
      <c r="A1261">
        <v>1686</v>
      </c>
      <c r="B1261">
        <f t="shared" si="114"/>
        <v>1</v>
      </c>
      <c r="C1261" t="s">
        <v>1620</v>
      </c>
      <c r="D1261" t="s">
        <v>649</v>
      </c>
      <c r="E1261" s="1">
        <v>44201</v>
      </c>
      <c r="F1261" s="3">
        <f t="shared" si="115"/>
        <v>2021</v>
      </c>
      <c r="G1261" s="3">
        <f t="shared" si="116"/>
        <v>1</v>
      </c>
      <c r="H1261" s="1">
        <v>44365</v>
      </c>
      <c r="I1261" s="3">
        <f t="shared" si="117"/>
        <v>2021</v>
      </c>
      <c r="J1261" s="1" t="str">
        <f t="shared" si="118"/>
        <v>Terminated</v>
      </c>
      <c r="K1261" s="3">
        <f t="shared" si="119"/>
        <v>1</v>
      </c>
      <c r="L1261" t="s">
        <v>26</v>
      </c>
      <c r="M1261" t="s">
        <v>27</v>
      </c>
      <c r="N1261" t="s">
        <v>97</v>
      </c>
      <c r="O1261" t="s">
        <v>114</v>
      </c>
      <c r="P1261">
        <v>21</v>
      </c>
      <c r="Q1261" t="s">
        <v>5248</v>
      </c>
      <c r="R1261" t="s">
        <v>30</v>
      </c>
      <c r="S1261" t="s">
        <v>42</v>
      </c>
      <c r="T1261">
        <v>63472</v>
      </c>
      <c r="U1261" t="s">
        <v>68</v>
      </c>
      <c r="V1261" t="s">
        <v>33</v>
      </c>
      <c r="W1261" t="s">
        <v>34</v>
      </c>
      <c r="X1261">
        <v>3</v>
      </c>
      <c r="Y1261">
        <v>2</v>
      </c>
      <c r="Z1261">
        <v>4</v>
      </c>
      <c r="AA1261">
        <v>2</v>
      </c>
      <c r="AB1261" t="s">
        <v>44</v>
      </c>
      <c r="AC1261" t="s">
        <v>58</v>
      </c>
      <c r="AD1261" t="s">
        <v>1162</v>
      </c>
      <c r="AE1261">
        <v>2</v>
      </c>
      <c r="AF1261" s="2">
        <v>851.38</v>
      </c>
    </row>
    <row r="1262" spans="1:32">
      <c r="A1262">
        <v>1687</v>
      </c>
      <c r="B1262">
        <f t="shared" si="114"/>
        <v>1</v>
      </c>
      <c r="C1262" t="s">
        <v>2941</v>
      </c>
      <c r="D1262" t="s">
        <v>1545</v>
      </c>
      <c r="E1262" s="1">
        <v>44890</v>
      </c>
      <c r="F1262" s="3">
        <f t="shared" si="115"/>
        <v>2022</v>
      </c>
      <c r="G1262" s="3">
        <f t="shared" si="116"/>
        <v>11</v>
      </c>
      <c r="I1262" s="3">
        <f t="shared" si="117"/>
        <v>1900</v>
      </c>
      <c r="J1262" s="1" t="str">
        <f t="shared" si="118"/>
        <v>Active</v>
      </c>
      <c r="K1262" s="3">
        <f t="shared" si="119"/>
        <v>0</v>
      </c>
      <c r="L1262" t="s">
        <v>41</v>
      </c>
      <c r="M1262" t="s">
        <v>27</v>
      </c>
      <c r="N1262" t="s">
        <v>28</v>
      </c>
      <c r="O1262" t="s">
        <v>114</v>
      </c>
      <c r="P1262">
        <v>66</v>
      </c>
      <c r="Q1262" t="s">
        <v>5249</v>
      </c>
      <c r="R1262" t="s">
        <v>30</v>
      </c>
      <c r="S1262" t="s">
        <v>42</v>
      </c>
      <c r="T1262">
        <v>19801</v>
      </c>
      <c r="U1262" t="s">
        <v>32</v>
      </c>
      <c r="V1262" t="s">
        <v>33</v>
      </c>
      <c r="W1262" t="s">
        <v>34</v>
      </c>
      <c r="X1262">
        <v>3</v>
      </c>
      <c r="Y1262">
        <v>3</v>
      </c>
      <c r="Z1262">
        <v>4</v>
      </c>
      <c r="AA1262">
        <v>5</v>
      </c>
      <c r="AB1262" t="s">
        <v>35</v>
      </c>
      <c r="AC1262" t="s">
        <v>36</v>
      </c>
      <c r="AD1262" t="s">
        <v>2942</v>
      </c>
      <c r="AE1262">
        <v>4</v>
      </c>
      <c r="AF1262" s="2">
        <v>455.1</v>
      </c>
    </row>
    <row r="1263" spans="1:32">
      <c r="A1263">
        <v>1688</v>
      </c>
      <c r="B1263">
        <f t="shared" si="114"/>
        <v>1</v>
      </c>
      <c r="C1263" t="s">
        <v>2943</v>
      </c>
      <c r="D1263" t="s">
        <v>2944</v>
      </c>
      <c r="E1263" s="1">
        <v>43920</v>
      </c>
      <c r="F1263" s="3">
        <f t="shared" si="115"/>
        <v>2020</v>
      </c>
      <c r="G1263" s="3">
        <f t="shared" si="116"/>
        <v>3</v>
      </c>
      <c r="H1263" s="1">
        <v>45128</v>
      </c>
      <c r="I1263" s="3">
        <f t="shared" si="117"/>
        <v>2023</v>
      </c>
      <c r="J1263" s="1" t="str">
        <f t="shared" si="118"/>
        <v>Terminated</v>
      </c>
      <c r="K1263" s="3">
        <f t="shared" si="119"/>
        <v>1</v>
      </c>
      <c r="L1263" t="s">
        <v>49</v>
      </c>
      <c r="M1263" t="s">
        <v>40</v>
      </c>
      <c r="N1263" t="s">
        <v>118</v>
      </c>
      <c r="O1263" t="s">
        <v>114</v>
      </c>
      <c r="P1263">
        <v>57</v>
      </c>
      <c r="Q1263" t="s">
        <v>5247</v>
      </c>
      <c r="R1263" t="s">
        <v>80</v>
      </c>
      <c r="S1263" t="s">
        <v>42</v>
      </c>
      <c r="T1263">
        <v>34107</v>
      </c>
      <c r="U1263" t="s">
        <v>56</v>
      </c>
      <c r="V1263" t="s">
        <v>75</v>
      </c>
      <c r="W1263" t="s">
        <v>34</v>
      </c>
      <c r="X1263">
        <v>3</v>
      </c>
      <c r="Y1263">
        <v>1</v>
      </c>
      <c r="Z1263">
        <v>4</v>
      </c>
      <c r="AA1263">
        <v>5</v>
      </c>
      <c r="AB1263" t="s">
        <v>35</v>
      </c>
      <c r="AC1263" t="s">
        <v>58</v>
      </c>
      <c r="AD1263" t="s">
        <v>2945</v>
      </c>
      <c r="AE1263">
        <v>3</v>
      </c>
      <c r="AF1263" s="2">
        <v>880.67</v>
      </c>
    </row>
    <row r="1264" spans="1:32">
      <c r="A1264">
        <v>1689</v>
      </c>
      <c r="B1264">
        <f t="shared" si="114"/>
        <v>1</v>
      </c>
      <c r="C1264" t="s">
        <v>2946</v>
      </c>
      <c r="D1264" t="s">
        <v>1720</v>
      </c>
      <c r="E1264" s="1">
        <v>44198</v>
      </c>
      <c r="F1264" s="3">
        <f t="shared" si="115"/>
        <v>2021</v>
      </c>
      <c r="G1264" s="3">
        <f t="shared" si="116"/>
        <v>1</v>
      </c>
      <c r="H1264" s="1">
        <v>44826</v>
      </c>
      <c r="I1264" s="3">
        <f t="shared" si="117"/>
        <v>2022</v>
      </c>
      <c r="J1264" s="1" t="str">
        <f t="shared" si="118"/>
        <v>Terminated</v>
      </c>
      <c r="K1264" s="3">
        <f t="shared" si="119"/>
        <v>1</v>
      </c>
      <c r="L1264" t="s">
        <v>41</v>
      </c>
      <c r="M1264" t="s">
        <v>27</v>
      </c>
      <c r="N1264" t="s">
        <v>97</v>
      </c>
      <c r="O1264" t="s">
        <v>1600</v>
      </c>
      <c r="P1264">
        <v>70</v>
      </c>
      <c r="Q1264" t="s">
        <v>5249</v>
      </c>
      <c r="R1264" t="s">
        <v>30</v>
      </c>
      <c r="S1264" t="s">
        <v>42</v>
      </c>
      <c r="T1264">
        <v>35372</v>
      </c>
      <c r="U1264" t="s">
        <v>56</v>
      </c>
      <c r="V1264" t="s">
        <v>63</v>
      </c>
      <c r="W1264" t="s">
        <v>34</v>
      </c>
      <c r="X1264">
        <v>3</v>
      </c>
      <c r="Y1264">
        <v>5</v>
      </c>
      <c r="Z1264">
        <v>3</v>
      </c>
      <c r="AA1264">
        <v>5</v>
      </c>
      <c r="AB1264" t="s">
        <v>44</v>
      </c>
      <c r="AC1264" t="s">
        <v>69</v>
      </c>
      <c r="AD1264" t="s">
        <v>2947</v>
      </c>
      <c r="AE1264">
        <v>2</v>
      </c>
      <c r="AF1264" s="2">
        <v>712.64</v>
      </c>
    </row>
    <row r="1265" spans="1:32">
      <c r="A1265">
        <v>1690</v>
      </c>
      <c r="B1265">
        <f t="shared" si="114"/>
        <v>1</v>
      </c>
      <c r="C1265" t="s">
        <v>2948</v>
      </c>
      <c r="D1265" t="s">
        <v>2949</v>
      </c>
      <c r="E1265" s="1">
        <v>43522</v>
      </c>
      <c r="F1265" s="3">
        <f t="shared" si="115"/>
        <v>2019</v>
      </c>
      <c r="G1265" s="3">
        <f t="shared" si="116"/>
        <v>2</v>
      </c>
      <c r="H1265" s="1">
        <v>43672</v>
      </c>
      <c r="I1265" s="3">
        <f t="shared" si="117"/>
        <v>2019</v>
      </c>
      <c r="J1265" s="1" t="str">
        <f t="shared" si="118"/>
        <v>Terminated</v>
      </c>
      <c r="K1265" s="3">
        <f t="shared" si="119"/>
        <v>1</v>
      </c>
      <c r="L1265" t="s">
        <v>26</v>
      </c>
      <c r="M1265" t="s">
        <v>40</v>
      </c>
      <c r="N1265" t="s">
        <v>118</v>
      </c>
      <c r="O1265" t="s">
        <v>1600</v>
      </c>
      <c r="P1265">
        <v>62</v>
      </c>
      <c r="Q1265" t="s">
        <v>5247</v>
      </c>
      <c r="R1265" t="s">
        <v>30</v>
      </c>
      <c r="S1265" t="s">
        <v>42</v>
      </c>
      <c r="T1265">
        <v>56249</v>
      </c>
      <c r="U1265" t="s">
        <v>68</v>
      </c>
      <c r="V1265" t="s">
        <v>33</v>
      </c>
      <c r="W1265" t="s">
        <v>34</v>
      </c>
      <c r="X1265">
        <v>3</v>
      </c>
      <c r="Y1265">
        <v>3</v>
      </c>
      <c r="Z1265">
        <v>1</v>
      </c>
      <c r="AA1265">
        <v>5</v>
      </c>
      <c r="AB1265" t="s">
        <v>35</v>
      </c>
      <c r="AC1265" t="s">
        <v>36</v>
      </c>
      <c r="AD1265" t="s">
        <v>2950</v>
      </c>
      <c r="AE1265">
        <v>3</v>
      </c>
      <c r="AF1265" s="2">
        <v>504.34</v>
      </c>
    </row>
    <row r="1266" spans="1:32">
      <c r="A1266">
        <v>1691</v>
      </c>
      <c r="B1266">
        <f t="shared" si="114"/>
        <v>1</v>
      </c>
      <c r="C1266" t="s">
        <v>2951</v>
      </c>
      <c r="D1266" t="s">
        <v>2952</v>
      </c>
      <c r="E1266" s="1">
        <v>43744</v>
      </c>
      <c r="F1266" s="3">
        <f t="shared" si="115"/>
        <v>2019</v>
      </c>
      <c r="G1266" s="3">
        <f t="shared" si="116"/>
        <v>10</v>
      </c>
      <c r="I1266" s="3">
        <f t="shared" si="117"/>
        <v>1900</v>
      </c>
      <c r="J1266" s="1" t="str">
        <f t="shared" si="118"/>
        <v>Active</v>
      </c>
      <c r="K1266" s="3">
        <f t="shared" si="119"/>
        <v>0</v>
      </c>
      <c r="L1266" t="s">
        <v>26</v>
      </c>
      <c r="M1266" t="s">
        <v>40</v>
      </c>
      <c r="N1266" t="s">
        <v>28</v>
      </c>
      <c r="O1266" t="s">
        <v>114</v>
      </c>
      <c r="P1266">
        <v>29</v>
      </c>
      <c r="Q1266" t="s">
        <v>5248</v>
      </c>
      <c r="R1266" t="s">
        <v>30</v>
      </c>
      <c r="S1266" t="s">
        <v>42</v>
      </c>
      <c r="T1266">
        <v>77562</v>
      </c>
      <c r="U1266" t="s">
        <v>68</v>
      </c>
      <c r="V1266" t="s">
        <v>33</v>
      </c>
      <c r="W1266" t="s">
        <v>34</v>
      </c>
      <c r="X1266">
        <v>3</v>
      </c>
      <c r="Y1266">
        <v>3</v>
      </c>
      <c r="Z1266">
        <v>1</v>
      </c>
      <c r="AA1266">
        <v>2</v>
      </c>
      <c r="AB1266" t="s">
        <v>44</v>
      </c>
      <c r="AC1266" t="s">
        <v>36</v>
      </c>
      <c r="AD1266" t="s">
        <v>2953</v>
      </c>
      <c r="AE1266">
        <v>3</v>
      </c>
      <c r="AF1266" s="2">
        <v>120.37</v>
      </c>
    </row>
    <row r="1267" spans="1:32">
      <c r="A1267">
        <v>1692</v>
      </c>
      <c r="B1267">
        <f t="shared" si="114"/>
        <v>1</v>
      </c>
      <c r="C1267" t="s">
        <v>2954</v>
      </c>
      <c r="D1267" t="s">
        <v>893</v>
      </c>
      <c r="E1267" s="1">
        <v>43940</v>
      </c>
      <c r="F1267" s="3">
        <f t="shared" si="115"/>
        <v>2020</v>
      </c>
      <c r="G1267" s="3">
        <f t="shared" si="116"/>
        <v>4</v>
      </c>
      <c r="H1267" s="1">
        <v>44772</v>
      </c>
      <c r="I1267" s="3">
        <f t="shared" si="117"/>
        <v>2022</v>
      </c>
      <c r="J1267" s="1" t="str">
        <f t="shared" si="118"/>
        <v>Terminated</v>
      </c>
      <c r="K1267" s="3">
        <f t="shared" si="119"/>
        <v>1</v>
      </c>
      <c r="L1267" t="s">
        <v>41</v>
      </c>
      <c r="M1267" t="s">
        <v>27</v>
      </c>
      <c r="N1267" t="s">
        <v>118</v>
      </c>
      <c r="O1267" t="s">
        <v>114</v>
      </c>
      <c r="P1267">
        <v>36</v>
      </c>
      <c r="Q1267" t="s">
        <v>5246</v>
      </c>
      <c r="R1267" t="s">
        <v>30</v>
      </c>
      <c r="S1267" t="s">
        <v>31</v>
      </c>
      <c r="T1267">
        <v>23764</v>
      </c>
      <c r="U1267" t="s">
        <v>56</v>
      </c>
      <c r="V1267" t="s">
        <v>33</v>
      </c>
      <c r="W1267" t="s">
        <v>34</v>
      </c>
      <c r="X1267">
        <v>3</v>
      </c>
      <c r="Y1267">
        <v>2</v>
      </c>
      <c r="Z1267">
        <v>2</v>
      </c>
      <c r="AA1267">
        <v>1</v>
      </c>
      <c r="AB1267" t="s">
        <v>44</v>
      </c>
      <c r="AC1267" t="s">
        <v>36</v>
      </c>
      <c r="AD1267" t="s">
        <v>2955</v>
      </c>
      <c r="AE1267">
        <v>1</v>
      </c>
      <c r="AF1267" s="2">
        <v>705.24</v>
      </c>
    </row>
    <row r="1268" spans="1:32">
      <c r="A1268">
        <v>1693</v>
      </c>
      <c r="B1268">
        <f t="shared" si="114"/>
        <v>1</v>
      </c>
      <c r="C1268" t="s">
        <v>2454</v>
      </c>
      <c r="D1268" t="s">
        <v>1155</v>
      </c>
      <c r="E1268" s="1">
        <v>44919</v>
      </c>
      <c r="F1268" s="3">
        <f t="shared" si="115"/>
        <v>2022</v>
      </c>
      <c r="G1268" s="3">
        <f t="shared" si="116"/>
        <v>12</v>
      </c>
      <c r="I1268" s="3">
        <f t="shared" si="117"/>
        <v>1900</v>
      </c>
      <c r="J1268" s="1" t="str">
        <f t="shared" si="118"/>
        <v>Active</v>
      </c>
      <c r="K1268" s="3">
        <f t="shared" si="119"/>
        <v>0</v>
      </c>
      <c r="L1268" t="s">
        <v>26</v>
      </c>
      <c r="M1268" t="s">
        <v>27</v>
      </c>
      <c r="N1268" t="s">
        <v>28</v>
      </c>
      <c r="O1268" t="s">
        <v>114</v>
      </c>
      <c r="P1268">
        <v>69</v>
      </c>
      <c r="Q1268" t="s">
        <v>5249</v>
      </c>
      <c r="R1268" t="s">
        <v>30</v>
      </c>
      <c r="S1268" t="s">
        <v>31</v>
      </c>
      <c r="T1268">
        <v>2558</v>
      </c>
      <c r="U1268" t="s">
        <v>56</v>
      </c>
      <c r="V1268" t="s">
        <v>57</v>
      </c>
      <c r="W1268" t="s">
        <v>34</v>
      </c>
      <c r="X1268">
        <v>3</v>
      </c>
      <c r="Y1268">
        <v>3</v>
      </c>
      <c r="Z1268">
        <v>5</v>
      </c>
      <c r="AA1268">
        <v>1</v>
      </c>
      <c r="AB1268" t="s">
        <v>44</v>
      </c>
      <c r="AC1268" t="s">
        <v>69</v>
      </c>
      <c r="AD1268" t="s">
        <v>2956</v>
      </c>
      <c r="AE1268">
        <v>5</v>
      </c>
      <c r="AF1268" s="2">
        <v>928.81</v>
      </c>
    </row>
    <row r="1269" spans="1:32">
      <c r="A1269">
        <v>1694</v>
      </c>
      <c r="B1269">
        <f t="shared" si="114"/>
        <v>1</v>
      </c>
      <c r="C1269" t="s">
        <v>2957</v>
      </c>
      <c r="D1269" t="s">
        <v>2224</v>
      </c>
      <c r="E1269" s="1">
        <v>44295</v>
      </c>
      <c r="F1269" s="3">
        <f t="shared" si="115"/>
        <v>2021</v>
      </c>
      <c r="G1269" s="3">
        <f t="shared" si="116"/>
        <v>4</v>
      </c>
      <c r="H1269" s="1">
        <v>44345</v>
      </c>
      <c r="I1269" s="3">
        <f t="shared" si="117"/>
        <v>2021</v>
      </c>
      <c r="J1269" s="1" t="str">
        <f t="shared" si="118"/>
        <v>Terminated</v>
      </c>
      <c r="K1269" s="3">
        <f t="shared" si="119"/>
        <v>1</v>
      </c>
      <c r="L1269" t="s">
        <v>41</v>
      </c>
      <c r="M1269" t="s">
        <v>40</v>
      </c>
      <c r="N1269" t="s">
        <v>88</v>
      </c>
      <c r="O1269" t="s">
        <v>114</v>
      </c>
      <c r="P1269">
        <v>40</v>
      </c>
      <c r="Q1269" t="s">
        <v>5246</v>
      </c>
      <c r="R1269" t="s">
        <v>30</v>
      </c>
      <c r="S1269" t="s">
        <v>42</v>
      </c>
      <c r="T1269">
        <v>82773</v>
      </c>
      <c r="U1269" t="s">
        <v>89</v>
      </c>
      <c r="V1269" t="s">
        <v>63</v>
      </c>
      <c r="W1269" t="s">
        <v>34</v>
      </c>
      <c r="X1269">
        <v>3</v>
      </c>
      <c r="Y1269">
        <v>3</v>
      </c>
      <c r="Z1269">
        <v>5</v>
      </c>
      <c r="AA1269">
        <v>3</v>
      </c>
      <c r="AB1269" t="s">
        <v>35</v>
      </c>
      <c r="AC1269" t="s">
        <v>58</v>
      </c>
      <c r="AD1269" t="s">
        <v>1828</v>
      </c>
      <c r="AE1269">
        <v>5</v>
      </c>
      <c r="AF1269" s="2">
        <v>638.07000000000005</v>
      </c>
    </row>
    <row r="1270" spans="1:32">
      <c r="A1270">
        <v>1695</v>
      </c>
      <c r="B1270">
        <f t="shared" si="114"/>
        <v>1</v>
      </c>
      <c r="C1270" t="s">
        <v>2958</v>
      </c>
      <c r="D1270" t="s">
        <v>1512</v>
      </c>
      <c r="E1270" s="1">
        <v>43347</v>
      </c>
      <c r="F1270" s="3">
        <f t="shared" si="115"/>
        <v>2018</v>
      </c>
      <c r="G1270" s="3">
        <f t="shared" si="116"/>
        <v>9</v>
      </c>
      <c r="H1270" s="1">
        <v>44911</v>
      </c>
      <c r="I1270" s="3">
        <f t="shared" si="117"/>
        <v>2022</v>
      </c>
      <c r="J1270" s="1" t="str">
        <f t="shared" si="118"/>
        <v>Terminated</v>
      </c>
      <c r="K1270" s="3">
        <f t="shared" si="119"/>
        <v>1</v>
      </c>
      <c r="L1270" t="s">
        <v>26</v>
      </c>
      <c r="M1270" t="s">
        <v>27</v>
      </c>
      <c r="N1270" t="s">
        <v>118</v>
      </c>
      <c r="O1270" t="s">
        <v>114</v>
      </c>
      <c r="P1270">
        <v>52</v>
      </c>
      <c r="Q1270" t="s">
        <v>5247</v>
      </c>
      <c r="R1270" t="s">
        <v>30</v>
      </c>
      <c r="S1270" t="s">
        <v>31</v>
      </c>
      <c r="T1270">
        <v>20654</v>
      </c>
      <c r="U1270" t="s">
        <v>56</v>
      </c>
      <c r="V1270" t="s">
        <v>33</v>
      </c>
      <c r="W1270" t="s">
        <v>34</v>
      </c>
      <c r="X1270">
        <v>3</v>
      </c>
      <c r="Y1270">
        <v>3</v>
      </c>
      <c r="Z1270">
        <v>3</v>
      </c>
      <c r="AA1270">
        <v>3</v>
      </c>
      <c r="AB1270" t="s">
        <v>35</v>
      </c>
      <c r="AC1270" t="s">
        <v>69</v>
      </c>
      <c r="AD1270" t="s">
        <v>2959</v>
      </c>
      <c r="AE1270">
        <v>2</v>
      </c>
      <c r="AF1270" s="2">
        <v>913.34</v>
      </c>
    </row>
    <row r="1271" spans="1:32">
      <c r="A1271">
        <v>1696</v>
      </c>
      <c r="B1271">
        <f t="shared" si="114"/>
        <v>1</v>
      </c>
      <c r="C1271" t="s">
        <v>859</v>
      </c>
      <c r="D1271" t="s">
        <v>2635</v>
      </c>
      <c r="E1271" s="1">
        <v>44507</v>
      </c>
      <c r="F1271" s="3">
        <f t="shared" si="115"/>
        <v>2021</v>
      </c>
      <c r="G1271" s="3">
        <f t="shared" si="116"/>
        <v>11</v>
      </c>
      <c r="I1271" s="3">
        <f t="shared" si="117"/>
        <v>1900</v>
      </c>
      <c r="J1271" s="1" t="str">
        <f t="shared" si="118"/>
        <v>Active</v>
      </c>
      <c r="K1271" s="3">
        <f t="shared" si="119"/>
        <v>0</v>
      </c>
      <c r="L1271" t="s">
        <v>49</v>
      </c>
      <c r="M1271" t="s">
        <v>27</v>
      </c>
      <c r="N1271" t="s">
        <v>28</v>
      </c>
      <c r="O1271" t="s">
        <v>114</v>
      </c>
      <c r="P1271">
        <v>73</v>
      </c>
      <c r="Q1271" t="s">
        <v>5249</v>
      </c>
      <c r="R1271" t="s">
        <v>30</v>
      </c>
      <c r="S1271" t="s">
        <v>42</v>
      </c>
      <c r="T1271">
        <v>74846</v>
      </c>
      <c r="U1271" t="s">
        <v>43</v>
      </c>
      <c r="V1271" t="s">
        <v>63</v>
      </c>
      <c r="W1271" t="s">
        <v>34</v>
      </c>
      <c r="X1271">
        <v>3</v>
      </c>
      <c r="Y1271">
        <v>4</v>
      </c>
      <c r="Z1271">
        <v>4</v>
      </c>
      <c r="AA1271">
        <v>1</v>
      </c>
      <c r="AB1271" t="s">
        <v>35</v>
      </c>
      <c r="AC1271" t="s">
        <v>58</v>
      </c>
      <c r="AD1271" t="s">
        <v>2960</v>
      </c>
      <c r="AE1271">
        <v>1</v>
      </c>
      <c r="AF1271" s="2">
        <v>754.78</v>
      </c>
    </row>
    <row r="1272" spans="1:32">
      <c r="A1272">
        <v>1697</v>
      </c>
      <c r="B1272">
        <f t="shared" si="114"/>
        <v>1</v>
      </c>
      <c r="C1272" t="s">
        <v>2961</v>
      </c>
      <c r="D1272" t="s">
        <v>749</v>
      </c>
      <c r="E1272" s="1">
        <v>45070</v>
      </c>
      <c r="F1272" s="3">
        <f t="shared" si="115"/>
        <v>2023</v>
      </c>
      <c r="G1272" s="3">
        <f t="shared" si="116"/>
        <v>5</v>
      </c>
      <c r="H1272" s="1">
        <v>45128</v>
      </c>
      <c r="I1272" s="3">
        <f t="shared" si="117"/>
        <v>2023</v>
      </c>
      <c r="J1272" s="1" t="str">
        <f t="shared" si="118"/>
        <v>Terminated</v>
      </c>
      <c r="K1272" s="3">
        <f t="shared" si="119"/>
        <v>1</v>
      </c>
      <c r="L1272" t="s">
        <v>49</v>
      </c>
      <c r="M1272" t="s">
        <v>50</v>
      </c>
      <c r="N1272" t="s">
        <v>97</v>
      </c>
      <c r="O1272" t="s">
        <v>114</v>
      </c>
      <c r="P1272">
        <v>43</v>
      </c>
      <c r="Q1272" t="s">
        <v>5246</v>
      </c>
      <c r="R1272" t="s">
        <v>30</v>
      </c>
      <c r="S1272" t="s">
        <v>42</v>
      </c>
      <c r="T1272">
        <v>3758</v>
      </c>
      <c r="U1272" t="s">
        <v>89</v>
      </c>
      <c r="V1272" t="s">
        <v>33</v>
      </c>
      <c r="W1272" t="s">
        <v>34</v>
      </c>
      <c r="X1272">
        <v>3</v>
      </c>
      <c r="Y1272">
        <v>1</v>
      </c>
      <c r="Z1272">
        <v>5</v>
      </c>
      <c r="AA1272">
        <v>2</v>
      </c>
      <c r="AB1272" t="s">
        <v>44</v>
      </c>
      <c r="AC1272" t="s">
        <v>69</v>
      </c>
      <c r="AD1272" t="s">
        <v>2962</v>
      </c>
      <c r="AE1272">
        <v>4</v>
      </c>
      <c r="AF1272" s="2">
        <v>503.3</v>
      </c>
    </row>
    <row r="1273" spans="1:32">
      <c r="A1273">
        <v>1698</v>
      </c>
      <c r="B1273">
        <f t="shared" si="114"/>
        <v>1</v>
      </c>
      <c r="C1273" t="s">
        <v>2963</v>
      </c>
      <c r="D1273" t="s">
        <v>177</v>
      </c>
      <c r="E1273" s="1">
        <v>44242</v>
      </c>
      <c r="F1273" s="3">
        <f t="shared" si="115"/>
        <v>2021</v>
      </c>
      <c r="G1273" s="3">
        <f t="shared" si="116"/>
        <v>2</v>
      </c>
      <c r="H1273" s="1">
        <v>44352</v>
      </c>
      <c r="I1273" s="3">
        <f t="shared" si="117"/>
        <v>2021</v>
      </c>
      <c r="J1273" s="1" t="str">
        <f t="shared" si="118"/>
        <v>Terminated</v>
      </c>
      <c r="K1273" s="3">
        <f t="shared" si="119"/>
        <v>1</v>
      </c>
      <c r="L1273" t="s">
        <v>49</v>
      </c>
      <c r="M1273" t="s">
        <v>40</v>
      </c>
      <c r="N1273" t="s">
        <v>88</v>
      </c>
      <c r="O1273" t="s">
        <v>114</v>
      </c>
      <c r="P1273">
        <v>63</v>
      </c>
      <c r="Q1273" t="s">
        <v>5247</v>
      </c>
      <c r="R1273" t="s">
        <v>30</v>
      </c>
      <c r="S1273" t="s">
        <v>42</v>
      </c>
      <c r="T1273">
        <v>5156</v>
      </c>
      <c r="U1273" t="s">
        <v>32</v>
      </c>
      <c r="V1273" t="s">
        <v>63</v>
      </c>
      <c r="W1273" t="s">
        <v>34</v>
      </c>
      <c r="X1273">
        <v>3</v>
      </c>
      <c r="Y1273">
        <v>3</v>
      </c>
      <c r="Z1273">
        <v>5</v>
      </c>
      <c r="AA1273">
        <v>4</v>
      </c>
      <c r="AB1273" t="s">
        <v>44</v>
      </c>
      <c r="AC1273" t="s">
        <v>69</v>
      </c>
      <c r="AD1273" t="s">
        <v>2964</v>
      </c>
      <c r="AE1273">
        <v>5</v>
      </c>
      <c r="AF1273" s="2">
        <v>218.31</v>
      </c>
    </row>
    <row r="1274" spans="1:32">
      <c r="A1274">
        <v>1699</v>
      </c>
      <c r="B1274">
        <f t="shared" si="114"/>
        <v>1</v>
      </c>
      <c r="C1274" t="s">
        <v>2965</v>
      </c>
      <c r="D1274" t="s">
        <v>658</v>
      </c>
      <c r="E1274" s="1">
        <v>44503</v>
      </c>
      <c r="F1274" s="3">
        <f t="shared" si="115"/>
        <v>2021</v>
      </c>
      <c r="G1274" s="3">
        <f t="shared" si="116"/>
        <v>11</v>
      </c>
      <c r="H1274" s="1">
        <v>44792</v>
      </c>
      <c r="I1274" s="3">
        <f t="shared" si="117"/>
        <v>2022</v>
      </c>
      <c r="J1274" s="1" t="str">
        <f t="shared" si="118"/>
        <v>Terminated</v>
      </c>
      <c r="K1274" s="3">
        <f t="shared" si="119"/>
        <v>1</v>
      </c>
      <c r="L1274" t="s">
        <v>26</v>
      </c>
      <c r="M1274" t="s">
        <v>27</v>
      </c>
      <c r="N1274" t="s">
        <v>118</v>
      </c>
      <c r="O1274" t="s">
        <v>1600</v>
      </c>
      <c r="P1274">
        <v>44</v>
      </c>
      <c r="Q1274" t="s">
        <v>5246</v>
      </c>
      <c r="R1274" t="s">
        <v>30</v>
      </c>
      <c r="S1274" t="s">
        <v>42</v>
      </c>
      <c r="T1274">
        <v>64233</v>
      </c>
      <c r="U1274" t="s">
        <v>43</v>
      </c>
      <c r="V1274" t="s">
        <v>63</v>
      </c>
      <c r="W1274" t="s">
        <v>34</v>
      </c>
      <c r="X1274">
        <v>3</v>
      </c>
      <c r="Y1274">
        <v>2</v>
      </c>
      <c r="Z1274">
        <v>4</v>
      </c>
      <c r="AA1274">
        <v>3</v>
      </c>
      <c r="AB1274" t="s">
        <v>44</v>
      </c>
      <c r="AC1274" t="s">
        <v>45</v>
      </c>
      <c r="AD1274" t="s">
        <v>2966</v>
      </c>
      <c r="AE1274">
        <v>3</v>
      </c>
      <c r="AF1274" s="2">
        <v>730.86</v>
      </c>
    </row>
    <row r="1275" spans="1:32">
      <c r="A1275">
        <v>1700</v>
      </c>
      <c r="B1275">
        <f t="shared" si="114"/>
        <v>1</v>
      </c>
      <c r="C1275" t="s">
        <v>1842</v>
      </c>
      <c r="D1275" t="s">
        <v>571</v>
      </c>
      <c r="E1275" s="1">
        <v>43363</v>
      </c>
      <c r="F1275" s="3">
        <f t="shared" si="115"/>
        <v>2018</v>
      </c>
      <c r="G1275" s="3">
        <f t="shared" si="116"/>
        <v>9</v>
      </c>
      <c r="I1275" s="3">
        <f t="shared" si="117"/>
        <v>1900</v>
      </c>
      <c r="J1275" s="1" t="str">
        <f t="shared" si="118"/>
        <v>Active</v>
      </c>
      <c r="K1275" s="3">
        <f t="shared" si="119"/>
        <v>0</v>
      </c>
      <c r="L1275" t="s">
        <v>26</v>
      </c>
      <c r="M1275" t="s">
        <v>27</v>
      </c>
      <c r="N1275" t="s">
        <v>28</v>
      </c>
      <c r="O1275" t="s">
        <v>114</v>
      </c>
      <c r="P1275">
        <v>60</v>
      </c>
      <c r="Q1275" t="s">
        <v>5247</v>
      </c>
      <c r="R1275" t="s">
        <v>30</v>
      </c>
      <c r="S1275" t="s">
        <v>42</v>
      </c>
      <c r="T1275">
        <v>61270</v>
      </c>
      <c r="U1275" t="s">
        <v>89</v>
      </c>
      <c r="V1275" t="s">
        <v>33</v>
      </c>
      <c r="W1275" t="s">
        <v>34</v>
      </c>
      <c r="X1275">
        <v>3</v>
      </c>
      <c r="Y1275">
        <v>5</v>
      </c>
      <c r="Z1275">
        <v>2</v>
      </c>
      <c r="AA1275">
        <v>4</v>
      </c>
      <c r="AB1275" t="s">
        <v>44</v>
      </c>
      <c r="AC1275" t="s">
        <v>58</v>
      </c>
      <c r="AD1275" t="s">
        <v>2967</v>
      </c>
      <c r="AE1275">
        <v>4</v>
      </c>
      <c r="AF1275" s="2">
        <v>203.34</v>
      </c>
    </row>
    <row r="1276" spans="1:32">
      <c r="A1276">
        <v>1701</v>
      </c>
      <c r="B1276">
        <f t="shared" si="114"/>
        <v>1</v>
      </c>
      <c r="C1276" t="s">
        <v>2968</v>
      </c>
      <c r="D1276" t="s">
        <v>2969</v>
      </c>
      <c r="E1276" s="1">
        <v>43669</v>
      </c>
      <c r="F1276" s="3">
        <f t="shared" si="115"/>
        <v>2019</v>
      </c>
      <c r="G1276" s="3">
        <f t="shared" si="116"/>
        <v>7</v>
      </c>
      <c r="H1276" s="1">
        <v>44933</v>
      </c>
      <c r="I1276" s="3">
        <f t="shared" si="117"/>
        <v>2023</v>
      </c>
      <c r="J1276" s="1" t="str">
        <f t="shared" si="118"/>
        <v>Terminated</v>
      </c>
      <c r="K1276" s="3">
        <f t="shared" si="119"/>
        <v>1</v>
      </c>
      <c r="L1276" t="s">
        <v>26</v>
      </c>
      <c r="M1276" t="s">
        <v>40</v>
      </c>
      <c r="N1276" t="s">
        <v>73</v>
      </c>
      <c r="O1276" t="s">
        <v>114</v>
      </c>
      <c r="P1276">
        <v>66</v>
      </c>
      <c r="Q1276" t="s">
        <v>5249</v>
      </c>
      <c r="R1276" t="s">
        <v>30</v>
      </c>
      <c r="S1276" t="s">
        <v>42</v>
      </c>
      <c r="T1276">
        <v>36731</v>
      </c>
      <c r="U1276" t="s">
        <v>56</v>
      </c>
      <c r="V1276" t="s">
        <v>57</v>
      </c>
      <c r="W1276" t="s">
        <v>34</v>
      </c>
      <c r="X1276">
        <v>3</v>
      </c>
      <c r="Y1276">
        <v>5</v>
      </c>
      <c r="Z1276">
        <v>3</v>
      </c>
      <c r="AA1276">
        <v>2</v>
      </c>
      <c r="AB1276" t="s">
        <v>35</v>
      </c>
      <c r="AC1276" t="s">
        <v>69</v>
      </c>
      <c r="AD1276" t="s">
        <v>2970</v>
      </c>
      <c r="AE1276">
        <v>1</v>
      </c>
      <c r="AF1276" s="2">
        <v>460.53</v>
      </c>
    </row>
    <row r="1277" spans="1:32">
      <c r="A1277">
        <v>1702</v>
      </c>
      <c r="B1277">
        <f t="shared" si="114"/>
        <v>1</v>
      </c>
      <c r="C1277" t="s">
        <v>2971</v>
      </c>
      <c r="D1277" t="s">
        <v>296</v>
      </c>
      <c r="E1277" s="1">
        <v>44693</v>
      </c>
      <c r="F1277" s="3">
        <f t="shared" si="115"/>
        <v>2022</v>
      </c>
      <c r="G1277" s="3">
        <f t="shared" si="116"/>
        <v>5</v>
      </c>
      <c r="I1277" s="3">
        <f t="shared" si="117"/>
        <v>1900</v>
      </c>
      <c r="J1277" s="1" t="str">
        <f t="shared" si="118"/>
        <v>Active</v>
      </c>
      <c r="K1277" s="3">
        <f t="shared" si="119"/>
        <v>0</v>
      </c>
      <c r="L1277" t="s">
        <v>26</v>
      </c>
      <c r="M1277" t="s">
        <v>40</v>
      </c>
      <c r="N1277" t="s">
        <v>28</v>
      </c>
      <c r="O1277" t="s">
        <v>114</v>
      </c>
      <c r="P1277">
        <v>40</v>
      </c>
      <c r="Q1277" t="s">
        <v>5246</v>
      </c>
      <c r="R1277" t="s">
        <v>30</v>
      </c>
      <c r="S1277" t="s">
        <v>31</v>
      </c>
      <c r="T1277">
        <v>49479</v>
      </c>
      <c r="U1277" t="s">
        <v>56</v>
      </c>
      <c r="V1277" t="s">
        <v>57</v>
      </c>
      <c r="W1277" t="s">
        <v>34</v>
      </c>
      <c r="X1277">
        <v>3</v>
      </c>
      <c r="Y1277">
        <v>4</v>
      </c>
      <c r="Z1277">
        <v>1</v>
      </c>
      <c r="AA1277">
        <v>2</v>
      </c>
      <c r="AB1277" t="s">
        <v>35</v>
      </c>
      <c r="AC1277" t="s">
        <v>58</v>
      </c>
      <c r="AD1277" t="s">
        <v>2972</v>
      </c>
      <c r="AE1277">
        <v>5</v>
      </c>
      <c r="AF1277" s="2">
        <v>733.92</v>
      </c>
    </row>
    <row r="1278" spans="1:32">
      <c r="A1278">
        <v>1703</v>
      </c>
      <c r="B1278">
        <f t="shared" si="114"/>
        <v>1</v>
      </c>
      <c r="C1278" t="s">
        <v>2288</v>
      </c>
      <c r="D1278" t="s">
        <v>646</v>
      </c>
      <c r="E1278" s="1">
        <v>43376</v>
      </c>
      <c r="F1278" s="3">
        <f t="shared" si="115"/>
        <v>2018</v>
      </c>
      <c r="G1278" s="3">
        <f t="shared" si="116"/>
        <v>10</v>
      </c>
      <c r="I1278" s="3">
        <f t="shared" si="117"/>
        <v>1900</v>
      </c>
      <c r="J1278" s="1" t="str">
        <f t="shared" si="118"/>
        <v>Active</v>
      </c>
      <c r="K1278" s="3">
        <f t="shared" si="119"/>
        <v>0</v>
      </c>
      <c r="L1278" t="s">
        <v>49</v>
      </c>
      <c r="M1278" t="s">
        <v>50</v>
      </c>
      <c r="N1278" t="s">
        <v>28</v>
      </c>
      <c r="O1278" t="s">
        <v>51</v>
      </c>
      <c r="P1278">
        <v>69</v>
      </c>
      <c r="Q1278" t="s">
        <v>5249</v>
      </c>
      <c r="R1278" t="s">
        <v>30</v>
      </c>
      <c r="S1278" t="s">
        <v>31</v>
      </c>
      <c r="T1278">
        <v>26140</v>
      </c>
      <c r="U1278" t="s">
        <v>56</v>
      </c>
      <c r="V1278" t="s">
        <v>57</v>
      </c>
      <c r="W1278" t="s">
        <v>34</v>
      </c>
      <c r="X1278">
        <v>3</v>
      </c>
      <c r="Y1278">
        <v>1</v>
      </c>
      <c r="Z1278">
        <v>1</v>
      </c>
      <c r="AA1278">
        <v>4</v>
      </c>
      <c r="AB1278" t="s">
        <v>35</v>
      </c>
      <c r="AC1278" t="s">
        <v>58</v>
      </c>
      <c r="AD1278" t="s">
        <v>2973</v>
      </c>
      <c r="AE1278">
        <v>2</v>
      </c>
      <c r="AF1278" s="2">
        <v>987.43</v>
      </c>
    </row>
    <row r="1279" spans="1:32">
      <c r="A1279">
        <v>1704</v>
      </c>
      <c r="B1279">
        <f t="shared" si="114"/>
        <v>1</v>
      </c>
      <c r="C1279" t="s">
        <v>2944</v>
      </c>
      <c r="D1279" t="s">
        <v>2441</v>
      </c>
      <c r="E1279" s="1">
        <v>44161</v>
      </c>
      <c r="F1279" s="3">
        <f t="shared" si="115"/>
        <v>2020</v>
      </c>
      <c r="G1279" s="3">
        <f t="shared" si="116"/>
        <v>11</v>
      </c>
      <c r="I1279" s="3">
        <f t="shared" si="117"/>
        <v>1900</v>
      </c>
      <c r="J1279" s="1" t="str">
        <f t="shared" si="118"/>
        <v>Active</v>
      </c>
      <c r="K1279" s="3">
        <f t="shared" si="119"/>
        <v>0</v>
      </c>
      <c r="L1279" t="s">
        <v>41</v>
      </c>
      <c r="M1279" t="s">
        <v>27</v>
      </c>
      <c r="N1279" t="s">
        <v>28</v>
      </c>
      <c r="O1279" t="s">
        <v>114</v>
      </c>
      <c r="P1279">
        <v>73</v>
      </c>
      <c r="Q1279" t="s">
        <v>5249</v>
      </c>
      <c r="R1279" t="s">
        <v>30</v>
      </c>
      <c r="S1279" t="s">
        <v>31</v>
      </c>
      <c r="T1279">
        <v>59091</v>
      </c>
      <c r="U1279" t="s">
        <v>43</v>
      </c>
      <c r="V1279" t="s">
        <v>33</v>
      </c>
      <c r="W1279" t="s">
        <v>34</v>
      </c>
      <c r="X1279">
        <v>3</v>
      </c>
      <c r="Y1279">
        <v>4</v>
      </c>
      <c r="Z1279">
        <v>4</v>
      </c>
      <c r="AA1279">
        <v>3</v>
      </c>
      <c r="AB1279" t="s">
        <v>44</v>
      </c>
      <c r="AC1279" t="s">
        <v>58</v>
      </c>
      <c r="AD1279" t="s">
        <v>2974</v>
      </c>
      <c r="AE1279">
        <v>1</v>
      </c>
      <c r="AF1279" s="2">
        <v>691.32</v>
      </c>
    </row>
    <row r="1280" spans="1:32">
      <c r="A1280">
        <v>1705</v>
      </c>
      <c r="B1280">
        <f t="shared" si="114"/>
        <v>1</v>
      </c>
      <c r="C1280" t="s">
        <v>445</v>
      </c>
      <c r="D1280" t="s">
        <v>1347</v>
      </c>
      <c r="E1280" s="1">
        <v>43377</v>
      </c>
      <c r="F1280" s="3">
        <f t="shared" si="115"/>
        <v>2018</v>
      </c>
      <c r="G1280" s="3">
        <f t="shared" si="116"/>
        <v>10</v>
      </c>
      <c r="I1280" s="3">
        <f t="shared" si="117"/>
        <v>1900</v>
      </c>
      <c r="J1280" s="1" t="str">
        <f t="shared" si="118"/>
        <v>Active</v>
      </c>
      <c r="K1280" s="3">
        <f t="shared" si="119"/>
        <v>0</v>
      </c>
      <c r="L1280" t="s">
        <v>41</v>
      </c>
      <c r="M1280" t="s">
        <v>50</v>
      </c>
      <c r="N1280" t="s">
        <v>28</v>
      </c>
      <c r="O1280" t="s">
        <v>114</v>
      </c>
      <c r="P1280">
        <v>58</v>
      </c>
      <c r="Q1280" t="s">
        <v>5247</v>
      </c>
      <c r="R1280" t="s">
        <v>30</v>
      </c>
      <c r="S1280" t="s">
        <v>31</v>
      </c>
      <c r="T1280">
        <v>50425</v>
      </c>
      <c r="U1280" t="s">
        <v>43</v>
      </c>
      <c r="V1280" t="s">
        <v>57</v>
      </c>
      <c r="W1280" t="s">
        <v>34</v>
      </c>
      <c r="X1280">
        <v>3</v>
      </c>
      <c r="Y1280">
        <v>4</v>
      </c>
      <c r="Z1280">
        <v>4</v>
      </c>
      <c r="AA1280">
        <v>1</v>
      </c>
      <c r="AB1280" t="s">
        <v>44</v>
      </c>
      <c r="AC1280" t="s">
        <v>69</v>
      </c>
      <c r="AD1280" t="s">
        <v>2975</v>
      </c>
      <c r="AE1280">
        <v>1</v>
      </c>
      <c r="AF1280" s="2">
        <v>663.08</v>
      </c>
    </row>
    <row r="1281" spans="1:32">
      <c r="A1281">
        <v>1706</v>
      </c>
      <c r="B1281">
        <f t="shared" si="114"/>
        <v>1</v>
      </c>
      <c r="C1281" t="s">
        <v>2976</v>
      </c>
      <c r="D1281" t="s">
        <v>2562</v>
      </c>
      <c r="E1281" s="1">
        <v>44167</v>
      </c>
      <c r="F1281" s="3">
        <f t="shared" si="115"/>
        <v>2020</v>
      </c>
      <c r="G1281" s="3">
        <f t="shared" si="116"/>
        <v>12</v>
      </c>
      <c r="H1281" s="1">
        <v>44982</v>
      </c>
      <c r="I1281" s="3">
        <f t="shared" si="117"/>
        <v>2023</v>
      </c>
      <c r="J1281" s="1" t="str">
        <f t="shared" si="118"/>
        <v>Terminated</v>
      </c>
      <c r="K1281" s="3">
        <f t="shared" si="119"/>
        <v>1</v>
      </c>
      <c r="L1281" t="s">
        <v>26</v>
      </c>
      <c r="M1281" t="s">
        <v>40</v>
      </c>
      <c r="N1281" t="s">
        <v>73</v>
      </c>
      <c r="O1281" t="s">
        <v>114</v>
      </c>
      <c r="P1281">
        <v>59</v>
      </c>
      <c r="Q1281" t="s">
        <v>5247</v>
      </c>
      <c r="R1281" t="s">
        <v>30</v>
      </c>
      <c r="S1281" t="s">
        <v>31</v>
      </c>
      <c r="T1281">
        <v>81407</v>
      </c>
      <c r="U1281" t="s">
        <v>43</v>
      </c>
      <c r="V1281" t="s">
        <v>63</v>
      </c>
      <c r="W1281" t="s">
        <v>34</v>
      </c>
      <c r="X1281">
        <v>3</v>
      </c>
      <c r="Y1281">
        <v>3</v>
      </c>
      <c r="Z1281">
        <v>2</v>
      </c>
      <c r="AA1281">
        <v>5</v>
      </c>
      <c r="AB1281" t="s">
        <v>44</v>
      </c>
      <c r="AC1281" t="s">
        <v>45</v>
      </c>
      <c r="AD1281" t="s">
        <v>2506</v>
      </c>
      <c r="AE1281">
        <v>1</v>
      </c>
      <c r="AF1281" s="2">
        <v>970.01</v>
      </c>
    </row>
    <row r="1282" spans="1:32">
      <c r="A1282">
        <v>1707</v>
      </c>
      <c r="B1282">
        <f t="shared" ref="B1282:B1345" si="120">COUNTA(A1282)</f>
        <v>1</v>
      </c>
      <c r="C1282" t="s">
        <v>2977</v>
      </c>
      <c r="D1282" t="s">
        <v>2978</v>
      </c>
      <c r="E1282" s="1">
        <v>44463</v>
      </c>
      <c r="F1282" s="3">
        <f t="shared" si="115"/>
        <v>2021</v>
      </c>
      <c r="G1282" s="3">
        <f t="shared" si="116"/>
        <v>9</v>
      </c>
      <c r="H1282" s="1">
        <v>45127</v>
      </c>
      <c r="I1282" s="3">
        <f t="shared" si="117"/>
        <v>2023</v>
      </c>
      <c r="J1282" s="1" t="str">
        <f t="shared" si="118"/>
        <v>Terminated</v>
      </c>
      <c r="K1282" s="3">
        <f t="shared" si="119"/>
        <v>1</v>
      </c>
      <c r="L1282" t="s">
        <v>41</v>
      </c>
      <c r="M1282" t="s">
        <v>27</v>
      </c>
      <c r="N1282" t="s">
        <v>118</v>
      </c>
      <c r="O1282" t="s">
        <v>114</v>
      </c>
      <c r="P1282">
        <v>45</v>
      </c>
      <c r="Q1282" t="s">
        <v>5246</v>
      </c>
      <c r="R1282" t="s">
        <v>30</v>
      </c>
      <c r="S1282" t="s">
        <v>42</v>
      </c>
      <c r="T1282">
        <v>93935</v>
      </c>
      <c r="U1282" t="s">
        <v>89</v>
      </c>
      <c r="V1282" t="s">
        <v>63</v>
      </c>
      <c r="W1282" t="s">
        <v>34</v>
      </c>
      <c r="X1282">
        <v>3</v>
      </c>
      <c r="Y1282">
        <v>5</v>
      </c>
      <c r="Z1282">
        <v>4</v>
      </c>
      <c r="AA1282">
        <v>3</v>
      </c>
      <c r="AB1282" t="s">
        <v>35</v>
      </c>
      <c r="AC1282" t="s">
        <v>69</v>
      </c>
      <c r="AD1282" t="s">
        <v>2979</v>
      </c>
      <c r="AE1282">
        <v>3</v>
      </c>
      <c r="AF1282" s="2">
        <v>496.31</v>
      </c>
    </row>
    <row r="1283" spans="1:32">
      <c r="A1283">
        <v>1708</v>
      </c>
      <c r="B1283">
        <f t="shared" si="120"/>
        <v>1</v>
      </c>
      <c r="C1283" t="s">
        <v>2980</v>
      </c>
      <c r="D1283" t="s">
        <v>1015</v>
      </c>
      <c r="E1283" s="1">
        <v>44084</v>
      </c>
      <c r="F1283" s="3">
        <f t="shared" ref="F1283:F1346" si="121">YEAR(E1283)</f>
        <v>2020</v>
      </c>
      <c r="G1283" s="3">
        <f t="shared" ref="G1283:G1346" si="122">MONTH(E1283)</f>
        <v>9</v>
      </c>
      <c r="H1283" s="1">
        <v>44338</v>
      </c>
      <c r="I1283" s="3">
        <f t="shared" ref="I1283:I1346" si="123">YEAR(H1283)</f>
        <v>2021</v>
      </c>
      <c r="J1283" s="1" t="str">
        <f t="shared" ref="J1283:J1346" si="124">IF(ISBLANK(H1283), "Active", "Terminated")</f>
        <v>Terminated</v>
      </c>
      <c r="K1283" s="3">
        <f t="shared" ref="K1283:K1346" si="125">COUNTIF(J1283, "Terminated")</f>
        <v>1</v>
      </c>
      <c r="L1283" t="s">
        <v>49</v>
      </c>
      <c r="M1283" t="s">
        <v>40</v>
      </c>
      <c r="N1283" t="s">
        <v>73</v>
      </c>
      <c r="O1283" t="s">
        <v>114</v>
      </c>
      <c r="P1283">
        <v>33</v>
      </c>
      <c r="Q1283" t="s">
        <v>5248</v>
      </c>
      <c r="R1283" t="s">
        <v>30</v>
      </c>
      <c r="S1283" t="s">
        <v>42</v>
      </c>
      <c r="T1283">
        <v>65055</v>
      </c>
      <c r="U1283" t="s">
        <v>89</v>
      </c>
      <c r="V1283" t="s">
        <v>33</v>
      </c>
      <c r="W1283" t="s">
        <v>34</v>
      </c>
      <c r="X1283">
        <v>3</v>
      </c>
      <c r="Y1283">
        <v>4</v>
      </c>
      <c r="Z1283">
        <v>5</v>
      </c>
      <c r="AA1283">
        <v>4</v>
      </c>
      <c r="AB1283" t="s">
        <v>35</v>
      </c>
      <c r="AC1283" t="s">
        <v>45</v>
      </c>
      <c r="AD1283" t="s">
        <v>2981</v>
      </c>
      <c r="AE1283">
        <v>5</v>
      </c>
      <c r="AF1283" s="2">
        <v>640.01</v>
      </c>
    </row>
    <row r="1284" spans="1:32">
      <c r="A1284">
        <v>1709</v>
      </c>
      <c r="B1284">
        <f t="shared" si="120"/>
        <v>1</v>
      </c>
      <c r="C1284" t="s">
        <v>1329</v>
      </c>
      <c r="D1284" t="s">
        <v>2684</v>
      </c>
      <c r="E1284" s="1">
        <v>44706</v>
      </c>
      <c r="F1284" s="3">
        <f t="shared" si="121"/>
        <v>2022</v>
      </c>
      <c r="G1284" s="3">
        <f t="shared" si="122"/>
        <v>5</v>
      </c>
      <c r="H1284" s="1">
        <v>44882</v>
      </c>
      <c r="I1284" s="3">
        <f t="shared" si="123"/>
        <v>2022</v>
      </c>
      <c r="J1284" s="1" t="str">
        <f t="shared" si="124"/>
        <v>Terminated</v>
      </c>
      <c r="K1284" s="3">
        <f t="shared" si="125"/>
        <v>1</v>
      </c>
      <c r="L1284" t="s">
        <v>49</v>
      </c>
      <c r="M1284" t="s">
        <v>27</v>
      </c>
      <c r="N1284" t="s">
        <v>73</v>
      </c>
      <c r="O1284" t="s">
        <v>114</v>
      </c>
      <c r="P1284">
        <v>37</v>
      </c>
      <c r="Q1284" t="s">
        <v>5246</v>
      </c>
      <c r="R1284" t="s">
        <v>80</v>
      </c>
      <c r="S1284" t="s">
        <v>42</v>
      </c>
      <c r="T1284">
        <v>55354</v>
      </c>
      <c r="U1284" t="s">
        <v>68</v>
      </c>
      <c r="V1284" t="s">
        <v>63</v>
      </c>
      <c r="W1284" t="s">
        <v>34</v>
      </c>
      <c r="X1284">
        <v>3</v>
      </c>
      <c r="Y1284">
        <v>5</v>
      </c>
      <c r="Z1284">
        <v>4</v>
      </c>
      <c r="AA1284">
        <v>2</v>
      </c>
      <c r="AB1284" t="s">
        <v>44</v>
      </c>
      <c r="AC1284" t="s">
        <v>36</v>
      </c>
      <c r="AD1284" t="s">
        <v>2982</v>
      </c>
      <c r="AE1284">
        <v>4</v>
      </c>
      <c r="AF1284" s="2">
        <v>858.8</v>
      </c>
    </row>
    <row r="1285" spans="1:32">
      <c r="A1285">
        <v>1710</v>
      </c>
      <c r="B1285">
        <f t="shared" si="120"/>
        <v>1</v>
      </c>
      <c r="C1285" t="s">
        <v>2983</v>
      </c>
      <c r="D1285" t="s">
        <v>582</v>
      </c>
      <c r="E1285" s="1">
        <v>43511</v>
      </c>
      <c r="F1285" s="3">
        <f t="shared" si="121"/>
        <v>2019</v>
      </c>
      <c r="G1285" s="3">
        <f t="shared" si="122"/>
        <v>2</v>
      </c>
      <c r="H1285" s="1">
        <v>43808</v>
      </c>
      <c r="I1285" s="3">
        <f t="shared" si="123"/>
        <v>2019</v>
      </c>
      <c r="J1285" s="1" t="str">
        <f t="shared" si="124"/>
        <v>Terminated</v>
      </c>
      <c r="K1285" s="3">
        <f t="shared" si="125"/>
        <v>1</v>
      </c>
      <c r="L1285" t="s">
        <v>41</v>
      </c>
      <c r="M1285" t="s">
        <v>40</v>
      </c>
      <c r="N1285" t="s">
        <v>88</v>
      </c>
      <c r="O1285" t="s">
        <v>1600</v>
      </c>
      <c r="P1285">
        <v>33</v>
      </c>
      <c r="Q1285" t="s">
        <v>5248</v>
      </c>
      <c r="R1285" t="s">
        <v>30</v>
      </c>
      <c r="S1285" t="s">
        <v>42</v>
      </c>
      <c r="T1285">
        <v>46239</v>
      </c>
      <c r="U1285" t="s">
        <v>68</v>
      </c>
      <c r="V1285" t="s">
        <v>75</v>
      </c>
      <c r="W1285" t="s">
        <v>34</v>
      </c>
      <c r="X1285">
        <v>3</v>
      </c>
      <c r="Y1285">
        <v>1</v>
      </c>
      <c r="Z1285">
        <v>2</v>
      </c>
      <c r="AA1285">
        <v>3</v>
      </c>
      <c r="AB1285" t="s">
        <v>44</v>
      </c>
      <c r="AC1285" t="s">
        <v>69</v>
      </c>
      <c r="AD1285" t="s">
        <v>2984</v>
      </c>
      <c r="AE1285">
        <v>2</v>
      </c>
      <c r="AF1285" s="2">
        <v>300.52</v>
      </c>
    </row>
    <row r="1286" spans="1:32">
      <c r="A1286">
        <v>1711</v>
      </c>
      <c r="B1286">
        <f t="shared" si="120"/>
        <v>1</v>
      </c>
      <c r="C1286" t="s">
        <v>2985</v>
      </c>
      <c r="D1286" t="s">
        <v>620</v>
      </c>
      <c r="E1286" s="1">
        <v>43371</v>
      </c>
      <c r="F1286" s="3">
        <f t="shared" si="121"/>
        <v>2018</v>
      </c>
      <c r="G1286" s="3">
        <f t="shared" si="122"/>
        <v>9</v>
      </c>
      <c r="H1286" s="1">
        <v>44958</v>
      </c>
      <c r="I1286" s="3">
        <f t="shared" si="123"/>
        <v>2023</v>
      </c>
      <c r="J1286" s="1" t="str">
        <f t="shared" si="124"/>
        <v>Terminated</v>
      </c>
      <c r="K1286" s="3">
        <f t="shared" si="125"/>
        <v>1</v>
      </c>
      <c r="L1286" t="s">
        <v>49</v>
      </c>
      <c r="M1286" t="s">
        <v>40</v>
      </c>
      <c r="N1286" t="s">
        <v>118</v>
      </c>
      <c r="O1286" t="s">
        <v>114</v>
      </c>
      <c r="P1286">
        <v>43</v>
      </c>
      <c r="Q1286" t="s">
        <v>5246</v>
      </c>
      <c r="R1286" t="s">
        <v>30</v>
      </c>
      <c r="S1286" t="s">
        <v>42</v>
      </c>
      <c r="T1286">
        <v>43594</v>
      </c>
      <c r="U1286" t="s">
        <v>56</v>
      </c>
      <c r="V1286" t="s">
        <v>33</v>
      </c>
      <c r="W1286" t="s">
        <v>34</v>
      </c>
      <c r="X1286">
        <v>3</v>
      </c>
      <c r="Y1286">
        <v>5</v>
      </c>
      <c r="Z1286">
        <v>1</v>
      </c>
      <c r="AA1286">
        <v>4</v>
      </c>
      <c r="AB1286" t="s">
        <v>44</v>
      </c>
      <c r="AC1286" t="s">
        <v>36</v>
      </c>
      <c r="AD1286" t="s">
        <v>2986</v>
      </c>
      <c r="AE1286">
        <v>3</v>
      </c>
      <c r="AF1286" s="2">
        <v>102.19</v>
      </c>
    </row>
    <row r="1287" spans="1:32">
      <c r="A1287">
        <v>1712</v>
      </c>
      <c r="B1287">
        <f t="shared" si="120"/>
        <v>1</v>
      </c>
      <c r="C1287" t="s">
        <v>1164</v>
      </c>
      <c r="D1287" t="s">
        <v>302</v>
      </c>
      <c r="E1287" s="1">
        <v>43446</v>
      </c>
      <c r="F1287" s="3">
        <f t="shared" si="121"/>
        <v>2018</v>
      </c>
      <c r="G1287" s="3">
        <f t="shared" si="122"/>
        <v>12</v>
      </c>
      <c r="I1287" s="3">
        <f t="shared" si="123"/>
        <v>1900</v>
      </c>
      <c r="J1287" s="1" t="str">
        <f t="shared" si="124"/>
        <v>Active</v>
      </c>
      <c r="K1287" s="3">
        <f t="shared" si="125"/>
        <v>0</v>
      </c>
      <c r="L1287" t="s">
        <v>49</v>
      </c>
      <c r="M1287" t="s">
        <v>40</v>
      </c>
      <c r="N1287" t="s">
        <v>28</v>
      </c>
      <c r="O1287" t="s">
        <v>114</v>
      </c>
      <c r="P1287">
        <v>32</v>
      </c>
      <c r="Q1287" t="s">
        <v>5248</v>
      </c>
      <c r="R1287" t="s">
        <v>30</v>
      </c>
      <c r="S1287" t="s">
        <v>31</v>
      </c>
      <c r="T1287">
        <v>72035</v>
      </c>
      <c r="U1287" t="s">
        <v>68</v>
      </c>
      <c r="V1287" t="s">
        <v>57</v>
      </c>
      <c r="W1287" t="s">
        <v>34</v>
      </c>
      <c r="X1287">
        <v>3</v>
      </c>
      <c r="Y1287">
        <v>3</v>
      </c>
      <c r="Z1287">
        <v>2</v>
      </c>
      <c r="AA1287">
        <v>3</v>
      </c>
      <c r="AB1287" t="s">
        <v>35</v>
      </c>
      <c r="AC1287" t="s">
        <v>58</v>
      </c>
      <c r="AD1287" t="s">
        <v>522</v>
      </c>
      <c r="AE1287">
        <v>2</v>
      </c>
      <c r="AF1287" s="2">
        <v>581.16</v>
      </c>
    </row>
    <row r="1288" spans="1:32">
      <c r="A1288">
        <v>1713</v>
      </c>
      <c r="B1288">
        <f t="shared" si="120"/>
        <v>1</v>
      </c>
      <c r="C1288" t="s">
        <v>2987</v>
      </c>
      <c r="D1288" t="s">
        <v>2988</v>
      </c>
      <c r="E1288" s="1">
        <v>44531</v>
      </c>
      <c r="F1288" s="3">
        <f t="shared" si="121"/>
        <v>2021</v>
      </c>
      <c r="G1288" s="3">
        <f t="shared" si="122"/>
        <v>12</v>
      </c>
      <c r="I1288" s="3">
        <f t="shared" si="123"/>
        <v>1900</v>
      </c>
      <c r="J1288" s="1" t="str">
        <f t="shared" si="124"/>
        <v>Active</v>
      </c>
      <c r="K1288" s="3">
        <f t="shared" si="125"/>
        <v>0</v>
      </c>
      <c r="L1288" t="s">
        <v>26</v>
      </c>
      <c r="M1288" t="s">
        <v>50</v>
      </c>
      <c r="N1288" t="s">
        <v>28</v>
      </c>
      <c r="O1288" t="s">
        <v>114</v>
      </c>
      <c r="P1288">
        <v>38</v>
      </c>
      <c r="Q1288" t="s">
        <v>5246</v>
      </c>
      <c r="R1288" t="s">
        <v>30</v>
      </c>
      <c r="S1288" t="s">
        <v>31</v>
      </c>
      <c r="T1288">
        <v>1218</v>
      </c>
      <c r="U1288" t="s">
        <v>89</v>
      </c>
      <c r="V1288" t="s">
        <v>63</v>
      </c>
      <c r="W1288" t="s">
        <v>34</v>
      </c>
      <c r="X1288">
        <v>3</v>
      </c>
      <c r="Y1288">
        <v>4</v>
      </c>
      <c r="Z1288">
        <v>4</v>
      </c>
      <c r="AA1288">
        <v>5</v>
      </c>
      <c r="AB1288" t="s">
        <v>35</v>
      </c>
      <c r="AC1288" t="s">
        <v>45</v>
      </c>
      <c r="AD1288" t="s">
        <v>2989</v>
      </c>
      <c r="AE1288">
        <v>3</v>
      </c>
      <c r="AF1288" s="2">
        <v>752.91</v>
      </c>
    </row>
    <row r="1289" spans="1:32">
      <c r="A1289">
        <v>1714</v>
      </c>
      <c r="B1289">
        <f t="shared" si="120"/>
        <v>1</v>
      </c>
      <c r="C1289" t="s">
        <v>2990</v>
      </c>
      <c r="D1289" t="s">
        <v>138</v>
      </c>
      <c r="E1289" s="1">
        <v>44573</v>
      </c>
      <c r="F1289" s="3">
        <f t="shared" si="121"/>
        <v>2022</v>
      </c>
      <c r="G1289" s="3">
        <f t="shared" si="122"/>
        <v>1</v>
      </c>
      <c r="I1289" s="3">
        <f t="shared" si="123"/>
        <v>1900</v>
      </c>
      <c r="J1289" s="1" t="str">
        <f t="shared" si="124"/>
        <v>Active</v>
      </c>
      <c r="K1289" s="3">
        <f t="shared" si="125"/>
        <v>0</v>
      </c>
      <c r="L1289" t="s">
        <v>49</v>
      </c>
      <c r="M1289" t="s">
        <v>50</v>
      </c>
      <c r="N1289" t="s">
        <v>28</v>
      </c>
      <c r="O1289" t="s">
        <v>51</v>
      </c>
      <c r="P1289">
        <v>37</v>
      </c>
      <c r="Q1289" t="s">
        <v>5246</v>
      </c>
      <c r="R1289" t="s">
        <v>30</v>
      </c>
      <c r="S1289" t="s">
        <v>31</v>
      </c>
      <c r="T1289">
        <v>5062</v>
      </c>
      <c r="U1289" t="s">
        <v>32</v>
      </c>
      <c r="V1289" t="s">
        <v>63</v>
      </c>
      <c r="W1289" t="s">
        <v>34</v>
      </c>
      <c r="X1289">
        <v>3</v>
      </c>
      <c r="Y1289">
        <v>1</v>
      </c>
      <c r="Z1289">
        <v>2</v>
      </c>
      <c r="AA1289">
        <v>3</v>
      </c>
      <c r="AB1289" t="s">
        <v>44</v>
      </c>
      <c r="AC1289" t="s">
        <v>69</v>
      </c>
      <c r="AD1289" t="s">
        <v>696</v>
      </c>
      <c r="AE1289">
        <v>3</v>
      </c>
      <c r="AF1289" s="2">
        <v>374.58</v>
      </c>
    </row>
    <row r="1290" spans="1:32">
      <c r="A1290">
        <v>1715</v>
      </c>
      <c r="B1290">
        <f t="shared" si="120"/>
        <v>1</v>
      </c>
      <c r="C1290" t="s">
        <v>2991</v>
      </c>
      <c r="D1290" t="s">
        <v>2992</v>
      </c>
      <c r="E1290" s="1">
        <v>44131</v>
      </c>
      <c r="F1290" s="3">
        <f t="shared" si="121"/>
        <v>2020</v>
      </c>
      <c r="G1290" s="3">
        <f t="shared" si="122"/>
        <v>10</v>
      </c>
      <c r="H1290" s="1">
        <v>44832</v>
      </c>
      <c r="I1290" s="3">
        <f t="shared" si="123"/>
        <v>2022</v>
      </c>
      <c r="J1290" s="1" t="str">
        <f t="shared" si="124"/>
        <v>Terminated</v>
      </c>
      <c r="K1290" s="3">
        <f t="shared" si="125"/>
        <v>1</v>
      </c>
      <c r="L1290" t="s">
        <v>49</v>
      </c>
      <c r="M1290" t="s">
        <v>50</v>
      </c>
      <c r="N1290" t="s">
        <v>73</v>
      </c>
      <c r="O1290" t="s">
        <v>114</v>
      </c>
      <c r="P1290">
        <v>64</v>
      </c>
      <c r="Q1290" t="s">
        <v>5247</v>
      </c>
      <c r="R1290" t="s">
        <v>30</v>
      </c>
      <c r="S1290" t="s">
        <v>31</v>
      </c>
      <c r="T1290">
        <v>86362</v>
      </c>
      <c r="U1290" t="s">
        <v>32</v>
      </c>
      <c r="V1290" t="s">
        <v>75</v>
      </c>
      <c r="W1290" t="s">
        <v>34</v>
      </c>
      <c r="X1290">
        <v>3</v>
      </c>
      <c r="Y1290">
        <v>2</v>
      </c>
      <c r="Z1290">
        <v>2</v>
      </c>
      <c r="AA1290">
        <v>5</v>
      </c>
      <c r="AB1290" t="s">
        <v>35</v>
      </c>
      <c r="AC1290" t="s">
        <v>45</v>
      </c>
      <c r="AD1290" t="s">
        <v>2993</v>
      </c>
      <c r="AE1290">
        <v>3</v>
      </c>
      <c r="AF1290" s="2">
        <v>788.64</v>
      </c>
    </row>
    <row r="1291" spans="1:32">
      <c r="A1291">
        <v>1716</v>
      </c>
      <c r="B1291">
        <f t="shared" si="120"/>
        <v>1</v>
      </c>
      <c r="C1291" t="s">
        <v>2994</v>
      </c>
      <c r="D1291" t="s">
        <v>2995</v>
      </c>
      <c r="E1291" s="1">
        <v>44137</v>
      </c>
      <c r="F1291" s="3">
        <f t="shared" si="121"/>
        <v>2020</v>
      </c>
      <c r="G1291" s="3">
        <f t="shared" si="122"/>
        <v>11</v>
      </c>
      <c r="H1291" s="1">
        <v>44733</v>
      </c>
      <c r="I1291" s="3">
        <f t="shared" si="123"/>
        <v>2022</v>
      </c>
      <c r="J1291" s="1" t="str">
        <f t="shared" si="124"/>
        <v>Terminated</v>
      </c>
      <c r="K1291" s="3">
        <f t="shared" si="125"/>
        <v>1</v>
      </c>
      <c r="L1291" t="s">
        <v>26</v>
      </c>
      <c r="M1291" t="s">
        <v>27</v>
      </c>
      <c r="N1291" t="s">
        <v>73</v>
      </c>
      <c r="O1291" t="s">
        <v>114</v>
      </c>
      <c r="P1291">
        <v>49</v>
      </c>
      <c r="Q1291" t="s">
        <v>5246</v>
      </c>
      <c r="R1291" t="s">
        <v>30</v>
      </c>
      <c r="S1291" t="s">
        <v>31</v>
      </c>
      <c r="T1291">
        <v>21457</v>
      </c>
      <c r="U1291" t="s">
        <v>89</v>
      </c>
      <c r="V1291" t="s">
        <v>33</v>
      </c>
      <c r="W1291" t="s">
        <v>34</v>
      </c>
      <c r="X1291">
        <v>3</v>
      </c>
      <c r="Y1291">
        <v>2</v>
      </c>
      <c r="Z1291">
        <v>1</v>
      </c>
      <c r="AA1291">
        <v>1</v>
      </c>
      <c r="AB1291" t="s">
        <v>44</v>
      </c>
      <c r="AC1291" t="s">
        <v>45</v>
      </c>
      <c r="AD1291" t="s">
        <v>2996</v>
      </c>
      <c r="AE1291">
        <v>2</v>
      </c>
      <c r="AF1291" s="2">
        <v>234.05</v>
      </c>
    </row>
    <row r="1292" spans="1:32">
      <c r="A1292">
        <v>1717</v>
      </c>
      <c r="B1292">
        <f t="shared" si="120"/>
        <v>1</v>
      </c>
      <c r="C1292" t="s">
        <v>367</v>
      </c>
      <c r="D1292" t="s">
        <v>2731</v>
      </c>
      <c r="E1292" s="1">
        <v>44310</v>
      </c>
      <c r="F1292" s="3">
        <f t="shared" si="121"/>
        <v>2021</v>
      </c>
      <c r="G1292" s="3">
        <f t="shared" si="122"/>
        <v>4</v>
      </c>
      <c r="H1292" s="1">
        <v>44985</v>
      </c>
      <c r="I1292" s="3">
        <f t="shared" si="123"/>
        <v>2023</v>
      </c>
      <c r="J1292" s="1" t="str">
        <f t="shared" si="124"/>
        <v>Terminated</v>
      </c>
      <c r="K1292" s="3">
        <f t="shared" si="125"/>
        <v>1</v>
      </c>
      <c r="L1292" t="s">
        <v>41</v>
      </c>
      <c r="M1292" t="s">
        <v>50</v>
      </c>
      <c r="N1292" t="s">
        <v>97</v>
      </c>
      <c r="O1292" t="s">
        <v>114</v>
      </c>
      <c r="P1292">
        <v>71</v>
      </c>
      <c r="Q1292" t="s">
        <v>5249</v>
      </c>
      <c r="R1292" t="s">
        <v>30</v>
      </c>
      <c r="S1292" t="s">
        <v>42</v>
      </c>
      <c r="T1292">
        <v>49370</v>
      </c>
      <c r="U1292" t="s">
        <v>89</v>
      </c>
      <c r="V1292" t="s">
        <v>33</v>
      </c>
      <c r="W1292" t="s">
        <v>34</v>
      </c>
      <c r="X1292">
        <v>3</v>
      </c>
      <c r="Y1292">
        <v>4</v>
      </c>
      <c r="Z1292">
        <v>2</v>
      </c>
      <c r="AA1292">
        <v>5</v>
      </c>
      <c r="AB1292" t="s">
        <v>44</v>
      </c>
      <c r="AC1292" t="s">
        <v>45</v>
      </c>
      <c r="AD1292" t="s">
        <v>2997</v>
      </c>
      <c r="AE1292">
        <v>1</v>
      </c>
      <c r="AF1292" s="2">
        <v>381.33</v>
      </c>
    </row>
    <row r="1293" spans="1:32">
      <c r="A1293">
        <v>1718</v>
      </c>
      <c r="B1293">
        <f t="shared" si="120"/>
        <v>1</v>
      </c>
      <c r="C1293" t="s">
        <v>2479</v>
      </c>
      <c r="D1293" t="s">
        <v>1262</v>
      </c>
      <c r="E1293" s="1">
        <v>44011</v>
      </c>
      <c r="F1293" s="3">
        <f t="shared" si="121"/>
        <v>2020</v>
      </c>
      <c r="G1293" s="3">
        <f t="shared" si="122"/>
        <v>6</v>
      </c>
      <c r="H1293" s="1">
        <v>45141</v>
      </c>
      <c r="I1293" s="3">
        <f t="shared" si="123"/>
        <v>2023</v>
      </c>
      <c r="J1293" s="1" t="str">
        <f t="shared" si="124"/>
        <v>Terminated</v>
      </c>
      <c r="K1293" s="3">
        <f t="shared" si="125"/>
        <v>1</v>
      </c>
      <c r="L1293" t="s">
        <v>49</v>
      </c>
      <c r="M1293" t="s">
        <v>50</v>
      </c>
      <c r="N1293" t="s">
        <v>73</v>
      </c>
      <c r="O1293" t="s">
        <v>114</v>
      </c>
      <c r="P1293">
        <v>40</v>
      </c>
      <c r="Q1293" t="s">
        <v>5246</v>
      </c>
      <c r="R1293" t="s">
        <v>30</v>
      </c>
      <c r="S1293" t="s">
        <v>42</v>
      </c>
      <c r="T1293">
        <v>17318</v>
      </c>
      <c r="U1293" t="s">
        <v>56</v>
      </c>
      <c r="V1293" t="s">
        <v>75</v>
      </c>
      <c r="W1293" t="s">
        <v>34</v>
      </c>
      <c r="X1293">
        <v>3</v>
      </c>
      <c r="Y1293">
        <v>5</v>
      </c>
      <c r="Z1293">
        <v>4</v>
      </c>
      <c r="AA1293">
        <v>5</v>
      </c>
      <c r="AB1293" t="s">
        <v>35</v>
      </c>
      <c r="AC1293" t="s">
        <v>69</v>
      </c>
      <c r="AD1293" t="s">
        <v>2998</v>
      </c>
      <c r="AE1293">
        <v>3</v>
      </c>
      <c r="AF1293" s="2">
        <v>527.62</v>
      </c>
    </row>
    <row r="1294" spans="1:32">
      <c r="A1294">
        <v>1719</v>
      </c>
      <c r="B1294">
        <f t="shared" si="120"/>
        <v>1</v>
      </c>
      <c r="C1294" t="s">
        <v>2999</v>
      </c>
      <c r="D1294" t="s">
        <v>1483</v>
      </c>
      <c r="E1294" s="1">
        <v>44392</v>
      </c>
      <c r="F1294" s="3">
        <f t="shared" si="121"/>
        <v>2021</v>
      </c>
      <c r="G1294" s="3">
        <f t="shared" si="122"/>
        <v>7</v>
      </c>
      <c r="I1294" s="3">
        <f t="shared" si="123"/>
        <v>1900</v>
      </c>
      <c r="J1294" s="1" t="str">
        <f t="shared" si="124"/>
        <v>Active</v>
      </c>
      <c r="K1294" s="3">
        <f t="shared" si="125"/>
        <v>0</v>
      </c>
      <c r="L1294" t="s">
        <v>26</v>
      </c>
      <c r="M1294" t="s">
        <v>50</v>
      </c>
      <c r="N1294" t="s">
        <v>28</v>
      </c>
      <c r="O1294" t="s">
        <v>114</v>
      </c>
      <c r="P1294">
        <v>40</v>
      </c>
      <c r="Q1294" t="s">
        <v>5246</v>
      </c>
      <c r="R1294" t="s">
        <v>30</v>
      </c>
      <c r="S1294" t="s">
        <v>42</v>
      </c>
      <c r="T1294">
        <v>93155</v>
      </c>
      <c r="U1294" t="s">
        <v>43</v>
      </c>
      <c r="V1294" t="s">
        <v>33</v>
      </c>
      <c r="W1294" t="s">
        <v>34</v>
      </c>
      <c r="X1294">
        <v>3</v>
      </c>
      <c r="Y1294">
        <v>2</v>
      </c>
      <c r="Z1294">
        <v>3</v>
      </c>
      <c r="AA1294">
        <v>1</v>
      </c>
      <c r="AB1294" t="s">
        <v>44</v>
      </c>
      <c r="AC1294" t="s">
        <v>69</v>
      </c>
      <c r="AD1294" t="s">
        <v>3000</v>
      </c>
      <c r="AE1294">
        <v>3</v>
      </c>
      <c r="AF1294" s="2">
        <v>442.1</v>
      </c>
    </row>
    <row r="1295" spans="1:32">
      <c r="A1295">
        <v>1720</v>
      </c>
      <c r="B1295">
        <f t="shared" si="120"/>
        <v>1</v>
      </c>
      <c r="C1295" t="s">
        <v>243</v>
      </c>
      <c r="D1295" t="s">
        <v>1910</v>
      </c>
      <c r="E1295" s="1">
        <v>45097</v>
      </c>
      <c r="F1295" s="3">
        <f t="shared" si="121"/>
        <v>2023</v>
      </c>
      <c r="G1295" s="3">
        <f t="shared" si="122"/>
        <v>6</v>
      </c>
      <c r="I1295" s="3">
        <f t="shared" si="123"/>
        <v>1900</v>
      </c>
      <c r="J1295" s="1" t="str">
        <f t="shared" si="124"/>
        <v>Active</v>
      </c>
      <c r="K1295" s="3">
        <f t="shared" si="125"/>
        <v>0</v>
      </c>
      <c r="L1295" t="s">
        <v>41</v>
      </c>
      <c r="M1295" t="s">
        <v>27</v>
      </c>
      <c r="N1295" t="s">
        <v>28</v>
      </c>
      <c r="O1295" t="s">
        <v>114</v>
      </c>
      <c r="P1295">
        <v>56</v>
      </c>
      <c r="Q1295" t="s">
        <v>5247</v>
      </c>
      <c r="R1295" t="s">
        <v>30</v>
      </c>
      <c r="S1295" t="s">
        <v>42</v>
      </c>
      <c r="T1295">
        <v>32840</v>
      </c>
      <c r="U1295" t="s">
        <v>56</v>
      </c>
      <c r="V1295" t="s">
        <v>57</v>
      </c>
      <c r="W1295" t="s">
        <v>34</v>
      </c>
      <c r="X1295">
        <v>3</v>
      </c>
      <c r="Y1295">
        <v>4</v>
      </c>
      <c r="Z1295">
        <v>3</v>
      </c>
      <c r="AA1295">
        <v>2</v>
      </c>
      <c r="AB1295" t="s">
        <v>35</v>
      </c>
      <c r="AC1295" t="s">
        <v>69</v>
      </c>
      <c r="AD1295" t="s">
        <v>3001</v>
      </c>
      <c r="AE1295">
        <v>2</v>
      </c>
      <c r="AF1295" s="2">
        <v>396.81</v>
      </c>
    </row>
    <row r="1296" spans="1:32">
      <c r="A1296">
        <v>1721</v>
      </c>
      <c r="B1296">
        <f t="shared" si="120"/>
        <v>1</v>
      </c>
      <c r="C1296" t="s">
        <v>1662</v>
      </c>
      <c r="D1296" t="s">
        <v>1976</v>
      </c>
      <c r="E1296" s="1">
        <v>43730</v>
      </c>
      <c r="F1296" s="3">
        <f t="shared" si="121"/>
        <v>2019</v>
      </c>
      <c r="G1296" s="3">
        <f t="shared" si="122"/>
        <v>9</v>
      </c>
      <c r="H1296" s="1">
        <v>44875</v>
      </c>
      <c r="I1296" s="3">
        <f t="shared" si="123"/>
        <v>2022</v>
      </c>
      <c r="J1296" s="1" t="str">
        <f t="shared" si="124"/>
        <v>Terminated</v>
      </c>
      <c r="K1296" s="3">
        <f t="shared" si="125"/>
        <v>1</v>
      </c>
      <c r="L1296" t="s">
        <v>49</v>
      </c>
      <c r="M1296" t="s">
        <v>50</v>
      </c>
      <c r="N1296" t="s">
        <v>97</v>
      </c>
      <c r="O1296" t="s">
        <v>114</v>
      </c>
      <c r="P1296">
        <v>27</v>
      </c>
      <c r="Q1296" t="s">
        <v>5248</v>
      </c>
      <c r="R1296" t="s">
        <v>30</v>
      </c>
      <c r="S1296" t="s">
        <v>42</v>
      </c>
      <c r="T1296">
        <v>46552</v>
      </c>
      <c r="U1296" t="s">
        <v>32</v>
      </c>
      <c r="V1296" t="s">
        <v>75</v>
      </c>
      <c r="W1296" t="s">
        <v>34</v>
      </c>
      <c r="X1296">
        <v>3</v>
      </c>
      <c r="Y1296">
        <v>5</v>
      </c>
      <c r="Z1296">
        <v>4</v>
      </c>
      <c r="AA1296">
        <v>4</v>
      </c>
      <c r="AB1296" t="s">
        <v>44</v>
      </c>
      <c r="AC1296" t="s">
        <v>36</v>
      </c>
      <c r="AD1296" t="s">
        <v>2506</v>
      </c>
      <c r="AE1296">
        <v>2</v>
      </c>
      <c r="AF1296" s="2">
        <v>730.31</v>
      </c>
    </row>
    <row r="1297" spans="1:32">
      <c r="A1297">
        <v>1722</v>
      </c>
      <c r="B1297">
        <f t="shared" si="120"/>
        <v>1</v>
      </c>
      <c r="C1297" t="s">
        <v>374</v>
      </c>
      <c r="D1297" t="s">
        <v>710</v>
      </c>
      <c r="E1297" s="1">
        <v>44614</v>
      </c>
      <c r="F1297" s="3">
        <f t="shared" si="121"/>
        <v>2022</v>
      </c>
      <c r="G1297" s="3">
        <f t="shared" si="122"/>
        <v>2</v>
      </c>
      <c r="I1297" s="3">
        <f t="shared" si="123"/>
        <v>1900</v>
      </c>
      <c r="J1297" s="1" t="str">
        <f t="shared" si="124"/>
        <v>Active</v>
      </c>
      <c r="K1297" s="3">
        <f t="shared" si="125"/>
        <v>0</v>
      </c>
      <c r="L1297" t="s">
        <v>49</v>
      </c>
      <c r="M1297" t="s">
        <v>50</v>
      </c>
      <c r="N1297" t="s">
        <v>28</v>
      </c>
      <c r="O1297" t="s">
        <v>114</v>
      </c>
      <c r="P1297">
        <v>45</v>
      </c>
      <c r="Q1297" t="s">
        <v>5246</v>
      </c>
      <c r="R1297" t="s">
        <v>30</v>
      </c>
      <c r="S1297" t="s">
        <v>31</v>
      </c>
      <c r="T1297">
        <v>26893</v>
      </c>
      <c r="U1297" t="s">
        <v>43</v>
      </c>
      <c r="V1297" t="s">
        <v>75</v>
      </c>
      <c r="W1297" t="s">
        <v>34</v>
      </c>
      <c r="X1297">
        <v>3</v>
      </c>
      <c r="Y1297">
        <v>2</v>
      </c>
      <c r="Z1297">
        <v>2</v>
      </c>
      <c r="AA1297">
        <v>4</v>
      </c>
      <c r="AB1297" t="s">
        <v>44</v>
      </c>
      <c r="AC1297" t="s">
        <v>45</v>
      </c>
      <c r="AD1297" t="s">
        <v>3002</v>
      </c>
      <c r="AE1297">
        <v>2</v>
      </c>
      <c r="AF1297" s="2">
        <v>128.06</v>
      </c>
    </row>
    <row r="1298" spans="1:32">
      <c r="A1298">
        <v>1723</v>
      </c>
      <c r="B1298">
        <f t="shared" si="120"/>
        <v>1</v>
      </c>
      <c r="C1298" t="s">
        <v>3003</v>
      </c>
      <c r="D1298" t="s">
        <v>2080</v>
      </c>
      <c r="E1298" s="1">
        <v>44013</v>
      </c>
      <c r="F1298" s="3">
        <f t="shared" si="121"/>
        <v>2020</v>
      </c>
      <c r="G1298" s="3">
        <f t="shared" si="122"/>
        <v>7</v>
      </c>
      <c r="H1298" s="1">
        <v>44738</v>
      </c>
      <c r="I1298" s="3">
        <f t="shared" si="123"/>
        <v>2022</v>
      </c>
      <c r="J1298" s="1" t="str">
        <f t="shared" si="124"/>
        <v>Terminated</v>
      </c>
      <c r="K1298" s="3">
        <f t="shared" si="125"/>
        <v>1</v>
      </c>
      <c r="L1298" t="s">
        <v>49</v>
      </c>
      <c r="M1298" t="s">
        <v>50</v>
      </c>
      <c r="N1298" t="s">
        <v>97</v>
      </c>
      <c r="O1298" t="s">
        <v>51</v>
      </c>
      <c r="P1298">
        <v>43</v>
      </c>
      <c r="Q1298" t="s">
        <v>5246</v>
      </c>
      <c r="R1298" t="s">
        <v>30</v>
      </c>
      <c r="S1298" t="s">
        <v>31</v>
      </c>
      <c r="T1298">
        <v>34649</v>
      </c>
      <c r="U1298" t="s">
        <v>68</v>
      </c>
      <c r="V1298" t="s">
        <v>33</v>
      </c>
      <c r="W1298" t="s">
        <v>34</v>
      </c>
      <c r="X1298">
        <v>3</v>
      </c>
      <c r="Y1298">
        <v>5</v>
      </c>
      <c r="Z1298">
        <v>1</v>
      </c>
      <c r="AA1298">
        <v>5</v>
      </c>
      <c r="AB1298" t="s">
        <v>44</v>
      </c>
      <c r="AC1298" t="s">
        <v>69</v>
      </c>
      <c r="AD1298" t="s">
        <v>3004</v>
      </c>
      <c r="AE1298">
        <v>5</v>
      </c>
      <c r="AF1298" s="2">
        <v>942.63</v>
      </c>
    </row>
    <row r="1299" spans="1:32">
      <c r="A1299">
        <v>1724</v>
      </c>
      <c r="B1299">
        <f t="shared" si="120"/>
        <v>1</v>
      </c>
      <c r="C1299" t="s">
        <v>3005</v>
      </c>
      <c r="D1299" t="s">
        <v>963</v>
      </c>
      <c r="E1299" s="1">
        <v>44329</v>
      </c>
      <c r="F1299" s="3">
        <f t="shared" si="121"/>
        <v>2021</v>
      </c>
      <c r="G1299" s="3">
        <f t="shared" si="122"/>
        <v>5</v>
      </c>
      <c r="H1299" s="1">
        <v>44541</v>
      </c>
      <c r="I1299" s="3">
        <f t="shared" si="123"/>
        <v>2021</v>
      </c>
      <c r="J1299" s="1" t="str">
        <f t="shared" si="124"/>
        <v>Terminated</v>
      </c>
      <c r="K1299" s="3">
        <f t="shared" si="125"/>
        <v>1</v>
      </c>
      <c r="L1299" t="s">
        <v>41</v>
      </c>
      <c r="M1299" t="s">
        <v>27</v>
      </c>
      <c r="N1299" t="s">
        <v>97</v>
      </c>
      <c r="O1299" t="s">
        <v>114</v>
      </c>
      <c r="P1299">
        <v>40</v>
      </c>
      <c r="Q1299" t="s">
        <v>5246</v>
      </c>
      <c r="R1299" t="s">
        <v>30</v>
      </c>
      <c r="S1299" t="s">
        <v>31</v>
      </c>
      <c r="T1299">
        <v>46050</v>
      </c>
      <c r="U1299" t="s">
        <v>56</v>
      </c>
      <c r="V1299" t="s">
        <v>75</v>
      </c>
      <c r="W1299" t="s">
        <v>34</v>
      </c>
      <c r="X1299">
        <v>3</v>
      </c>
      <c r="Y1299">
        <v>4</v>
      </c>
      <c r="Z1299">
        <v>2</v>
      </c>
      <c r="AA1299">
        <v>2</v>
      </c>
      <c r="AB1299" t="s">
        <v>35</v>
      </c>
      <c r="AC1299" t="s">
        <v>36</v>
      </c>
      <c r="AD1299" t="s">
        <v>3006</v>
      </c>
      <c r="AE1299">
        <v>5</v>
      </c>
      <c r="AF1299" s="2">
        <v>733.63</v>
      </c>
    </row>
    <row r="1300" spans="1:32">
      <c r="A1300">
        <v>1725</v>
      </c>
      <c r="B1300">
        <f t="shared" si="120"/>
        <v>1</v>
      </c>
      <c r="C1300" t="s">
        <v>3007</v>
      </c>
      <c r="D1300" t="s">
        <v>222</v>
      </c>
      <c r="E1300" s="1">
        <v>44346</v>
      </c>
      <c r="F1300" s="3">
        <f t="shared" si="121"/>
        <v>2021</v>
      </c>
      <c r="G1300" s="3">
        <f t="shared" si="122"/>
        <v>5</v>
      </c>
      <c r="I1300" s="3">
        <f t="shared" si="123"/>
        <v>1900</v>
      </c>
      <c r="J1300" s="1" t="str">
        <f t="shared" si="124"/>
        <v>Active</v>
      </c>
      <c r="K1300" s="3">
        <f t="shared" si="125"/>
        <v>0</v>
      </c>
      <c r="L1300" t="s">
        <v>26</v>
      </c>
      <c r="M1300" t="s">
        <v>40</v>
      </c>
      <c r="N1300" t="s">
        <v>28</v>
      </c>
      <c r="O1300" t="s">
        <v>114</v>
      </c>
      <c r="P1300">
        <v>42</v>
      </c>
      <c r="Q1300" t="s">
        <v>5246</v>
      </c>
      <c r="R1300" t="s">
        <v>30</v>
      </c>
      <c r="S1300" t="s">
        <v>42</v>
      </c>
      <c r="T1300">
        <v>55738</v>
      </c>
      <c r="U1300" t="s">
        <v>68</v>
      </c>
      <c r="V1300" t="s">
        <v>75</v>
      </c>
      <c r="W1300" t="s">
        <v>34</v>
      </c>
      <c r="X1300">
        <v>3</v>
      </c>
      <c r="Y1300">
        <v>2</v>
      </c>
      <c r="Z1300">
        <v>4</v>
      </c>
      <c r="AA1300">
        <v>5</v>
      </c>
      <c r="AB1300" t="s">
        <v>44</v>
      </c>
      <c r="AC1300" t="s">
        <v>58</v>
      </c>
      <c r="AD1300" t="s">
        <v>3008</v>
      </c>
      <c r="AE1300">
        <v>1</v>
      </c>
      <c r="AF1300" s="2">
        <v>743.28</v>
      </c>
    </row>
    <row r="1301" spans="1:32">
      <c r="A1301">
        <v>1726</v>
      </c>
      <c r="B1301">
        <f t="shared" si="120"/>
        <v>1</v>
      </c>
      <c r="C1301" t="s">
        <v>3009</v>
      </c>
      <c r="D1301" t="s">
        <v>256</v>
      </c>
      <c r="E1301" s="1">
        <v>43650</v>
      </c>
      <c r="F1301" s="3">
        <f t="shared" si="121"/>
        <v>2019</v>
      </c>
      <c r="G1301" s="3">
        <f t="shared" si="122"/>
        <v>7</v>
      </c>
      <c r="I1301" s="3">
        <f t="shared" si="123"/>
        <v>1900</v>
      </c>
      <c r="J1301" s="1" t="str">
        <f t="shared" si="124"/>
        <v>Active</v>
      </c>
      <c r="K1301" s="3">
        <f t="shared" si="125"/>
        <v>0</v>
      </c>
      <c r="L1301" t="s">
        <v>26</v>
      </c>
      <c r="M1301" t="s">
        <v>50</v>
      </c>
      <c r="N1301" t="s">
        <v>28</v>
      </c>
      <c r="O1301" t="s">
        <v>114</v>
      </c>
      <c r="P1301">
        <v>59</v>
      </c>
      <c r="Q1301" t="s">
        <v>5247</v>
      </c>
      <c r="R1301" t="s">
        <v>30</v>
      </c>
      <c r="S1301" t="s">
        <v>42</v>
      </c>
      <c r="T1301">
        <v>71994</v>
      </c>
      <c r="U1301" t="s">
        <v>89</v>
      </c>
      <c r="V1301" t="s">
        <v>57</v>
      </c>
      <c r="W1301" t="s">
        <v>34</v>
      </c>
      <c r="X1301">
        <v>3</v>
      </c>
      <c r="Y1301">
        <v>3</v>
      </c>
      <c r="Z1301">
        <v>5</v>
      </c>
      <c r="AA1301">
        <v>3</v>
      </c>
      <c r="AB1301" t="s">
        <v>35</v>
      </c>
      <c r="AC1301" t="s">
        <v>58</v>
      </c>
      <c r="AD1301" t="s">
        <v>3010</v>
      </c>
      <c r="AE1301">
        <v>4</v>
      </c>
      <c r="AF1301" s="2">
        <v>435.18</v>
      </c>
    </row>
    <row r="1302" spans="1:32">
      <c r="A1302">
        <v>1727</v>
      </c>
      <c r="B1302">
        <f t="shared" si="120"/>
        <v>1</v>
      </c>
      <c r="C1302" t="s">
        <v>3011</v>
      </c>
      <c r="D1302" t="s">
        <v>3012</v>
      </c>
      <c r="E1302" s="1">
        <v>43616</v>
      </c>
      <c r="F1302" s="3">
        <f t="shared" si="121"/>
        <v>2019</v>
      </c>
      <c r="G1302" s="3">
        <f t="shared" si="122"/>
        <v>5</v>
      </c>
      <c r="H1302" s="1">
        <v>44712</v>
      </c>
      <c r="I1302" s="3">
        <f t="shared" si="123"/>
        <v>2022</v>
      </c>
      <c r="J1302" s="1" t="str">
        <f t="shared" si="124"/>
        <v>Terminated</v>
      </c>
      <c r="K1302" s="3">
        <f t="shared" si="125"/>
        <v>1</v>
      </c>
      <c r="L1302" t="s">
        <v>49</v>
      </c>
      <c r="M1302" t="s">
        <v>50</v>
      </c>
      <c r="N1302" t="s">
        <v>73</v>
      </c>
      <c r="O1302" t="s">
        <v>114</v>
      </c>
      <c r="P1302">
        <v>69</v>
      </c>
      <c r="Q1302" t="s">
        <v>5249</v>
      </c>
      <c r="R1302" t="s">
        <v>30</v>
      </c>
      <c r="S1302" t="s">
        <v>42</v>
      </c>
      <c r="T1302">
        <v>50024</v>
      </c>
      <c r="U1302" t="s">
        <v>43</v>
      </c>
      <c r="V1302" t="s">
        <v>33</v>
      </c>
      <c r="W1302" t="s">
        <v>34</v>
      </c>
      <c r="X1302">
        <v>3</v>
      </c>
      <c r="Y1302">
        <v>4</v>
      </c>
      <c r="Z1302">
        <v>2</v>
      </c>
      <c r="AA1302">
        <v>4</v>
      </c>
      <c r="AB1302" t="s">
        <v>35</v>
      </c>
      <c r="AC1302" t="s">
        <v>36</v>
      </c>
      <c r="AD1302" t="s">
        <v>3013</v>
      </c>
      <c r="AE1302">
        <v>5</v>
      </c>
      <c r="AF1302" s="2">
        <v>252.22</v>
      </c>
    </row>
    <row r="1303" spans="1:32">
      <c r="A1303">
        <v>1728</v>
      </c>
      <c r="B1303">
        <f t="shared" si="120"/>
        <v>1</v>
      </c>
      <c r="C1303" t="s">
        <v>171</v>
      </c>
      <c r="D1303" t="s">
        <v>3014</v>
      </c>
      <c r="E1303" s="1">
        <v>43903</v>
      </c>
      <c r="F1303" s="3">
        <f t="shared" si="121"/>
        <v>2020</v>
      </c>
      <c r="G1303" s="3">
        <f t="shared" si="122"/>
        <v>3</v>
      </c>
      <c r="I1303" s="3">
        <f t="shared" si="123"/>
        <v>1900</v>
      </c>
      <c r="J1303" s="1" t="str">
        <f t="shared" si="124"/>
        <v>Active</v>
      </c>
      <c r="K1303" s="3">
        <f t="shared" si="125"/>
        <v>0</v>
      </c>
      <c r="L1303" t="s">
        <v>49</v>
      </c>
      <c r="M1303" t="s">
        <v>27</v>
      </c>
      <c r="N1303" t="s">
        <v>28</v>
      </c>
      <c r="O1303" t="s">
        <v>29</v>
      </c>
      <c r="P1303">
        <v>32</v>
      </c>
      <c r="Q1303" t="s">
        <v>5248</v>
      </c>
      <c r="R1303" t="s">
        <v>30</v>
      </c>
      <c r="S1303" t="s">
        <v>42</v>
      </c>
      <c r="T1303">
        <v>2452</v>
      </c>
      <c r="U1303" t="s">
        <v>32</v>
      </c>
      <c r="V1303" t="s">
        <v>75</v>
      </c>
      <c r="W1303" t="s">
        <v>34</v>
      </c>
      <c r="X1303">
        <v>3</v>
      </c>
      <c r="Y1303">
        <v>1</v>
      </c>
      <c r="Z1303">
        <v>4</v>
      </c>
      <c r="AA1303">
        <v>2</v>
      </c>
      <c r="AB1303" t="s">
        <v>44</v>
      </c>
      <c r="AC1303" t="s">
        <v>58</v>
      </c>
      <c r="AD1303" t="s">
        <v>3015</v>
      </c>
      <c r="AE1303">
        <v>2</v>
      </c>
      <c r="AF1303" s="2">
        <v>103.07</v>
      </c>
    </row>
    <row r="1304" spans="1:32">
      <c r="A1304">
        <v>1729</v>
      </c>
      <c r="B1304">
        <f t="shared" si="120"/>
        <v>1</v>
      </c>
      <c r="C1304" t="s">
        <v>3016</v>
      </c>
      <c r="D1304" t="s">
        <v>3017</v>
      </c>
      <c r="E1304" s="1">
        <v>43836</v>
      </c>
      <c r="F1304" s="3">
        <f t="shared" si="121"/>
        <v>2020</v>
      </c>
      <c r="G1304" s="3">
        <f t="shared" si="122"/>
        <v>1</v>
      </c>
      <c r="H1304" s="1">
        <v>44189</v>
      </c>
      <c r="I1304" s="3">
        <f t="shared" si="123"/>
        <v>2020</v>
      </c>
      <c r="J1304" s="1" t="str">
        <f t="shared" si="124"/>
        <v>Terminated</v>
      </c>
      <c r="K1304" s="3">
        <f t="shared" si="125"/>
        <v>1</v>
      </c>
      <c r="L1304" t="s">
        <v>26</v>
      </c>
      <c r="M1304" t="s">
        <v>40</v>
      </c>
      <c r="N1304" t="s">
        <v>118</v>
      </c>
      <c r="O1304" t="s">
        <v>29</v>
      </c>
      <c r="P1304">
        <v>65</v>
      </c>
      <c r="Q1304" t="s">
        <v>5247</v>
      </c>
      <c r="R1304" t="s">
        <v>30</v>
      </c>
      <c r="S1304" t="s">
        <v>31</v>
      </c>
      <c r="T1304">
        <v>1701</v>
      </c>
      <c r="U1304" t="s">
        <v>56</v>
      </c>
      <c r="V1304" t="s">
        <v>75</v>
      </c>
      <c r="W1304" t="s">
        <v>34</v>
      </c>
      <c r="X1304">
        <v>3</v>
      </c>
      <c r="Y1304">
        <v>1</v>
      </c>
      <c r="Z1304">
        <v>1</v>
      </c>
      <c r="AA1304">
        <v>2</v>
      </c>
      <c r="AB1304" t="s">
        <v>35</v>
      </c>
      <c r="AC1304" t="s">
        <v>45</v>
      </c>
      <c r="AD1304" t="s">
        <v>3018</v>
      </c>
      <c r="AE1304">
        <v>2</v>
      </c>
      <c r="AF1304" s="2">
        <v>386.87</v>
      </c>
    </row>
    <row r="1305" spans="1:32">
      <c r="A1305">
        <v>1730</v>
      </c>
      <c r="B1305">
        <f t="shared" si="120"/>
        <v>1</v>
      </c>
      <c r="C1305" t="s">
        <v>116</v>
      </c>
      <c r="D1305" t="s">
        <v>3019</v>
      </c>
      <c r="E1305" s="1">
        <v>45046</v>
      </c>
      <c r="F1305" s="3">
        <f t="shared" si="121"/>
        <v>2023</v>
      </c>
      <c r="G1305" s="3">
        <f t="shared" si="122"/>
        <v>4</v>
      </c>
      <c r="I1305" s="3">
        <f t="shared" si="123"/>
        <v>1900</v>
      </c>
      <c r="J1305" s="1" t="str">
        <f t="shared" si="124"/>
        <v>Active</v>
      </c>
      <c r="K1305" s="3">
        <f t="shared" si="125"/>
        <v>0</v>
      </c>
      <c r="L1305" t="s">
        <v>49</v>
      </c>
      <c r="M1305" t="s">
        <v>50</v>
      </c>
      <c r="N1305" t="s">
        <v>28</v>
      </c>
      <c r="O1305" t="s">
        <v>29</v>
      </c>
      <c r="P1305">
        <v>74</v>
      </c>
      <c r="Q1305" t="s">
        <v>5249</v>
      </c>
      <c r="R1305" t="s">
        <v>30</v>
      </c>
      <c r="S1305" t="s">
        <v>31</v>
      </c>
      <c r="T1305">
        <v>2359</v>
      </c>
      <c r="U1305" t="s">
        <v>32</v>
      </c>
      <c r="V1305" t="s">
        <v>75</v>
      </c>
      <c r="W1305" t="s">
        <v>34</v>
      </c>
      <c r="X1305">
        <v>3</v>
      </c>
      <c r="Y1305">
        <v>2</v>
      </c>
      <c r="Z1305">
        <v>4</v>
      </c>
      <c r="AA1305">
        <v>4</v>
      </c>
      <c r="AB1305" t="s">
        <v>44</v>
      </c>
      <c r="AC1305" t="s">
        <v>45</v>
      </c>
      <c r="AD1305" t="s">
        <v>3020</v>
      </c>
      <c r="AE1305">
        <v>3</v>
      </c>
      <c r="AF1305" s="2">
        <v>718.21</v>
      </c>
    </row>
    <row r="1306" spans="1:32">
      <c r="A1306">
        <v>1731</v>
      </c>
      <c r="B1306">
        <f t="shared" si="120"/>
        <v>1</v>
      </c>
      <c r="C1306" t="s">
        <v>3021</v>
      </c>
      <c r="D1306" t="s">
        <v>3022</v>
      </c>
      <c r="E1306" s="1">
        <v>44388</v>
      </c>
      <c r="F1306" s="3">
        <f t="shared" si="121"/>
        <v>2021</v>
      </c>
      <c r="G1306" s="3">
        <f t="shared" si="122"/>
        <v>7</v>
      </c>
      <c r="H1306" s="1">
        <v>44600</v>
      </c>
      <c r="I1306" s="3">
        <f t="shared" si="123"/>
        <v>2022</v>
      </c>
      <c r="J1306" s="1" t="str">
        <f t="shared" si="124"/>
        <v>Terminated</v>
      </c>
      <c r="K1306" s="3">
        <f t="shared" si="125"/>
        <v>1</v>
      </c>
      <c r="L1306" t="s">
        <v>26</v>
      </c>
      <c r="M1306" t="s">
        <v>50</v>
      </c>
      <c r="N1306" t="s">
        <v>97</v>
      </c>
      <c r="O1306" t="s">
        <v>29</v>
      </c>
      <c r="P1306">
        <v>43</v>
      </c>
      <c r="Q1306" t="s">
        <v>5246</v>
      </c>
      <c r="R1306" t="s">
        <v>30</v>
      </c>
      <c r="S1306" t="s">
        <v>42</v>
      </c>
      <c r="T1306">
        <v>1450</v>
      </c>
      <c r="U1306" t="s">
        <v>68</v>
      </c>
      <c r="V1306" t="s">
        <v>75</v>
      </c>
      <c r="W1306" t="s">
        <v>34</v>
      </c>
      <c r="X1306">
        <v>3</v>
      </c>
      <c r="Y1306">
        <v>1</v>
      </c>
      <c r="Z1306">
        <v>4</v>
      </c>
      <c r="AA1306">
        <v>1</v>
      </c>
      <c r="AB1306" t="s">
        <v>35</v>
      </c>
      <c r="AC1306" t="s">
        <v>36</v>
      </c>
      <c r="AD1306" t="s">
        <v>2211</v>
      </c>
      <c r="AE1306">
        <v>1</v>
      </c>
      <c r="AF1306" s="2">
        <v>578.80999999999995</v>
      </c>
    </row>
    <row r="1307" spans="1:32">
      <c r="A1307">
        <v>1732</v>
      </c>
      <c r="B1307">
        <f t="shared" si="120"/>
        <v>1</v>
      </c>
      <c r="C1307" t="s">
        <v>3023</v>
      </c>
      <c r="D1307" t="s">
        <v>2821</v>
      </c>
      <c r="E1307" s="1">
        <v>44379</v>
      </c>
      <c r="F1307" s="3">
        <f t="shared" si="121"/>
        <v>2021</v>
      </c>
      <c r="G1307" s="3">
        <f t="shared" si="122"/>
        <v>7</v>
      </c>
      <c r="H1307" s="1">
        <v>44543</v>
      </c>
      <c r="I1307" s="3">
        <f t="shared" si="123"/>
        <v>2021</v>
      </c>
      <c r="J1307" s="1" t="str">
        <f t="shared" si="124"/>
        <v>Terminated</v>
      </c>
      <c r="K1307" s="3">
        <f t="shared" si="125"/>
        <v>1</v>
      </c>
      <c r="L1307" t="s">
        <v>26</v>
      </c>
      <c r="M1307" t="s">
        <v>50</v>
      </c>
      <c r="N1307" t="s">
        <v>118</v>
      </c>
      <c r="O1307" t="s">
        <v>29</v>
      </c>
      <c r="P1307">
        <v>42</v>
      </c>
      <c r="Q1307" t="s">
        <v>5246</v>
      </c>
      <c r="R1307" t="s">
        <v>30</v>
      </c>
      <c r="S1307" t="s">
        <v>31</v>
      </c>
      <c r="T1307">
        <v>1902</v>
      </c>
      <c r="U1307" t="s">
        <v>43</v>
      </c>
      <c r="V1307" t="s">
        <v>33</v>
      </c>
      <c r="W1307" t="s">
        <v>34</v>
      </c>
      <c r="X1307">
        <v>3</v>
      </c>
      <c r="Y1307">
        <v>1</v>
      </c>
      <c r="Z1307">
        <v>5</v>
      </c>
      <c r="AA1307">
        <v>4</v>
      </c>
      <c r="AB1307" t="s">
        <v>35</v>
      </c>
      <c r="AC1307" t="s">
        <v>58</v>
      </c>
      <c r="AD1307" t="s">
        <v>3024</v>
      </c>
      <c r="AE1307">
        <v>1</v>
      </c>
      <c r="AF1307" s="2">
        <v>562.05999999999995</v>
      </c>
    </row>
    <row r="1308" spans="1:32">
      <c r="A1308">
        <v>1733</v>
      </c>
      <c r="B1308">
        <f t="shared" si="120"/>
        <v>1</v>
      </c>
      <c r="C1308" t="s">
        <v>2417</v>
      </c>
      <c r="D1308" t="s">
        <v>3025</v>
      </c>
      <c r="E1308" s="1">
        <v>43761</v>
      </c>
      <c r="F1308" s="3">
        <f t="shared" si="121"/>
        <v>2019</v>
      </c>
      <c r="G1308" s="3">
        <f t="shared" si="122"/>
        <v>10</v>
      </c>
      <c r="H1308" s="1">
        <v>44168</v>
      </c>
      <c r="I1308" s="3">
        <f t="shared" si="123"/>
        <v>2020</v>
      </c>
      <c r="J1308" s="1" t="str">
        <f t="shared" si="124"/>
        <v>Terminated</v>
      </c>
      <c r="K1308" s="3">
        <f t="shared" si="125"/>
        <v>1</v>
      </c>
      <c r="L1308" t="s">
        <v>49</v>
      </c>
      <c r="M1308" t="s">
        <v>40</v>
      </c>
      <c r="N1308" t="s">
        <v>88</v>
      </c>
      <c r="O1308" t="s">
        <v>29</v>
      </c>
      <c r="P1308">
        <v>72</v>
      </c>
      <c r="Q1308" t="s">
        <v>5249</v>
      </c>
      <c r="R1308" t="s">
        <v>30</v>
      </c>
      <c r="S1308" t="s">
        <v>31</v>
      </c>
      <c r="T1308">
        <v>2330</v>
      </c>
      <c r="U1308" t="s">
        <v>68</v>
      </c>
      <c r="V1308" t="s">
        <v>63</v>
      </c>
      <c r="W1308" t="s">
        <v>34</v>
      </c>
      <c r="X1308">
        <v>3</v>
      </c>
      <c r="Y1308">
        <v>4</v>
      </c>
      <c r="Z1308">
        <v>5</v>
      </c>
      <c r="AA1308">
        <v>3</v>
      </c>
      <c r="AB1308" t="s">
        <v>44</v>
      </c>
      <c r="AC1308" t="s">
        <v>45</v>
      </c>
      <c r="AD1308" t="s">
        <v>3026</v>
      </c>
      <c r="AE1308">
        <v>5</v>
      </c>
      <c r="AF1308" s="2">
        <v>845.86</v>
      </c>
    </row>
    <row r="1309" spans="1:32">
      <c r="A1309">
        <v>1734</v>
      </c>
      <c r="B1309">
        <f t="shared" si="120"/>
        <v>1</v>
      </c>
      <c r="C1309" t="s">
        <v>3027</v>
      </c>
      <c r="D1309" t="s">
        <v>3028</v>
      </c>
      <c r="E1309" s="1">
        <v>43484</v>
      </c>
      <c r="F1309" s="3">
        <f t="shared" si="121"/>
        <v>2019</v>
      </c>
      <c r="G1309" s="3">
        <f t="shared" si="122"/>
        <v>1</v>
      </c>
      <c r="I1309" s="3">
        <f t="shared" si="123"/>
        <v>1900</v>
      </c>
      <c r="J1309" s="1" t="str">
        <f t="shared" si="124"/>
        <v>Active</v>
      </c>
      <c r="K1309" s="3">
        <f t="shared" si="125"/>
        <v>0</v>
      </c>
      <c r="L1309" t="s">
        <v>26</v>
      </c>
      <c r="M1309" t="s">
        <v>27</v>
      </c>
      <c r="N1309" t="s">
        <v>28</v>
      </c>
      <c r="O1309" t="s">
        <v>29</v>
      </c>
      <c r="P1309">
        <v>61</v>
      </c>
      <c r="Q1309" t="s">
        <v>5247</v>
      </c>
      <c r="R1309" t="s">
        <v>30</v>
      </c>
      <c r="S1309" t="s">
        <v>42</v>
      </c>
      <c r="T1309">
        <v>1905</v>
      </c>
      <c r="U1309" t="s">
        <v>32</v>
      </c>
      <c r="V1309" t="s">
        <v>33</v>
      </c>
      <c r="W1309" t="s">
        <v>34</v>
      </c>
      <c r="X1309">
        <v>3</v>
      </c>
      <c r="Y1309">
        <v>4</v>
      </c>
      <c r="Z1309">
        <v>1</v>
      </c>
      <c r="AA1309">
        <v>4</v>
      </c>
      <c r="AB1309" t="s">
        <v>44</v>
      </c>
      <c r="AC1309" t="s">
        <v>58</v>
      </c>
      <c r="AD1309" t="s">
        <v>3029</v>
      </c>
      <c r="AE1309">
        <v>2</v>
      </c>
      <c r="AF1309" s="2">
        <v>391.39</v>
      </c>
    </row>
    <row r="1310" spans="1:32">
      <c r="A1310">
        <v>1735</v>
      </c>
      <c r="B1310">
        <f t="shared" si="120"/>
        <v>1</v>
      </c>
      <c r="C1310" t="s">
        <v>1972</v>
      </c>
      <c r="D1310" t="s">
        <v>3030</v>
      </c>
      <c r="E1310" s="1">
        <v>44204</v>
      </c>
      <c r="F1310" s="3">
        <f t="shared" si="121"/>
        <v>2021</v>
      </c>
      <c r="G1310" s="3">
        <f t="shared" si="122"/>
        <v>1</v>
      </c>
      <c r="H1310" s="1">
        <v>44940</v>
      </c>
      <c r="I1310" s="3">
        <f t="shared" si="123"/>
        <v>2023</v>
      </c>
      <c r="J1310" s="1" t="str">
        <f t="shared" si="124"/>
        <v>Terminated</v>
      </c>
      <c r="K1310" s="3">
        <f t="shared" si="125"/>
        <v>1</v>
      </c>
      <c r="L1310" t="s">
        <v>49</v>
      </c>
      <c r="M1310" t="s">
        <v>40</v>
      </c>
      <c r="N1310" t="s">
        <v>88</v>
      </c>
      <c r="O1310" t="s">
        <v>29</v>
      </c>
      <c r="P1310">
        <v>60</v>
      </c>
      <c r="Q1310" t="s">
        <v>5247</v>
      </c>
      <c r="R1310" t="s">
        <v>30</v>
      </c>
      <c r="S1310" t="s">
        <v>31</v>
      </c>
      <c r="T1310">
        <v>1902</v>
      </c>
      <c r="U1310" t="s">
        <v>32</v>
      </c>
      <c r="V1310" t="s">
        <v>75</v>
      </c>
      <c r="W1310" t="s">
        <v>34</v>
      </c>
      <c r="X1310">
        <v>3</v>
      </c>
      <c r="Y1310">
        <v>4</v>
      </c>
      <c r="Z1310">
        <v>4</v>
      </c>
      <c r="AA1310">
        <v>5</v>
      </c>
      <c r="AB1310" t="s">
        <v>35</v>
      </c>
      <c r="AC1310" t="s">
        <v>69</v>
      </c>
      <c r="AD1310" t="s">
        <v>3031</v>
      </c>
      <c r="AE1310">
        <v>1</v>
      </c>
      <c r="AF1310" s="2">
        <v>203.04</v>
      </c>
    </row>
    <row r="1311" spans="1:32">
      <c r="A1311">
        <v>1736</v>
      </c>
      <c r="B1311">
        <f t="shared" si="120"/>
        <v>1</v>
      </c>
      <c r="C1311" t="s">
        <v>3032</v>
      </c>
      <c r="D1311" t="s">
        <v>3033</v>
      </c>
      <c r="E1311" s="1">
        <v>43494</v>
      </c>
      <c r="F1311" s="3">
        <f t="shared" si="121"/>
        <v>2019</v>
      </c>
      <c r="G1311" s="3">
        <f t="shared" si="122"/>
        <v>1</v>
      </c>
      <c r="H1311" s="1">
        <v>44750</v>
      </c>
      <c r="I1311" s="3">
        <f t="shared" si="123"/>
        <v>2022</v>
      </c>
      <c r="J1311" s="1" t="str">
        <f t="shared" si="124"/>
        <v>Terminated</v>
      </c>
      <c r="K1311" s="3">
        <f t="shared" si="125"/>
        <v>1</v>
      </c>
      <c r="L1311" t="s">
        <v>26</v>
      </c>
      <c r="M1311" t="s">
        <v>40</v>
      </c>
      <c r="N1311" t="s">
        <v>73</v>
      </c>
      <c r="O1311" t="s">
        <v>29</v>
      </c>
      <c r="P1311">
        <v>25</v>
      </c>
      <c r="Q1311" t="s">
        <v>5248</v>
      </c>
      <c r="R1311" t="s">
        <v>30</v>
      </c>
      <c r="S1311" t="s">
        <v>42</v>
      </c>
      <c r="T1311">
        <v>2048</v>
      </c>
      <c r="U1311" t="s">
        <v>56</v>
      </c>
      <c r="V1311" t="s">
        <v>63</v>
      </c>
      <c r="W1311" t="s">
        <v>34</v>
      </c>
      <c r="X1311">
        <v>3</v>
      </c>
      <c r="Y1311">
        <v>3</v>
      </c>
      <c r="Z1311">
        <v>1</v>
      </c>
      <c r="AA1311">
        <v>3</v>
      </c>
      <c r="AB1311" t="s">
        <v>35</v>
      </c>
      <c r="AC1311" t="s">
        <v>45</v>
      </c>
      <c r="AD1311" t="s">
        <v>3034</v>
      </c>
      <c r="AE1311">
        <v>4</v>
      </c>
      <c r="AF1311" s="2">
        <v>717.29</v>
      </c>
    </row>
    <row r="1312" spans="1:32">
      <c r="A1312">
        <v>1737</v>
      </c>
      <c r="B1312">
        <f t="shared" si="120"/>
        <v>1</v>
      </c>
      <c r="C1312" t="s">
        <v>3035</v>
      </c>
      <c r="D1312" t="s">
        <v>3036</v>
      </c>
      <c r="E1312" s="1">
        <v>43400</v>
      </c>
      <c r="F1312" s="3">
        <f t="shared" si="121"/>
        <v>2018</v>
      </c>
      <c r="G1312" s="3">
        <f t="shared" si="122"/>
        <v>10</v>
      </c>
      <c r="I1312" s="3">
        <f t="shared" si="123"/>
        <v>1900</v>
      </c>
      <c r="J1312" s="1" t="str">
        <f t="shared" si="124"/>
        <v>Active</v>
      </c>
      <c r="K1312" s="3">
        <f t="shared" si="125"/>
        <v>0</v>
      </c>
      <c r="L1312" t="s">
        <v>26</v>
      </c>
      <c r="M1312" t="s">
        <v>27</v>
      </c>
      <c r="N1312" t="s">
        <v>28</v>
      </c>
      <c r="O1312" t="s">
        <v>29</v>
      </c>
      <c r="P1312">
        <v>80</v>
      </c>
      <c r="Q1312" t="s">
        <v>5249</v>
      </c>
      <c r="R1312" t="s">
        <v>30</v>
      </c>
      <c r="S1312" t="s">
        <v>31</v>
      </c>
      <c r="T1312">
        <v>1730</v>
      </c>
      <c r="U1312" t="s">
        <v>43</v>
      </c>
      <c r="V1312" t="s">
        <v>33</v>
      </c>
      <c r="W1312" t="s">
        <v>34</v>
      </c>
      <c r="X1312">
        <v>3</v>
      </c>
      <c r="Y1312">
        <v>4</v>
      </c>
      <c r="Z1312">
        <v>5</v>
      </c>
      <c r="AA1312">
        <v>2</v>
      </c>
      <c r="AB1312" t="s">
        <v>44</v>
      </c>
      <c r="AC1312" t="s">
        <v>45</v>
      </c>
      <c r="AD1312" t="s">
        <v>3037</v>
      </c>
      <c r="AE1312">
        <v>5</v>
      </c>
      <c r="AF1312" s="2">
        <v>719</v>
      </c>
    </row>
    <row r="1313" spans="1:32">
      <c r="A1313">
        <v>1738</v>
      </c>
      <c r="B1313">
        <f t="shared" si="120"/>
        <v>1</v>
      </c>
      <c r="C1313" t="s">
        <v>3038</v>
      </c>
      <c r="D1313" t="s">
        <v>3039</v>
      </c>
      <c r="E1313" s="1">
        <v>45076</v>
      </c>
      <c r="F1313" s="3">
        <f t="shared" si="121"/>
        <v>2023</v>
      </c>
      <c r="G1313" s="3">
        <f t="shared" si="122"/>
        <v>5</v>
      </c>
      <c r="H1313" s="1">
        <v>45112</v>
      </c>
      <c r="I1313" s="3">
        <f t="shared" si="123"/>
        <v>2023</v>
      </c>
      <c r="J1313" s="1" t="str">
        <f t="shared" si="124"/>
        <v>Terminated</v>
      </c>
      <c r="K1313" s="3">
        <f t="shared" si="125"/>
        <v>1</v>
      </c>
      <c r="L1313" t="s">
        <v>26</v>
      </c>
      <c r="M1313" t="s">
        <v>40</v>
      </c>
      <c r="N1313" t="s">
        <v>73</v>
      </c>
      <c r="O1313" t="s">
        <v>29</v>
      </c>
      <c r="P1313">
        <v>39</v>
      </c>
      <c r="Q1313" t="s">
        <v>5246</v>
      </c>
      <c r="R1313" t="s">
        <v>30</v>
      </c>
      <c r="S1313" t="s">
        <v>42</v>
      </c>
      <c r="T1313">
        <v>2169</v>
      </c>
      <c r="U1313" t="s">
        <v>32</v>
      </c>
      <c r="V1313" t="s">
        <v>57</v>
      </c>
      <c r="W1313" t="s">
        <v>34</v>
      </c>
      <c r="X1313">
        <v>3</v>
      </c>
      <c r="Y1313">
        <v>4</v>
      </c>
      <c r="Z1313">
        <v>1</v>
      </c>
      <c r="AA1313">
        <v>2</v>
      </c>
      <c r="AB1313" t="s">
        <v>44</v>
      </c>
      <c r="AC1313" t="s">
        <v>45</v>
      </c>
      <c r="AD1313" t="s">
        <v>3040</v>
      </c>
      <c r="AE1313">
        <v>5</v>
      </c>
      <c r="AF1313" s="2">
        <v>802.66</v>
      </c>
    </row>
    <row r="1314" spans="1:32">
      <c r="A1314">
        <v>1739</v>
      </c>
      <c r="B1314">
        <f t="shared" si="120"/>
        <v>1</v>
      </c>
      <c r="C1314" t="s">
        <v>3041</v>
      </c>
      <c r="D1314" t="s">
        <v>3042</v>
      </c>
      <c r="E1314" s="1">
        <v>43661</v>
      </c>
      <c r="F1314" s="3">
        <f t="shared" si="121"/>
        <v>2019</v>
      </c>
      <c r="G1314" s="3">
        <f t="shared" si="122"/>
        <v>7</v>
      </c>
      <c r="H1314" s="1">
        <v>45047</v>
      </c>
      <c r="I1314" s="3">
        <f t="shared" si="123"/>
        <v>2023</v>
      </c>
      <c r="J1314" s="1" t="str">
        <f t="shared" si="124"/>
        <v>Terminated</v>
      </c>
      <c r="K1314" s="3">
        <f t="shared" si="125"/>
        <v>1</v>
      </c>
      <c r="L1314" t="s">
        <v>26</v>
      </c>
      <c r="M1314" t="s">
        <v>50</v>
      </c>
      <c r="N1314" t="s">
        <v>73</v>
      </c>
      <c r="O1314" t="s">
        <v>29</v>
      </c>
      <c r="P1314">
        <v>37</v>
      </c>
      <c r="Q1314" t="s">
        <v>5246</v>
      </c>
      <c r="R1314" t="s">
        <v>30</v>
      </c>
      <c r="S1314" t="s">
        <v>31</v>
      </c>
      <c r="T1314">
        <v>2302</v>
      </c>
      <c r="U1314" t="s">
        <v>43</v>
      </c>
      <c r="V1314" t="s">
        <v>63</v>
      </c>
      <c r="W1314" t="s">
        <v>34</v>
      </c>
      <c r="X1314">
        <v>3</v>
      </c>
      <c r="Y1314">
        <v>2</v>
      </c>
      <c r="Z1314">
        <v>5</v>
      </c>
      <c r="AA1314">
        <v>1</v>
      </c>
      <c r="AB1314" t="s">
        <v>35</v>
      </c>
      <c r="AC1314" t="s">
        <v>45</v>
      </c>
      <c r="AD1314" t="s">
        <v>3020</v>
      </c>
      <c r="AE1314">
        <v>1</v>
      </c>
      <c r="AF1314" s="2">
        <v>388.07</v>
      </c>
    </row>
    <row r="1315" spans="1:32">
      <c r="A1315">
        <v>1740</v>
      </c>
      <c r="B1315">
        <f t="shared" si="120"/>
        <v>1</v>
      </c>
      <c r="C1315" t="s">
        <v>3043</v>
      </c>
      <c r="D1315" t="s">
        <v>96</v>
      </c>
      <c r="E1315" s="1">
        <v>43907</v>
      </c>
      <c r="F1315" s="3">
        <f t="shared" si="121"/>
        <v>2020</v>
      </c>
      <c r="G1315" s="3">
        <f t="shared" si="122"/>
        <v>3</v>
      </c>
      <c r="H1315" s="1">
        <v>44410</v>
      </c>
      <c r="I1315" s="3">
        <f t="shared" si="123"/>
        <v>2021</v>
      </c>
      <c r="J1315" s="1" t="str">
        <f t="shared" si="124"/>
        <v>Terminated</v>
      </c>
      <c r="K1315" s="3">
        <f t="shared" si="125"/>
        <v>1</v>
      </c>
      <c r="L1315" t="s">
        <v>26</v>
      </c>
      <c r="M1315" t="s">
        <v>50</v>
      </c>
      <c r="N1315" t="s">
        <v>118</v>
      </c>
      <c r="O1315" t="s">
        <v>29</v>
      </c>
      <c r="P1315">
        <v>33</v>
      </c>
      <c r="Q1315" t="s">
        <v>5248</v>
      </c>
      <c r="R1315" t="s">
        <v>30</v>
      </c>
      <c r="S1315" t="s">
        <v>31</v>
      </c>
      <c r="T1315">
        <v>2132</v>
      </c>
      <c r="U1315" t="s">
        <v>56</v>
      </c>
      <c r="V1315" t="s">
        <v>63</v>
      </c>
      <c r="W1315" t="s">
        <v>34</v>
      </c>
      <c r="X1315">
        <v>3</v>
      </c>
      <c r="Y1315">
        <v>5</v>
      </c>
      <c r="Z1315">
        <v>4</v>
      </c>
      <c r="AA1315">
        <v>4</v>
      </c>
      <c r="AB1315" t="s">
        <v>35</v>
      </c>
      <c r="AC1315" t="s">
        <v>58</v>
      </c>
      <c r="AD1315" t="s">
        <v>3044</v>
      </c>
      <c r="AE1315">
        <v>2</v>
      </c>
      <c r="AF1315" s="2">
        <v>350.26</v>
      </c>
    </row>
    <row r="1316" spans="1:32">
      <c r="A1316">
        <v>1741</v>
      </c>
      <c r="B1316">
        <f t="shared" si="120"/>
        <v>1</v>
      </c>
      <c r="C1316" t="s">
        <v>3045</v>
      </c>
      <c r="D1316" t="s">
        <v>3046</v>
      </c>
      <c r="E1316" s="1">
        <v>44820</v>
      </c>
      <c r="F1316" s="3">
        <f t="shared" si="121"/>
        <v>2022</v>
      </c>
      <c r="G1316" s="3">
        <f t="shared" si="122"/>
        <v>9</v>
      </c>
      <c r="I1316" s="3">
        <f t="shared" si="123"/>
        <v>1900</v>
      </c>
      <c r="J1316" s="1" t="str">
        <f t="shared" si="124"/>
        <v>Active</v>
      </c>
      <c r="K1316" s="3">
        <f t="shared" si="125"/>
        <v>0</v>
      </c>
      <c r="L1316" t="s">
        <v>26</v>
      </c>
      <c r="M1316" t="s">
        <v>40</v>
      </c>
      <c r="N1316" t="s">
        <v>28</v>
      </c>
      <c r="O1316" t="s">
        <v>29</v>
      </c>
      <c r="P1316">
        <v>58</v>
      </c>
      <c r="Q1316" t="s">
        <v>5247</v>
      </c>
      <c r="R1316" t="s">
        <v>30</v>
      </c>
      <c r="S1316" t="s">
        <v>31</v>
      </c>
      <c r="T1316">
        <v>2125</v>
      </c>
      <c r="U1316" t="s">
        <v>89</v>
      </c>
      <c r="V1316" t="s">
        <v>57</v>
      </c>
      <c r="W1316" t="s">
        <v>34</v>
      </c>
      <c r="X1316">
        <v>3</v>
      </c>
      <c r="Y1316">
        <v>3</v>
      </c>
      <c r="Z1316">
        <v>4</v>
      </c>
      <c r="AA1316">
        <v>2</v>
      </c>
      <c r="AB1316" t="s">
        <v>44</v>
      </c>
      <c r="AC1316" t="s">
        <v>58</v>
      </c>
      <c r="AD1316" t="s">
        <v>3047</v>
      </c>
      <c r="AE1316">
        <v>5</v>
      </c>
      <c r="AF1316" s="2">
        <v>625.76</v>
      </c>
    </row>
    <row r="1317" spans="1:32">
      <c r="A1317">
        <v>1742</v>
      </c>
      <c r="B1317">
        <f t="shared" si="120"/>
        <v>1</v>
      </c>
      <c r="C1317" t="s">
        <v>3048</v>
      </c>
      <c r="D1317" t="s">
        <v>1596</v>
      </c>
      <c r="E1317" s="1">
        <v>44200</v>
      </c>
      <c r="F1317" s="3">
        <f t="shared" si="121"/>
        <v>2021</v>
      </c>
      <c r="G1317" s="3">
        <f t="shared" si="122"/>
        <v>1</v>
      </c>
      <c r="I1317" s="3">
        <f t="shared" si="123"/>
        <v>1900</v>
      </c>
      <c r="J1317" s="1" t="str">
        <f t="shared" si="124"/>
        <v>Active</v>
      </c>
      <c r="K1317" s="3">
        <f t="shared" si="125"/>
        <v>0</v>
      </c>
      <c r="L1317" t="s">
        <v>41</v>
      </c>
      <c r="M1317" t="s">
        <v>50</v>
      </c>
      <c r="N1317" t="s">
        <v>28</v>
      </c>
      <c r="O1317" t="s">
        <v>29</v>
      </c>
      <c r="P1317">
        <v>52</v>
      </c>
      <c r="Q1317" t="s">
        <v>5247</v>
      </c>
      <c r="R1317" t="s">
        <v>30</v>
      </c>
      <c r="S1317" t="s">
        <v>31</v>
      </c>
      <c r="T1317">
        <v>2081</v>
      </c>
      <c r="U1317" t="s">
        <v>89</v>
      </c>
      <c r="V1317" t="s">
        <v>75</v>
      </c>
      <c r="W1317" t="s">
        <v>34</v>
      </c>
      <c r="X1317">
        <v>3</v>
      </c>
      <c r="Y1317">
        <v>5</v>
      </c>
      <c r="Z1317">
        <v>5</v>
      </c>
      <c r="AA1317">
        <v>3</v>
      </c>
      <c r="AB1317" t="s">
        <v>44</v>
      </c>
      <c r="AC1317" t="s">
        <v>45</v>
      </c>
      <c r="AD1317" t="s">
        <v>3049</v>
      </c>
      <c r="AE1317">
        <v>1</v>
      </c>
      <c r="AF1317" s="2">
        <v>206.72</v>
      </c>
    </row>
    <row r="1318" spans="1:32">
      <c r="A1318">
        <v>1743</v>
      </c>
      <c r="B1318">
        <f t="shared" si="120"/>
        <v>1</v>
      </c>
      <c r="C1318" t="s">
        <v>2062</v>
      </c>
      <c r="D1318" t="s">
        <v>1512</v>
      </c>
      <c r="E1318" s="1">
        <v>43434</v>
      </c>
      <c r="F1318" s="3">
        <f t="shared" si="121"/>
        <v>2018</v>
      </c>
      <c r="G1318" s="3">
        <f t="shared" si="122"/>
        <v>11</v>
      </c>
      <c r="I1318" s="3">
        <f t="shared" si="123"/>
        <v>1900</v>
      </c>
      <c r="J1318" s="1" t="str">
        <f t="shared" si="124"/>
        <v>Active</v>
      </c>
      <c r="K1318" s="3">
        <f t="shared" si="125"/>
        <v>0</v>
      </c>
      <c r="L1318" t="s">
        <v>49</v>
      </c>
      <c r="M1318" t="s">
        <v>27</v>
      </c>
      <c r="N1318" t="s">
        <v>28</v>
      </c>
      <c r="O1318" t="s">
        <v>29</v>
      </c>
      <c r="P1318">
        <v>63</v>
      </c>
      <c r="Q1318" t="s">
        <v>5247</v>
      </c>
      <c r="R1318" t="s">
        <v>30</v>
      </c>
      <c r="S1318" t="s">
        <v>42</v>
      </c>
      <c r="T1318">
        <v>2169</v>
      </c>
      <c r="U1318" t="s">
        <v>68</v>
      </c>
      <c r="V1318" t="s">
        <v>57</v>
      </c>
      <c r="W1318" t="s">
        <v>34</v>
      </c>
      <c r="X1318">
        <v>3</v>
      </c>
      <c r="Y1318">
        <v>4</v>
      </c>
      <c r="Z1318">
        <v>1</v>
      </c>
      <c r="AA1318">
        <v>5</v>
      </c>
      <c r="AB1318" t="s">
        <v>44</v>
      </c>
      <c r="AC1318" t="s">
        <v>69</v>
      </c>
      <c r="AD1318" t="s">
        <v>2878</v>
      </c>
      <c r="AE1318">
        <v>4</v>
      </c>
      <c r="AF1318" s="2">
        <v>954.37</v>
      </c>
    </row>
    <row r="1319" spans="1:32">
      <c r="A1319">
        <v>1744</v>
      </c>
      <c r="B1319">
        <f t="shared" si="120"/>
        <v>1</v>
      </c>
      <c r="C1319" t="s">
        <v>3050</v>
      </c>
      <c r="D1319" t="s">
        <v>3051</v>
      </c>
      <c r="E1319" s="1">
        <v>44766</v>
      </c>
      <c r="F1319" s="3">
        <f t="shared" si="121"/>
        <v>2022</v>
      </c>
      <c r="G1319" s="3">
        <f t="shared" si="122"/>
        <v>7</v>
      </c>
      <c r="I1319" s="3">
        <f t="shared" si="123"/>
        <v>1900</v>
      </c>
      <c r="J1319" s="1" t="str">
        <f t="shared" si="124"/>
        <v>Active</v>
      </c>
      <c r="K1319" s="3">
        <f t="shared" si="125"/>
        <v>0</v>
      </c>
      <c r="L1319" t="s">
        <v>49</v>
      </c>
      <c r="M1319" t="s">
        <v>27</v>
      </c>
      <c r="N1319" t="s">
        <v>28</v>
      </c>
      <c r="O1319" t="s">
        <v>29</v>
      </c>
      <c r="P1319">
        <v>40</v>
      </c>
      <c r="Q1319" t="s">
        <v>5246</v>
      </c>
      <c r="R1319" t="s">
        <v>30</v>
      </c>
      <c r="S1319" t="s">
        <v>31</v>
      </c>
      <c r="T1319">
        <v>2021</v>
      </c>
      <c r="U1319" t="s">
        <v>43</v>
      </c>
      <c r="V1319" t="s">
        <v>63</v>
      </c>
      <c r="W1319" t="s">
        <v>34</v>
      </c>
      <c r="X1319">
        <v>3</v>
      </c>
      <c r="Y1319">
        <v>2</v>
      </c>
      <c r="Z1319">
        <v>1</v>
      </c>
      <c r="AA1319">
        <v>4</v>
      </c>
      <c r="AB1319" t="s">
        <v>35</v>
      </c>
      <c r="AC1319" t="s">
        <v>36</v>
      </c>
      <c r="AD1319" t="s">
        <v>3052</v>
      </c>
      <c r="AE1319">
        <v>4</v>
      </c>
      <c r="AF1319" s="2">
        <v>728.77</v>
      </c>
    </row>
    <row r="1320" spans="1:32">
      <c r="A1320">
        <v>1745</v>
      </c>
      <c r="B1320">
        <f t="shared" si="120"/>
        <v>1</v>
      </c>
      <c r="C1320" t="s">
        <v>932</v>
      </c>
      <c r="D1320" t="s">
        <v>3053</v>
      </c>
      <c r="E1320" s="1">
        <v>44597</v>
      </c>
      <c r="F1320" s="3">
        <f t="shared" si="121"/>
        <v>2022</v>
      </c>
      <c r="G1320" s="3">
        <f t="shared" si="122"/>
        <v>2</v>
      </c>
      <c r="I1320" s="3">
        <f t="shared" si="123"/>
        <v>1900</v>
      </c>
      <c r="J1320" s="1" t="str">
        <f t="shared" si="124"/>
        <v>Active</v>
      </c>
      <c r="K1320" s="3">
        <f t="shared" si="125"/>
        <v>0</v>
      </c>
      <c r="L1320" t="s">
        <v>26</v>
      </c>
      <c r="M1320" t="s">
        <v>27</v>
      </c>
      <c r="N1320" t="s">
        <v>28</v>
      </c>
      <c r="O1320" t="s">
        <v>29</v>
      </c>
      <c r="P1320">
        <v>42</v>
      </c>
      <c r="Q1320" t="s">
        <v>5246</v>
      </c>
      <c r="R1320" t="s">
        <v>30</v>
      </c>
      <c r="S1320" t="s">
        <v>31</v>
      </c>
      <c r="T1320">
        <v>2090</v>
      </c>
      <c r="U1320" t="s">
        <v>56</v>
      </c>
      <c r="V1320" t="s">
        <v>33</v>
      </c>
      <c r="W1320" t="s">
        <v>34</v>
      </c>
      <c r="X1320">
        <v>3</v>
      </c>
      <c r="Y1320">
        <v>4</v>
      </c>
      <c r="Z1320">
        <v>4</v>
      </c>
      <c r="AA1320">
        <v>3</v>
      </c>
      <c r="AB1320" t="s">
        <v>44</v>
      </c>
      <c r="AC1320" t="s">
        <v>58</v>
      </c>
      <c r="AD1320" t="s">
        <v>3054</v>
      </c>
      <c r="AE1320">
        <v>1</v>
      </c>
      <c r="AF1320" s="2">
        <v>996.01</v>
      </c>
    </row>
    <row r="1321" spans="1:32">
      <c r="A1321">
        <v>1746</v>
      </c>
      <c r="B1321">
        <f t="shared" si="120"/>
        <v>1</v>
      </c>
      <c r="C1321" t="s">
        <v>3055</v>
      </c>
      <c r="D1321" t="s">
        <v>3056</v>
      </c>
      <c r="E1321" s="1">
        <v>43944</v>
      </c>
      <c r="F1321" s="3">
        <f t="shared" si="121"/>
        <v>2020</v>
      </c>
      <c r="G1321" s="3">
        <f t="shared" si="122"/>
        <v>4</v>
      </c>
      <c r="H1321" s="1">
        <v>44568</v>
      </c>
      <c r="I1321" s="3">
        <f t="shared" si="123"/>
        <v>2022</v>
      </c>
      <c r="J1321" s="1" t="str">
        <f t="shared" si="124"/>
        <v>Terminated</v>
      </c>
      <c r="K1321" s="3">
        <f t="shared" si="125"/>
        <v>1</v>
      </c>
      <c r="L1321" t="s">
        <v>49</v>
      </c>
      <c r="M1321" t="s">
        <v>40</v>
      </c>
      <c r="N1321" t="s">
        <v>118</v>
      </c>
      <c r="O1321" t="s">
        <v>29</v>
      </c>
      <c r="P1321">
        <v>39</v>
      </c>
      <c r="Q1321" t="s">
        <v>5246</v>
      </c>
      <c r="R1321" t="s">
        <v>30</v>
      </c>
      <c r="S1321" t="s">
        <v>42</v>
      </c>
      <c r="T1321">
        <v>2451</v>
      </c>
      <c r="U1321" t="s">
        <v>43</v>
      </c>
      <c r="V1321" t="s">
        <v>33</v>
      </c>
      <c r="W1321" t="s">
        <v>34</v>
      </c>
      <c r="X1321">
        <v>3</v>
      </c>
      <c r="Y1321">
        <v>4</v>
      </c>
      <c r="Z1321">
        <v>3</v>
      </c>
      <c r="AA1321">
        <v>4</v>
      </c>
      <c r="AB1321" t="s">
        <v>35</v>
      </c>
      <c r="AC1321" t="s">
        <v>45</v>
      </c>
      <c r="AD1321" t="s">
        <v>3057</v>
      </c>
      <c r="AE1321">
        <v>2</v>
      </c>
      <c r="AF1321" s="2">
        <v>787.19</v>
      </c>
    </row>
    <row r="1322" spans="1:32">
      <c r="A1322">
        <v>1747</v>
      </c>
      <c r="B1322">
        <f t="shared" si="120"/>
        <v>1</v>
      </c>
      <c r="C1322" t="s">
        <v>471</v>
      </c>
      <c r="D1322" t="s">
        <v>2154</v>
      </c>
      <c r="E1322" s="1">
        <v>45100</v>
      </c>
      <c r="F1322" s="3">
        <f t="shared" si="121"/>
        <v>2023</v>
      </c>
      <c r="G1322" s="3">
        <f t="shared" si="122"/>
        <v>6</v>
      </c>
      <c r="H1322" s="1">
        <v>45117</v>
      </c>
      <c r="I1322" s="3">
        <f t="shared" si="123"/>
        <v>2023</v>
      </c>
      <c r="J1322" s="1" t="str">
        <f t="shared" si="124"/>
        <v>Terminated</v>
      </c>
      <c r="K1322" s="3">
        <f t="shared" si="125"/>
        <v>1</v>
      </c>
      <c r="L1322" t="s">
        <v>49</v>
      </c>
      <c r="M1322" t="s">
        <v>40</v>
      </c>
      <c r="N1322" t="s">
        <v>88</v>
      </c>
      <c r="O1322" t="s">
        <v>29</v>
      </c>
      <c r="P1322">
        <v>48</v>
      </c>
      <c r="Q1322" t="s">
        <v>5246</v>
      </c>
      <c r="R1322" t="s">
        <v>30</v>
      </c>
      <c r="S1322" t="s">
        <v>31</v>
      </c>
      <c r="T1322">
        <v>1886</v>
      </c>
      <c r="U1322" t="s">
        <v>32</v>
      </c>
      <c r="V1322" t="s">
        <v>75</v>
      </c>
      <c r="W1322" t="s">
        <v>34</v>
      </c>
      <c r="X1322">
        <v>3</v>
      </c>
      <c r="Y1322">
        <v>1</v>
      </c>
      <c r="Z1322">
        <v>4</v>
      </c>
      <c r="AA1322">
        <v>4</v>
      </c>
      <c r="AB1322" t="s">
        <v>44</v>
      </c>
      <c r="AC1322" t="s">
        <v>69</v>
      </c>
      <c r="AD1322" t="s">
        <v>3058</v>
      </c>
      <c r="AE1322">
        <v>3</v>
      </c>
      <c r="AF1322" s="2">
        <v>853.43</v>
      </c>
    </row>
    <row r="1323" spans="1:32">
      <c r="A1323">
        <v>1748</v>
      </c>
      <c r="B1323">
        <f t="shared" si="120"/>
        <v>1</v>
      </c>
      <c r="C1323" t="s">
        <v>1663</v>
      </c>
      <c r="D1323" t="s">
        <v>2387</v>
      </c>
      <c r="E1323" s="1">
        <v>44574</v>
      </c>
      <c r="F1323" s="3">
        <f t="shared" si="121"/>
        <v>2022</v>
      </c>
      <c r="G1323" s="3">
        <f t="shared" si="122"/>
        <v>1</v>
      </c>
      <c r="H1323" s="1">
        <v>44747</v>
      </c>
      <c r="I1323" s="3">
        <f t="shared" si="123"/>
        <v>2022</v>
      </c>
      <c r="J1323" s="1" t="str">
        <f t="shared" si="124"/>
        <v>Terminated</v>
      </c>
      <c r="K1323" s="3">
        <f t="shared" si="125"/>
        <v>1</v>
      </c>
      <c r="L1323" t="s">
        <v>41</v>
      </c>
      <c r="M1323" t="s">
        <v>40</v>
      </c>
      <c r="N1323" t="s">
        <v>97</v>
      </c>
      <c r="O1323" t="s">
        <v>29</v>
      </c>
      <c r="P1323">
        <v>46</v>
      </c>
      <c r="Q1323" t="s">
        <v>5246</v>
      </c>
      <c r="R1323" t="s">
        <v>30</v>
      </c>
      <c r="S1323" t="s">
        <v>31</v>
      </c>
      <c r="T1323">
        <v>1886</v>
      </c>
      <c r="U1323" t="s">
        <v>32</v>
      </c>
      <c r="V1323" t="s">
        <v>33</v>
      </c>
      <c r="W1323" t="s">
        <v>34</v>
      </c>
      <c r="X1323">
        <v>3</v>
      </c>
      <c r="Y1323">
        <v>3</v>
      </c>
      <c r="Z1323">
        <v>2</v>
      </c>
      <c r="AA1323">
        <v>4</v>
      </c>
      <c r="AB1323" t="s">
        <v>44</v>
      </c>
      <c r="AC1323" t="s">
        <v>36</v>
      </c>
      <c r="AD1323" t="s">
        <v>3059</v>
      </c>
      <c r="AE1323">
        <v>5</v>
      </c>
      <c r="AF1323" s="2">
        <v>433.03</v>
      </c>
    </row>
    <row r="1324" spans="1:32">
      <c r="A1324">
        <v>1749</v>
      </c>
      <c r="B1324">
        <f t="shared" si="120"/>
        <v>1</v>
      </c>
      <c r="C1324" t="s">
        <v>1247</v>
      </c>
      <c r="D1324" t="s">
        <v>3060</v>
      </c>
      <c r="E1324" s="1">
        <v>44161</v>
      </c>
      <c r="F1324" s="3">
        <f t="shared" si="121"/>
        <v>2020</v>
      </c>
      <c r="G1324" s="3">
        <f t="shared" si="122"/>
        <v>11</v>
      </c>
      <c r="I1324" s="3">
        <f t="shared" si="123"/>
        <v>1900</v>
      </c>
      <c r="J1324" s="1" t="str">
        <f t="shared" si="124"/>
        <v>Active</v>
      </c>
      <c r="K1324" s="3">
        <f t="shared" si="125"/>
        <v>0</v>
      </c>
      <c r="L1324" t="s">
        <v>26</v>
      </c>
      <c r="M1324" t="s">
        <v>50</v>
      </c>
      <c r="N1324" t="s">
        <v>28</v>
      </c>
      <c r="O1324" t="s">
        <v>29</v>
      </c>
      <c r="P1324">
        <v>61</v>
      </c>
      <c r="Q1324" t="s">
        <v>5247</v>
      </c>
      <c r="R1324" t="s">
        <v>30</v>
      </c>
      <c r="S1324" t="s">
        <v>31</v>
      </c>
      <c r="T1324">
        <v>70227</v>
      </c>
      <c r="U1324" t="s">
        <v>43</v>
      </c>
      <c r="V1324" t="s">
        <v>75</v>
      </c>
      <c r="W1324" t="s">
        <v>34</v>
      </c>
      <c r="X1324">
        <v>3</v>
      </c>
      <c r="Y1324">
        <v>1</v>
      </c>
      <c r="Z1324">
        <v>4</v>
      </c>
      <c r="AA1324">
        <v>5</v>
      </c>
      <c r="AB1324" t="s">
        <v>35</v>
      </c>
      <c r="AC1324" t="s">
        <v>45</v>
      </c>
      <c r="AD1324" t="s">
        <v>3061</v>
      </c>
      <c r="AE1324">
        <v>3</v>
      </c>
      <c r="AF1324" s="2">
        <v>148.69</v>
      </c>
    </row>
    <row r="1325" spans="1:32">
      <c r="A1325">
        <v>1750</v>
      </c>
      <c r="B1325">
        <f t="shared" si="120"/>
        <v>1</v>
      </c>
      <c r="C1325" t="s">
        <v>3062</v>
      </c>
      <c r="D1325" t="s">
        <v>3063</v>
      </c>
      <c r="E1325" s="1">
        <v>43441</v>
      </c>
      <c r="F1325" s="3">
        <f t="shared" si="121"/>
        <v>2018</v>
      </c>
      <c r="G1325" s="3">
        <f t="shared" si="122"/>
        <v>12</v>
      </c>
      <c r="I1325" s="3">
        <f t="shared" si="123"/>
        <v>1900</v>
      </c>
      <c r="J1325" s="1" t="str">
        <f t="shared" si="124"/>
        <v>Active</v>
      </c>
      <c r="K1325" s="3">
        <f t="shared" si="125"/>
        <v>0</v>
      </c>
      <c r="L1325" t="s">
        <v>49</v>
      </c>
      <c r="M1325" t="s">
        <v>27</v>
      </c>
      <c r="N1325" t="s">
        <v>28</v>
      </c>
      <c r="O1325" t="s">
        <v>29</v>
      </c>
      <c r="P1325">
        <v>53</v>
      </c>
      <c r="Q1325" t="s">
        <v>5247</v>
      </c>
      <c r="R1325" t="s">
        <v>30</v>
      </c>
      <c r="S1325" t="s">
        <v>31</v>
      </c>
      <c r="T1325">
        <v>3204</v>
      </c>
      <c r="U1325" t="s">
        <v>56</v>
      </c>
      <c r="V1325" t="s">
        <v>33</v>
      </c>
      <c r="W1325" t="s">
        <v>34</v>
      </c>
      <c r="X1325">
        <v>3</v>
      </c>
      <c r="Y1325">
        <v>1</v>
      </c>
      <c r="Z1325">
        <v>2</v>
      </c>
      <c r="AA1325">
        <v>5</v>
      </c>
      <c r="AB1325" t="s">
        <v>35</v>
      </c>
      <c r="AC1325" t="s">
        <v>45</v>
      </c>
      <c r="AD1325" t="s">
        <v>3064</v>
      </c>
      <c r="AE1325">
        <v>1</v>
      </c>
      <c r="AF1325" s="2">
        <v>523.44000000000005</v>
      </c>
    </row>
    <row r="1326" spans="1:32">
      <c r="A1326">
        <v>1751</v>
      </c>
      <c r="B1326">
        <f t="shared" si="120"/>
        <v>1</v>
      </c>
      <c r="C1326" t="s">
        <v>2759</v>
      </c>
      <c r="D1326" t="s">
        <v>2931</v>
      </c>
      <c r="E1326" s="1">
        <v>45035</v>
      </c>
      <c r="F1326" s="3">
        <f t="shared" si="121"/>
        <v>2023</v>
      </c>
      <c r="G1326" s="3">
        <f t="shared" si="122"/>
        <v>4</v>
      </c>
      <c r="I1326" s="3">
        <f t="shared" si="123"/>
        <v>1900</v>
      </c>
      <c r="J1326" s="1" t="str">
        <f t="shared" si="124"/>
        <v>Active</v>
      </c>
      <c r="K1326" s="3">
        <f t="shared" si="125"/>
        <v>0</v>
      </c>
      <c r="L1326" t="s">
        <v>26</v>
      </c>
      <c r="M1326" t="s">
        <v>27</v>
      </c>
      <c r="N1326" t="s">
        <v>28</v>
      </c>
      <c r="O1326" t="s">
        <v>29</v>
      </c>
      <c r="P1326">
        <v>52</v>
      </c>
      <c r="Q1326" t="s">
        <v>5247</v>
      </c>
      <c r="R1326" t="s">
        <v>30</v>
      </c>
      <c r="S1326" t="s">
        <v>31</v>
      </c>
      <c r="T1326">
        <v>81228</v>
      </c>
      <c r="U1326" t="s">
        <v>43</v>
      </c>
      <c r="V1326" t="s">
        <v>33</v>
      </c>
      <c r="W1326" t="s">
        <v>34</v>
      </c>
      <c r="X1326">
        <v>3</v>
      </c>
      <c r="Y1326">
        <v>4</v>
      </c>
      <c r="Z1326">
        <v>4</v>
      </c>
      <c r="AA1326">
        <v>1</v>
      </c>
      <c r="AB1326" t="s">
        <v>44</v>
      </c>
      <c r="AC1326" t="s">
        <v>45</v>
      </c>
      <c r="AD1326" t="s">
        <v>3065</v>
      </c>
      <c r="AE1326">
        <v>5</v>
      </c>
      <c r="AF1326" s="2">
        <v>719.54</v>
      </c>
    </row>
    <row r="1327" spans="1:32">
      <c r="A1327">
        <v>1752</v>
      </c>
      <c r="B1327">
        <f t="shared" si="120"/>
        <v>1</v>
      </c>
      <c r="C1327" t="s">
        <v>3066</v>
      </c>
      <c r="D1327" t="s">
        <v>2912</v>
      </c>
      <c r="E1327" s="1">
        <v>44625</v>
      </c>
      <c r="F1327" s="3">
        <f t="shared" si="121"/>
        <v>2022</v>
      </c>
      <c r="G1327" s="3">
        <f t="shared" si="122"/>
        <v>3</v>
      </c>
      <c r="H1327" s="1">
        <v>44659</v>
      </c>
      <c r="I1327" s="3">
        <f t="shared" si="123"/>
        <v>2022</v>
      </c>
      <c r="J1327" s="1" t="str">
        <f t="shared" si="124"/>
        <v>Terminated</v>
      </c>
      <c r="K1327" s="3">
        <f t="shared" si="125"/>
        <v>1</v>
      </c>
      <c r="L1327" t="s">
        <v>41</v>
      </c>
      <c r="M1327" t="s">
        <v>50</v>
      </c>
      <c r="N1327" t="s">
        <v>88</v>
      </c>
      <c r="O1327" t="s">
        <v>29</v>
      </c>
      <c r="P1327">
        <v>60</v>
      </c>
      <c r="Q1327" t="s">
        <v>5247</v>
      </c>
      <c r="R1327" t="s">
        <v>30</v>
      </c>
      <c r="S1327" t="s">
        <v>42</v>
      </c>
      <c r="T1327">
        <v>56894</v>
      </c>
      <c r="U1327" t="s">
        <v>32</v>
      </c>
      <c r="V1327" t="s">
        <v>57</v>
      </c>
      <c r="W1327" t="s">
        <v>34</v>
      </c>
      <c r="X1327">
        <v>3</v>
      </c>
      <c r="Y1327">
        <v>2</v>
      </c>
      <c r="Z1327">
        <v>1</v>
      </c>
      <c r="AA1327">
        <v>2</v>
      </c>
      <c r="AB1327" t="s">
        <v>44</v>
      </c>
      <c r="AC1327" t="s">
        <v>45</v>
      </c>
      <c r="AD1327" t="s">
        <v>3067</v>
      </c>
      <c r="AE1327">
        <v>3</v>
      </c>
      <c r="AF1327" s="2">
        <v>560.54999999999995</v>
      </c>
    </row>
    <row r="1328" spans="1:32">
      <c r="A1328">
        <v>1753</v>
      </c>
      <c r="B1328">
        <f t="shared" si="120"/>
        <v>1</v>
      </c>
      <c r="C1328" t="s">
        <v>3068</v>
      </c>
      <c r="D1328" t="s">
        <v>53</v>
      </c>
      <c r="E1328" s="1">
        <v>43636</v>
      </c>
      <c r="F1328" s="3">
        <f t="shared" si="121"/>
        <v>2019</v>
      </c>
      <c r="G1328" s="3">
        <f t="shared" si="122"/>
        <v>6</v>
      </c>
      <c r="H1328" s="1">
        <v>43752</v>
      </c>
      <c r="I1328" s="3">
        <f t="shared" si="123"/>
        <v>2019</v>
      </c>
      <c r="J1328" s="1" t="str">
        <f t="shared" si="124"/>
        <v>Terminated</v>
      </c>
      <c r="K1328" s="3">
        <f t="shared" si="125"/>
        <v>1</v>
      </c>
      <c r="L1328" t="s">
        <v>26</v>
      </c>
      <c r="M1328" t="s">
        <v>27</v>
      </c>
      <c r="N1328" t="s">
        <v>88</v>
      </c>
      <c r="O1328" t="s">
        <v>29</v>
      </c>
      <c r="P1328">
        <v>23</v>
      </c>
      <c r="Q1328" t="s">
        <v>5248</v>
      </c>
      <c r="R1328" t="s">
        <v>30</v>
      </c>
      <c r="S1328" t="s">
        <v>42</v>
      </c>
      <c r="T1328">
        <v>42759</v>
      </c>
      <c r="U1328" t="s">
        <v>68</v>
      </c>
      <c r="V1328" t="s">
        <v>75</v>
      </c>
      <c r="W1328" t="s">
        <v>34</v>
      </c>
      <c r="X1328">
        <v>3</v>
      </c>
      <c r="Y1328">
        <v>5</v>
      </c>
      <c r="Z1328">
        <v>3</v>
      </c>
      <c r="AA1328">
        <v>3</v>
      </c>
      <c r="AB1328" t="s">
        <v>35</v>
      </c>
      <c r="AC1328" t="s">
        <v>58</v>
      </c>
      <c r="AD1328" t="s">
        <v>3069</v>
      </c>
      <c r="AE1328">
        <v>1</v>
      </c>
      <c r="AF1328" s="2">
        <v>711.71</v>
      </c>
    </row>
    <row r="1329" spans="1:32">
      <c r="A1329">
        <v>1754</v>
      </c>
      <c r="B1329">
        <f t="shared" si="120"/>
        <v>1</v>
      </c>
      <c r="C1329" t="s">
        <v>3070</v>
      </c>
      <c r="D1329" t="s">
        <v>3071</v>
      </c>
      <c r="E1329" s="1">
        <v>44817</v>
      </c>
      <c r="F1329" s="3">
        <f t="shared" si="121"/>
        <v>2022</v>
      </c>
      <c r="G1329" s="3">
        <f t="shared" si="122"/>
        <v>9</v>
      </c>
      <c r="I1329" s="3">
        <f t="shared" si="123"/>
        <v>1900</v>
      </c>
      <c r="J1329" s="1" t="str">
        <f t="shared" si="124"/>
        <v>Active</v>
      </c>
      <c r="K1329" s="3">
        <f t="shared" si="125"/>
        <v>0</v>
      </c>
      <c r="L1329" t="s">
        <v>41</v>
      </c>
      <c r="M1329" t="s">
        <v>27</v>
      </c>
      <c r="N1329" t="s">
        <v>28</v>
      </c>
      <c r="O1329" t="s">
        <v>29</v>
      </c>
      <c r="P1329">
        <v>60</v>
      </c>
      <c r="Q1329" t="s">
        <v>5247</v>
      </c>
      <c r="R1329" t="s">
        <v>30</v>
      </c>
      <c r="S1329" t="s">
        <v>42</v>
      </c>
      <c r="T1329">
        <v>61961</v>
      </c>
      <c r="U1329" t="s">
        <v>89</v>
      </c>
      <c r="V1329" t="s">
        <v>57</v>
      </c>
      <c r="W1329" t="s">
        <v>34</v>
      </c>
      <c r="X1329">
        <v>3</v>
      </c>
      <c r="Y1329">
        <v>5</v>
      </c>
      <c r="Z1329">
        <v>5</v>
      </c>
      <c r="AA1329">
        <v>1</v>
      </c>
      <c r="AB1329" t="s">
        <v>44</v>
      </c>
      <c r="AC1329" t="s">
        <v>36</v>
      </c>
      <c r="AD1329" t="s">
        <v>3072</v>
      </c>
      <c r="AE1329">
        <v>1</v>
      </c>
      <c r="AF1329" s="2">
        <v>980.65</v>
      </c>
    </row>
    <row r="1330" spans="1:32">
      <c r="A1330">
        <v>1755</v>
      </c>
      <c r="B1330">
        <f t="shared" si="120"/>
        <v>1</v>
      </c>
      <c r="C1330" t="s">
        <v>3073</v>
      </c>
      <c r="D1330" t="s">
        <v>282</v>
      </c>
      <c r="E1330" s="1">
        <v>43467</v>
      </c>
      <c r="F1330" s="3">
        <f t="shared" si="121"/>
        <v>2019</v>
      </c>
      <c r="G1330" s="3">
        <f t="shared" si="122"/>
        <v>1</v>
      </c>
      <c r="I1330" s="3">
        <f t="shared" si="123"/>
        <v>1900</v>
      </c>
      <c r="J1330" s="1" t="str">
        <f t="shared" si="124"/>
        <v>Active</v>
      </c>
      <c r="K1330" s="3">
        <f t="shared" si="125"/>
        <v>0</v>
      </c>
      <c r="L1330" t="s">
        <v>41</v>
      </c>
      <c r="M1330" t="s">
        <v>50</v>
      </c>
      <c r="N1330" t="s">
        <v>28</v>
      </c>
      <c r="O1330" t="s">
        <v>29</v>
      </c>
      <c r="P1330">
        <v>55</v>
      </c>
      <c r="Q1330" t="s">
        <v>5247</v>
      </c>
      <c r="R1330" t="s">
        <v>30</v>
      </c>
      <c r="S1330" t="s">
        <v>42</v>
      </c>
      <c r="T1330">
        <v>45449</v>
      </c>
      <c r="U1330" t="s">
        <v>56</v>
      </c>
      <c r="V1330" t="s">
        <v>33</v>
      </c>
      <c r="W1330" t="s">
        <v>34</v>
      </c>
      <c r="X1330">
        <v>3</v>
      </c>
      <c r="Y1330">
        <v>4</v>
      </c>
      <c r="Z1330">
        <v>1</v>
      </c>
      <c r="AA1330">
        <v>1</v>
      </c>
      <c r="AB1330" t="s">
        <v>44</v>
      </c>
      <c r="AC1330" t="s">
        <v>45</v>
      </c>
      <c r="AD1330" t="s">
        <v>3074</v>
      </c>
      <c r="AE1330">
        <v>2</v>
      </c>
      <c r="AF1330" s="2">
        <v>367.76</v>
      </c>
    </row>
    <row r="1331" spans="1:32">
      <c r="A1331">
        <v>1756</v>
      </c>
      <c r="B1331">
        <f t="shared" si="120"/>
        <v>1</v>
      </c>
      <c r="C1331" t="s">
        <v>3075</v>
      </c>
      <c r="D1331" t="s">
        <v>278</v>
      </c>
      <c r="E1331" s="1">
        <v>44718</v>
      </c>
      <c r="F1331" s="3">
        <f t="shared" si="121"/>
        <v>2022</v>
      </c>
      <c r="G1331" s="3">
        <f t="shared" si="122"/>
        <v>6</v>
      </c>
      <c r="I1331" s="3">
        <f t="shared" si="123"/>
        <v>1900</v>
      </c>
      <c r="J1331" s="1" t="str">
        <f t="shared" si="124"/>
        <v>Active</v>
      </c>
      <c r="K1331" s="3">
        <f t="shared" si="125"/>
        <v>0</v>
      </c>
      <c r="L1331" t="s">
        <v>41</v>
      </c>
      <c r="M1331" t="s">
        <v>40</v>
      </c>
      <c r="N1331" t="s">
        <v>28</v>
      </c>
      <c r="O1331" t="s">
        <v>29</v>
      </c>
      <c r="P1331">
        <v>79</v>
      </c>
      <c r="Q1331" t="s">
        <v>5249</v>
      </c>
      <c r="R1331" t="s">
        <v>30</v>
      </c>
      <c r="S1331" t="s">
        <v>42</v>
      </c>
      <c r="T1331">
        <v>32636</v>
      </c>
      <c r="U1331" t="s">
        <v>68</v>
      </c>
      <c r="V1331" t="s">
        <v>33</v>
      </c>
      <c r="W1331" t="s">
        <v>34</v>
      </c>
      <c r="X1331">
        <v>3</v>
      </c>
      <c r="Y1331">
        <v>2</v>
      </c>
      <c r="Z1331">
        <v>4</v>
      </c>
      <c r="AA1331">
        <v>4</v>
      </c>
      <c r="AB1331" t="s">
        <v>35</v>
      </c>
      <c r="AC1331" t="s">
        <v>36</v>
      </c>
      <c r="AD1331" t="s">
        <v>3076</v>
      </c>
      <c r="AE1331">
        <v>1</v>
      </c>
      <c r="AF1331" s="2">
        <v>849.36</v>
      </c>
    </row>
    <row r="1332" spans="1:32">
      <c r="A1332">
        <v>1757</v>
      </c>
      <c r="B1332">
        <f t="shared" si="120"/>
        <v>1</v>
      </c>
      <c r="C1332" t="s">
        <v>3077</v>
      </c>
      <c r="D1332" t="s">
        <v>401</v>
      </c>
      <c r="E1332" s="1">
        <v>43839</v>
      </c>
      <c r="F1332" s="3">
        <f t="shared" si="121"/>
        <v>2020</v>
      </c>
      <c r="G1332" s="3">
        <f t="shared" si="122"/>
        <v>1</v>
      </c>
      <c r="I1332" s="3">
        <f t="shared" si="123"/>
        <v>1900</v>
      </c>
      <c r="J1332" s="1" t="str">
        <f t="shared" si="124"/>
        <v>Active</v>
      </c>
      <c r="K1332" s="3">
        <f t="shared" si="125"/>
        <v>0</v>
      </c>
      <c r="L1332" t="s">
        <v>49</v>
      </c>
      <c r="M1332" t="s">
        <v>40</v>
      </c>
      <c r="N1332" t="s">
        <v>28</v>
      </c>
      <c r="O1332" t="s">
        <v>29</v>
      </c>
      <c r="P1332">
        <v>73</v>
      </c>
      <c r="Q1332" t="s">
        <v>5249</v>
      </c>
      <c r="R1332" t="s">
        <v>30</v>
      </c>
      <c r="S1332" t="s">
        <v>31</v>
      </c>
      <c r="T1332">
        <v>74346</v>
      </c>
      <c r="U1332" t="s">
        <v>32</v>
      </c>
      <c r="V1332" t="s">
        <v>33</v>
      </c>
      <c r="W1332" t="s">
        <v>34</v>
      </c>
      <c r="X1332">
        <v>3</v>
      </c>
      <c r="Y1332">
        <v>5</v>
      </c>
      <c r="Z1332">
        <v>4</v>
      </c>
      <c r="AA1332">
        <v>5</v>
      </c>
      <c r="AB1332" t="s">
        <v>35</v>
      </c>
      <c r="AC1332" t="s">
        <v>45</v>
      </c>
      <c r="AD1332" t="s">
        <v>3078</v>
      </c>
      <c r="AE1332">
        <v>5</v>
      </c>
      <c r="AF1332" s="2">
        <v>305.05</v>
      </c>
    </row>
    <row r="1333" spans="1:32">
      <c r="A1333">
        <v>1758</v>
      </c>
      <c r="B1333">
        <f t="shared" si="120"/>
        <v>1</v>
      </c>
      <c r="C1333" t="s">
        <v>1013</v>
      </c>
      <c r="D1333" t="s">
        <v>934</v>
      </c>
      <c r="E1333" s="1">
        <v>43468</v>
      </c>
      <c r="F1333" s="3">
        <f t="shared" si="121"/>
        <v>2019</v>
      </c>
      <c r="G1333" s="3">
        <f t="shared" si="122"/>
        <v>1</v>
      </c>
      <c r="I1333" s="3">
        <f t="shared" si="123"/>
        <v>1900</v>
      </c>
      <c r="J1333" s="1" t="str">
        <f t="shared" si="124"/>
        <v>Active</v>
      </c>
      <c r="K1333" s="3">
        <f t="shared" si="125"/>
        <v>0</v>
      </c>
      <c r="L1333" t="s">
        <v>41</v>
      </c>
      <c r="M1333" t="s">
        <v>50</v>
      </c>
      <c r="N1333" t="s">
        <v>28</v>
      </c>
      <c r="O1333" t="s">
        <v>29</v>
      </c>
      <c r="P1333">
        <v>22</v>
      </c>
      <c r="Q1333" t="s">
        <v>5248</v>
      </c>
      <c r="R1333" t="s">
        <v>30</v>
      </c>
      <c r="S1333" t="s">
        <v>42</v>
      </c>
      <c r="T1333">
        <v>61791</v>
      </c>
      <c r="U1333" t="s">
        <v>32</v>
      </c>
      <c r="V1333" t="s">
        <v>57</v>
      </c>
      <c r="W1333" t="s">
        <v>34</v>
      </c>
      <c r="X1333">
        <v>3</v>
      </c>
      <c r="Y1333">
        <v>5</v>
      </c>
      <c r="Z1333">
        <v>3</v>
      </c>
      <c r="AA1333">
        <v>5</v>
      </c>
      <c r="AB1333" t="s">
        <v>35</v>
      </c>
      <c r="AC1333" t="s">
        <v>58</v>
      </c>
      <c r="AD1333" t="s">
        <v>2699</v>
      </c>
      <c r="AE1333">
        <v>5</v>
      </c>
      <c r="AF1333" s="2">
        <v>296.24</v>
      </c>
    </row>
    <row r="1334" spans="1:32">
      <c r="A1334">
        <v>1759</v>
      </c>
      <c r="B1334">
        <f t="shared" si="120"/>
        <v>1</v>
      </c>
      <c r="C1334" t="s">
        <v>3079</v>
      </c>
      <c r="D1334" t="s">
        <v>582</v>
      </c>
      <c r="E1334" s="1">
        <v>44219</v>
      </c>
      <c r="F1334" s="3">
        <f t="shared" si="121"/>
        <v>2021</v>
      </c>
      <c r="G1334" s="3">
        <f t="shared" si="122"/>
        <v>1</v>
      </c>
      <c r="H1334" s="1">
        <v>44857</v>
      </c>
      <c r="I1334" s="3">
        <f t="shared" si="123"/>
        <v>2022</v>
      </c>
      <c r="J1334" s="1" t="str">
        <f t="shared" si="124"/>
        <v>Terminated</v>
      </c>
      <c r="K1334" s="3">
        <f t="shared" si="125"/>
        <v>1</v>
      </c>
      <c r="L1334" t="s">
        <v>26</v>
      </c>
      <c r="M1334" t="s">
        <v>50</v>
      </c>
      <c r="N1334" t="s">
        <v>97</v>
      </c>
      <c r="O1334" t="s">
        <v>29</v>
      </c>
      <c r="P1334">
        <v>21</v>
      </c>
      <c r="Q1334" t="s">
        <v>5248</v>
      </c>
      <c r="R1334" t="s">
        <v>30</v>
      </c>
      <c r="S1334" t="s">
        <v>42</v>
      </c>
      <c r="T1334">
        <v>40003</v>
      </c>
      <c r="U1334" t="s">
        <v>32</v>
      </c>
      <c r="V1334" t="s">
        <v>63</v>
      </c>
      <c r="W1334" t="s">
        <v>34</v>
      </c>
      <c r="X1334">
        <v>3</v>
      </c>
      <c r="Y1334">
        <v>5</v>
      </c>
      <c r="Z1334">
        <v>2</v>
      </c>
      <c r="AA1334">
        <v>4</v>
      </c>
      <c r="AB1334" t="s">
        <v>35</v>
      </c>
      <c r="AC1334" t="s">
        <v>58</v>
      </c>
      <c r="AD1334" t="s">
        <v>3080</v>
      </c>
      <c r="AE1334">
        <v>4</v>
      </c>
      <c r="AF1334" s="2">
        <v>220.06</v>
      </c>
    </row>
    <row r="1335" spans="1:32">
      <c r="A1335">
        <v>1760</v>
      </c>
      <c r="B1335">
        <f t="shared" si="120"/>
        <v>1</v>
      </c>
      <c r="C1335" t="s">
        <v>3081</v>
      </c>
      <c r="D1335" t="s">
        <v>247</v>
      </c>
      <c r="E1335" s="1">
        <v>43869</v>
      </c>
      <c r="F1335" s="3">
        <f t="shared" si="121"/>
        <v>2020</v>
      </c>
      <c r="G1335" s="3">
        <f t="shared" si="122"/>
        <v>2</v>
      </c>
      <c r="H1335" s="1">
        <v>43955</v>
      </c>
      <c r="I1335" s="3">
        <f t="shared" si="123"/>
        <v>2020</v>
      </c>
      <c r="J1335" s="1" t="str">
        <f t="shared" si="124"/>
        <v>Terminated</v>
      </c>
      <c r="K1335" s="3">
        <f t="shared" si="125"/>
        <v>1</v>
      </c>
      <c r="L1335" t="s">
        <v>41</v>
      </c>
      <c r="M1335" t="s">
        <v>27</v>
      </c>
      <c r="N1335" t="s">
        <v>118</v>
      </c>
      <c r="O1335" t="s">
        <v>29</v>
      </c>
      <c r="P1335">
        <v>62</v>
      </c>
      <c r="Q1335" t="s">
        <v>5247</v>
      </c>
      <c r="R1335" t="s">
        <v>30</v>
      </c>
      <c r="S1335" t="s">
        <v>42</v>
      </c>
      <c r="T1335">
        <v>93320</v>
      </c>
      <c r="U1335" t="s">
        <v>43</v>
      </c>
      <c r="V1335" t="s">
        <v>57</v>
      </c>
      <c r="W1335" t="s">
        <v>34</v>
      </c>
      <c r="X1335">
        <v>3</v>
      </c>
      <c r="Y1335">
        <v>5</v>
      </c>
      <c r="Z1335">
        <v>3</v>
      </c>
      <c r="AA1335">
        <v>2</v>
      </c>
      <c r="AB1335" t="s">
        <v>44</v>
      </c>
      <c r="AC1335" t="s">
        <v>69</v>
      </c>
      <c r="AD1335" t="s">
        <v>3082</v>
      </c>
      <c r="AE1335">
        <v>3</v>
      </c>
      <c r="AF1335" s="2">
        <v>378.51</v>
      </c>
    </row>
    <row r="1336" spans="1:32">
      <c r="A1336">
        <v>1761</v>
      </c>
      <c r="B1336">
        <f t="shared" si="120"/>
        <v>1</v>
      </c>
      <c r="C1336" t="s">
        <v>3083</v>
      </c>
      <c r="D1336" t="s">
        <v>273</v>
      </c>
      <c r="E1336" s="1">
        <v>44498</v>
      </c>
      <c r="F1336" s="3">
        <f t="shared" si="121"/>
        <v>2021</v>
      </c>
      <c r="G1336" s="3">
        <f t="shared" si="122"/>
        <v>10</v>
      </c>
      <c r="H1336" s="1">
        <v>44775</v>
      </c>
      <c r="I1336" s="3">
        <f t="shared" si="123"/>
        <v>2022</v>
      </c>
      <c r="J1336" s="1" t="str">
        <f t="shared" si="124"/>
        <v>Terminated</v>
      </c>
      <c r="K1336" s="3">
        <f t="shared" si="125"/>
        <v>1</v>
      </c>
      <c r="L1336" t="s">
        <v>26</v>
      </c>
      <c r="M1336" t="s">
        <v>27</v>
      </c>
      <c r="N1336" t="s">
        <v>118</v>
      </c>
      <c r="O1336" t="s">
        <v>29</v>
      </c>
      <c r="P1336">
        <v>23</v>
      </c>
      <c r="Q1336" t="s">
        <v>5248</v>
      </c>
      <c r="R1336" t="s">
        <v>30</v>
      </c>
      <c r="S1336" t="s">
        <v>31</v>
      </c>
      <c r="T1336">
        <v>97689</v>
      </c>
      <c r="U1336" t="s">
        <v>56</v>
      </c>
      <c r="V1336" t="s">
        <v>63</v>
      </c>
      <c r="W1336" t="s">
        <v>34</v>
      </c>
      <c r="X1336">
        <v>3</v>
      </c>
      <c r="Y1336">
        <v>3</v>
      </c>
      <c r="Z1336">
        <v>2</v>
      </c>
      <c r="AA1336">
        <v>1</v>
      </c>
      <c r="AB1336" t="s">
        <v>44</v>
      </c>
      <c r="AC1336" t="s">
        <v>58</v>
      </c>
      <c r="AD1336" t="s">
        <v>3084</v>
      </c>
      <c r="AE1336">
        <v>4</v>
      </c>
      <c r="AF1336" s="2">
        <v>905.6</v>
      </c>
    </row>
    <row r="1337" spans="1:32">
      <c r="A1337">
        <v>1762</v>
      </c>
      <c r="B1337">
        <f t="shared" si="120"/>
        <v>1</v>
      </c>
      <c r="C1337" t="s">
        <v>3085</v>
      </c>
      <c r="D1337" t="s">
        <v>3086</v>
      </c>
      <c r="E1337" s="1">
        <v>45111</v>
      </c>
      <c r="F1337" s="3">
        <f t="shared" si="121"/>
        <v>2023</v>
      </c>
      <c r="G1337" s="3">
        <f t="shared" si="122"/>
        <v>7</v>
      </c>
      <c r="H1337" s="1">
        <v>45119</v>
      </c>
      <c r="I1337" s="3">
        <f t="shared" si="123"/>
        <v>2023</v>
      </c>
      <c r="J1337" s="1" t="str">
        <f t="shared" si="124"/>
        <v>Terminated</v>
      </c>
      <c r="K1337" s="3">
        <f t="shared" si="125"/>
        <v>1</v>
      </c>
      <c r="L1337" t="s">
        <v>26</v>
      </c>
      <c r="M1337" t="s">
        <v>50</v>
      </c>
      <c r="N1337" t="s">
        <v>118</v>
      </c>
      <c r="O1337" t="s">
        <v>29</v>
      </c>
      <c r="P1337">
        <v>54</v>
      </c>
      <c r="Q1337" t="s">
        <v>5247</v>
      </c>
      <c r="R1337" t="s">
        <v>30</v>
      </c>
      <c r="S1337" t="s">
        <v>31</v>
      </c>
      <c r="T1337">
        <v>37569</v>
      </c>
      <c r="U1337" t="s">
        <v>32</v>
      </c>
      <c r="V1337" t="s">
        <v>75</v>
      </c>
      <c r="W1337" t="s">
        <v>34</v>
      </c>
      <c r="X1337">
        <v>3</v>
      </c>
      <c r="Y1337">
        <v>3</v>
      </c>
      <c r="Z1337">
        <v>3</v>
      </c>
      <c r="AA1337">
        <v>5</v>
      </c>
      <c r="AB1337" t="s">
        <v>44</v>
      </c>
      <c r="AC1337" t="s">
        <v>45</v>
      </c>
      <c r="AD1337" t="s">
        <v>3087</v>
      </c>
      <c r="AE1337">
        <v>3</v>
      </c>
      <c r="AF1337" s="2">
        <v>669.57</v>
      </c>
    </row>
    <row r="1338" spans="1:32">
      <c r="A1338">
        <v>1763</v>
      </c>
      <c r="B1338">
        <f t="shared" si="120"/>
        <v>1</v>
      </c>
      <c r="C1338" t="s">
        <v>2944</v>
      </c>
      <c r="D1338" t="s">
        <v>2049</v>
      </c>
      <c r="E1338" s="1">
        <v>45022</v>
      </c>
      <c r="F1338" s="3">
        <f t="shared" si="121"/>
        <v>2023</v>
      </c>
      <c r="G1338" s="3">
        <f t="shared" si="122"/>
        <v>4</v>
      </c>
      <c r="I1338" s="3">
        <f t="shared" si="123"/>
        <v>1900</v>
      </c>
      <c r="J1338" s="1" t="str">
        <f t="shared" si="124"/>
        <v>Active</v>
      </c>
      <c r="K1338" s="3">
        <f t="shared" si="125"/>
        <v>0</v>
      </c>
      <c r="L1338" t="s">
        <v>41</v>
      </c>
      <c r="M1338" t="s">
        <v>50</v>
      </c>
      <c r="N1338" t="s">
        <v>28</v>
      </c>
      <c r="O1338" t="s">
        <v>29</v>
      </c>
      <c r="P1338">
        <v>38</v>
      </c>
      <c r="Q1338" t="s">
        <v>5246</v>
      </c>
      <c r="R1338" t="s">
        <v>30</v>
      </c>
      <c r="S1338" t="s">
        <v>31</v>
      </c>
      <c r="T1338">
        <v>11574</v>
      </c>
      <c r="U1338" t="s">
        <v>89</v>
      </c>
      <c r="V1338" t="s">
        <v>33</v>
      </c>
      <c r="W1338" t="s">
        <v>34</v>
      </c>
      <c r="X1338">
        <v>3</v>
      </c>
      <c r="Y1338">
        <v>4</v>
      </c>
      <c r="Z1338">
        <v>2</v>
      </c>
      <c r="AA1338">
        <v>4</v>
      </c>
      <c r="AB1338" t="s">
        <v>44</v>
      </c>
      <c r="AC1338" t="s">
        <v>58</v>
      </c>
      <c r="AD1338" t="s">
        <v>1451</v>
      </c>
      <c r="AE1338">
        <v>2</v>
      </c>
      <c r="AF1338" s="2">
        <v>723.9</v>
      </c>
    </row>
    <row r="1339" spans="1:32">
      <c r="A1339">
        <v>1764</v>
      </c>
      <c r="B1339">
        <f t="shared" si="120"/>
        <v>1</v>
      </c>
      <c r="C1339" t="s">
        <v>3088</v>
      </c>
      <c r="D1339" t="s">
        <v>2497</v>
      </c>
      <c r="E1339" s="1">
        <v>44943</v>
      </c>
      <c r="F1339" s="3">
        <f t="shared" si="121"/>
        <v>2023</v>
      </c>
      <c r="G1339" s="3">
        <f t="shared" si="122"/>
        <v>1</v>
      </c>
      <c r="I1339" s="3">
        <f t="shared" si="123"/>
        <v>1900</v>
      </c>
      <c r="J1339" s="1" t="str">
        <f t="shared" si="124"/>
        <v>Active</v>
      </c>
      <c r="K1339" s="3">
        <f t="shared" si="125"/>
        <v>0</v>
      </c>
      <c r="L1339" t="s">
        <v>49</v>
      </c>
      <c r="M1339" t="s">
        <v>40</v>
      </c>
      <c r="N1339" t="s">
        <v>28</v>
      </c>
      <c r="O1339" t="s">
        <v>29</v>
      </c>
      <c r="P1339">
        <v>65</v>
      </c>
      <c r="Q1339" t="s">
        <v>5247</v>
      </c>
      <c r="R1339" t="s">
        <v>30</v>
      </c>
      <c r="S1339" t="s">
        <v>31</v>
      </c>
      <c r="T1339">
        <v>18917</v>
      </c>
      <c r="U1339" t="s">
        <v>68</v>
      </c>
      <c r="V1339" t="s">
        <v>63</v>
      </c>
      <c r="W1339" t="s">
        <v>34</v>
      </c>
      <c r="X1339">
        <v>3</v>
      </c>
      <c r="Y1339">
        <v>2</v>
      </c>
      <c r="Z1339">
        <v>3</v>
      </c>
      <c r="AA1339">
        <v>5</v>
      </c>
      <c r="AB1339" t="s">
        <v>35</v>
      </c>
      <c r="AC1339" t="s">
        <v>69</v>
      </c>
      <c r="AD1339" t="s">
        <v>2997</v>
      </c>
      <c r="AE1339">
        <v>1</v>
      </c>
      <c r="AF1339" s="2">
        <v>834.44</v>
      </c>
    </row>
    <row r="1340" spans="1:32">
      <c r="A1340">
        <v>1765</v>
      </c>
      <c r="B1340">
        <f t="shared" si="120"/>
        <v>1</v>
      </c>
      <c r="C1340" t="s">
        <v>3089</v>
      </c>
      <c r="D1340" t="s">
        <v>3090</v>
      </c>
      <c r="E1340" s="1">
        <v>43755</v>
      </c>
      <c r="F1340" s="3">
        <f t="shared" si="121"/>
        <v>2019</v>
      </c>
      <c r="G1340" s="3">
        <f t="shared" si="122"/>
        <v>10</v>
      </c>
      <c r="I1340" s="3">
        <f t="shared" si="123"/>
        <v>1900</v>
      </c>
      <c r="J1340" s="1" t="str">
        <f t="shared" si="124"/>
        <v>Active</v>
      </c>
      <c r="K1340" s="3">
        <f t="shared" si="125"/>
        <v>0</v>
      </c>
      <c r="L1340" t="s">
        <v>26</v>
      </c>
      <c r="M1340" t="s">
        <v>27</v>
      </c>
      <c r="N1340" t="s">
        <v>28</v>
      </c>
      <c r="O1340" t="s">
        <v>29</v>
      </c>
      <c r="P1340">
        <v>58</v>
      </c>
      <c r="Q1340" t="s">
        <v>5247</v>
      </c>
      <c r="R1340" t="s">
        <v>30</v>
      </c>
      <c r="S1340" t="s">
        <v>31</v>
      </c>
      <c r="T1340">
        <v>5819</v>
      </c>
      <c r="U1340" t="s">
        <v>89</v>
      </c>
      <c r="V1340" t="s">
        <v>75</v>
      </c>
      <c r="W1340" t="s">
        <v>34</v>
      </c>
      <c r="X1340">
        <v>3</v>
      </c>
      <c r="Y1340">
        <v>5</v>
      </c>
      <c r="Z1340">
        <v>5</v>
      </c>
      <c r="AA1340">
        <v>2</v>
      </c>
      <c r="AB1340" t="s">
        <v>44</v>
      </c>
      <c r="AC1340" t="s">
        <v>45</v>
      </c>
      <c r="AD1340" t="s">
        <v>3059</v>
      </c>
      <c r="AE1340">
        <v>1</v>
      </c>
      <c r="AF1340" s="2">
        <v>393.88</v>
      </c>
    </row>
    <row r="1341" spans="1:32">
      <c r="A1341">
        <v>1766</v>
      </c>
      <c r="B1341">
        <f t="shared" si="120"/>
        <v>1</v>
      </c>
      <c r="C1341" t="s">
        <v>1615</v>
      </c>
      <c r="D1341" t="s">
        <v>3091</v>
      </c>
      <c r="E1341" s="1">
        <v>43638</v>
      </c>
      <c r="F1341" s="3">
        <f t="shared" si="121"/>
        <v>2019</v>
      </c>
      <c r="G1341" s="3">
        <f t="shared" si="122"/>
        <v>6</v>
      </c>
      <c r="H1341" s="1">
        <v>44317</v>
      </c>
      <c r="I1341" s="3">
        <f t="shared" si="123"/>
        <v>2021</v>
      </c>
      <c r="J1341" s="1" t="str">
        <f t="shared" si="124"/>
        <v>Terminated</v>
      </c>
      <c r="K1341" s="3">
        <f t="shared" si="125"/>
        <v>1</v>
      </c>
      <c r="L1341" t="s">
        <v>26</v>
      </c>
      <c r="M1341" t="s">
        <v>50</v>
      </c>
      <c r="N1341" t="s">
        <v>88</v>
      </c>
      <c r="O1341" t="s">
        <v>29</v>
      </c>
      <c r="P1341">
        <v>75</v>
      </c>
      <c r="Q1341" t="s">
        <v>5249</v>
      </c>
      <c r="R1341" t="s">
        <v>30</v>
      </c>
      <c r="S1341" t="s">
        <v>31</v>
      </c>
      <c r="T1341">
        <v>75004</v>
      </c>
      <c r="U1341" t="s">
        <v>89</v>
      </c>
      <c r="V1341" t="s">
        <v>63</v>
      </c>
      <c r="W1341" t="s">
        <v>34</v>
      </c>
      <c r="X1341">
        <v>3</v>
      </c>
      <c r="Y1341">
        <v>1</v>
      </c>
      <c r="Z1341">
        <v>5</v>
      </c>
      <c r="AA1341">
        <v>2</v>
      </c>
      <c r="AB1341" t="s">
        <v>44</v>
      </c>
      <c r="AC1341" t="s">
        <v>45</v>
      </c>
      <c r="AD1341" t="s">
        <v>3092</v>
      </c>
      <c r="AE1341">
        <v>3</v>
      </c>
      <c r="AF1341" s="2">
        <v>637.61</v>
      </c>
    </row>
    <row r="1342" spans="1:32">
      <c r="A1342">
        <v>1767</v>
      </c>
      <c r="B1342">
        <f t="shared" si="120"/>
        <v>1</v>
      </c>
      <c r="C1342" t="s">
        <v>3093</v>
      </c>
      <c r="D1342" t="s">
        <v>749</v>
      </c>
      <c r="E1342" s="1">
        <v>44967</v>
      </c>
      <c r="F1342" s="3">
        <f t="shared" si="121"/>
        <v>2023</v>
      </c>
      <c r="G1342" s="3">
        <f t="shared" si="122"/>
        <v>2</v>
      </c>
      <c r="H1342" s="1">
        <v>45047</v>
      </c>
      <c r="I1342" s="3">
        <f t="shared" si="123"/>
        <v>2023</v>
      </c>
      <c r="J1342" s="1" t="str">
        <f t="shared" si="124"/>
        <v>Terminated</v>
      </c>
      <c r="K1342" s="3">
        <f t="shared" si="125"/>
        <v>1</v>
      </c>
      <c r="L1342" t="s">
        <v>26</v>
      </c>
      <c r="M1342" t="s">
        <v>40</v>
      </c>
      <c r="N1342" t="s">
        <v>97</v>
      </c>
      <c r="O1342" t="s">
        <v>29</v>
      </c>
      <c r="P1342">
        <v>49</v>
      </c>
      <c r="Q1342" t="s">
        <v>5246</v>
      </c>
      <c r="R1342" t="s">
        <v>30</v>
      </c>
      <c r="S1342" t="s">
        <v>31</v>
      </c>
      <c r="T1342">
        <v>39000</v>
      </c>
      <c r="U1342" t="s">
        <v>32</v>
      </c>
      <c r="V1342" t="s">
        <v>75</v>
      </c>
      <c r="W1342" t="s">
        <v>34</v>
      </c>
      <c r="X1342">
        <v>3</v>
      </c>
      <c r="Y1342">
        <v>4</v>
      </c>
      <c r="Z1342">
        <v>1</v>
      </c>
      <c r="AA1342">
        <v>1</v>
      </c>
      <c r="AB1342" t="s">
        <v>44</v>
      </c>
      <c r="AC1342" t="s">
        <v>69</v>
      </c>
      <c r="AD1342" t="s">
        <v>3094</v>
      </c>
      <c r="AE1342">
        <v>3</v>
      </c>
      <c r="AF1342" s="2">
        <v>902.11</v>
      </c>
    </row>
    <row r="1343" spans="1:32">
      <c r="A1343">
        <v>1768</v>
      </c>
      <c r="B1343">
        <f t="shared" si="120"/>
        <v>1</v>
      </c>
      <c r="C1343" t="s">
        <v>1937</v>
      </c>
      <c r="D1343" t="s">
        <v>784</v>
      </c>
      <c r="E1343" s="1">
        <v>44847</v>
      </c>
      <c r="F1343" s="3">
        <f t="shared" si="121"/>
        <v>2022</v>
      </c>
      <c r="G1343" s="3">
        <f t="shared" si="122"/>
        <v>10</v>
      </c>
      <c r="H1343" s="1">
        <v>45048</v>
      </c>
      <c r="I1343" s="3">
        <f t="shared" si="123"/>
        <v>2023</v>
      </c>
      <c r="J1343" s="1" t="str">
        <f t="shared" si="124"/>
        <v>Terminated</v>
      </c>
      <c r="K1343" s="3">
        <f t="shared" si="125"/>
        <v>1</v>
      </c>
      <c r="L1343" t="s">
        <v>26</v>
      </c>
      <c r="M1343" t="s">
        <v>27</v>
      </c>
      <c r="N1343" t="s">
        <v>118</v>
      </c>
      <c r="O1343" t="s">
        <v>29</v>
      </c>
      <c r="P1343">
        <v>65</v>
      </c>
      <c r="Q1343" t="s">
        <v>5247</v>
      </c>
      <c r="R1343" t="s">
        <v>30</v>
      </c>
      <c r="S1343" t="s">
        <v>31</v>
      </c>
      <c r="T1343">
        <v>73245</v>
      </c>
      <c r="U1343" t="s">
        <v>68</v>
      </c>
      <c r="V1343" t="s">
        <v>63</v>
      </c>
      <c r="W1343" t="s">
        <v>34</v>
      </c>
      <c r="X1343">
        <v>3</v>
      </c>
      <c r="Y1343">
        <v>3</v>
      </c>
      <c r="Z1343">
        <v>3</v>
      </c>
      <c r="AA1343">
        <v>3</v>
      </c>
      <c r="AB1343" t="s">
        <v>44</v>
      </c>
      <c r="AC1343" t="s">
        <v>69</v>
      </c>
      <c r="AD1343" t="s">
        <v>3095</v>
      </c>
      <c r="AE1343">
        <v>1</v>
      </c>
      <c r="AF1343" s="2">
        <v>999.79</v>
      </c>
    </row>
    <row r="1344" spans="1:32">
      <c r="A1344">
        <v>1769</v>
      </c>
      <c r="B1344">
        <f t="shared" si="120"/>
        <v>1</v>
      </c>
      <c r="C1344" t="s">
        <v>808</v>
      </c>
      <c r="D1344" t="s">
        <v>445</v>
      </c>
      <c r="E1344" s="1">
        <v>44992</v>
      </c>
      <c r="F1344" s="3">
        <f t="shared" si="121"/>
        <v>2023</v>
      </c>
      <c r="G1344" s="3">
        <f t="shared" si="122"/>
        <v>3</v>
      </c>
      <c r="H1344" s="1">
        <v>45043</v>
      </c>
      <c r="I1344" s="3">
        <f t="shared" si="123"/>
        <v>2023</v>
      </c>
      <c r="J1344" s="1" t="str">
        <f t="shared" si="124"/>
        <v>Terminated</v>
      </c>
      <c r="K1344" s="3">
        <f t="shared" si="125"/>
        <v>1</v>
      </c>
      <c r="L1344" t="s">
        <v>26</v>
      </c>
      <c r="M1344" t="s">
        <v>50</v>
      </c>
      <c r="N1344" t="s">
        <v>88</v>
      </c>
      <c r="O1344" t="s">
        <v>29</v>
      </c>
      <c r="P1344">
        <v>31</v>
      </c>
      <c r="Q1344" t="s">
        <v>5248</v>
      </c>
      <c r="R1344" t="s">
        <v>30</v>
      </c>
      <c r="S1344" t="s">
        <v>42</v>
      </c>
      <c r="T1344">
        <v>83360</v>
      </c>
      <c r="U1344" t="s">
        <v>43</v>
      </c>
      <c r="V1344" t="s">
        <v>33</v>
      </c>
      <c r="W1344" t="s">
        <v>34</v>
      </c>
      <c r="X1344">
        <v>3</v>
      </c>
      <c r="Y1344">
        <v>4</v>
      </c>
      <c r="Z1344">
        <v>3</v>
      </c>
      <c r="AA1344">
        <v>5</v>
      </c>
      <c r="AB1344" t="s">
        <v>35</v>
      </c>
      <c r="AC1344" t="s">
        <v>69</v>
      </c>
      <c r="AD1344" t="s">
        <v>3096</v>
      </c>
      <c r="AE1344">
        <v>1</v>
      </c>
      <c r="AF1344" s="2">
        <v>976.58</v>
      </c>
    </row>
    <row r="1345" spans="1:32">
      <c r="A1345">
        <v>1770</v>
      </c>
      <c r="B1345">
        <f t="shared" si="120"/>
        <v>1</v>
      </c>
      <c r="C1345" t="s">
        <v>3097</v>
      </c>
      <c r="D1345" t="s">
        <v>3098</v>
      </c>
      <c r="E1345" s="1">
        <v>43355</v>
      </c>
      <c r="F1345" s="3">
        <f t="shared" si="121"/>
        <v>2018</v>
      </c>
      <c r="G1345" s="3">
        <f t="shared" si="122"/>
        <v>9</v>
      </c>
      <c r="I1345" s="3">
        <f t="shared" si="123"/>
        <v>1900</v>
      </c>
      <c r="J1345" s="1" t="str">
        <f t="shared" si="124"/>
        <v>Active</v>
      </c>
      <c r="K1345" s="3">
        <f t="shared" si="125"/>
        <v>0</v>
      </c>
      <c r="L1345" t="s">
        <v>41</v>
      </c>
      <c r="M1345" t="s">
        <v>40</v>
      </c>
      <c r="N1345" t="s">
        <v>28</v>
      </c>
      <c r="O1345" t="s">
        <v>29</v>
      </c>
      <c r="P1345">
        <v>38</v>
      </c>
      <c r="Q1345" t="s">
        <v>5246</v>
      </c>
      <c r="R1345" t="s">
        <v>30</v>
      </c>
      <c r="S1345" t="s">
        <v>42</v>
      </c>
      <c r="T1345">
        <v>2072</v>
      </c>
      <c r="U1345" t="s">
        <v>43</v>
      </c>
      <c r="V1345" t="s">
        <v>57</v>
      </c>
      <c r="W1345" t="s">
        <v>34</v>
      </c>
      <c r="X1345">
        <v>3</v>
      </c>
      <c r="Y1345">
        <v>1</v>
      </c>
      <c r="Z1345">
        <v>3</v>
      </c>
      <c r="AA1345">
        <v>5</v>
      </c>
      <c r="AB1345" t="s">
        <v>44</v>
      </c>
      <c r="AC1345" t="s">
        <v>45</v>
      </c>
      <c r="AD1345" t="s">
        <v>440</v>
      </c>
      <c r="AE1345">
        <v>2</v>
      </c>
      <c r="AF1345" s="2">
        <v>257.2</v>
      </c>
    </row>
    <row r="1346" spans="1:32">
      <c r="A1346">
        <v>1771</v>
      </c>
      <c r="B1346">
        <f t="shared" ref="B1346:B1409" si="126">COUNTA(A1346)</f>
        <v>1</v>
      </c>
      <c r="C1346" t="s">
        <v>3099</v>
      </c>
      <c r="D1346" t="s">
        <v>1145</v>
      </c>
      <c r="E1346" s="1">
        <v>44009</v>
      </c>
      <c r="F1346" s="3">
        <f t="shared" si="121"/>
        <v>2020</v>
      </c>
      <c r="G1346" s="3">
        <f t="shared" si="122"/>
        <v>6</v>
      </c>
      <c r="I1346" s="3">
        <f t="shared" si="123"/>
        <v>1900</v>
      </c>
      <c r="J1346" s="1" t="str">
        <f t="shared" si="124"/>
        <v>Active</v>
      </c>
      <c r="K1346" s="3">
        <f t="shared" si="125"/>
        <v>0</v>
      </c>
      <c r="L1346" t="s">
        <v>41</v>
      </c>
      <c r="M1346" t="s">
        <v>27</v>
      </c>
      <c r="N1346" t="s">
        <v>28</v>
      </c>
      <c r="O1346" t="s">
        <v>29</v>
      </c>
      <c r="P1346">
        <v>19</v>
      </c>
      <c r="Q1346" t="s">
        <v>5248</v>
      </c>
      <c r="R1346" t="s">
        <v>30</v>
      </c>
      <c r="S1346" t="s">
        <v>42</v>
      </c>
      <c r="T1346">
        <v>16902</v>
      </c>
      <c r="U1346" t="s">
        <v>43</v>
      </c>
      <c r="V1346" t="s">
        <v>33</v>
      </c>
      <c r="W1346" t="s">
        <v>34</v>
      </c>
      <c r="X1346">
        <v>3</v>
      </c>
      <c r="Y1346">
        <v>3</v>
      </c>
      <c r="Z1346">
        <v>2</v>
      </c>
      <c r="AA1346">
        <v>1</v>
      </c>
      <c r="AB1346" t="s">
        <v>44</v>
      </c>
      <c r="AC1346" t="s">
        <v>45</v>
      </c>
      <c r="AD1346" t="s">
        <v>3100</v>
      </c>
      <c r="AE1346">
        <v>2</v>
      </c>
      <c r="AF1346" s="2">
        <v>991.1</v>
      </c>
    </row>
    <row r="1347" spans="1:32">
      <c r="A1347">
        <v>1772</v>
      </c>
      <c r="B1347">
        <f t="shared" si="126"/>
        <v>1</v>
      </c>
      <c r="C1347" t="s">
        <v>2200</v>
      </c>
      <c r="D1347" t="s">
        <v>1864</v>
      </c>
      <c r="E1347" s="1">
        <v>43462</v>
      </c>
      <c r="F1347" s="3">
        <f t="shared" ref="F1347:F1410" si="127">YEAR(E1347)</f>
        <v>2018</v>
      </c>
      <c r="G1347" s="3">
        <f t="shared" ref="G1347:G1410" si="128">MONTH(E1347)</f>
        <v>12</v>
      </c>
      <c r="H1347" s="1">
        <v>44589</v>
      </c>
      <c r="I1347" s="3">
        <f t="shared" ref="I1347:I1410" si="129">YEAR(H1347)</f>
        <v>2022</v>
      </c>
      <c r="J1347" s="1" t="str">
        <f t="shared" ref="J1347:J1410" si="130">IF(ISBLANK(H1347), "Active", "Terminated")</f>
        <v>Terminated</v>
      </c>
      <c r="K1347" s="3">
        <f t="shared" ref="K1347:K1410" si="131">COUNTIF(J1347, "Terminated")</f>
        <v>1</v>
      </c>
      <c r="L1347" t="s">
        <v>26</v>
      </c>
      <c r="M1347" t="s">
        <v>40</v>
      </c>
      <c r="N1347" t="s">
        <v>88</v>
      </c>
      <c r="O1347" t="s">
        <v>29</v>
      </c>
      <c r="P1347">
        <v>69</v>
      </c>
      <c r="Q1347" t="s">
        <v>5249</v>
      </c>
      <c r="R1347" t="s">
        <v>30</v>
      </c>
      <c r="S1347" t="s">
        <v>42</v>
      </c>
      <c r="T1347">
        <v>70792</v>
      </c>
      <c r="U1347" t="s">
        <v>89</v>
      </c>
      <c r="V1347" t="s">
        <v>33</v>
      </c>
      <c r="W1347" t="s">
        <v>34</v>
      </c>
      <c r="X1347">
        <v>3</v>
      </c>
      <c r="Y1347">
        <v>3</v>
      </c>
      <c r="Z1347">
        <v>4</v>
      </c>
      <c r="AA1347">
        <v>5</v>
      </c>
      <c r="AB1347" t="s">
        <v>44</v>
      </c>
      <c r="AC1347" t="s">
        <v>69</v>
      </c>
      <c r="AD1347" t="s">
        <v>3101</v>
      </c>
      <c r="AE1347">
        <v>2</v>
      </c>
      <c r="AF1347" s="2">
        <v>205.64</v>
      </c>
    </row>
    <row r="1348" spans="1:32">
      <c r="A1348">
        <v>1773</v>
      </c>
      <c r="B1348">
        <f t="shared" si="126"/>
        <v>1</v>
      </c>
      <c r="C1348" t="s">
        <v>2666</v>
      </c>
      <c r="D1348" t="s">
        <v>3102</v>
      </c>
      <c r="E1348" s="1">
        <v>44216</v>
      </c>
      <c r="F1348" s="3">
        <f t="shared" si="127"/>
        <v>2021</v>
      </c>
      <c r="G1348" s="3">
        <f t="shared" si="128"/>
        <v>1</v>
      </c>
      <c r="H1348" s="1">
        <v>44993</v>
      </c>
      <c r="I1348" s="3">
        <f t="shared" si="129"/>
        <v>2023</v>
      </c>
      <c r="J1348" s="1" t="str">
        <f t="shared" si="130"/>
        <v>Terminated</v>
      </c>
      <c r="K1348" s="3">
        <f t="shared" si="131"/>
        <v>1</v>
      </c>
      <c r="L1348" t="s">
        <v>41</v>
      </c>
      <c r="M1348" t="s">
        <v>50</v>
      </c>
      <c r="N1348" t="s">
        <v>97</v>
      </c>
      <c r="O1348" t="s">
        <v>29</v>
      </c>
      <c r="P1348">
        <v>36</v>
      </c>
      <c r="Q1348" t="s">
        <v>5246</v>
      </c>
      <c r="R1348" t="s">
        <v>30</v>
      </c>
      <c r="S1348" t="s">
        <v>42</v>
      </c>
      <c r="T1348">
        <v>25699</v>
      </c>
      <c r="U1348" t="s">
        <v>68</v>
      </c>
      <c r="V1348" t="s">
        <v>63</v>
      </c>
      <c r="W1348" t="s">
        <v>34</v>
      </c>
      <c r="X1348">
        <v>3</v>
      </c>
      <c r="Y1348">
        <v>5</v>
      </c>
      <c r="Z1348">
        <v>5</v>
      </c>
      <c r="AA1348">
        <v>2</v>
      </c>
      <c r="AB1348" t="s">
        <v>35</v>
      </c>
      <c r="AC1348" t="s">
        <v>69</v>
      </c>
      <c r="AD1348" t="s">
        <v>3103</v>
      </c>
      <c r="AE1348">
        <v>2</v>
      </c>
      <c r="AF1348" s="2">
        <v>817.45</v>
      </c>
    </row>
    <row r="1349" spans="1:32">
      <c r="A1349">
        <v>1774</v>
      </c>
      <c r="B1349">
        <f t="shared" si="126"/>
        <v>1</v>
      </c>
      <c r="C1349" t="s">
        <v>3104</v>
      </c>
      <c r="D1349" t="s">
        <v>3028</v>
      </c>
      <c r="E1349" s="1">
        <v>43722</v>
      </c>
      <c r="F1349" s="3">
        <f t="shared" si="127"/>
        <v>2019</v>
      </c>
      <c r="G1349" s="3">
        <f t="shared" si="128"/>
        <v>9</v>
      </c>
      <c r="H1349" s="1">
        <v>44963</v>
      </c>
      <c r="I1349" s="3">
        <f t="shared" si="129"/>
        <v>2023</v>
      </c>
      <c r="J1349" s="1" t="str">
        <f t="shared" si="130"/>
        <v>Terminated</v>
      </c>
      <c r="K1349" s="3">
        <f t="shared" si="131"/>
        <v>1</v>
      </c>
      <c r="L1349" t="s">
        <v>49</v>
      </c>
      <c r="M1349" t="s">
        <v>50</v>
      </c>
      <c r="N1349" t="s">
        <v>73</v>
      </c>
      <c r="O1349" t="s">
        <v>29</v>
      </c>
      <c r="P1349">
        <v>32</v>
      </c>
      <c r="Q1349" t="s">
        <v>5248</v>
      </c>
      <c r="R1349" t="s">
        <v>30</v>
      </c>
      <c r="S1349" t="s">
        <v>31</v>
      </c>
      <c r="T1349">
        <v>96290</v>
      </c>
      <c r="U1349" t="s">
        <v>89</v>
      </c>
      <c r="V1349" t="s">
        <v>33</v>
      </c>
      <c r="W1349" t="s">
        <v>34</v>
      </c>
      <c r="X1349">
        <v>3</v>
      </c>
      <c r="Y1349">
        <v>1</v>
      </c>
      <c r="Z1349">
        <v>1</v>
      </c>
      <c r="AA1349">
        <v>2</v>
      </c>
      <c r="AB1349" t="s">
        <v>44</v>
      </c>
      <c r="AC1349" t="s">
        <v>36</v>
      </c>
      <c r="AD1349" t="s">
        <v>3105</v>
      </c>
      <c r="AE1349">
        <v>5</v>
      </c>
      <c r="AF1349" s="2">
        <v>643.22</v>
      </c>
    </row>
    <row r="1350" spans="1:32">
      <c r="A1350">
        <v>1775</v>
      </c>
      <c r="B1350">
        <f t="shared" si="126"/>
        <v>1</v>
      </c>
      <c r="C1350" t="s">
        <v>2879</v>
      </c>
      <c r="D1350" t="s">
        <v>2693</v>
      </c>
      <c r="E1350" s="1">
        <v>43379</v>
      </c>
      <c r="F1350" s="3">
        <f t="shared" si="127"/>
        <v>2018</v>
      </c>
      <c r="G1350" s="3">
        <f t="shared" si="128"/>
        <v>10</v>
      </c>
      <c r="H1350" s="1">
        <v>43811</v>
      </c>
      <c r="I1350" s="3">
        <f t="shared" si="129"/>
        <v>2019</v>
      </c>
      <c r="J1350" s="1" t="str">
        <f t="shared" si="130"/>
        <v>Terminated</v>
      </c>
      <c r="K1350" s="3">
        <f t="shared" si="131"/>
        <v>1</v>
      </c>
      <c r="L1350" t="s">
        <v>26</v>
      </c>
      <c r="M1350" t="s">
        <v>40</v>
      </c>
      <c r="N1350" t="s">
        <v>73</v>
      </c>
      <c r="O1350" t="s">
        <v>29</v>
      </c>
      <c r="P1350">
        <v>51</v>
      </c>
      <c r="Q1350" t="s">
        <v>5247</v>
      </c>
      <c r="R1350" t="s">
        <v>30</v>
      </c>
      <c r="S1350" t="s">
        <v>42</v>
      </c>
      <c r="T1350">
        <v>23434</v>
      </c>
      <c r="U1350" t="s">
        <v>68</v>
      </c>
      <c r="V1350" t="s">
        <v>57</v>
      </c>
      <c r="W1350" t="s">
        <v>34</v>
      </c>
      <c r="X1350">
        <v>3</v>
      </c>
      <c r="Y1350">
        <v>4</v>
      </c>
      <c r="Z1350">
        <v>2</v>
      </c>
      <c r="AA1350">
        <v>3</v>
      </c>
      <c r="AB1350" t="s">
        <v>35</v>
      </c>
      <c r="AC1350" t="s">
        <v>36</v>
      </c>
      <c r="AD1350" t="s">
        <v>3106</v>
      </c>
      <c r="AE1350">
        <v>4</v>
      </c>
      <c r="AF1350" s="2">
        <v>795.28</v>
      </c>
    </row>
    <row r="1351" spans="1:32">
      <c r="A1351">
        <v>1776</v>
      </c>
      <c r="B1351">
        <f t="shared" si="126"/>
        <v>1</v>
      </c>
      <c r="C1351" t="s">
        <v>2222</v>
      </c>
      <c r="D1351" t="s">
        <v>1178</v>
      </c>
      <c r="E1351" s="1">
        <v>44411</v>
      </c>
      <c r="F1351" s="3">
        <f t="shared" si="127"/>
        <v>2021</v>
      </c>
      <c r="G1351" s="3">
        <f t="shared" si="128"/>
        <v>8</v>
      </c>
      <c r="H1351" s="1">
        <v>44866</v>
      </c>
      <c r="I1351" s="3">
        <f t="shared" si="129"/>
        <v>2022</v>
      </c>
      <c r="J1351" s="1" t="str">
        <f t="shared" si="130"/>
        <v>Terminated</v>
      </c>
      <c r="K1351" s="3">
        <f t="shared" si="131"/>
        <v>1</v>
      </c>
      <c r="L1351" t="s">
        <v>49</v>
      </c>
      <c r="M1351" t="s">
        <v>27</v>
      </c>
      <c r="N1351" t="s">
        <v>97</v>
      </c>
      <c r="O1351" t="s">
        <v>29</v>
      </c>
      <c r="P1351">
        <v>52</v>
      </c>
      <c r="Q1351" t="s">
        <v>5247</v>
      </c>
      <c r="R1351" t="s">
        <v>30</v>
      </c>
      <c r="S1351" t="s">
        <v>42</v>
      </c>
      <c r="T1351">
        <v>49243</v>
      </c>
      <c r="U1351" t="s">
        <v>89</v>
      </c>
      <c r="V1351" t="s">
        <v>75</v>
      </c>
      <c r="W1351" t="s">
        <v>34</v>
      </c>
      <c r="X1351">
        <v>3</v>
      </c>
      <c r="Y1351">
        <v>3</v>
      </c>
      <c r="Z1351">
        <v>2</v>
      </c>
      <c r="AA1351">
        <v>3</v>
      </c>
      <c r="AB1351" t="s">
        <v>35</v>
      </c>
      <c r="AC1351" t="s">
        <v>36</v>
      </c>
      <c r="AD1351" t="s">
        <v>3107</v>
      </c>
      <c r="AE1351">
        <v>2</v>
      </c>
      <c r="AF1351" s="2">
        <v>521.69000000000005</v>
      </c>
    </row>
    <row r="1352" spans="1:32">
      <c r="A1352">
        <v>1777</v>
      </c>
      <c r="B1352">
        <f t="shared" si="126"/>
        <v>1</v>
      </c>
      <c r="C1352" t="s">
        <v>3108</v>
      </c>
      <c r="D1352" t="s">
        <v>3109</v>
      </c>
      <c r="E1352" s="1">
        <v>43651</v>
      </c>
      <c r="F1352" s="3">
        <f t="shared" si="127"/>
        <v>2019</v>
      </c>
      <c r="G1352" s="3">
        <f t="shared" si="128"/>
        <v>7</v>
      </c>
      <c r="H1352" s="1">
        <v>44342</v>
      </c>
      <c r="I1352" s="3">
        <f t="shared" si="129"/>
        <v>2021</v>
      </c>
      <c r="J1352" s="1" t="str">
        <f t="shared" si="130"/>
        <v>Terminated</v>
      </c>
      <c r="K1352" s="3">
        <f t="shared" si="131"/>
        <v>1</v>
      </c>
      <c r="L1352" t="s">
        <v>49</v>
      </c>
      <c r="M1352" t="s">
        <v>50</v>
      </c>
      <c r="N1352" t="s">
        <v>73</v>
      </c>
      <c r="O1352" t="s">
        <v>29</v>
      </c>
      <c r="P1352">
        <v>43</v>
      </c>
      <c r="Q1352" t="s">
        <v>5246</v>
      </c>
      <c r="R1352" t="s">
        <v>30</v>
      </c>
      <c r="S1352" t="s">
        <v>31</v>
      </c>
      <c r="T1352">
        <v>64893</v>
      </c>
      <c r="U1352" t="s">
        <v>43</v>
      </c>
      <c r="V1352" t="s">
        <v>57</v>
      </c>
      <c r="W1352" t="s">
        <v>34</v>
      </c>
      <c r="X1352">
        <v>3</v>
      </c>
      <c r="Y1352">
        <v>1</v>
      </c>
      <c r="Z1352">
        <v>3</v>
      </c>
      <c r="AA1352">
        <v>1</v>
      </c>
      <c r="AB1352" t="s">
        <v>44</v>
      </c>
      <c r="AC1352" t="s">
        <v>45</v>
      </c>
      <c r="AD1352" t="s">
        <v>3110</v>
      </c>
      <c r="AE1352">
        <v>3</v>
      </c>
      <c r="AF1352" s="2">
        <v>157.78</v>
      </c>
    </row>
    <row r="1353" spans="1:32">
      <c r="A1353">
        <v>1778</v>
      </c>
      <c r="B1353">
        <f t="shared" si="126"/>
        <v>1</v>
      </c>
      <c r="C1353" t="s">
        <v>890</v>
      </c>
      <c r="D1353" t="s">
        <v>383</v>
      </c>
      <c r="E1353" s="1">
        <v>43580</v>
      </c>
      <c r="F1353" s="3">
        <f t="shared" si="127"/>
        <v>2019</v>
      </c>
      <c r="G1353" s="3">
        <f t="shared" si="128"/>
        <v>4</v>
      </c>
      <c r="I1353" s="3">
        <f t="shared" si="129"/>
        <v>1900</v>
      </c>
      <c r="J1353" s="1" t="str">
        <f t="shared" si="130"/>
        <v>Active</v>
      </c>
      <c r="K1353" s="3">
        <f t="shared" si="131"/>
        <v>0</v>
      </c>
      <c r="L1353" t="s">
        <v>49</v>
      </c>
      <c r="M1353" t="s">
        <v>50</v>
      </c>
      <c r="N1353" t="s">
        <v>28</v>
      </c>
      <c r="O1353" t="s">
        <v>29</v>
      </c>
      <c r="P1353">
        <v>79</v>
      </c>
      <c r="Q1353" t="s">
        <v>5249</v>
      </c>
      <c r="R1353" t="s">
        <v>30</v>
      </c>
      <c r="S1353" t="s">
        <v>31</v>
      </c>
      <c r="T1353">
        <v>91836</v>
      </c>
      <c r="U1353" t="s">
        <v>56</v>
      </c>
      <c r="V1353" t="s">
        <v>33</v>
      </c>
      <c r="W1353" t="s">
        <v>34</v>
      </c>
      <c r="X1353">
        <v>3</v>
      </c>
      <c r="Y1353">
        <v>3</v>
      </c>
      <c r="Z1353">
        <v>5</v>
      </c>
      <c r="AA1353">
        <v>4</v>
      </c>
      <c r="AB1353" t="s">
        <v>44</v>
      </c>
      <c r="AC1353" t="s">
        <v>69</v>
      </c>
      <c r="AD1353" t="s">
        <v>3111</v>
      </c>
      <c r="AE1353">
        <v>3</v>
      </c>
      <c r="AF1353" s="2">
        <v>803.94</v>
      </c>
    </row>
    <row r="1354" spans="1:32">
      <c r="A1354">
        <v>1779</v>
      </c>
      <c r="B1354">
        <f t="shared" si="126"/>
        <v>1</v>
      </c>
      <c r="C1354" t="s">
        <v>3112</v>
      </c>
      <c r="D1354" t="s">
        <v>3113</v>
      </c>
      <c r="E1354" s="1">
        <v>45122</v>
      </c>
      <c r="F1354" s="3">
        <f t="shared" si="127"/>
        <v>2023</v>
      </c>
      <c r="G1354" s="3">
        <f t="shared" si="128"/>
        <v>7</v>
      </c>
      <c r="I1354" s="3">
        <f t="shared" si="129"/>
        <v>1900</v>
      </c>
      <c r="J1354" s="1" t="str">
        <f t="shared" si="130"/>
        <v>Active</v>
      </c>
      <c r="K1354" s="3">
        <f t="shared" si="131"/>
        <v>0</v>
      </c>
      <c r="L1354" t="s">
        <v>49</v>
      </c>
      <c r="M1354" t="s">
        <v>40</v>
      </c>
      <c r="N1354" t="s">
        <v>28</v>
      </c>
      <c r="O1354" t="s">
        <v>29</v>
      </c>
      <c r="P1354">
        <v>22</v>
      </c>
      <c r="Q1354" t="s">
        <v>5248</v>
      </c>
      <c r="R1354" t="s">
        <v>30</v>
      </c>
      <c r="S1354" t="s">
        <v>31</v>
      </c>
      <c r="T1354">
        <v>85791</v>
      </c>
      <c r="U1354" t="s">
        <v>56</v>
      </c>
      <c r="V1354" t="s">
        <v>63</v>
      </c>
      <c r="W1354" t="s">
        <v>34</v>
      </c>
      <c r="X1354">
        <v>3</v>
      </c>
      <c r="Y1354">
        <v>5</v>
      </c>
      <c r="Z1354">
        <v>3</v>
      </c>
      <c r="AA1354">
        <v>4</v>
      </c>
      <c r="AB1354" t="s">
        <v>35</v>
      </c>
      <c r="AC1354" t="s">
        <v>69</v>
      </c>
      <c r="AD1354" t="s">
        <v>3114</v>
      </c>
      <c r="AE1354">
        <v>3</v>
      </c>
      <c r="AF1354" s="2">
        <v>188.56</v>
      </c>
    </row>
    <row r="1355" spans="1:32">
      <c r="A1355">
        <v>1780</v>
      </c>
      <c r="B1355">
        <f t="shared" si="126"/>
        <v>1</v>
      </c>
      <c r="C1355" t="s">
        <v>3115</v>
      </c>
      <c r="D1355" t="s">
        <v>3116</v>
      </c>
      <c r="E1355" s="1">
        <v>44905</v>
      </c>
      <c r="F1355" s="3">
        <f t="shared" si="127"/>
        <v>2022</v>
      </c>
      <c r="G1355" s="3">
        <f t="shared" si="128"/>
        <v>12</v>
      </c>
      <c r="H1355" s="1">
        <v>44968</v>
      </c>
      <c r="I1355" s="3">
        <f t="shared" si="129"/>
        <v>2023</v>
      </c>
      <c r="J1355" s="1" t="str">
        <f t="shared" si="130"/>
        <v>Terminated</v>
      </c>
      <c r="K1355" s="3">
        <f t="shared" si="131"/>
        <v>1</v>
      </c>
      <c r="L1355" t="s">
        <v>26</v>
      </c>
      <c r="M1355" t="s">
        <v>27</v>
      </c>
      <c r="N1355" t="s">
        <v>97</v>
      </c>
      <c r="O1355" t="s">
        <v>29</v>
      </c>
      <c r="P1355">
        <v>37</v>
      </c>
      <c r="Q1355" t="s">
        <v>5246</v>
      </c>
      <c r="R1355" t="s">
        <v>30</v>
      </c>
      <c r="S1355" t="s">
        <v>31</v>
      </c>
      <c r="T1355">
        <v>17208</v>
      </c>
      <c r="U1355" t="s">
        <v>43</v>
      </c>
      <c r="V1355" t="s">
        <v>33</v>
      </c>
      <c r="W1355" t="s">
        <v>34</v>
      </c>
      <c r="X1355">
        <v>3</v>
      </c>
      <c r="Y1355">
        <v>2</v>
      </c>
      <c r="Z1355">
        <v>3</v>
      </c>
      <c r="AA1355">
        <v>2</v>
      </c>
      <c r="AB1355" t="s">
        <v>44</v>
      </c>
      <c r="AC1355" t="s">
        <v>69</v>
      </c>
      <c r="AD1355" t="s">
        <v>3117</v>
      </c>
      <c r="AE1355">
        <v>2</v>
      </c>
      <c r="AF1355" s="2">
        <v>663.72</v>
      </c>
    </row>
    <row r="1356" spans="1:32">
      <c r="A1356">
        <v>1781</v>
      </c>
      <c r="B1356">
        <f t="shared" si="126"/>
        <v>1</v>
      </c>
      <c r="C1356" t="s">
        <v>3118</v>
      </c>
      <c r="D1356" t="s">
        <v>3119</v>
      </c>
      <c r="E1356" s="1">
        <v>43587</v>
      </c>
      <c r="F1356" s="3">
        <f t="shared" si="127"/>
        <v>2019</v>
      </c>
      <c r="G1356" s="3">
        <f t="shared" si="128"/>
        <v>5</v>
      </c>
      <c r="I1356" s="3">
        <f t="shared" si="129"/>
        <v>1900</v>
      </c>
      <c r="J1356" s="1" t="str">
        <f t="shared" si="130"/>
        <v>Active</v>
      </c>
      <c r="K1356" s="3">
        <f t="shared" si="131"/>
        <v>0</v>
      </c>
      <c r="L1356" t="s">
        <v>26</v>
      </c>
      <c r="M1356" t="s">
        <v>40</v>
      </c>
      <c r="N1356" t="s">
        <v>28</v>
      </c>
      <c r="O1356" t="s">
        <v>29</v>
      </c>
      <c r="P1356">
        <v>30</v>
      </c>
      <c r="Q1356" t="s">
        <v>5248</v>
      </c>
      <c r="R1356" t="s">
        <v>30</v>
      </c>
      <c r="S1356" t="s">
        <v>31</v>
      </c>
      <c r="T1356">
        <v>88454</v>
      </c>
      <c r="U1356" t="s">
        <v>32</v>
      </c>
      <c r="V1356" t="s">
        <v>75</v>
      </c>
      <c r="W1356" t="s">
        <v>34</v>
      </c>
      <c r="X1356">
        <v>3</v>
      </c>
      <c r="Y1356">
        <v>2</v>
      </c>
      <c r="Z1356">
        <v>2</v>
      </c>
      <c r="AA1356">
        <v>4</v>
      </c>
      <c r="AB1356" t="s">
        <v>44</v>
      </c>
      <c r="AC1356" t="s">
        <v>36</v>
      </c>
      <c r="AD1356" t="s">
        <v>3120</v>
      </c>
      <c r="AE1356">
        <v>4</v>
      </c>
      <c r="AF1356" s="2">
        <v>892.3</v>
      </c>
    </row>
    <row r="1357" spans="1:32">
      <c r="A1357">
        <v>1782</v>
      </c>
      <c r="B1357">
        <f t="shared" si="126"/>
        <v>1</v>
      </c>
      <c r="C1357" t="s">
        <v>3121</v>
      </c>
      <c r="D1357" t="s">
        <v>682</v>
      </c>
      <c r="E1357" s="1">
        <v>43478</v>
      </c>
      <c r="F1357" s="3">
        <f t="shared" si="127"/>
        <v>2019</v>
      </c>
      <c r="G1357" s="3">
        <f t="shared" si="128"/>
        <v>1</v>
      </c>
      <c r="H1357" s="1">
        <v>45109</v>
      </c>
      <c r="I1357" s="3">
        <f t="shared" si="129"/>
        <v>2023</v>
      </c>
      <c r="J1357" s="1" t="str">
        <f t="shared" si="130"/>
        <v>Terminated</v>
      </c>
      <c r="K1357" s="3">
        <f t="shared" si="131"/>
        <v>1</v>
      </c>
      <c r="L1357" t="s">
        <v>26</v>
      </c>
      <c r="M1357" t="s">
        <v>40</v>
      </c>
      <c r="N1357" t="s">
        <v>97</v>
      </c>
      <c r="O1357" t="s">
        <v>29</v>
      </c>
      <c r="P1357">
        <v>25</v>
      </c>
      <c r="Q1357" t="s">
        <v>5248</v>
      </c>
      <c r="R1357" t="s">
        <v>30</v>
      </c>
      <c r="S1357" t="s">
        <v>31</v>
      </c>
      <c r="T1357">
        <v>69805</v>
      </c>
      <c r="U1357" t="s">
        <v>56</v>
      </c>
      <c r="V1357" t="s">
        <v>63</v>
      </c>
      <c r="W1357" t="s">
        <v>34</v>
      </c>
      <c r="X1357">
        <v>3</v>
      </c>
      <c r="Y1357">
        <v>3</v>
      </c>
      <c r="Z1357">
        <v>4</v>
      </c>
      <c r="AA1357">
        <v>1</v>
      </c>
      <c r="AB1357" t="s">
        <v>35</v>
      </c>
      <c r="AC1357" t="s">
        <v>69</v>
      </c>
      <c r="AD1357" t="s">
        <v>3122</v>
      </c>
      <c r="AE1357">
        <v>3</v>
      </c>
      <c r="AF1357" s="2">
        <v>560.35</v>
      </c>
    </row>
    <row r="1358" spans="1:32">
      <c r="A1358">
        <v>1783</v>
      </c>
      <c r="B1358">
        <f t="shared" si="126"/>
        <v>1</v>
      </c>
      <c r="C1358" t="s">
        <v>3123</v>
      </c>
      <c r="D1358" t="s">
        <v>954</v>
      </c>
      <c r="E1358" s="1">
        <v>44356</v>
      </c>
      <c r="F1358" s="3">
        <f t="shared" si="127"/>
        <v>2021</v>
      </c>
      <c r="G1358" s="3">
        <f t="shared" si="128"/>
        <v>6</v>
      </c>
      <c r="I1358" s="3">
        <f t="shared" si="129"/>
        <v>1900</v>
      </c>
      <c r="J1358" s="1" t="str">
        <f t="shared" si="130"/>
        <v>Active</v>
      </c>
      <c r="K1358" s="3">
        <f t="shared" si="131"/>
        <v>0</v>
      </c>
      <c r="L1358" t="s">
        <v>41</v>
      </c>
      <c r="M1358" t="s">
        <v>27</v>
      </c>
      <c r="N1358" t="s">
        <v>28</v>
      </c>
      <c r="O1358" t="s">
        <v>29</v>
      </c>
      <c r="P1358">
        <v>50</v>
      </c>
      <c r="Q1358" t="s">
        <v>5246</v>
      </c>
      <c r="R1358" t="s">
        <v>30</v>
      </c>
      <c r="S1358" t="s">
        <v>31</v>
      </c>
      <c r="T1358">
        <v>27170</v>
      </c>
      <c r="U1358" t="s">
        <v>32</v>
      </c>
      <c r="V1358" t="s">
        <v>33</v>
      </c>
      <c r="W1358" t="s">
        <v>34</v>
      </c>
      <c r="X1358">
        <v>3</v>
      </c>
      <c r="Y1358">
        <v>5</v>
      </c>
      <c r="Z1358">
        <v>2</v>
      </c>
      <c r="AA1358">
        <v>4</v>
      </c>
      <c r="AB1358" t="s">
        <v>44</v>
      </c>
      <c r="AC1358" t="s">
        <v>69</v>
      </c>
      <c r="AD1358" t="s">
        <v>3124</v>
      </c>
      <c r="AE1358">
        <v>2</v>
      </c>
      <c r="AF1358" s="2">
        <v>595.5</v>
      </c>
    </row>
    <row r="1359" spans="1:32">
      <c r="A1359">
        <v>1784</v>
      </c>
      <c r="B1359">
        <f t="shared" si="126"/>
        <v>1</v>
      </c>
      <c r="C1359" t="s">
        <v>3125</v>
      </c>
      <c r="D1359" t="s">
        <v>436</v>
      </c>
      <c r="E1359" s="1">
        <v>45140</v>
      </c>
      <c r="F1359" s="3">
        <f t="shared" si="127"/>
        <v>2023</v>
      </c>
      <c r="G1359" s="3">
        <f t="shared" si="128"/>
        <v>8</v>
      </c>
      <c r="H1359" s="1">
        <v>45140</v>
      </c>
      <c r="I1359" s="3">
        <f t="shared" si="129"/>
        <v>2023</v>
      </c>
      <c r="J1359" s="1" t="str">
        <f t="shared" si="130"/>
        <v>Terminated</v>
      </c>
      <c r="K1359" s="3">
        <f t="shared" si="131"/>
        <v>1</v>
      </c>
      <c r="L1359" t="s">
        <v>41</v>
      </c>
      <c r="M1359" t="s">
        <v>40</v>
      </c>
      <c r="N1359" t="s">
        <v>97</v>
      </c>
      <c r="O1359" t="s">
        <v>29</v>
      </c>
      <c r="P1359">
        <v>59</v>
      </c>
      <c r="Q1359" t="s">
        <v>5247</v>
      </c>
      <c r="R1359" t="s">
        <v>30</v>
      </c>
      <c r="S1359" t="s">
        <v>31</v>
      </c>
      <c r="T1359">
        <v>14325</v>
      </c>
      <c r="U1359" t="s">
        <v>56</v>
      </c>
      <c r="V1359" t="s">
        <v>75</v>
      </c>
      <c r="W1359" t="s">
        <v>34</v>
      </c>
      <c r="X1359">
        <v>3</v>
      </c>
      <c r="Y1359">
        <v>2</v>
      </c>
      <c r="Z1359">
        <v>3</v>
      </c>
      <c r="AA1359">
        <v>1</v>
      </c>
      <c r="AB1359" t="s">
        <v>44</v>
      </c>
      <c r="AC1359" t="s">
        <v>69</v>
      </c>
      <c r="AD1359" t="s">
        <v>3126</v>
      </c>
      <c r="AE1359">
        <v>2</v>
      </c>
      <c r="AF1359" s="2">
        <v>242.18</v>
      </c>
    </row>
    <row r="1360" spans="1:32">
      <c r="A1360">
        <v>1785</v>
      </c>
      <c r="B1360">
        <f t="shared" si="126"/>
        <v>1</v>
      </c>
      <c r="C1360" t="s">
        <v>2850</v>
      </c>
      <c r="D1360" t="s">
        <v>2710</v>
      </c>
      <c r="E1360" s="1">
        <v>45094</v>
      </c>
      <c r="F1360" s="3">
        <f t="shared" si="127"/>
        <v>2023</v>
      </c>
      <c r="G1360" s="3">
        <f t="shared" si="128"/>
        <v>6</v>
      </c>
      <c r="I1360" s="3">
        <f t="shared" si="129"/>
        <v>1900</v>
      </c>
      <c r="J1360" s="1" t="str">
        <f t="shared" si="130"/>
        <v>Active</v>
      </c>
      <c r="K1360" s="3">
        <f t="shared" si="131"/>
        <v>0</v>
      </c>
      <c r="L1360" t="s">
        <v>49</v>
      </c>
      <c r="M1360" t="s">
        <v>27</v>
      </c>
      <c r="N1360" t="s">
        <v>28</v>
      </c>
      <c r="O1360" t="s">
        <v>29</v>
      </c>
      <c r="P1360">
        <v>61</v>
      </c>
      <c r="Q1360" t="s">
        <v>5247</v>
      </c>
      <c r="R1360" t="s">
        <v>30</v>
      </c>
      <c r="S1360" t="s">
        <v>31</v>
      </c>
      <c r="T1360">
        <v>39152</v>
      </c>
      <c r="U1360" t="s">
        <v>32</v>
      </c>
      <c r="V1360" t="s">
        <v>33</v>
      </c>
      <c r="W1360" t="s">
        <v>34</v>
      </c>
      <c r="X1360">
        <v>3</v>
      </c>
      <c r="Y1360">
        <v>4</v>
      </c>
      <c r="Z1360">
        <v>4</v>
      </c>
      <c r="AA1360">
        <v>5</v>
      </c>
      <c r="AB1360" t="s">
        <v>35</v>
      </c>
      <c r="AC1360" t="s">
        <v>36</v>
      </c>
      <c r="AD1360" t="s">
        <v>3127</v>
      </c>
      <c r="AE1360">
        <v>5</v>
      </c>
      <c r="AF1360" s="2">
        <v>104.95</v>
      </c>
    </row>
    <row r="1361" spans="1:32">
      <c r="A1361">
        <v>1786</v>
      </c>
      <c r="B1361">
        <f t="shared" si="126"/>
        <v>1</v>
      </c>
      <c r="C1361" t="s">
        <v>2513</v>
      </c>
      <c r="D1361" t="s">
        <v>3128</v>
      </c>
      <c r="E1361" s="1">
        <v>44651</v>
      </c>
      <c r="F1361" s="3">
        <f t="shared" si="127"/>
        <v>2022</v>
      </c>
      <c r="G1361" s="3">
        <f t="shared" si="128"/>
        <v>3</v>
      </c>
      <c r="H1361" s="1">
        <v>44726</v>
      </c>
      <c r="I1361" s="3">
        <f t="shared" si="129"/>
        <v>2022</v>
      </c>
      <c r="J1361" s="1" t="str">
        <f t="shared" si="130"/>
        <v>Terminated</v>
      </c>
      <c r="K1361" s="3">
        <f t="shared" si="131"/>
        <v>1</v>
      </c>
      <c r="L1361" t="s">
        <v>49</v>
      </c>
      <c r="M1361" t="s">
        <v>40</v>
      </c>
      <c r="N1361" t="s">
        <v>88</v>
      </c>
      <c r="O1361" t="s">
        <v>29</v>
      </c>
      <c r="P1361">
        <v>68</v>
      </c>
      <c r="Q1361" t="s">
        <v>5249</v>
      </c>
      <c r="R1361" t="s">
        <v>30</v>
      </c>
      <c r="S1361" t="s">
        <v>42</v>
      </c>
      <c r="T1361">
        <v>67173</v>
      </c>
      <c r="U1361" t="s">
        <v>43</v>
      </c>
      <c r="V1361" t="s">
        <v>33</v>
      </c>
      <c r="W1361" t="s">
        <v>34</v>
      </c>
      <c r="X1361">
        <v>3</v>
      </c>
      <c r="Y1361">
        <v>4</v>
      </c>
      <c r="Z1361">
        <v>2</v>
      </c>
      <c r="AA1361">
        <v>1</v>
      </c>
      <c r="AB1361" t="s">
        <v>44</v>
      </c>
      <c r="AC1361" t="s">
        <v>58</v>
      </c>
      <c r="AD1361" t="s">
        <v>3129</v>
      </c>
      <c r="AE1361">
        <v>2</v>
      </c>
      <c r="AF1361" s="2">
        <v>942.28</v>
      </c>
    </row>
    <row r="1362" spans="1:32">
      <c r="A1362">
        <v>1787</v>
      </c>
      <c r="B1362">
        <f t="shared" si="126"/>
        <v>1</v>
      </c>
      <c r="C1362" t="s">
        <v>3130</v>
      </c>
      <c r="D1362" t="s">
        <v>2710</v>
      </c>
      <c r="E1362" s="1">
        <v>43561</v>
      </c>
      <c r="F1362" s="3">
        <f t="shared" si="127"/>
        <v>2019</v>
      </c>
      <c r="G1362" s="3">
        <f t="shared" si="128"/>
        <v>4</v>
      </c>
      <c r="H1362" s="1">
        <v>44058</v>
      </c>
      <c r="I1362" s="3">
        <f t="shared" si="129"/>
        <v>2020</v>
      </c>
      <c r="J1362" s="1" t="str">
        <f t="shared" si="130"/>
        <v>Terminated</v>
      </c>
      <c r="K1362" s="3">
        <f t="shared" si="131"/>
        <v>1</v>
      </c>
      <c r="L1362" t="s">
        <v>26</v>
      </c>
      <c r="M1362" t="s">
        <v>50</v>
      </c>
      <c r="N1362" t="s">
        <v>118</v>
      </c>
      <c r="O1362" t="s">
        <v>29</v>
      </c>
      <c r="P1362">
        <v>60</v>
      </c>
      <c r="Q1362" t="s">
        <v>5247</v>
      </c>
      <c r="R1362" t="s">
        <v>30</v>
      </c>
      <c r="S1362" t="s">
        <v>42</v>
      </c>
      <c r="T1362">
        <v>76007</v>
      </c>
      <c r="U1362" t="s">
        <v>43</v>
      </c>
      <c r="V1362" t="s">
        <v>75</v>
      </c>
      <c r="W1362" t="s">
        <v>34</v>
      </c>
      <c r="X1362">
        <v>3</v>
      </c>
      <c r="Y1362">
        <v>2</v>
      </c>
      <c r="Z1362">
        <v>5</v>
      </c>
      <c r="AA1362">
        <v>3</v>
      </c>
      <c r="AB1362" t="s">
        <v>35</v>
      </c>
      <c r="AC1362" t="s">
        <v>69</v>
      </c>
      <c r="AD1362" t="s">
        <v>3131</v>
      </c>
      <c r="AE1362">
        <v>2</v>
      </c>
      <c r="AF1362" s="2">
        <v>756.7</v>
      </c>
    </row>
    <row r="1363" spans="1:32">
      <c r="A1363">
        <v>1788</v>
      </c>
      <c r="B1363">
        <f t="shared" si="126"/>
        <v>1</v>
      </c>
      <c r="C1363" t="s">
        <v>3132</v>
      </c>
      <c r="D1363" t="s">
        <v>2635</v>
      </c>
      <c r="E1363" s="1">
        <v>44023</v>
      </c>
      <c r="F1363" s="3">
        <f t="shared" si="127"/>
        <v>2020</v>
      </c>
      <c r="G1363" s="3">
        <f t="shared" si="128"/>
        <v>7</v>
      </c>
      <c r="I1363" s="3">
        <f t="shared" si="129"/>
        <v>1900</v>
      </c>
      <c r="J1363" s="1" t="str">
        <f t="shared" si="130"/>
        <v>Active</v>
      </c>
      <c r="K1363" s="3">
        <f t="shared" si="131"/>
        <v>0</v>
      </c>
      <c r="L1363" t="s">
        <v>26</v>
      </c>
      <c r="M1363" t="s">
        <v>27</v>
      </c>
      <c r="N1363" t="s">
        <v>28</v>
      </c>
      <c r="O1363" t="s">
        <v>29</v>
      </c>
      <c r="P1363">
        <v>21</v>
      </c>
      <c r="Q1363" t="s">
        <v>5248</v>
      </c>
      <c r="R1363" t="s">
        <v>30</v>
      </c>
      <c r="S1363" t="s">
        <v>42</v>
      </c>
      <c r="T1363">
        <v>50833</v>
      </c>
      <c r="U1363" t="s">
        <v>56</v>
      </c>
      <c r="V1363" t="s">
        <v>75</v>
      </c>
      <c r="W1363" t="s">
        <v>34</v>
      </c>
      <c r="X1363">
        <v>3</v>
      </c>
      <c r="Y1363">
        <v>2</v>
      </c>
      <c r="Z1363">
        <v>5</v>
      </c>
      <c r="AA1363">
        <v>1</v>
      </c>
      <c r="AB1363" t="s">
        <v>35</v>
      </c>
      <c r="AC1363" t="s">
        <v>58</v>
      </c>
      <c r="AD1363" t="s">
        <v>3133</v>
      </c>
      <c r="AE1363">
        <v>4</v>
      </c>
      <c r="AF1363" s="2">
        <v>290.99</v>
      </c>
    </row>
    <row r="1364" spans="1:32">
      <c r="A1364">
        <v>1789</v>
      </c>
      <c r="B1364">
        <f t="shared" si="126"/>
        <v>1</v>
      </c>
      <c r="C1364" t="s">
        <v>1940</v>
      </c>
      <c r="D1364" t="s">
        <v>3134</v>
      </c>
      <c r="E1364" s="1">
        <v>45038</v>
      </c>
      <c r="F1364" s="3">
        <f t="shared" si="127"/>
        <v>2023</v>
      </c>
      <c r="G1364" s="3">
        <f t="shared" si="128"/>
        <v>4</v>
      </c>
      <c r="I1364" s="3">
        <f t="shared" si="129"/>
        <v>1900</v>
      </c>
      <c r="J1364" s="1" t="str">
        <f t="shared" si="130"/>
        <v>Active</v>
      </c>
      <c r="K1364" s="3">
        <f t="shared" si="131"/>
        <v>0</v>
      </c>
      <c r="L1364" t="s">
        <v>26</v>
      </c>
      <c r="M1364" t="s">
        <v>27</v>
      </c>
      <c r="N1364" t="s">
        <v>28</v>
      </c>
      <c r="O1364" t="s">
        <v>29</v>
      </c>
      <c r="P1364">
        <v>53</v>
      </c>
      <c r="Q1364" t="s">
        <v>5247</v>
      </c>
      <c r="R1364" t="s">
        <v>30</v>
      </c>
      <c r="S1364" t="s">
        <v>42</v>
      </c>
      <c r="T1364">
        <v>54218</v>
      </c>
      <c r="U1364" t="s">
        <v>56</v>
      </c>
      <c r="V1364" t="s">
        <v>33</v>
      </c>
      <c r="W1364" t="s">
        <v>34</v>
      </c>
      <c r="X1364">
        <v>3</v>
      </c>
      <c r="Y1364">
        <v>4</v>
      </c>
      <c r="Z1364">
        <v>3</v>
      </c>
      <c r="AA1364">
        <v>1</v>
      </c>
      <c r="AB1364" t="s">
        <v>44</v>
      </c>
      <c r="AC1364" t="s">
        <v>45</v>
      </c>
      <c r="AD1364" t="s">
        <v>3135</v>
      </c>
      <c r="AE1364">
        <v>2</v>
      </c>
      <c r="AF1364" s="2">
        <v>700.97</v>
      </c>
    </row>
    <row r="1365" spans="1:32">
      <c r="A1365">
        <v>1790</v>
      </c>
      <c r="B1365">
        <f t="shared" si="126"/>
        <v>1</v>
      </c>
      <c r="C1365" t="s">
        <v>2743</v>
      </c>
      <c r="D1365" t="s">
        <v>2792</v>
      </c>
      <c r="E1365" s="1">
        <v>44897</v>
      </c>
      <c r="F1365" s="3">
        <f t="shared" si="127"/>
        <v>2022</v>
      </c>
      <c r="G1365" s="3">
        <f t="shared" si="128"/>
        <v>12</v>
      </c>
      <c r="H1365" s="1">
        <v>45024</v>
      </c>
      <c r="I1365" s="3">
        <f t="shared" si="129"/>
        <v>2023</v>
      </c>
      <c r="J1365" s="1" t="str">
        <f t="shared" si="130"/>
        <v>Terminated</v>
      </c>
      <c r="K1365" s="3">
        <f t="shared" si="131"/>
        <v>1</v>
      </c>
      <c r="L1365" t="s">
        <v>41</v>
      </c>
      <c r="M1365" t="s">
        <v>50</v>
      </c>
      <c r="N1365" t="s">
        <v>88</v>
      </c>
      <c r="O1365" t="s">
        <v>29</v>
      </c>
      <c r="P1365">
        <v>55</v>
      </c>
      <c r="Q1365" t="s">
        <v>5247</v>
      </c>
      <c r="R1365" t="s">
        <v>30</v>
      </c>
      <c r="S1365" t="s">
        <v>31</v>
      </c>
      <c r="T1365">
        <v>54589</v>
      </c>
      <c r="U1365" t="s">
        <v>89</v>
      </c>
      <c r="V1365" t="s">
        <v>75</v>
      </c>
      <c r="W1365" t="s">
        <v>34</v>
      </c>
      <c r="X1365">
        <v>3</v>
      </c>
      <c r="Y1365">
        <v>4</v>
      </c>
      <c r="Z1365">
        <v>5</v>
      </c>
      <c r="AA1365">
        <v>4</v>
      </c>
      <c r="AB1365" t="s">
        <v>35</v>
      </c>
      <c r="AC1365" t="s">
        <v>45</v>
      </c>
      <c r="AD1365" t="s">
        <v>3136</v>
      </c>
      <c r="AE1365">
        <v>4</v>
      </c>
      <c r="AF1365" s="2">
        <v>631.98</v>
      </c>
    </row>
    <row r="1366" spans="1:32">
      <c r="A1366">
        <v>1791</v>
      </c>
      <c r="B1366">
        <f t="shared" si="126"/>
        <v>1</v>
      </c>
      <c r="C1366" t="s">
        <v>3137</v>
      </c>
      <c r="D1366" t="s">
        <v>2144</v>
      </c>
      <c r="E1366" s="1">
        <v>44261</v>
      </c>
      <c r="F1366" s="3">
        <f t="shared" si="127"/>
        <v>2021</v>
      </c>
      <c r="G1366" s="3">
        <f t="shared" si="128"/>
        <v>3</v>
      </c>
      <c r="H1366" s="1">
        <v>45042</v>
      </c>
      <c r="I1366" s="3">
        <f t="shared" si="129"/>
        <v>2023</v>
      </c>
      <c r="J1366" s="1" t="str">
        <f t="shared" si="130"/>
        <v>Terminated</v>
      </c>
      <c r="K1366" s="3">
        <f t="shared" si="131"/>
        <v>1</v>
      </c>
      <c r="L1366" t="s">
        <v>26</v>
      </c>
      <c r="M1366" t="s">
        <v>40</v>
      </c>
      <c r="N1366" t="s">
        <v>88</v>
      </c>
      <c r="O1366" t="s">
        <v>29</v>
      </c>
      <c r="P1366">
        <v>19</v>
      </c>
      <c r="Q1366" t="s">
        <v>5248</v>
      </c>
      <c r="R1366" t="s">
        <v>30</v>
      </c>
      <c r="S1366" t="s">
        <v>31</v>
      </c>
      <c r="T1366">
        <v>9310</v>
      </c>
      <c r="U1366" t="s">
        <v>43</v>
      </c>
      <c r="V1366" t="s">
        <v>75</v>
      </c>
      <c r="W1366" t="s">
        <v>34</v>
      </c>
      <c r="X1366">
        <v>3</v>
      </c>
      <c r="Y1366">
        <v>4</v>
      </c>
      <c r="Z1366">
        <v>5</v>
      </c>
      <c r="AA1366">
        <v>3</v>
      </c>
      <c r="AB1366" t="s">
        <v>35</v>
      </c>
      <c r="AC1366" t="s">
        <v>36</v>
      </c>
      <c r="AD1366" t="s">
        <v>3138</v>
      </c>
      <c r="AE1366">
        <v>5</v>
      </c>
      <c r="AF1366" s="2">
        <v>282.85000000000002</v>
      </c>
    </row>
    <row r="1367" spans="1:32">
      <c r="A1367">
        <v>1792</v>
      </c>
      <c r="B1367">
        <f t="shared" si="126"/>
        <v>1</v>
      </c>
      <c r="C1367" t="s">
        <v>3139</v>
      </c>
      <c r="D1367" t="s">
        <v>3140</v>
      </c>
      <c r="E1367" s="1">
        <v>43606</v>
      </c>
      <c r="F1367" s="3">
        <f t="shared" si="127"/>
        <v>2019</v>
      </c>
      <c r="G1367" s="3">
        <f t="shared" si="128"/>
        <v>5</v>
      </c>
      <c r="I1367" s="3">
        <f t="shared" si="129"/>
        <v>1900</v>
      </c>
      <c r="J1367" s="1" t="str">
        <f t="shared" si="130"/>
        <v>Active</v>
      </c>
      <c r="K1367" s="3">
        <f t="shared" si="131"/>
        <v>0</v>
      </c>
      <c r="L1367" t="s">
        <v>49</v>
      </c>
      <c r="M1367" t="s">
        <v>27</v>
      </c>
      <c r="N1367" t="s">
        <v>28</v>
      </c>
      <c r="O1367" t="s">
        <v>29</v>
      </c>
      <c r="P1367">
        <v>76</v>
      </c>
      <c r="Q1367" t="s">
        <v>5249</v>
      </c>
      <c r="R1367" t="s">
        <v>30</v>
      </c>
      <c r="S1367" t="s">
        <v>42</v>
      </c>
      <c r="T1367">
        <v>6449</v>
      </c>
      <c r="U1367" t="s">
        <v>68</v>
      </c>
      <c r="V1367" t="s">
        <v>75</v>
      </c>
      <c r="W1367" t="s">
        <v>34</v>
      </c>
      <c r="X1367">
        <v>3</v>
      </c>
      <c r="Y1367">
        <v>2</v>
      </c>
      <c r="Z1367">
        <v>3</v>
      </c>
      <c r="AA1367">
        <v>5</v>
      </c>
      <c r="AB1367" t="s">
        <v>35</v>
      </c>
      <c r="AC1367" t="s">
        <v>58</v>
      </c>
      <c r="AD1367" t="s">
        <v>3141</v>
      </c>
      <c r="AE1367">
        <v>1</v>
      </c>
      <c r="AF1367" s="2">
        <v>412.58</v>
      </c>
    </row>
    <row r="1368" spans="1:32">
      <c r="A1368">
        <v>1793</v>
      </c>
      <c r="B1368">
        <f t="shared" si="126"/>
        <v>1</v>
      </c>
      <c r="C1368" t="s">
        <v>1135</v>
      </c>
      <c r="D1368" t="s">
        <v>3142</v>
      </c>
      <c r="E1368" s="1">
        <v>43396</v>
      </c>
      <c r="F1368" s="3">
        <f t="shared" si="127"/>
        <v>2018</v>
      </c>
      <c r="G1368" s="3">
        <f t="shared" si="128"/>
        <v>10</v>
      </c>
      <c r="H1368" s="1">
        <v>44897</v>
      </c>
      <c r="I1368" s="3">
        <f t="shared" si="129"/>
        <v>2022</v>
      </c>
      <c r="J1368" s="1" t="str">
        <f t="shared" si="130"/>
        <v>Terminated</v>
      </c>
      <c r="K1368" s="3">
        <f t="shared" si="131"/>
        <v>1</v>
      </c>
      <c r="L1368" t="s">
        <v>49</v>
      </c>
      <c r="M1368" t="s">
        <v>50</v>
      </c>
      <c r="N1368" t="s">
        <v>88</v>
      </c>
      <c r="O1368" t="s">
        <v>29</v>
      </c>
      <c r="P1368">
        <v>51</v>
      </c>
      <c r="Q1368" t="s">
        <v>5247</v>
      </c>
      <c r="R1368" t="s">
        <v>30</v>
      </c>
      <c r="S1368" t="s">
        <v>31</v>
      </c>
      <c r="T1368">
        <v>77756</v>
      </c>
      <c r="U1368" t="s">
        <v>43</v>
      </c>
      <c r="V1368" t="s">
        <v>57</v>
      </c>
      <c r="W1368" t="s">
        <v>34</v>
      </c>
      <c r="X1368">
        <v>3</v>
      </c>
      <c r="Y1368">
        <v>1</v>
      </c>
      <c r="Z1368">
        <v>1</v>
      </c>
      <c r="AA1368">
        <v>2</v>
      </c>
      <c r="AB1368" t="s">
        <v>44</v>
      </c>
      <c r="AC1368" t="s">
        <v>69</v>
      </c>
      <c r="AD1368" t="s">
        <v>3143</v>
      </c>
      <c r="AE1368">
        <v>1</v>
      </c>
      <c r="AF1368" s="2">
        <v>943.91</v>
      </c>
    </row>
    <row r="1369" spans="1:32">
      <c r="A1369">
        <v>1794</v>
      </c>
      <c r="B1369">
        <f t="shared" si="126"/>
        <v>1</v>
      </c>
      <c r="C1369" t="s">
        <v>2745</v>
      </c>
      <c r="D1369" t="s">
        <v>1018</v>
      </c>
      <c r="E1369" s="1">
        <v>44342</v>
      </c>
      <c r="F1369" s="3">
        <f t="shared" si="127"/>
        <v>2021</v>
      </c>
      <c r="G1369" s="3">
        <f t="shared" si="128"/>
        <v>5</v>
      </c>
      <c r="I1369" s="3">
        <f t="shared" si="129"/>
        <v>1900</v>
      </c>
      <c r="J1369" s="1" t="str">
        <f t="shared" si="130"/>
        <v>Active</v>
      </c>
      <c r="K1369" s="3">
        <f t="shared" si="131"/>
        <v>0</v>
      </c>
      <c r="L1369" t="s">
        <v>26</v>
      </c>
      <c r="M1369" t="s">
        <v>40</v>
      </c>
      <c r="N1369" t="s">
        <v>28</v>
      </c>
      <c r="O1369" t="s">
        <v>29</v>
      </c>
      <c r="P1369">
        <v>19</v>
      </c>
      <c r="Q1369" t="s">
        <v>5248</v>
      </c>
      <c r="R1369" t="s">
        <v>30</v>
      </c>
      <c r="S1369" t="s">
        <v>31</v>
      </c>
      <c r="T1369">
        <v>95802</v>
      </c>
      <c r="U1369" t="s">
        <v>32</v>
      </c>
      <c r="V1369" t="s">
        <v>33</v>
      </c>
      <c r="W1369" t="s">
        <v>34</v>
      </c>
      <c r="X1369">
        <v>3</v>
      </c>
      <c r="Y1369">
        <v>4</v>
      </c>
      <c r="Z1369">
        <v>4</v>
      </c>
      <c r="AA1369">
        <v>2</v>
      </c>
      <c r="AB1369" t="s">
        <v>35</v>
      </c>
      <c r="AC1369" t="s">
        <v>58</v>
      </c>
      <c r="AD1369" t="s">
        <v>3144</v>
      </c>
      <c r="AE1369">
        <v>3</v>
      </c>
      <c r="AF1369" s="2">
        <v>208.13</v>
      </c>
    </row>
    <row r="1370" spans="1:32">
      <c r="A1370">
        <v>1795</v>
      </c>
      <c r="B1370">
        <f t="shared" si="126"/>
        <v>1</v>
      </c>
      <c r="C1370" t="s">
        <v>3145</v>
      </c>
      <c r="D1370" t="s">
        <v>3146</v>
      </c>
      <c r="E1370" s="1">
        <v>43800</v>
      </c>
      <c r="F1370" s="3">
        <f t="shared" si="127"/>
        <v>2019</v>
      </c>
      <c r="G1370" s="3">
        <f t="shared" si="128"/>
        <v>12</v>
      </c>
      <c r="H1370" s="1">
        <v>43990</v>
      </c>
      <c r="I1370" s="3">
        <f t="shared" si="129"/>
        <v>2020</v>
      </c>
      <c r="J1370" s="1" t="str">
        <f t="shared" si="130"/>
        <v>Terminated</v>
      </c>
      <c r="K1370" s="3">
        <f t="shared" si="131"/>
        <v>1</v>
      </c>
      <c r="L1370" t="s">
        <v>49</v>
      </c>
      <c r="M1370" t="s">
        <v>50</v>
      </c>
      <c r="N1370" t="s">
        <v>73</v>
      </c>
      <c r="O1370" t="s">
        <v>29</v>
      </c>
      <c r="P1370">
        <v>38</v>
      </c>
      <c r="Q1370" t="s">
        <v>5246</v>
      </c>
      <c r="R1370" t="s">
        <v>30</v>
      </c>
      <c r="S1370" t="s">
        <v>31</v>
      </c>
      <c r="T1370">
        <v>71561</v>
      </c>
      <c r="U1370" t="s">
        <v>89</v>
      </c>
      <c r="V1370" t="s">
        <v>33</v>
      </c>
      <c r="W1370" t="s">
        <v>34</v>
      </c>
      <c r="X1370">
        <v>3</v>
      </c>
      <c r="Y1370">
        <v>5</v>
      </c>
      <c r="Z1370">
        <v>1</v>
      </c>
      <c r="AA1370">
        <v>4</v>
      </c>
      <c r="AB1370" t="s">
        <v>44</v>
      </c>
      <c r="AC1370" t="s">
        <v>69</v>
      </c>
      <c r="AD1370" t="s">
        <v>3147</v>
      </c>
      <c r="AE1370">
        <v>2</v>
      </c>
      <c r="AF1370" s="2">
        <v>145.47</v>
      </c>
    </row>
    <row r="1371" spans="1:32">
      <c r="A1371">
        <v>1796</v>
      </c>
      <c r="B1371">
        <f t="shared" si="126"/>
        <v>1</v>
      </c>
      <c r="C1371" t="s">
        <v>3148</v>
      </c>
      <c r="D1371" t="s">
        <v>2589</v>
      </c>
      <c r="E1371" s="1">
        <v>44354</v>
      </c>
      <c r="F1371" s="3">
        <f t="shared" si="127"/>
        <v>2021</v>
      </c>
      <c r="G1371" s="3">
        <f t="shared" si="128"/>
        <v>6</v>
      </c>
      <c r="H1371" s="1">
        <v>44908</v>
      </c>
      <c r="I1371" s="3">
        <f t="shared" si="129"/>
        <v>2022</v>
      </c>
      <c r="J1371" s="1" t="str">
        <f t="shared" si="130"/>
        <v>Terminated</v>
      </c>
      <c r="K1371" s="3">
        <f t="shared" si="131"/>
        <v>1</v>
      </c>
      <c r="L1371" t="s">
        <v>26</v>
      </c>
      <c r="M1371" t="s">
        <v>40</v>
      </c>
      <c r="N1371" t="s">
        <v>73</v>
      </c>
      <c r="O1371" t="s">
        <v>29</v>
      </c>
      <c r="P1371">
        <v>38</v>
      </c>
      <c r="Q1371" t="s">
        <v>5246</v>
      </c>
      <c r="R1371" t="s">
        <v>30</v>
      </c>
      <c r="S1371" t="s">
        <v>31</v>
      </c>
      <c r="T1371">
        <v>9967</v>
      </c>
      <c r="U1371" t="s">
        <v>43</v>
      </c>
      <c r="V1371" t="s">
        <v>75</v>
      </c>
      <c r="W1371" t="s">
        <v>34</v>
      </c>
      <c r="X1371">
        <v>3</v>
      </c>
      <c r="Y1371">
        <v>3</v>
      </c>
      <c r="Z1371">
        <v>5</v>
      </c>
      <c r="AA1371">
        <v>2</v>
      </c>
      <c r="AB1371" t="s">
        <v>44</v>
      </c>
      <c r="AC1371" t="s">
        <v>36</v>
      </c>
      <c r="AD1371" t="s">
        <v>3149</v>
      </c>
      <c r="AE1371">
        <v>1</v>
      </c>
      <c r="AF1371" s="2">
        <v>727.51</v>
      </c>
    </row>
    <row r="1372" spans="1:32">
      <c r="A1372">
        <v>1797</v>
      </c>
      <c r="B1372">
        <f t="shared" si="126"/>
        <v>1</v>
      </c>
      <c r="C1372" t="s">
        <v>3150</v>
      </c>
      <c r="D1372" t="s">
        <v>937</v>
      </c>
      <c r="E1372" s="1">
        <v>44117</v>
      </c>
      <c r="F1372" s="3">
        <f t="shared" si="127"/>
        <v>2020</v>
      </c>
      <c r="G1372" s="3">
        <f t="shared" si="128"/>
        <v>10</v>
      </c>
      <c r="H1372" s="1">
        <v>44874</v>
      </c>
      <c r="I1372" s="3">
        <f t="shared" si="129"/>
        <v>2022</v>
      </c>
      <c r="J1372" s="1" t="str">
        <f t="shared" si="130"/>
        <v>Terminated</v>
      </c>
      <c r="K1372" s="3">
        <f t="shared" si="131"/>
        <v>1</v>
      </c>
      <c r="L1372" t="s">
        <v>49</v>
      </c>
      <c r="M1372" t="s">
        <v>40</v>
      </c>
      <c r="N1372" t="s">
        <v>118</v>
      </c>
      <c r="O1372" t="s">
        <v>29</v>
      </c>
      <c r="P1372">
        <v>25</v>
      </c>
      <c r="Q1372" t="s">
        <v>5248</v>
      </c>
      <c r="R1372" t="s">
        <v>30</v>
      </c>
      <c r="S1372" t="s">
        <v>31</v>
      </c>
      <c r="T1372">
        <v>63255</v>
      </c>
      <c r="U1372" t="s">
        <v>43</v>
      </c>
      <c r="V1372" t="s">
        <v>33</v>
      </c>
      <c r="W1372" t="s">
        <v>34</v>
      </c>
      <c r="X1372">
        <v>3</v>
      </c>
      <c r="Y1372">
        <v>3</v>
      </c>
      <c r="Z1372">
        <v>3</v>
      </c>
      <c r="AA1372">
        <v>5</v>
      </c>
      <c r="AB1372" t="s">
        <v>44</v>
      </c>
      <c r="AC1372" t="s">
        <v>36</v>
      </c>
      <c r="AD1372" t="s">
        <v>3151</v>
      </c>
      <c r="AE1372">
        <v>5</v>
      </c>
      <c r="AF1372" s="2">
        <v>581.42999999999995</v>
      </c>
    </row>
    <row r="1373" spans="1:32">
      <c r="A1373">
        <v>1798</v>
      </c>
      <c r="B1373">
        <f t="shared" si="126"/>
        <v>1</v>
      </c>
      <c r="C1373" t="s">
        <v>3152</v>
      </c>
      <c r="D1373" t="s">
        <v>978</v>
      </c>
      <c r="E1373" s="1">
        <v>44864</v>
      </c>
      <c r="F1373" s="3">
        <f t="shared" si="127"/>
        <v>2022</v>
      </c>
      <c r="G1373" s="3">
        <f t="shared" si="128"/>
        <v>10</v>
      </c>
      <c r="I1373" s="3">
        <f t="shared" si="129"/>
        <v>1900</v>
      </c>
      <c r="J1373" s="1" t="str">
        <f t="shared" si="130"/>
        <v>Active</v>
      </c>
      <c r="K1373" s="3">
        <f t="shared" si="131"/>
        <v>0</v>
      </c>
      <c r="L1373" t="s">
        <v>41</v>
      </c>
      <c r="M1373" t="s">
        <v>40</v>
      </c>
      <c r="N1373" t="s">
        <v>28</v>
      </c>
      <c r="O1373" t="s">
        <v>29</v>
      </c>
      <c r="P1373">
        <v>73</v>
      </c>
      <c r="Q1373" t="s">
        <v>5249</v>
      </c>
      <c r="R1373" t="s">
        <v>30</v>
      </c>
      <c r="S1373" t="s">
        <v>31</v>
      </c>
      <c r="T1373">
        <v>34441</v>
      </c>
      <c r="U1373" t="s">
        <v>68</v>
      </c>
      <c r="V1373" t="s">
        <v>33</v>
      </c>
      <c r="W1373" t="s">
        <v>34</v>
      </c>
      <c r="X1373">
        <v>3</v>
      </c>
      <c r="Y1373">
        <v>3</v>
      </c>
      <c r="Z1373">
        <v>2</v>
      </c>
      <c r="AA1373">
        <v>4</v>
      </c>
      <c r="AB1373" t="s">
        <v>35</v>
      </c>
      <c r="AC1373" t="s">
        <v>45</v>
      </c>
      <c r="AD1373" t="s">
        <v>3153</v>
      </c>
      <c r="AE1373">
        <v>1</v>
      </c>
      <c r="AF1373" s="2">
        <v>725.94</v>
      </c>
    </row>
    <row r="1374" spans="1:32">
      <c r="A1374">
        <v>1799</v>
      </c>
      <c r="B1374">
        <f t="shared" si="126"/>
        <v>1</v>
      </c>
      <c r="C1374" t="s">
        <v>3154</v>
      </c>
      <c r="D1374" t="s">
        <v>1879</v>
      </c>
      <c r="E1374" s="1">
        <v>44808</v>
      </c>
      <c r="F1374" s="3">
        <f t="shared" si="127"/>
        <v>2022</v>
      </c>
      <c r="G1374" s="3">
        <f t="shared" si="128"/>
        <v>9</v>
      </c>
      <c r="H1374" s="1">
        <v>45076</v>
      </c>
      <c r="I1374" s="3">
        <f t="shared" si="129"/>
        <v>2023</v>
      </c>
      <c r="J1374" s="1" t="str">
        <f t="shared" si="130"/>
        <v>Terminated</v>
      </c>
      <c r="K1374" s="3">
        <f t="shared" si="131"/>
        <v>1</v>
      </c>
      <c r="L1374" t="s">
        <v>41</v>
      </c>
      <c r="M1374" t="s">
        <v>27</v>
      </c>
      <c r="N1374" t="s">
        <v>73</v>
      </c>
      <c r="O1374" t="s">
        <v>29</v>
      </c>
      <c r="P1374">
        <v>63</v>
      </c>
      <c r="Q1374" t="s">
        <v>5247</v>
      </c>
      <c r="R1374" t="s">
        <v>30</v>
      </c>
      <c r="S1374" t="s">
        <v>42</v>
      </c>
      <c r="T1374">
        <v>12152</v>
      </c>
      <c r="U1374" t="s">
        <v>68</v>
      </c>
      <c r="V1374" t="s">
        <v>63</v>
      </c>
      <c r="W1374" t="s">
        <v>34</v>
      </c>
      <c r="X1374">
        <v>3</v>
      </c>
      <c r="Y1374">
        <v>2</v>
      </c>
      <c r="Z1374">
        <v>5</v>
      </c>
      <c r="AA1374">
        <v>3</v>
      </c>
      <c r="AB1374" t="s">
        <v>35</v>
      </c>
      <c r="AC1374" t="s">
        <v>69</v>
      </c>
      <c r="AD1374" t="s">
        <v>3155</v>
      </c>
      <c r="AE1374">
        <v>1</v>
      </c>
      <c r="AF1374" s="2">
        <v>338.36</v>
      </c>
    </row>
    <row r="1375" spans="1:32">
      <c r="A1375">
        <v>1800</v>
      </c>
      <c r="B1375">
        <f t="shared" si="126"/>
        <v>1</v>
      </c>
      <c r="C1375" t="s">
        <v>3156</v>
      </c>
      <c r="D1375" t="s">
        <v>557</v>
      </c>
      <c r="E1375" s="1">
        <v>43756</v>
      </c>
      <c r="F1375" s="3">
        <f t="shared" si="127"/>
        <v>2019</v>
      </c>
      <c r="G1375" s="3">
        <f t="shared" si="128"/>
        <v>10</v>
      </c>
      <c r="H1375" s="1">
        <v>44305</v>
      </c>
      <c r="I1375" s="3">
        <f t="shared" si="129"/>
        <v>2021</v>
      </c>
      <c r="J1375" s="1" t="str">
        <f t="shared" si="130"/>
        <v>Terminated</v>
      </c>
      <c r="K1375" s="3">
        <f t="shared" si="131"/>
        <v>1</v>
      </c>
      <c r="L1375" t="s">
        <v>41</v>
      </c>
      <c r="M1375" t="s">
        <v>27</v>
      </c>
      <c r="N1375" t="s">
        <v>88</v>
      </c>
      <c r="O1375" t="s">
        <v>29</v>
      </c>
      <c r="P1375">
        <v>54</v>
      </c>
      <c r="Q1375" t="s">
        <v>5247</v>
      </c>
      <c r="R1375" t="s">
        <v>30</v>
      </c>
      <c r="S1375" t="s">
        <v>31</v>
      </c>
      <c r="T1375">
        <v>57065</v>
      </c>
      <c r="U1375" t="s">
        <v>68</v>
      </c>
      <c r="V1375" t="s">
        <v>75</v>
      </c>
      <c r="W1375" t="s">
        <v>34</v>
      </c>
      <c r="X1375">
        <v>3</v>
      </c>
      <c r="Y1375">
        <v>4</v>
      </c>
      <c r="Z1375">
        <v>3</v>
      </c>
      <c r="AA1375">
        <v>5</v>
      </c>
      <c r="AB1375" t="s">
        <v>44</v>
      </c>
      <c r="AC1375" t="s">
        <v>36</v>
      </c>
      <c r="AD1375" t="s">
        <v>3157</v>
      </c>
      <c r="AE1375">
        <v>1</v>
      </c>
      <c r="AF1375" s="2">
        <v>732.84</v>
      </c>
    </row>
    <row r="1376" spans="1:32">
      <c r="A1376">
        <v>1801</v>
      </c>
      <c r="B1376">
        <f t="shared" si="126"/>
        <v>1</v>
      </c>
      <c r="C1376" t="s">
        <v>3158</v>
      </c>
      <c r="D1376" t="s">
        <v>3159</v>
      </c>
      <c r="E1376" s="1">
        <v>44402</v>
      </c>
      <c r="F1376" s="3">
        <f t="shared" si="127"/>
        <v>2021</v>
      </c>
      <c r="G1376" s="3">
        <f t="shared" si="128"/>
        <v>7</v>
      </c>
      <c r="H1376" s="1">
        <v>44949</v>
      </c>
      <c r="I1376" s="3">
        <f t="shared" si="129"/>
        <v>2023</v>
      </c>
      <c r="J1376" s="1" t="str">
        <f t="shared" si="130"/>
        <v>Terminated</v>
      </c>
      <c r="K1376" s="3">
        <f t="shared" si="131"/>
        <v>1</v>
      </c>
      <c r="L1376" t="s">
        <v>49</v>
      </c>
      <c r="M1376" t="s">
        <v>27</v>
      </c>
      <c r="N1376" t="s">
        <v>73</v>
      </c>
      <c r="O1376" t="s">
        <v>29</v>
      </c>
      <c r="P1376">
        <v>74</v>
      </c>
      <c r="Q1376" t="s">
        <v>5249</v>
      </c>
      <c r="R1376" t="s">
        <v>30</v>
      </c>
      <c r="S1376" t="s">
        <v>31</v>
      </c>
      <c r="T1376">
        <v>17441</v>
      </c>
      <c r="U1376" t="s">
        <v>43</v>
      </c>
      <c r="V1376" t="s">
        <v>63</v>
      </c>
      <c r="W1376" t="s">
        <v>34</v>
      </c>
      <c r="X1376">
        <v>3</v>
      </c>
      <c r="Y1376">
        <v>3</v>
      </c>
      <c r="Z1376">
        <v>4</v>
      </c>
      <c r="AA1376">
        <v>3</v>
      </c>
      <c r="AB1376" t="s">
        <v>44</v>
      </c>
      <c r="AC1376" t="s">
        <v>45</v>
      </c>
      <c r="AD1376" t="s">
        <v>1767</v>
      </c>
      <c r="AE1376">
        <v>1</v>
      </c>
      <c r="AF1376" s="2">
        <v>753.69</v>
      </c>
    </row>
    <row r="1377" spans="1:32">
      <c r="A1377">
        <v>1802</v>
      </c>
      <c r="B1377">
        <f t="shared" si="126"/>
        <v>1</v>
      </c>
      <c r="C1377" t="s">
        <v>3160</v>
      </c>
      <c r="D1377" t="s">
        <v>3161</v>
      </c>
      <c r="E1377" s="1">
        <v>43921</v>
      </c>
      <c r="F1377" s="3">
        <f t="shared" si="127"/>
        <v>2020</v>
      </c>
      <c r="G1377" s="3">
        <f t="shared" si="128"/>
        <v>3</v>
      </c>
      <c r="I1377" s="3">
        <f t="shared" si="129"/>
        <v>1900</v>
      </c>
      <c r="J1377" s="1" t="str">
        <f t="shared" si="130"/>
        <v>Active</v>
      </c>
      <c r="K1377" s="3">
        <f t="shared" si="131"/>
        <v>0</v>
      </c>
      <c r="L1377" t="s">
        <v>41</v>
      </c>
      <c r="M1377" t="s">
        <v>50</v>
      </c>
      <c r="N1377" t="s">
        <v>28</v>
      </c>
      <c r="O1377" t="s">
        <v>29</v>
      </c>
      <c r="P1377">
        <v>32</v>
      </c>
      <c r="Q1377" t="s">
        <v>5248</v>
      </c>
      <c r="R1377" t="s">
        <v>30</v>
      </c>
      <c r="S1377" t="s">
        <v>31</v>
      </c>
      <c r="T1377">
        <v>1741</v>
      </c>
      <c r="U1377" t="s">
        <v>56</v>
      </c>
      <c r="V1377" t="s">
        <v>75</v>
      </c>
      <c r="W1377" t="s">
        <v>34</v>
      </c>
      <c r="X1377">
        <v>3</v>
      </c>
      <c r="Y1377">
        <v>4</v>
      </c>
      <c r="Z1377">
        <v>2</v>
      </c>
      <c r="AA1377">
        <v>5</v>
      </c>
      <c r="AB1377" t="s">
        <v>35</v>
      </c>
      <c r="AC1377" t="s">
        <v>36</v>
      </c>
      <c r="AD1377" t="s">
        <v>3162</v>
      </c>
      <c r="AE1377">
        <v>5</v>
      </c>
      <c r="AF1377" s="2">
        <v>131.91999999999999</v>
      </c>
    </row>
    <row r="1378" spans="1:32">
      <c r="A1378">
        <v>1803</v>
      </c>
      <c r="B1378">
        <f t="shared" si="126"/>
        <v>1</v>
      </c>
      <c r="C1378" t="s">
        <v>3163</v>
      </c>
      <c r="D1378" t="s">
        <v>825</v>
      </c>
      <c r="E1378" s="1">
        <v>43780</v>
      </c>
      <c r="F1378" s="3">
        <f t="shared" si="127"/>
        <v>2019</v>
      </c>
      <c r="G1378" s="3">
        <f t="shared" si="128"/>
        <v>11</v>
      </c>
      <c r="H1378" s="1">
        <v>45140</v>
      </c>
      <c r="I1378" s="3">
        <f t="shared" si="129"/>
        <v>2023</v>
      </c>
      <c r="J1378" s="1" t="str">
        <f t="shared" si="130"/>
        <v>Terminated</v>
      </c>
      <c r="K1378" s="3">
        <f t="shared" si="131"/>
        <v>1</v>
      </c>
      <c r="L1378" t="s">
        <v>49</v>
      </c>
      <c r="M1378" t="s">
        <v>27</v>
      </c>
      <c r="N1378" t="s">
        <v>88</v>
      </c>
      <c r="O1378" t="s">
        <v>29</v>
      </c>
      <c r="P1378">
        <v>44</v>
      </c>
      <c r="Q1378" t="s">
        <v>5246</v>
      </c>
      <c r="R1378" t="s">
        <v>30</v>
      </c>
      <c r="S1378" t="s">
        <v>31</v>
      </c>
      <c r="T1378">
        <v>69859</v>
      </c>
      <c r="U1378" t="s">
        <v>56</v>
      </c>
      <c r="V1378" t="s">
        <v>75</v>
      </c>
      <c r="W1378" t="s">
        <v>34</v>
      </c>
      <c r="X1378">
        <v>3</v>
      </c>
      <c r="Y1378">
        <v>1</v>
      </c>
      <c r="Z1378">
        <v>3</v>
      </c>
      <c r="AA1378">
        <v>1</v>
      </c>
      <c r="AB1378" t="s">
        <v>44</v>
      </c>
      <c r="AC1378" t="s">
        <v>69</v>
      </c>
      <c r="AD1378" t="s">
        <v>1982</v>
      </c>
      <c r="AE1378">
        <v>4</v>
      </c>
      <c r="AF1378" s="2">
        <v>550.54999999999995</v>
      </c>
    </row>
    <row r="1379" spans="1:32">
      <c r="A1379">
        <v>1804</v>
      </c>
      <c r="B1379">
        <f t="shared" si="126"/>
        <v>1</v>
      </c>
      <c r="C1379" t="s">
        <v>2965</v>
      </c>
      <c r="D1379" t="s">
        <v>613</v>
      </c>
      <c r="E1379" s="1">
        <v>44535</v>
      </c>
      <c r="F1379" s="3">
        <f t="shared" si="127"/>
        <v>2021</v>
      </c>
      <c r="G1379" s="3">
        <f t="shared" si="128"/>
        <v>12</v>
      </c>
      <c r="H1379" s="1">
        <v>44622</v>
      </c>
      <c r="I1379" s="3">
        <f t="shared" si="129"/>
        <v>2022</v>
      </c>
      <c r="J1379" s="1" t="str">
        <f t="shared" si="130"/>
        <v>Terminated</v>
      </c>
      <c r="K1379" s="3">
        <f t="shared" si="131"/>
        <v>1</v>
      </c>
      <c r="L1379" t="s">
        <v>41</v>
      </c>
      <c r="M1379" t="s">
        <v>40</v>
      </c>
      <c r="N1379" t="s">
        <v>118</v>
      </c>
      <c r="O1379" t="s">
        <v>29</v>
      </c>
      <c r="P1379">
        <v>64</v>
      </c>
      <c r="Q1379" t="s">
        <v>5247</v>
      </c>
      <c r="R1379" t="s">
        <v>30</v>
      </c>
      <c r="S1379" t="s">
        <v>42</v>
      </c>
      <c r="T1379">
        <v>94462</v>
      </c>
      <c r="U1379" t="s">
        <v>43</v>
      </c>
      <c r="V1379" t="s">
        <v>33</v>
      </c>
      <c r="W1379" t="s">
        <v>34</v>
      </c>
      <c r="X1379">
        <v>3</v>
      </c>
      <c r="Y1379">
        <v>3</v>
      </c>
      <c r="Z1379">
        <v>3</v>
      </c>
      <c r="AA1379">
        <v>5</v>
      </c>
      <c r="AB1379" t="s">
        <v>35</v>
      </c>
      <c r="AC1379" t="s">
        <v>36</v>
      </c>
      <c r="AD1379" t="s">
        <v>3164</v>
      </c>
      <c r="AE1379">
        <v>1</v>
      </c>
      <c r="AF1379" s="2">
        <v>767.49</v>
      </c>
    </row>
    <row r="1380" spans="1:32">
      <c r="A1380">
        <v>1805</v>
      </c>
      <c r="B1380">
        <f t="shared" si="126"/>
        <v>1</v>
      </c>
      <c r="C1380" t="s">
        <v>3165</v>
      </c>
      <c r="D1380" t="s">
        <v>589</v>
      </c>
      <c r="E1380" s="1">
        <v>43451</v>
      </c>
      <c r="F1380" s="3">
        <f t="shared" si="127"/>
        <v>2018</v>
      </c>
      <c r="G1380" s="3">
        <f t="shared" si="128"/>
        <v>12</v>
      </c>
      <c r="H1380" s="1">
        <v>44807</v>
      </c>
      <c r="I1380" s="3">
        <f t="shared" si="129"/>
        <v>2022</v>
      </c>
      <c r="J1380" s="1" t="str">
        <f t="shared" si="130"/>
        <v>Terminated</v>
      </c>
      <c r="K1380" s="3">
        <f t="shared" si="131"/>
        <v>1</v>
      </c>
      <c r="L1380" t="s">
        <v>26</v>
      </c>
      <c r="M1380" t="s">
        <v>40</v>
      </c>
      <c r="N1380" t="s">
        <v>118</v>
      </c>
      <c r="O1380" t="s">
        <v>29</v>
      </c>
      <c r="P1380">
        <v>33</v>
      </c>
      <c r="Q1380" t="s">
        <v>5248</v>
      </c>
      <c r="R1380" t="s">
        <v>30</v>
      </c>
      <c r="S1380" t="s">
        <v>42</v>
      </c>
      <c r="T1380">
        <v>50864</v>
      </c>
      <c r="U1380" t="s">
        <v>68</v>
      </c>
      <c r="V1380" t="s">
        <v>75</v>
      </c>
      <c r="W1380" t="s">
        <v>34</v>
      </c>
      <c r="X1380">
        <v>3</v>
      </c>
      <c r="Y1380">
        <v>3</v>
      </c>
      <c r="Z1380">
        <v>3</v>
      </c>
      <c r="AA1380">
        <v>1</v>
      </c>
      <c r="AB1380" t="s">
        <v>35</v>
      </c>
      <c r="AC1380" t="s">
        <v>45</v>
      </c>
      <c r="AD1380" t="s">
        <v>3166</v>
      </c>
      <c r="AE1380">
        <v>5</v>
      </c>
      <c r="AF1380" s="2">
        <v>222.88</v>
      </c>
    </row>
    <row r="1381" spans="1:32">
      <c r="A1381">
        <v>1806</v>
      </c>
      <c r="B1381">
        <f t="shared" si="126"/>
        <v>1</v>
      </c>
      <c r="C1381" t="s">
        <v>2845</v>
      </c>
      <c r="D1381" t="s">
        <v>726</v>
      </c>
      <c r="E1381" s="1">
        <v>44626</v>
      </c>
      <c r="F1381" s="3">
        <f t="shared" si="127"/>
        <v>2022</v>
      </c>
      <c r="G1381" s="3">
        <f t="shared" si="128"/>
        <v>3</v>
      </c>
      <c r="I1381" s="3">
        <f t="shared" si="129"/>
        <v>1900</v>
      </c>
      <c r="J1381" s="1" t="str">
        <f t="shared" si="130"/>
        <v>Active</v>
      </c>
      <c r="K1381" s="3">
        <f t="shared" si="131"/>
        <v>0</v>
      </c>
      <c r="L1381" t="s">
        <v>41</v>
      </c>
      <c r="M1381" t="s">
        <v>40</v>
      </c>
      <c r="N1381" t="s">
        <v>28</v>
      </c>
      <c r="O1381" t="s">
        <v>29</v>
      </c>
      <c r="P1381">
        <v>72</v>
      </c>
      <c r="Q1381" t="s">
        <v>5249</v>
      </c>
      <c r="R1381" t="s">
        <v>30</v>
      </c>
      <c r="S1381" t="s">
        <v>42</v>
      </c>
      <c r="T1381">
        <v>8972</v>
      </c>
      <c r="U1381" t="s">
        <v>89</v>
      </c>
      <c r="V1381" t="s">
        <v>57</v>
      </c>
      <c r="W1381" t="s">
        <v>34</v>
      </c>
      <c r="X1381">
        <v>3</v>
      </c>
      <c r="Y1381">
        <v>1</v>
      </c>
      <c r="Z1381">
        <v>2</v>
      </c>
      <c r="AA1381">
        <v>5</v>
      </c>
      <c r="AB1381" t="s">
        <v>35</v>
      </c>
      <c r="AC1381" t="s">
        <v>69</v>
      </c>
      <c r="AD1381" t="s">
        <v>3167</v>
      </c>
      <c r="AE1381">
        <v>3</v>
      </c>
      <c r="AF1381" s="2">
        <v>176.2</v>
      </c>
    </row>
    <row r="1382" spans="1:32">
      <c r="A1382">
        <v>1807</v>
      </c>
      <c r="B1382">
        <f t="shared" si="126"/>
        <v>1</v>
      </c>
      <c r="C1382" t="s">
        <v>1397</v>
      </c>
      <c r="D1382" t="s">
        <v>905</v>
      </c>
      <c r="E1382" s="1">
        <v>43712</v>
      </c>
      <c r="F1382" s="3">
        <f t="shared" si="127"/>
        <v>2019</v>
      </c>
      <c r="G1382" s="3">
        <f t="shared" si="128"/>
        <v>9</v>
      </c>
      <c r="I1382" s="3">
        <f t="shared" si="129"/>
        <v>1900</v>
      </c>
      <c r="J1382" s="1" t="str">
        <f t="shared" si="130"/>
        <v>Active</v>
      </c>
      <c r="K1382" s="3">
        <f t="shared" si="131"/>
        <v>0</v>
      </c>
      <c r="L1382" t="s">
        <v>26</v>
      </c>
      <c r="M1382" t="s">
        <v>27</v>
      </c>
      <c r="N1382" t="s">
        <v>28</v>
      </c>
      <c r="O1382" t="s">
        <v>29</v>
      </c>
      <c r="P1382">
        <v>73</v>
      </c>
      <c r="Q1382" t="s">
        <v>5249</v>
      </c>
      <c r="R1382" t="s">
        <v>30</v>
      </c>
      <c r="S1382" t="s">
        <v>31</v>
      </c>
      <c r="T1382">
        <v>94163</v>
      </c>
      <c r="U1382" t="s">
        <v>32</v>
      </c>
      <c r="V1382" t="s">
        <v>33</v>
      </c>
      <c r="W1382" t="s">
        <v>34</v>
      </c>
      <c r="X1382">
        <v>3</v>
      </c>
      <c r="Y1382">
        <v>1</v>
      </c>
      <c r="Z1382">
        <v>4</v>
      </c>
      <c r="AA1382">
        <v>4</v>
      </c>
      <c r="AB1382" t="s">
        <v>44</v>
      </c>
      <c r="AC1382" t="s">
        <v>45</v>
      </c>
      <c r="AD1382" t="s">
        <v>1351</v>
      </c>
      <c r="AE1382">
        <v>5</v>
      </c>
      <c r="AF1382" s="2">
        <v>794.61</v>
      </c>
    </row>
    <row r="1383" spans="1:32">
      <c r="A1383">
        <v>1808</v>
      </c>
      <c r="B1383">
        <f t="shared" si="126"/>
        <v>1</v>
      </c>
      <c r="C1383" t="s">
        <v>3168</v>
      </c>
      <c r="D1383" t="s">
        <v>879</v>
      </c>
      <c r="E1383" s="1">
        <v>45133</v>
      </c>
      <c r="F1383" s="3">
        <f t="shared" si="127"/>
        <v>2023</v>
      </c>
      <c r="G1383" s="3">
        <f t="shared" si="128"/>
        <v>7</v>
      </c>
      <c r="I1383" s="3">
        <f t="shared" si="129"/>
        <v>1900</v>
      </c>
      <c r="J1383" s="1" t="str">
        <f t="shared" si="130"/>
        <v>Active</v>
      </c>
      <c r="K1383" s="3">
        <f t="shared" si="131"/>
        <v>0</v>
      </c>
      <c r="L1383" t="s">
        <v>41</v>
      </c>
      <c r="M1383" t="s">
        <v>40</v>
      </c>
      <c r="N1383" t="s">
        <v>28</v>
      </c>
      <c r="O1383" t="s">
        <v>29</v>
      </c>
      <c r="P1383">
        <v>22</v>
      </c>
      <c r="Q1383" t="s">
        <v>5248</v>
      </c>
      <c r="R1383" t="s">
        <v>30</v>
      </c>
      <c r="S1383" t="s">
        <v>31</v>
      </c>
      <c r="T1383">
        <v>37289</v>
      </c>
      <c r="U1383" t="s">
        <v>68</v>
      </c>
      <c r="V1383" t="s">
        <v>63</v>
      </c>
      <c r="W1383" t="s">
        <v>34</v>
      </c>
      <c r="X1383">
        <v>3</v>
      </c>
      <c r="Y1383">
        <v>5</v>
      </c>
      <c r="Z1383">
        <v>2</v>
      </c>
      <c r="AA1383">
        <v>4</v>
      </c>
      <c r="AB1383" t="s">
        <v>44</v>
      </c>
      <c r="AC1383" t="s">
        <v>69</v>
      </c>
      <c r="AD1383" t="s">
        <v>3169</v>
      </c>
      <c r="AE1383">
        <v>1</v>
      </c>
      <c r="AF1383" s="2">
        <v>147.08000000000001</v>
      </c>
    </row>
    <row r="1384" spans="1:32">
      <c r="A1384">
        <v>1809</v>
      </c>
      <c r="B1384">
        <f t="shared" si="126"/>
        <v>1</v>
      </c>
      <c r="C1384" t="s">
        <v>1816</v>
      </c>
      <c r="D1384" t="s">
        <v>2154</v>
      </c>
      <c r="E1384" s="1">
        <v>44914</v>
      </c>
      <c r="F1384" s="3">
        <f t="shared" si="127"/>
        <v>2022</v>
      </c>
      <c r="G1384" s="3">
        <f t="shared" si="128"/>
        <v>12</v>
      </c>
      <c r="H1384" s="1">
        <v>45065</v>
      </c>
      <c r="I1384" s="3">
        <f t="shared" si="129"/>
        <v>2023</v>
      </c>
      <c r="J1384" s="1" t="str">
        <f t="shared" si="130"/>
        <v>Terminated</v>
      </c>
      <c r="K1384" s="3">
        <f t="shared" si="131"/>
        <v>1</v>
      </c>
      <c r="L1384" t="s">
        <v>26</v>
      </c>
      <c r="M1384" t="s">
        <v>27</v>
      </c>
      <c r="N1384" t="s">
        <v>73</v>
      </c>
      <c r="O1384" t="s">
        <v>29</v>
      </c>
      <c r="P1384">
        <v>38</v>
      </c>
      <c r="Q1384" t="s">
        <v>5246</v>
      </c>
      <c r="R1384" t="s">
        <v>30</v>
      </c>
      <c r="S1384" t="s">
        <v>31</v>
      </c>
      <c r="T1384">
        <v>21417</v>
      </c>
      <c r="U1384" t="s">
        <v>56</v>
      </c>
      <c r="V1384" t="s">
        <v>75</v>
      </c>
      <c r="W1384" t="s">
        <v>34</v>
      </c>
      <c r="X1384">
        <v>3</v>
      </c>
      <c r="Y1384">
        <v>5</v>
      </c>
      <c r="Z1384">
        <v>2</v>
      </c>
      <c r="AA1384">
        <v>1</v>
      </c>
      <c r="AB1384" t="s">
        <v>35</v>
      </c>
      <c r="AC1384" t="s">
        <v>45</v>
      </c>
      <c r="AD1384" t="s">
        <v>3170</v>
      </c>
      <c r="AE1384">
        <v>5</v>
      </c>
      <c r="AF1384" s="2">
        <v>488.94</v>
      </c>
    </row>
    <row r="1385" spans="1:32">
      <c r="A1385">
        <v>1810</v>
      </c>
      <c r="B1385">
        <f t="shared" si="126"/>
        <v>1</v>
      </c>
      <c r="C1385" t="s">
        <v>3171</v>
      </c>
      <c r="D1385" t="s">
        <v>3172</v>
      </c>
      <c r="E1385" s="1">
        <v>44425</v>
      </c>
      <c r="F1385" s="3">
        <f t="shared" si="127"/>
        <v>2021</v>
      </c>
      <c r="G1385" s="3">
        <f t="shared" si="128"/>
        <v>8</v>
      </c>
      <c r="I1385" s="3">
        <f t="shared" si="129"/>
        <v>1900</v>
      </c>
      <c r="J1385" s="1" t="str">
        <f t="shared" si="130"/>
        <v>Active</v>
      </c>
      <c r="K1385" s="3">
        <f t="shared" si="131"/>
        <v>0</v>
      </c>
      <c r="L1385" t="s">
        <v>49</v>
      </c>
      <c r="M1385" t="s">
        <v>40</v>
      </c>
      <c r="N1385" t="s">
        <v>28</v>
      </c>
      <c r="O1385" t="s">
        <v>29</v>
      </c>
      <c r="P1385">
        <v>60</v>
      </c>
      <c r="Q1385" t="s">
        <v>5247</v>
      </c>
      <c r="R1385" t="s">
        <v>30</v>
      </c>
      <c r="S1385" t="s">
        <v>42</v>
      </c>
      <c r="T1385">
        <v>22860</v>
      </c>
      <c r="U1385" t="s">
        <v>68</v>
      </c>
      <c r="V1385" t="s">
        <v>75</v>
      </c>
      <c r="W1385" t="s">
        <v>34</v>
      </c>
      <c r="X1385">
        <v>3</v>
      </c>
      <c r="Y1385">
        <v>5</v>
      </c>
      <c r="Z1385">
        <v>1</v>
      </c>
      <c r="AA1385">
        <v>4</v>
      </c>
      <c r="AB1385" t="s">
        <v>44</v>
      </c>
      <c r="AC1385" t="s">
        <v>36</v>
      </c>
      <c r="AD1385" t="s">
        <v>3173</v>
      </c>
      <c r="AE1385">
        <v>1</v>
      </c>
      <c r="AF1385" s="2">
        <v>603.57000000000005</v>
      </c>
    </row>
    <row r="1386" spans="1:32">
      <c r="A1386">
        <v>1811</v>
      </c>
      <c r="B1386">
        <f t="shared" si="126"/>
        <v>1</v>
      </c>
      <c r="C1386" t="s">
        <v>2850</v>
      </c>
      <c r="D1386" t="s">
        <v>3174</v>
      </c>
      <c r="E1386" s="1">
        <v>44723</v>
      </c>
      <c r="F1386" s="3">
        <f t="shared" si="127"/>
        <v>2022</v>
      </c>
      <c r="G1386" s="3">
        <f t="shared" si="128"/>
        <v>6</v>
      </c>
      <c r="I1386" s="3">
        <f t="shared" si="129"/>
        <v>1900</v>
      </c>
      <c r="J1386" s="1" t="str">
        <f t="shared" si="130"/>
        <v>Active</v>
      </c>
      <c r="K1386" s="3">
        <f t="shared" si="131"/>
        <v>0</v>
      </c>
      <c r="L1386" t="s">
        <v>26</v>
      </c>
      <c r="M1386" t="s">
        <v>40</v>
      </c>
      <c r="N1386" t="s">
        <v>28</v>
      </c>
      <c r="O1386" t="s">
        <v>29</v>
      </c>
      <c r="P1386">
        <v>64</v>
      </c>
      <c r="Q1386" t="s">
        <v>5247</v>
      </c>
      <c r="R1386" t="s">
        <v>30</v>
      </c>
      <c r="S1386" t="s">
        <v>31</v>
      </c>
      <c r="T1386">
        <v>50910</v>
      </c>
      <c r="U1386" t="s">
        <v>68</v>
      </c>
      <c r="V1386" t="s">
        <v>75</v>
      </c>
      <c r="W1386" t="s">
        <v>34</v>
      </c>
      <c r="X1386">
        <v>3</v>
      </c>
      <c r="Y1386">
        <v>2</v>
      </c>
      <c r="Z1386">
        <v>5</v>
      </c>
      <c r="AA1386">
        <v>1</v>
      </c>
      <c r="AB1386" t="s">
        <v>44</v>
      </c>
      <c r="AC1386" t="s">
        <v>45</v>
      </c>
      <c r="AD1386" t="s">
        <v>2369</v>
      </c>
      <c r="AE1386">
        <v>3</v>
      </c>
      <c r="AF1386" s="2">
        <v>819.87</v>
      </c>
    </row>
    <row r="1387" spans="1:32">
      <c r="A1387">
        <v>1812</v>
      </c>
      <c r="B1387">
        <f t="shared" si="126"/>
        <v>1</v>
      </c>
      <c r="C1387" t="s">
        <v>1434</v>
      </c>
      <c r="D1387" t="s">
        <v>1837</v>
      </c>
      <c r="E1387" s="1">
        <v>44470</v>
      </c>
      <c r="F1387" s="3">
        <f t="shared" si="127"/>
        <v>2021</v>
      </c>
      <c r="G1387" s="3">
        <f t="shared" si="128"/>
        <v>10</v>
      </c>
      <c r="H1387" s="1">
        <v>45095</v>
      </c>
      <c r="I1387" s="3">
        <f t="shared" si="129"/>
        <v>2023</v>
      </c>
      <c r="J1387" s="1" t="str">
        <f t="shared" si="130"/>
        <v>Terminated</v>
      </c>
      <c r="K1387" s="3">
        <f t="shared" si="131"/>
        <v>1</v>
      </c>
      <c r="L1387" t="s">
        <v>26</v>
      </c>
      <c r="M1387" t="s">
        <v>40</v>
      </c>
      <c r="N1387" t="s">
        <v>73</v>
      </c>
      <c r="O1387" t="s">
        <v>29</v>
      </c>
      <c r="P1387">
        <v>68</v>
      </c>
      <c r="Q1387" t="s">
        <v>5249</v>
      </c>
      <c r="R1387" t="s">
        <v>30</v>
      </c>
      <c r="S1387" t="s">
        <v>31</v>
      </c>
      <c r="T1387">
        <v>78363</v>
      </c>
      <c r="U1387" t="s">
        <v>68</v>
      </c>
      <c r="V1387" t="s">
        <v>33</v>
      </c>
      <c r="W1387" t="s">
        <v>34</v>
      </c>
      <c r="X1387">
        <v>3</v>
      </c>
      <c r="Y1387">
        <v>4</v>
      </c>
      <c r="Z1387">
        <v>2</v>
      </c>
      <c r="AA1387">
        <v>5</v>
      </c>
      <c r="AB1387" t="s">
        <v>35</v>
      </c>
      <c r="AC1387" t="s">
        <v>45</v>
      </c>
      <c r="AD1387" t="s">
        <v>3175</v>
      </c>
      <c r="AE1387">
        <v>2</v>
      </c>
      <c r="AF1387" s="2">
        <v>836.19</v>
      </c>
    </row>
    <row r="1388" spans="1:32">
      <c r="A1388">
        <v>1813</v>
      </c>
      <c r="B1388">
        <f t="shared" si="126"/>
        <v>1</v>
      </c>
      <c r="C1388" t="s">
        <v>193</v>
      </c>
      <c r="D1388" t="s">
        <v>2696</v>
      </c>
      <c r="E1388" s="1">
        <v>44047</v>
      </c>
      <c r="F1388" s="3">
        <f t="shared" si="127"/>
        <v>2020</v>
      </c>
      <c r="G1388" s="3">
        <f t="shared" si="128"/>
        <v>8</v>
      </c>
      <c r="I1388" s="3">
        <f t="shared" si="129"/>
        <v>1900</v>
      </c>
      <c r="J1388" s="1" t="str">
        <f t="shared" si="130"/>
        <v>Active</v>
      </c>
      <c r="K1388" s="3">
        <f t="shared" si="131"/>
        <v>0</v>
      </c>
      <c r="L1388" t="s">
        <v>26</v>
      </c>
      <c r="M1388" t="s">
        <v>27</v>
      </c>
      <c r="N1388" t="s">
        <v>28</v>
      </c>
      <c r="O1388" t="s">
        <v>29</v>
      </c>
      <c r="P1388">
        <v>60</v>
      </c>
      <c r="Q1388" t="s">
        <v>5247</v>
      </c>
      <c r="R1388" t="s">
        <v>30</v>
      </c>
      <c r="S1388" t="s">
        <v>31</v>
      </c>
      <c r="T1388">
        <v>61521</v>
      </c>
      <c r="U1388" t="s">
        <v>56</v>
      </c>
      <c r="V1388" t="s">
        <v>75</v>
      </c>
      <c r="W1388" t="s">
        <v>34</v>
      </c>
      <c r="X1388">
        <v>3</v>
      </c>
      <c r="Y1388">
        <v>3</v>
      </c>
      <c r="Z1388">
        <v>5</v>
      </c>
      <c r="AA1388">
        <v>3</v>
      </c>
      <c r="AB1388" t="s">
        <v>44</v>
      </c>
      <c r="AC1388" t="s">
        <v>69</v>
      </c>
      <c r="AD1388" t="s">
        <v>3176</v>
      </c>
      <c r="AE1388">
        <v>5</v>
      </c>
      <c r="AF1388" s="2">
        <v>879.94</v>
      </c>
    </row>
    <row r="1389" spans="1:32">
      <c r="A1389">
        <v>1814</v>
      </c>
      <c r="B1389">
        <f t="shared" si="126"/>
        <v>1</v>
      </c>
      <c r="C1389" t="s">
        <v>3177</v>
      </c>
      <c r="D1389" t="s">
        <v>3178</v>
      </c>
      <c r="E1389" s="1">
        <v>44603</v>
      </c>
      <c r="F1389" s="3">
        <f t="shared" si="127"/>
        <v>2022</v>
      </c>
      <c r="G1389" s="3">
        <f t="shared" si="128"/>
        <v>2</v>
      </c>
      <c r="I1389" s="3">
        <f t="shared" si="129"/>
        <v>1900</v>
      </c>
      <c r="J1389" s="1" t="str">
        <f t="shared" si="130"/>
        <v>Active</v>
      </c>
      <c r="K1389" s="3">
        <f t="shared" si="131"/>
        <v>0</v>
      </c>
      <c r="L1389" t="s">
        <v>49</v>
      </c>
      <c r="M1389" t="s">
        <v>40</v>
      </c>
      <c r="N1389" t="s">
        <v>28</v>
      </c>
      <c r="O1389" t="s">
        <v>29</v>
      </c>
      <c r="P1389">
        <v>40</v>
      </c>
      <c r="Q1389" t="s">
        <v>5246</v>
      </c>
      <c r="R1389" t="s">
        <v>30</v>
      </c>
      <c r="S1389" t="s">
        <v>31</v>
      </c>
      <c r="T1389">
        <v>43420</v>
      </c>
      <c r="U1389" t="s">
        <v>68</v>
      </c>
      <c r="V1389" t="s">
        <v>33</v>
      </c>
      <c r="W1389" t="s">
        <v>34</v>
      </c>
      <c r="X1389">
        <v>3</v>
      </c>
      <c r="Y1389">
        <v>3</v>
      </c>
      <c r="Z1389">
        <v>3</v>
      </c>
      <c r="AA1389">
        <v>1</v>
      </c>
      <c r="AB1389" t="s">
        <v>35</v>
      </c>
      <c r="AC1389" t="s">
        <v>36</v>
      </c>
      <c r="AD1389" t="s">
        <v>3179</v>
      </c>
      <c r="AE1389">
        <v>3</v>
      </c>
      <c r="AF1389" s="2">
        <v>532.29999999999995</v>
      </c>
    </row>
    <row r="1390" spans="1:32">
      <c r="A1390">
        <v>1815</v>
      </c>
      <c r="B1390">
        <f t="shared" si="126"/>
        <v>1</v>
      </c>
      <c r="C1390" t="s">
        <v>2784</v>
      </c>
      <c r="D1390" t="s">
        <v>2118</v>
      </c>
      <c r="E1390" s="1">
        <v>44004</v>
      </c>
      <c r="F1390" s="3">
        <f t="shared" si="127"/>
        <v>2020</v>
      </c>
      <c r="G1390" s="3">
        <f t="shared" si="128"/>
        <v>6</v>
      </c>
      <c r="I1390" s="3">
        <f t="shared" si="129"/>
        <v>1900</v>
      </c>
      <c r="J1390" s="1" t="str">
        <f t="shared" si="130"/>
        <v>Active</v>
      </c>
      <c r="K1390" s="3">
        <f t="shared" si="131"/>
        <v>0</v>
      </c>
      <c r="L1390" t="s">
        <v>26</v>
      </c>
      <c r="M1390" t="s">
        <v>40</v>
      </c>
      <c r="N1390" t="s">
        <v>28</v>
      </c>
      <c r="O1390" t="s">
        <v>29</v>
      </c>
      <c r="P1390">
        <v>50</v>
      </c>
      <c r="Q1390" t="s">
        <v>5246</v>
      </c>
      <c r="R1390" t="s">
        <v>30</v>
      </c>
      <c r="S1390" t="s">
        <v>31</v>
      </c>
      <c r="T1390">
        <v>44224</v>
      </c>
      <c r="U1390" t="s">
        <v>89</v>
      </c>
      <c r="V1390" t="s">
        <v>63</v>
      </c>
      <c r="W1390" t="s">
        <v>34</v>
      </c>
      <c r="X1390">
        <v>3</v>
      </c>
      <c r="Y1390">
        <v>1</v>
      </c>
      <c r="Z1390">
        <v>4</v>
      </c>
      <c r="AA1390">
        <v>5</v>
      </c>
      <c r="AB1390" t="s">
        <v>44</v>
      </c>
      <c r="AC1390" t="s">
        <v>45</v>
      </c>
      <c r="AD1390" t="s">
        <v>3180</v>
      </c>
      <c r="AE1390">
        <v>5</v>
      </c>
      <c r="AF1390" s="2">
        <v>758.21</v>
      </c>
    </row>
    <row r="1391" spans="1:32">
      <c r="A1391">
        <v>1816</v>
      </c>
      <c r="B1391">
        <f t="shared" si="126"/>
        <v>1</v>
      </c>
      <c r="C1391" t="s">
        <v>3181</v>
      </c>
      <c r="D1391" t="s">
        <v>2023</v>
      </c>
      <c r="E1391" s="1">
        <v>44071</v>
      </c>
      <c r="F1391" s="3">
        <f t="shared" si="127"/>
        <v>2020</v>
      </c>
      <c r="G1391" s="3">
        <f t="shared" si="128"/>
        <v>8</v>
      </c>
      <c r="I1391" s="3">
        <f t="shared" si="129"/>
        <v>1900</v>
      </c>
      <c r="J1391" s="1" t="str">
        <f t="shared" si="130"/>
        <v>Active</v>
      </c>
      <c r="K1391" s="3">
        <f t="shared" si="131"/>
        <v>0</v>
      </c>
      <c r="L1391" t="s">
        <v>26</v>
      </c>
      <c r="M1391" t="s">
        <v>40</v>
      </c>
      <c r="N1391" t="s">
        <v>28</v>
      </c>
      <c r="O1391" t="s">
        <v>29</v>
      </c>
      <c r="P1391">
        <v>74</v>
      </c>
      <c r="Q1391" t="s">
        <v>5249</v>
      </c>
      <c r="R1391" t="s">
        <v>30</v>
      </c>
      <c r="S1391" t="s">
        <v>31</v>
      </c>
      <c r="T1391">
        <v>83618</v>
      </c>
      <c r="U1391" t="s">
        <v>56</v>
      </c>
      <c r="V1391" t="s">
        <v>57</v>
      </c>
      <c r="W1391" t="s">
        <v>34</v>
      </c>
      <c r="X1391">
        <v>3</v>
      </c>
      <c r="Y1391">
        <v>4</v>
      </c>
      <c r="Z1391">
        <v>3</v>
      </c>
      <c r="AA1391">
        <v>1</v>
      </c>
      <c r="AB1391" t="s">
        <v>35</v>
      </c>
      <c r="AC1391" t="s">
        <v>45</v>
      </c>
      <c r="AD1391" t="s">
        <v>2866</v>
      </c>
      <c r="AE1391">
        <v>2</v>
      </c>
      <c r="AF1391" s="2">
        <v>253.51</v>
      </c>
    </row>
    <row r="1392" spans="1:32">
      <c r="A1392">
        <v>1817</v>
      </c>
      <c r="B1392">
        <f t="shared" si="126"/>
        <v>1</v>
      </c>
      <c r="C1392" t="s">
        <v>2594</v>
      </c>
      <c r="D1392" t="s">
        <v>1189</v>
      </c>
      <c r="E1392" s="1">
        <v>43591</v>
      </c>
      <c r="F1392" s="3">
        <f t="shared" si="127"/>
        <v>2019</v>
      </c>
      <c r="G1392" s="3">
        <f t="shared" si="128"/>
        <v>5</v>
      </c>
      <c r="H1392" s="1">
        <v>44660</v>
      </c>
      <c r="I1392" s="3">
        <f t="shared" si="129"/>
        <v>2022</v>
      </c>
      <c r="J1392" s="1" t="str">
        <f t="shared" si="130"/>
        <v>Terminated</v>
      </c>
      <c r="K1392" s="3">
        <f t="shared" si="131"/>
        <v>1</v>
      </c>
      <c r="L1392" t="s">
        <v>26</v>
      </c>
      <c r="M1392" t="s">
        <v>40</v>
      </c>
      <c r="N1392" t="s">
        <v>88</v>
      </c>
      <c r="O1392" t="s">
        <v>29</v>
      </c>
      <c r="P1392">
        <v>34</v>
      </c>
      <c r="Q1392" t="s">
        <v>5248</v>
      </c>
      <c r="R1392" t="s">
        <v>30</v>
      </c>
      <c r="S1392" t="s">
        <v>31</v>
      </c>
      <c r="T1392">
        <v>41874</v>
      </c>
      <c r="U1392" t="s">
        <v>56</v>
      </c>
      <c r="V1392" t="s">
        <v>75</v>
      </c>
      <c r="W1392" t="s">
        <v>34</v>
      </c>
      <c r="X1392">
        <v>3</v>
      </c>
      <c r="Y1392">
        <v>3</v>
      </c>
      <c r="Z1392">
        <v>1</v>
      </c>
      <c r="AA1392">
        <v>5</v>
      </c>
      <c r="AB1392" t="s">
        <v>35</v>
      </c>
      <c r="AC1392" t="s">
        <v>58</v>
      </c>
      <c r="AD1392" t="s">
        <v>1881</v>
      </c>
      <c r="AE1392">
        <v>3</v>
      </c>
      <c r="AF1392" s="2">
        <v>375.86</v>
      </c>
    </row>
    <row r="1393" spans="1:32">
      <c r="A1393">
        <v>1818</v>
      </c>
      <c r="B1393">
        <f t="shared" si="126"/>
        <v>1</v>
      </c>
      <c r="C1393" t="s">
        <v>3182</v>
      </c>
      <c r="D1393" t="s">
        <v>2063</v>
      </c>
      <c r="E1393" s="1">
        <v>44385</v>
      </c>
      <c r="F1393" s="3">
        <f t="shared" si="127"/>
        <v>2021</v>
      </c>
      <c r="G1393" s="3">
        <f t="shared" si="128"/>
        <v>7</v>
      </c>
      <c r="I1393" s="3">
        <f t="shared" si="129"/>
        <v>1900</v>
      </c>
      <c r="J1393" s="1" t="str">
        <f t="shared" si="130"/>
        <v>Active</v>
      </c>
      <c r="K1393" s="3">
        <f t="shared" si="131"/>
        <v>0</v>
      </c>
      <c r="L1393" t="s">
        <v>26</v>
      </c>
      <c r="M1393" t="s">
        <v>27</v>
      </c>
      <c r="N1393" t="s">
        <v>28</v>
      </c>
      <c r="O1393" t="s">
        <v>29</v>
      </c>
      <c r="P1393">
        <v>78</v>
      </c>
      <c r="Q1393" t="s">
        <v>5249</v>
      </c>
      <c r="R1393" t="s">
        <v>30</v>
      </c>
      <c r="S1393" t="s">
        <v>42</v>
      </c>
      <c r="T1393">
        <v>32718</v>
      </c>
      <c r="U1393" t="s">
        <v>43</v>
      </c>
      <c r="V1393" t="s">
        <v>33</v>
      </c>
      <c r="W1393" t="s">
        <v>34</v>
      </c>
      <c r="X1393">
        <v>3</v>
      </c>
      <c r="Y1393">
        <v>3</v>
      </c>
      <c r="Z1393">
        <v>1</v>
      </c>
      <c r="AA1393">
        <v>3</v>
      </c>
      <c r="AB1393" t="s">
        <v>44</v>
      </c>
      <c r="AC1393" t="s">
        <v>45</v>
      </c>
      <c r="AD1393" t="s">
        <v>3183</v>
      </c>
      <c r="AE1393">
        <v>5</v>
      </c>
      <c r="AF1393" s="2">
        <v>909.47</v>
      </c>
    </row>
    <row r="1394" spans="1:32">
      <c r="A1394">
        <v>1819</v>
      </c>
      <c r="B1394">
        <f t="shared" si="126"/>
        <v>1</v>
      </c>
      <c r="C1394" t="s">
        <v>2971</v>
      </c>
      <c r="D1394" t="s">
        <v>2777</v>
      </c>
      <c r="E1394" s="1">
        <v>44744</v>
      </c>
      <c r="F1394" s="3">
        <f t="shared" si="127"/>
        <v>2022</v>
      </c>
      <c r="G1394" s="3">
        <f t="shared" si="128"/>
        <v>7</v>
      </c>
      <c r="I1394" s="3">
        <f t="shared" si="129"/>
        <v>1900</v>
      </c>
      <c r="J1394" s="1" t="str">
        <f t="shared" si="130"/>
        <v>Active</v>
      </c>
      <c r="K1394" s="3">
        <f t="shared" si="131"/>
        <v>0</v>
      </c>
      <c r="L1394" t="s">
        <v>49</v>
      </c>
      <c r="M1394" t="s">
        <v>50</v>
      </c>
      <c r="N1394" t="s">
        <v>28</v>
      </c>
      <c r="O1394" t="s">
        <v>29</v>
      </c>
      <c r="P1394">
        <v>60</v>
      </c>
      <c r="Q1394" t="s">
        <v>5247</v>
      </c>
      <c r="R1394" t="s">
        <v>30</v>
      </c>
      <c r="S1394" t="s">
        <v>31</v>
      </c>
      <c r="T1394">
        <v>24932</v>
      </c>
      <c r="U1394" t="s">
        <v>68</v>
      </c>
      <c r="V1394" t="s">
        <v>57</v>
      </c>
      <c r="W1394" t="s">
        <v>34</v>
      </c>
      <c r="X1394">
        <v>3</v>
      </c>
      <c r="Y1394">
        <v>3</v>
      </c>
      <c r="Z1394">
        <v>1</v>
      </c>
      <c r="AA1394">
        <v>1</v>
      </c>
      <c r="AB1394" t="s">
        <v>35</v>
      </c>
      <c r="AC1394" t="s">
        <v>69</v>
      </c>
      <c r="AD1394" t="s">
        <v>3184</v>
      </c>
      <c r="AE1394">
        <v>3</v>
      </c>
      <c r="AF1394" s="2">
        <v>649.51</v>
      </c>
    </row>
    <row r="1395" spans="1:32">
      <c r="A1395">
        <v>1820</v>
      </c>
      <c r="B1395">
        <f t="shared" si="126"/>
        <v>1</v>
      </c>
      <c r="C1395" t="s">
        <v>3185</v>
      </c>
      <c r="D1395" t="s">
        <v>3186</v>
      </c>
      <c r="E1395" s="1">
        <v>45050</v>
      </c>
      <c r="F1395" s="3">
        <f t="shared" si="127"/>
        <v>2023</v>
      </c>
      <c r="G1395" s="3">
        <f t="shared" si="128"/>
        <v>5</v>
      </c>
      <c r="I1395" s="3">
        <f t="shared" si="129"/>
        <v>1900</v>
      </c>
      <c r="J1395" s="1" t="str">
        <f t="shared" si="130"/>
        <v>Active</v>
      </c>
      <c r="K1395" s="3">
        <f t="shared" si="131"/>
        <v>0</v>
      </c>
      <c r="L1395" t="s">
        <v>49</v>
      </c>
      <c r="M1395" t="s">
        <v>27</v>
      </c>
      <c r="N1395" t="s">
        <v>28</v>
      </c>
      <c r="O1395" t="s">
        <v>29</v>
      </c>
      <c r="P1395">
        <v>77</v>
      </c>
      <c r="Q1395" t="s">
        <v>5249</v>
      </c>
      <c r="R1395" t="s">
        <v>30</v>
      </c>
      <c r="S1395" t="s">
        <v>31</v>
      </c>
      <c r="T1395">
        <v>74525</v>
      </c>
      <c r="U1395" t="s">
        <v>68</v>
      </c>
      <c r="V1395" t="s">
        <v>75</v>
      </c>
      <c r="W1395" t="s">
        <v>34</v>
      </c>
      <c r="X1395">
        <v>3</v>
      </c>
      <c r="Y1395">
        <v>5</v>
      </c>
      <c r="Z1395">
        <v>4</v>
      </c>
      <c r="AA1395">
        <v>3</v>
      </c>
      <c r="AB1395" t="s">
        <v>35</v>
      </c>
      <c r="AC1395" t="s">
        <v>36</v>
      </c>
      <c r="AD1395" t="s">
        <v>3187</v>
      </c>
      <c r="AE1395">
        <v>1</v>
      </c>
      <c r="AF1395" s="2">
        <v>742.26</v>
      </c>
    </row>
    <row r="1396" spans="1:32">
      <c r="A1396">
        <v>1821</v>
      </c>
      <c r="B1396">
        <f t="shared" si="126"/>
        <v>1</v>
      </c>
      <c r="C1396" t="s">
        <v>3188</v>
      </c>
      <c r="D1396" t="s">
        <v>1023</v>
      </c>
      <c r="E1396" s="1">
        <v>44914</v>
      </c>
      <c r="F1396" s="3">
        <f t="shared" si="127"/>
        <v>2022</v>
      </c>
      <c r="G1396" s="3">
        <f t="shared" si="128"/>
        <v>12</v>
      </c>
      <c r="I1396" s="3">
        <f t="shared" si="129"/>
        <v>1900</v>
      </c>
      <c r="J1396" s="1" t="str">
        <f t="shared" si="130"/>
        <v>Active</v>
      </c>
      <c r="K1396" s="3">
        <f t="shared" si="131"/>
        <v>0</v>
      </c>
      <c r="L1396" t="s">
        <v>49</v>
      </c>
      <c r="M1396" t="s">
        <v>50</v>
      </c>
      <c r="N1396" t="s">
        <v>28</v>
      </c>
      <c r="O1396" t="s">
        <v>29</v>
      </c>
      <c r="P1396">
        <v>30</v>
      </c>
      <c r="Q1396" t="s">
        <v>5248</v>
      </c>
      <c r="R1396" t="s">
        <v>30</v>
      </c>
      <c r="S1396" t="s">
        <v>31</v>
      </c>
      <c r="T1396">
        <v>43930</v>
      </c>
      <c r="U1396" t="s">
        <v>43</v>
      </c>
      <c r="V1396" t="s">
        <v>33</v>
      </c>
      <c r="W1396" t="s">
        <v>34</v>
      </c>
      <c r="X1396">
        <v>3</v>
      </c>
      <c r="Y1396">
        <v>1</v>
      </c>
      <c r="Z1396">
        <v>2</v>
      </c>
      <c r="AA1396">
        <v>1</v>
      </c>
      <c r="AB1396" t="s">
        <v>35</v>
      </c>
      <c r="AC1396" t="s">
        <v>69</v>
      </c>
      <c r="AD1396" t="s">
        <v>3189</v>
      </c>
      <c r="AE1396">
        <v>4</v>
      </c>
      <c r="AF1396" s="2">
        <v>713.84</v>
      </c>
    </row>
    <row r="1397" spans="1:32">
      <c r="A1397">
        <v>1822</v>
      </c>
      <c r="B1397">
        <f t="shared" si="126"/>
        <v>1</v>
      </c>
      <c r="C1397" t="s">
        <v>1551</v>
      </c>
      <c r="D1397" t="s">
        <v>1330</v>
      </c>
      <c r="E1397" s="1">
        <v>44646</v>
      </c>
      <c r="F1397" s="3">
        <f t="shared" si="127"/>
        <v>2022</v>
      </c>
      <c r="G1397" s="3">
        <f t="shared" si="128"/>
        <v>3</v>
      </c>
      <c r="I1397" s="3">
        <f t="shared" si="129"/>
        <v>1900</v>
      </c>
      <c r="J1397" s="1" t="str">
        <f t="shared" si="130"/>
        <v>Active</v>
      </c>
      <c r="K1397" s="3">
        <f t="shared" si="131"/>
        <v>0</v>
      </c>
      <c r="L1397" t="s">
        <v>26</v>
      </c>
      <c r="M1397" t="s">
        <v>27</v>
      </c>
      <c r="N1397" t="s">
        <v>28</v>
      </c>
      <c r="O1397" t="s">
        <v>29</v>
      </c>
      <c r="P1397">
        <v>33</v>
      </c>
      <c r="Q1397" t="s">
        <v>5248</v>
      </c>
      <c r="R1397" t="s">
        <v>30</v>
      </c>
      <c r="S1397" t="s">
        <v>31</v>
      </c>
      <c r="T1397">
        <v>5184</v>
      </c>
      <c r="U1397" t="s">
        <v>68</v>
      </c>
      <c r="V1397" t="s">
        <v>33</v>
      </c>
      <c r="W1397" t="s">
        <v>34</v>
      </c>
      <c r="X1397">
        <v>3</v>
      </c>
      <c r="Y1397">
        <v>5</v>
      </c>
      <c r="Z1397">
        <v>2</v>
      </c>
      <c r="AA1397">
        <v>2</v>
      </c>
      <c r="AB1397" t="s">
        <v>44</v>
      </c>
      <c r="AC1397" t="s">
        <v>45</v>
      </c>
      <c r="AD1397" t="s">
        <v>3190</v>
      </c>
      <c r="AE1397">
        <v>1</v>
      </c>
      <c r="AF1397" s="2">
        <v>999.06</v>
      </c>
    </row>
    <row r="1398" spans="1:32">
      <c r="A1398">
        <v>1823</v>
      </c>
      <c r="B1398">
        <f t="shared" si="126"/>
        <v>1</v>
      </c>
      <c r="C1398" t="s">
        <v>2071</v>
      </c>
      <c r="D1398" t="s">
        <v>952</v>
      </c>
      <c r="E1398" s="1">
        <v>44325</v>
      </c>
      <c r="F1398" s="3">
        <f t="shared" si="127"/>
        <v>2021</v>
      </c>
      <c r="G1398" s="3">
        <f t="shared" si="128"/>
        <v>5</v>
      </c>
      <c r="H1398" s="1">
        <v>44877</v>
      </c>
      <c r="I1398" s="3">
        <f t="shared" si="129"/>
        <v>2022</v>
      </c>
      <c r="J1398" s="1" t="str">
        <f t="shared" si="130"/>
        <v>Terminated</v>
      </c>
      <c r="K1398" s="3">
        <f t="shared" si="131"/>
        <v>1</v>
      </c>
      <c r="L1398" t="s">
        <v>26</v>
      </c>
      <c r="M1398" t="s">
        <v>40</v>
      </c>
      <c r="N1398" t="s">
        <v>118</v>
      </c>
      <c r="O1398" t="s">
        <v>29</v>
      </c>
      <c r="P1398">
        <v>50</v>
      </c>
      <c r="Q1398" t="s">
        <v>5246</v>
      </c>
      <c r="R1398" t="s">
        <v>30</v>
      </c>
      <c r="S1398" t="s">
        <v>42</v>
      </c>
      <c r="T1398">
        <v>68971</v>
      </c>
      <c r="U1398" t="s">
        <v>68</v>
      </c>
      <c r="V1398" t="s">
        <v>33</v>
      </c>
      <c r="W1398" t="s">
        <v>34</v>
      </c>
      <c r="X1398">
        <v>3</v>
      </c>
      <c r="Y1398">
        <v>4</v>
      </c>
      <c r="Z1398">
        <v>4</v>
      </c>
      <c r="AA1398">
        <v>3</v>
      </c>
      <c r="AB1398" t="s">
        <v>35</v>
      </c>
      <c r="AC1398" t="s">
        <v>58</v>
      </c>
      <c r="AD1398" t="s">
        <v>3191</v>
      </c>
      <c r="AE1398">
        <v>4</v>
      </c>
      <c r="AF1398" s="2">
        <v>977.99</v>
      </c>
    </row>
    <row r="1399" spans="1:32">
      <c r="A1399">
        <v>1824</v>
      </c>
      <c r="B1399">
        <f t="shared" si="126"/>
        <v>1</v>
      </c>
      <c r="C1399" t="s">
        <v>1286</v>
      </c>
      <c r="D1399" t="s">
        <v>191</v>
      </c>
      <c r="E1399" s="1">
        <v>43839</v>
      </c>
      <c r="F1399" s="3">
        <f t="shared" si="127"/>
        <v>2020</v>
      </c>
      <c r="G1399" s="3">
        <f t="shared" si="128"/>
        <v>1</v>
      </c>
      <c r="H1399" s="1">
        <v>44630</v>
      </c>
      <c r="I1399" s="3">
        <f t="shared" si="129"/>
        <v>2022</v>
      </c>
      <c r="J1399" s="1" t="str">
        <f t="shared" si="130"/>
        <v>Terminated</v>
      </c>
      <c r="K1399" s="3">
        <f t="shared" si="131"/>
        <v>1</v>
      </c>
      <c r="L1399" t="s">
        <v>26</v>
      </c>
      <c r="M1399" t="s">
        <v>50</v>
      </c>
      <c r="N1399" t="s">
        <v>118</v>
      </c>
      <c r="O1399" t="s">
        <v>29</v>
      </c>
      <c r="P1399">
        <v>38</v>
      </c>
      <c r="Q1399" t="s">
        <v>5246</v>
      </c>
      <c r="R1399" t="s">
        <v>30</v>
      </c>
      <c r="S1399" t="s">
        <v>42</v>
      </c>
      <c r="T1399">
        <v>69340</v>
      </c>
      <c r="U1399" t="s">
        <v>56</v>
      </c>
      <c r="V1399" t="s">
        <v>63</v>
      </c>
      <c r="W1399" t="s">
        <v>34</v>
      </c>
      <c r="X1399">
        <v>3</v>
      </c>
      <c r="Y1399">
        <v>3</v>
      </c>
      <c r="Z1399">
        <v>1</v>
      </c>
      <c r="AA1399">
        <v>1</v>
      </c>
      <c r="AB1399" t="s">
        <v>44</v>
      </c>
      <c r="AC1399" t="s">
        <v>58</v>
      </c>
      <c r="AD1399" t="s">
        <v>3192</v>
      </c>
      <c r="AE1399">
        <v>5</v>
      </c>
      <c r="AF1399" s="2">
        <v>136.33000000000001</v>
      </c>
    </row>
    <row r="1400" spans="1:32">
      <c r="A1400">
        <v>1825</v>
      </c>
      <c r="B1400">
        <f t="shared" si="126"/>
        <v>1</v>
      </c>
      <c r="C1400" t="s">
        <v>3193</v>
      </c>
      <c r="D1400" t="s">
        <v>2371</v>
      </c>
      <c r="E1400" s="1">
        <v>44332</v>
      </c>
      <c r="F1400" s="3">
        <f t="shared" si="127"/>
        <v>2021</v>
      </c>
      <c r="G1400" s="3">
        <f t="shared" si="128"/>
        <v>5</v>
      </c>
      <c r="H1400" s="1">
        <v>45060</v>
      </c>
      <c r="I1400" s="3">
        <f t="shared" si="129"/>
        <v>2023</v>
      </c>
      <c r="J1400" s="1" t="str">
        <f t="shared" si="130"/>
        <v>Terminated</v>
      </c>
      <c r="K1400" s="3">
        <f t="shared" si="131"/>
        <v>1</v>
      </c>
      <c r="L1400" t="s">
        <v>26</v>
      </c>
      <c r="M1400" t="s">
        <v>40</v>
      </c>
      <c r="N1400" t="s">
        <v>118</v>
      </c>
      <c r="O1400" t="s">
        <v>29</v>
      </c>
      <c r="P1400">
        <v>59</v>
      </c>
      <c r="Q1400" t="s">
        <v>5247</v>
      </c>
      <c r="R1400" t="s">
        <v>30</v>
      </c>
      <c r="S1400" t="s">
        <v>42</v>
      </c>
      <c r="T1400">
        <v>45326</v>
      </c>
      <c r="U1400" t="s">
        <v>32</v>
      </c>
      <c r="V1400" t="s">
        <v>63</v>
      </c>
      <c r="W1400" t="s">
        <v>34</v>
      </c>
      <c r="X1400">
        <v>3</v>
      </c>
      <c r="Y1400">
        <v>1</v>
      </c>
      <c r="Z1400">
        <v>3</v>
      </c>
      <c r="AA1400">
        <v>3</v>
      </c>
      <c r="AB1400" t="s">
        <v>44</v>
      </c>
      <c r="AC1400" t="s">
        <v>58</v>
      </c>
      <c r="AD1400" t="s">
        <v>3194</v>
      </c>
      <c r="AE1400">
        <v>4</v>
      </c>
      <c r="AF1400" s="2">
        <v>946.67</v>
      </c>
    </row>
    <row r="1401" spans="1:32">
      <c r="A1401">
        <v>1826</v>
      </c>
      <c r="B1401">
        <f t="shared" si="126"/>
        <v>1</v>
      </c>
      <c r="C1401" t="s">
        <v>1928</v>
      </c>
      <c r="D1401" t="s">
        <v>3195</v>
      </c>
      <c r="E1401" s="1">
        <v>44227</v>
      </c>
      <c r="F1401" s="3">
        <f t="shared" si="127"/>
        <v>2021</v>
      </c>
      <c r="G1401" s="3">
        <f t="shared" si="128"/>
        <v>1</v>
      </c>
      <c r="H1401" s="1">
        <v>44715</v>
      </c>
      <c r="I1401" s="3">
        <f t="shared" si="129"/>
        <v>2022</v>
      </c>
      <c r="J1401" s="1" t="str">
        <f t="shared" si="130"/>
        <v>Terminated</v>
      </c>
      <c r="K1401" s="3">
        <f t="shared" si="131"/>
        <v>1</v>
      </c>
      <c r="L1401" t="s">
        <v>41</v>
      </c>
      <c r="M1401" t="s">
        <v>50</v>
      </c>
      <c r="N1401" t="s">
        <v>88</v>
      </c>
      <c r="O1401" t="s">
        <v>29</v>
      </c>
      <c r="P1401">
        <v>33</v>
      </c>
      <c r="Q1401" t="s">
        <v>5248</v>
      </c>
      <c r="R1401" t="s">
        <v>30</v>
      </c>
      <c r="S1401" t="s">
        <v>31</v>
      </c>
      <c r="T1401">
        <v>57901</v>
      </c>
      <c r="U1401" t="s">
        <v>56</v>
      </c>
      <c r="V1401" t="s">
        <v>33</v>
      </c>
      <c r="W1401" t="s">
        <v>76</v>
      </c>
      <c r="X1401">
        <v>3</v>
      </c>
      <c r="Y1401">
        <v>3</v>
      </c>
      <c r="Z1401">
        <v>2</v>
      </c>
      <c r="AA1401">
        <v>5</v>
      </c>
      <c r="AB1401" t="s">
        <v>44</v>
      </c>
      <c r="AC1401" t="s">
        <v>69</v>
      </c>
      <c r="AD1401" t="s">
        <v>3196</v>
      </c>
      <c r="AE1401">
        <v>4</v>
      </c>
      <c r="AF1401" s="2">
        <v>485.39</v>
      </c>
    </row>
    <row r="1402" spans="1:32">
      <c r="A1402">
        <v>1827</v>
      </c>
      <c r="B1402">
        <f t="shared" si="126"/>
        <v>1</v>
      </c>
      <c r="C1402" t="s">
        <v>1046</v>
      </c>
      <c r="D1402" t="s">
        <v>813</v>
      </c>
      <c r="E1402" s="1">
        <v>44458</v>
      </c>
      <c r="F1402" s="3">
        <f t="shared" si="127"/>
        <v>2021</v>
      </c>
      <c r="G1402" s="3">
        <f t="shared" si="128"/>
        <v>9</v>
      </c>
      <c r="H1402" s="1">
        <v>44818</v>
      </c>
      <c r="I1402" s="3">
        <f t="shared" si="129"/>
        <v>2022</v>
      </c>
      <c r="J1402" s="1" t="str">
        <f t="shared" si="130"/>
        <v>Terminated</v>
      </c>
      <c r="K1402" s="3">
        <f t="shared" si="131"/>
        <v>1</v>
      </c>
      <c r="L1402" t="s">
        <v>26</v>
      </c>
      <c r="M1402" t="s">
        <v>27</v>
      </c>
      <c r="N1402" t="s">
        <v>73</v>
      </c>
      <c r="O1402" t="s">
        <v>29</v>
      </c>
      <c r="P1402">
        <v>32</v>
      </c>
      <c r="Q1402" t="s">
        <v>5248</v>
      </c>
      <c r="R1402" t="s">
        <v>30</v>
      </c>
      <c r="S1402" t="s">
        <v>31</v>
      </c>
      <c r="T1402">
        <v>18674</v>
      </c>
      <c r="U1402" t="s">
        <v>56</v>
      </c>
      <c r="V1402" t="s">
        <v>33</v>
      </c>
      <c r="W1402" t="s">
        <v>153</v>
      </c>
      <c r="X1402">
        <v>3</v>
      </c>
      <c r="Y1402">
        <v>1</v>
      </c>
      <c r="Z1402">
        <v>3</v>
      </c>
      <c r="AA1402">
        <v>5</v>
      </c>
      <c r="AB1402" t="s">
        <v>44</v>
      </c>
      <c r="AC1402" t="s">
        <v>45</v>
      </c>
      <c r="AD1402" t="s">
        <v>3197</v>
      </c>
      <c r="AE1402">
        <v>5</v>
      </c>
      <c r="AF1402" s="2">
        <v>962.02</v>
      </c>
    </row>
    <row r="1403" spans="1:32">
      <c r="A1403">
        <v>1828</v>
      </c>
      <c r="B1403">
        <f t="shared" si="126"/>
        <v>1</v>
      </c>
      <c r="C1403" t="s">
        <v>112</v>
      </c>
      <c r="D1403" t="s">
        <v>436</v>
      </c>
      <c r="E1403" s="1">
        <v>43891</v>
      </c>
      <c r="F1403" s="3">
        <f t="shared" si="127"/>
        <v>2020</v>
      </c>
      <c r="G1403" s="3">
        <f t="shared" si="128"/>
        <v>3</v>
      </c>
      <c r="H1403" s="1">
        <v>44646</v>
      </c>
      <c r="I1403" s="3">
        <f t="shared" si="129"/>
        <v>2022</v>
      </c>
      <c r="J1403" s="1" t="str">
        <f t="shared" si="130"/>
        <v>Terminated</v>
      </c>
      <c r="K1403" s="3">
        <f t="shared" si="131"/>
        <v>1</v>
      </c>
      <c r="L1403" t="s">
        <v>41</v>
      </c>
      <c r="M1403" t="s">
        <v>50</v>
      </c>
      <c r="N1403" t="s">
        <v>88</v>
      </c>
      <c r="O1403" t="s">
        <v>29</v>
      </c>
      <c r="P1403">
        <v>73</v>
      </c>
      <c r="Q1403" t="s">
        <v>5249</v>
      </c>
      <c r="R1403" t="s">
        <v>30</v>
      </c>
      <c r="S1403" t="s">
        <v>42</v>
      </c>
      <c r="T1403">
        <v>64947</v>
      </c>
      <c r="U1403" t="s">
        <v>68</v>
      </c>
      <c r="V1403" t="s">
        <v>75</v>
      </c>
      <c r="W1403" t="s">
        <v>76</v>
      </c>
      <c r="X1403">
        <v>3</v>
      </c>
      <c r="Y1403">
        <v>3</v>
      </c>
      <c r="Z1403">
        <v>3</v>
      </c>
      <c r="AA1403">
        <v>2</v>
      </c>
      <c r="AB1403" t="s">
        <v>44</v>
      </c>
      <c r="AC1403" t="s">
        <v>36</v>
      </c>
      <c r="AD1403" t="s">
        <v>3198</v>
      </c>
      <c r="AE1403">
        <v>1</v>
      </c>
      <c r="AF1403" s="2">
        <v>620.24</v>
      </c>
    </row>
    <row r="1404" spans="1:32">
      <c r="A1404">
        <v>1829</v>
      </c>
      <c r="B1404">
        <f t="shared" si="126"/>
        <v>1</v>
      </c>
      <c r="C1404" t="s">
        <v>2642</v>
      </c>
      <c r="D1404" t="s">
        <v>3071</v>
      </c>
      <c r="E1404" s="1">
        <v>43890</v>
      </c>
      <c r="F1404" s="3">
        <f t="shared" si="127"/>
        <v>2020</v>
      </c>
      <c r="G1404" s="3">
        <f t="shared" si="128"/>
        <v>2</v>
      </c>
      <c r="I1404" s="3">
        <f t="shared" si="129"/>
        <v>1900</v>
      </c>
      <c r="J1404" s="1" t="str">
        <f t="shared" si="130"/>
        <v>Active</v>
      </c>
      <c r="K1404" s="3">
        <f t="shared" si="131"/>
        <v>0</v>
      </c>
      <c r="L1404" t="s">
        <v>41</v>
      </c>
      <c r="M1404" t="s">
        <v>50</v>
      </c>
      <c r="N1404" t="s">
        <v>28</v>
      </c>
      <c r="O1404" t="s">
        <v>29</v>
      </c>
      <c r="P1404">
        <v>27</v>
      </c>
      <c r="Q1404" t="s">
        <v>5248</v>
      </c>
      <c r="R1404" t="s">
        <v>30</v>
      </c>
      <c r="S1404" t="s">
        <v>42</v>
      </c>
      <c r="T1404">
        <v>37531</v>
      </c>
      <c r="U1404" t="s">
        <v>32</v>
      </c>
      <c r="V1404" t="s">
        <v>63</v>
      </c>
      <c r="W1404" t="s">
        <v>76</v>
      </c>
      <c r="X1404">
        <v>3</v>
      </c>
      <c r="Y1404">
        <v>2</v>
      </c>
      <c r="Z1404">
        <v>1</v>
      </c>
      <c r="AA1404">
        <v>2</v>
      </c>
      <c r="AB1404" t="s">
        <v>44</v>
      </c>
      <c r="AC1404" t="s">
        <v>58</v>
      </c>
      <c r="AD1404" t="s">
        <v>3199</v>
      </c>
      <c r="AE1404">
        <v>4</v>
      </c>
      <c r="AF1404" s="2">
        <v>333.8</v>
      </c>
    </row>
    <row r="1405" spans="1:32">
      <c r="A1405">
        <v>1830</v>
      </c>
      <c r="B1405">
        <f t="shared" si="126"/>
        <v>1</v>
      </c>
      <c r="C1405" t="s">
        <v>3200</v>
      </c>
      <c r="D1405" t="s">
        <v>1552</v>
      </c>
      <c r="E1405" s="1">
        <v>43442</v>
      </c>
      <c r="F1405" s="3">
        <f t="shared" si="127"/>
        <v>2018</v>
      </c>
      <c r="G1405" s="3">
        <f t="shared" si="128"/>
        <v>12</v>
      </c>
      <c r="I1405" s="3">
        <f t="shared" si="129"/>
        <v>1900</v>
      </c>
      <c r="J1405" s="1" t="str">
        <f t="shared" si="130"/>
        <v>Active</v>
      </c>
      <c r="K1405" s="3">
        <f t="shared" si="131"/>
        <v>0</v>
      </c>
      <c r="L1405" t="s">
        <v>49</v>
      </c>
      <c r="M1405" t="s">
        <v>40</v>
      </c>
      <c r="N1405" t="s">
        <v>28</v>
      </c>
      <c r="O1405" t="s">
        <v>29</v>
      </c>
      <c r="P1405">
        <v>62</v>
      </c>
      <c r="Q1405" t="s">
        <v>5247</v>
      </c>
      <c r="R1405" t="s">
        <v>30</v>
      </c>
      <c r="S1405" t="s">
        <v>31</v>
      </c>
      <c r="T1405">
        <v>78846</v>
      </c>
      <c r="U1405" t="s">
        <v>68</v>
      </c>
      <c r="V1405" t="s">
        <v>63</v>
      </c>
      <c r="W1405" t="s">
        <v>153</v>
      </c>
      <c r="X1405">
        <v>3</v>
      </c>
      <c r="Y1405">
        <v>1</v>
      </c>
      <c r="Z1405">
        <v>4</v>
      </c>
      <c r="AA1405">
        <v>1</v>
      </c>
      <c r="AB1405" t="s">
        <v>44</v>
      </c>
      <c r="AC1405" t="s">
        <v>69</v>
      </c>
      <c r="AD1405" t="s">
        <v>3201</v>
      </c>
      <c r="AE1405">
        <v>3</v>
      </c>
      <c r="AF1405" s="2">
        <v>764.21</v>
      </c>
    </row>
    <row r="1406" spans="1:32">
      <c r="A1406">
        <v>1831</v>
      </c>
      <c r="B1406">
        <f t="shared" si="126"/>
        <v>1</v>
      </c>
      <c r="C1406" t="s">
        <v>588</v>
      </c>
      <c r="D1406" t="s">
        <v>854</v>
      </c>
      <c r="E1406" s="1">
        <v>44738</v>
      </c>
      <c r="F1406" s="3">
        <f t="shared" si="127"/>
        <v>2022</v>
      </c>
      <c r="G1406" s="3">
        <f t="shared" si="128"/>
        <v>6</v>
      </c>
      <c r="H1406" s="1">
        <v>45092</v>
      </c>
      <c r="I1406" s="3">
        <f t="shared" si="129"/>
        <v>2023</v>
      </c>
      <c r="J1406" s="1" t="str">
        <f t="shared" si="130"/>
        <v>Terminated</v>
      </c>
      <c r="K1406" s="3">
        <f t="shared" si="131"/>
        <v>1</v>
      </c>
      <c r="L1406" t="s">
        <v>41</v>
      </c>
      <c r="M1406" t="s">
        <v>50</v>
      </c>
      <c r="N1406" t="s">
        <v>97</v>
      </c>
      <c r="O1406" t="s">
        <v>29</v>
      </c>
      <c r="P1406">
        <v>57</v>
      </c>
      <c r="Q1406" t="s">
        <v>5247</v>
      </c>
      <c r="R1406" t="s">
        <v>30</v>
      </c>
      <c r="S1406" t="s">
        <v>31</v>
      </c>
      <c r="T1406">
        <v>40762</v>
      </c>
      <c r="U1406" t="s">
        <v>89</v>
      </c>
      <c r="V1406" t="s">
        <v>33</v>
      </c>
      <c r="W1406" t="s">
        <v>153</v>
      </c>
      <c r="X1406">
        <v>3</v>
      </c>
      <c r="Y1406">
        <v>2</v>
      </c>
      <c r="Z1406">
        <v>2</v>
      </c>
      <c r="AA1406">
        <v>2</v>
      </c>
      <c r="AB1406" t="s">
        <v>35</v>
      </c>
      <c r="AC1406" t="s">
        <v>36</v>
      </c>
      <c r="AD1406" t="s">
        <v>460</v>
      </c>
      <c r="AE1406">
        <v>3</v>
      </c>
      <c r="AF1406" s="2">
        <v>756.42</v>
      </c>
    </row>
    <row r="1407" spans="1:32">
      <c r="A1407">
        <v>1832</v>
      </c>
      <c r="B1407">
        <f t="shared" si="126"/>
        <v>1</v>
      </c>
      <c r="C1407" t="s">
        <v>3202</v>
      </c>
      <c r="D1407" t="s">
        <v>276</v>
      </c>
      <c r="E1407" s="1">
        <v>43772</v>
      </c>
      <c r="F1407" s="3">
        <f t="shared" si="127"/>
        <v>2019</v>
      </c>
      <c r="G1407" s="3">
        <f t="shared" si="128"/>
        <v>11</v>
      </c>
      <c r="I1407" s="3">
        <f t="shared" si="129"/>
        <v>1900</v>
      </c>
      <c r="J1407" s="1" t="str">
        <f t="shared" si="130"/>
        <v>Active</v>
      </c>
      <c r="K1407" s="3">
        <f t="shared" si="131"/>
        <v>0</v>
      </c>
      <c r="L1407" t="s">
        <v>26</v>
      </c>
      <c r="M1407" t="s">
        <v>40</v>
      </c>
      <c r="N1407" t="s">
        <v>28</v>
      </c>
      <c r="O1407" t="s">
        <v>29</v>
      </c>
      <c r="P1407">
        <v>29</v>
      </c>
      <c r="Q1407" t="s">
        <v>5248</v>
      </c>
      <c r="R1407" t="s">
        <v>30</v>
      </c>
      <c r="S1407" t="s">
        <v>31</v>
      </c>
      <c r="T1407">
        <v>70743</v>
      </c>
      <c r="U1407" t="s">
        <v>32</v>
      </c>
      <c r="V1407" t="s">
        <v>63</v>
      </c>
      <c r="W1407" t="s">
        <v>153</v>
      </c>
      <c r="X1407">
        <v>3</v>
      </c>
      <c r="Y1407">
        <v>1</v>
      </c>
      <c r="Z1407">
        <v>2</v>
      </c>
      <c r="AA1407">
        <v>4</v>
      </c>
      <c r="AB1407" t="s">
        <v>35</v>
      </c>
      <c r="AC1407" t="s">
        <v>36</v>
      </c>
      <c r="AD1407" t="s">
        <v>3203</v>
      </c>
      <c r="AE1407">
        <v>2</v>
      </c>
      <c r="AF1407" s="2">
        <v>716.62</v>
      </c>
    </row>
    <row r="1408" spans="1:32">
      <c r="A1408">
        <v>1833</v>
      </c>
      <c r="B1408">
        <f t="shared" si="126"/>
        <v>1</v>
      </c>
      <c r="C1408" t="s">
        <v>3204</v>
      </c>
      <c r="D1408" t="s">
        <v>1366</v>
      </c>
      <c r="E1408" s="1">
        <v>44927</v>
      </c>
      <c r="F1408" s="3">
        <f t="shared" si="127"/>
        <v>2023</v>
      </c>
      <c r="G1408" s="3">
        <f t="shared" si="128"/>
        <v>1</v>
      </c>
      <c r="I1408" s="3">
        <f t="shared" si="129"/>
        <v>1900</v>
      </c>
      <c r="J1408" s="1" t="str">
        <f t="shared" si="130"/>
        <v>Active</v>
      </c>
      <c r="K1408" s="3">
        <f t="shared" si="131"/>
        <v>0</v>
      </c>
      <c r="L1408" t="s">
        <v>41</v>
      </c>
      <c r="M1408" t="s">
        <v>50</v>
      </c>
      <c r="N1408" t="s">
        <v>28</v>
      </c>
      <c r="O1408" t="s">
        <v>29</v>
      </c>
      <c r="P1408">
        <v>43</v>
      </c>
      <c r="Q1408" t="s">
        <v>5246</v>
      </c>
      <c r="R1408" t="s">
        <v>30</v>
      </c>
      <c r="S1408" t="s">
        <v>31</v>
      </c>
      <c r="T1408">
        <v>3284</v>
      </c>
      <c r="U1408" t="s">
        <v>32</v>
      </c>
      <c r="V1408" t="s">
        <v>63</v>
      </c>
      <c r="W1408" t="s">
        <v>153</v>
      </c>
      <c r="X1408">
        <v>3</v>
      </c>
      <c r="Y1408">
        <v>4</v>
      </c>
      <c r="Z1408">
        <v>3</v>
      </c>
      <c r="AA1408">
        <v>2</v>
      </c>
      <c r="AB1408" t="s">
        <v>35</v>
      </c>
      <c r="AC1408" t="s">
        <v>36</v>
      </c>
      <c r="AD1408" t="s">
        <v>3205</v>
      </c>
      <c r="AE1408">
        <v>2</v>
      </c>
      <c r="AF1408" s="2">
        <v>712.9</v>
      </c>
    </row>
    <row r="1409" spans="1:32">
      <c r="A1409">
        <v>1834</v>
      </c>
      <c r="B1409">
        <f t="shared" si="126"/>
        <v>1</v>
      </c>
      <c r="C1409" t="s">
        <v>1188</v>
      </c>
      <c r="D1409" t="s">
        <v>1206</v>
      </c>
      <c r="E1409" s="1">
        <v>44043</v>
      </c>
      <c r="F1409" s="3">
        <f t="shared" si="127"/>
        <v>2020</v>
      </c>
      <c r="G1409" s="3">
        <f t="shared" si="128"/>
        <v>7</v>
      </c>
      <c r="H1409" s="1">
        <v>44291</v>
      </c>
      <c r="I1409" s="3">
        <f t="shared" si="129"/>
        <v>2021</v>
      </c>
      <c r="J1409" s="1" t="str">
        <f t="shared" si="130"/>
        <v>Terminated</v>
      </c>
      <c r="K1409" s="3">
        <f t="shared" si="131"/>
        <v>1</v>
      </c>
      <c r="L1409" t="s">
        <v>26</v>
      </c>
      <c r="M1409" t="s">
        <v>27</v>
      </c>
      <c r="N1409" t="s">
        <v>88</v>
      </c>
      <c r="O1409" t="s">
        <v>29</v>
      </c>
      <c r="P1409">
        <v>19</v>
      </c>
      <c r="Q1409" t="s">
        <v>5248</v>
      </c>
      <c r="R1409" t="s">
        <v>30</v>
      </c>
      <c r="S1409" t="s">
        <v>31</v>
      </c>
      <c r="T1409">
        <v>80929</v>
      </c>
      <c r="U1409" t="s">
        <v>32</v>
      </c>
      <c r="V1409" t="s">
        <v>75</v>
      </c>
      <c r="W1409" t="s">
        <v>153</v>
      </c>
      <c r="X1409">
        <v>3</v>
      </c>
      <c r="Y1409">
        <v>4</v>
      </c>
      <c r="Z1409">
        <v>5</v>
      </c>
      <c r="AA1409">
        <v>1</v>
      </c>
      <c r="AB1409" t="s">
        <v>35</v>
      </c>
      <c r="AC1409" t="s">
        <v>45</v>
      </c>
      <c r="AD1409" t="s">
        <v>3206</v>
      </c>
      <c r="AE1409">
        <v>1</v>
      </c>
      <c r="AF1409" s="2">
        <v>845.82</v>
      </c>
    </row>
    <row r="1410" spans="1:32">
      <c r="A1410">
        <v>1835</v>
      </c>
      <c r="B1410">
        <f t="shared" ref="B1410:B1473" si="132">COUNTA(A1410)</f>
        <v>1</v>
      </c>
      <c r="C1410" t="s">
        <v>3207</v>
      </c>
      <c r="D1410" t="s">
        <v>3208</v>
      </c>
      <c r="E1410" s="1">
        <v>44449</v>
      </c>
      <c r="F1410" s="3">
        <f t="shared" si="127"/>
        <v>2021</v>
      </c>
      <c r="G1410" s="3">
        <f t="shared" si="128"/>
        <v>9</v>
      </c>
      <c r="H1410" s="1">
        <v>44761</v>
      </c>
      <c r="I1410" s="3">
        <f t="shared" si="129"/>
        <v>2022</v>
      </c>
      <c r="J1410" s="1" t="str">
        <f t="shared" si="130"/>
        <v>Terminated</v>
      </c>
      <c r="K1410" s="3">
        <f t="shared" si="131"/>
        <v>1</v>
      </c>
      <c r="L1410" t="s">
        <v>41</v>
      </c>
      <c r="M1410" t="s">
        <v>50</v>
      </c>
      <c r="N1410" t="s">
        <v>88</v>
      </c>
      <c r="O1410" t="s">
        <v>29</v>
      </c>
      <c r="P1410">
        <v>46</v>
      </c>
      <c r="Q1410" t="s">
        <v>5246</v>
      </c>
      <c r="R1410" t="s">
        <v>30</v>
      </c>
      <c r="S1410" t="s">
        <v>31</v>
      </c>
      <c r="T1410">
        <v>5480</v>
      </c>
      <c r="U1410" t="s">
        <v>89</v>
      </c>
      <c r="V1410" t="s">
        <v>57</v>
      </c>
      <c r="W1410" t="s">
        <v>153</v>
      </c>
      <c r="X1410">
        <v>3</v>
      </c>
      <c r="Y1410">
        <v>5</v>
      </c>
      <c r="Z1410">
        <v>2</v>
      </c>
      <c r="AA1410">
        <v>2</v>
      </c>
      <c r="AB1410" t="s">
        <v>35</v>
      </c>
      <c r="AC1410" t="s">
        <v>69</v>
      </c>
      <c r="AD1410" t="s">
        <v>3209</v>
      </c>
      <c r="AE1410">
        <v>4</v>
      </c>
      <c r="AF1410" s="2">
        <v>727.9</v>
      </c>
    </row>
    <row r="1411" spans="1:32">
      <c r="A1411">
        <v>1836</v>
      </c>
      <c r="B1411">
        <f t="shared" si="132"/>
        <v>1</v>
      </c>
      <c r="C1411" t="s">
        <v>1719</v>
      </c>
      <c r="D1411" t="s">
        <v>756</v>
      </c>
      <c r="E1411" s="1">
        <v>43635</v>
      </c>
      <c r="F1411" s="3">
        <f t="shared" ref="F1411:F1474" si="133">YEAR(E1411)</f>
        <v>2019</v>
      </c>
      <c r="G1411" s="3">
        <f t="shared" ref="G1411:G1474" si="134">MONTH(E1411)</f>
        <v>6</v>
      </c>
      <c r="I1411" s="3">
        <f t="shared" ref="I1411:I1474" si="135">YEAR(H1411)</f>
        <v>1900</v>
      </c>
      <c r="J1411" s="1" t="str">
        <f t="shared" ref="J1411:J1474" si="136">IF(ISBLANK(H1411), "Active", "Terminated")</f>
        <v>Active</v>
      </c>
      <c r="K1411" s="3">
        <f t="shared" ref="K1411:K1474" si="137">COUNTIF(J1411, "Terminated")</f>
        <v>0</v>
      </c>
      <c r="L1411" t="s">
        <v>41</v>
      </c>
      <c r="M1411" t="s">
        <v>50</v>
      </c>
      <c r="N1411" t="s">
        <v>28</v>
      </c>
      <c r="O1411" t="s">
        <v>29</v>
      </c>
      <c r="P1411">
        <v>39</v>
      </c>
      <c r="Q1411" t="s">
        <v>5246</v>
      </c>
      <c r="R1411" t="s">
        <v>30</v>
      </c>
      <c r="S1411" t="s">
        <v>42</v>
      </c>
      <c r="T1411">
        <v>35394</v>
      </c>
      <c r="U1411" t="s">
        <v>43</v>
      </c>
      <c r="V1411" t="s">
        <v>75</v>
      </c>
      <c r="W1411" t="s">
        <v>153</v>
      </c>
      <c r="X1411">
        <v>3</v>
      </c>
      <c r="Y1411">
        <v>1</v>
      </c>
      <c r="Z1411">
        <v>4</v>
      </c>
      <c r="AA1411">
        <v>3</v>
      </c>
      <c r="AB1411" t="s">
        <v>35</v>
      </c>
      <c r="AC1411" t="s">
        <v>45</v>
      </c>
      <c r="AD1411" t="s">
        <v>3210</v>
      </c>
      <c r="AE1411">
        <v>1</v>
      </c>
      <c r="AF1411" s="2">
        <v>760.41</v>
      </c>
    </row>
    <row r="1412" spans="1:32">
      <c r="A1412">
        <v>1837</v>
      </c>
      <c r="B1412">
        <f t="shared" si="132"/>
        <v>1</v>
      </c>
      <c r="C1412" t="s">
        <v>3115</v>
      </c>
      <c r="D1412" t="s">
        <v>1690</v>
      </c>
      <c r="E1412" s="1">
        <v>44424</v>
      </c>
      <c r="F1412" s="3">
        <f t="shared" si="133"/>
        <v>2021</v>
      </c>
      <c r="G1412" s="3">
        <f t="shared" si="134"/>
        <v>8</v>
      </c>
      <c r="I1412" s="3">
        <f t="shared" si="135"/>
        <v>1900</v>
      </c>
      <c r="J1412" s="1" t="str">
        <f t="shared" si="136"/>
        <v>Active</v>
      </c>
      <c r="K1412" s="3">
        <f t="shared" si="137"/>
        <v>0</v>
      </c>
      <c r="L1412" t="s">
        <v>41</v>
      </c>
      <c r="M1412" t="s">
        <v>50</v>
      </c>
      <c r="N1412" t="s">
        <v>28</v>
      </c>
      <c r="O1412" t="s">
        <v>29</v>
      </c>
      <c r="P1412">
        <v>35</v>
      </c>
      <c r="Q1412" t="s">
        <v>5248</v>
      </c>
      <c r="R1412" t="s">
        <v>30</v>
      </c>
      <c r="S1412" t="s">
        <v>31</v>
      </c>
      <c r="T1412">
        <v>5981</v>
      </c>
      <c r="U1412" t="s">
        <v>89</v>
      </c>
      <c r="V1412" t="s">
        <v>75</v>
      </c>
      <c r="W1412" t="s">
        <v>153</v>
      </c>
      <c r="X1412">
        <v>3</v>
      </c>
      <c r="Y1412">
        <v>1</v>
      </c>
      <c r="Z1412">
        <v>3</v>
      </c>
      <c r="AA1412">
        <v>3</v>
      </c>
      <c r="AB1412" t="s">
        <v>35</v>
      </c>
      <c r="AC1412" t="s">
        <v>45</v>
      </c>
      <c r="AD1412" t="s">
        <v>3211</v>
      </c>
      <c r="AE1412">
        <v>5</v>
      </c>
      <c r="AF1412" s="2">
        <v>567.74</v>
      </c>
    </row>
    <row r="1413" spans="1:32">
      <c r="A1413">
        <v>1838</v>
      </c>
      <c r="B1413">
        <f t="shared" si="132"/>
        <v>1</v>
      </c>
      <c r="C1413" t="s">
        <v>1919</v>
      </c>
      <c r="D1413" t="s">
        <v>3212</v>
      </c>
      <c r="E1413" s="1">
        <v>43654</v>
      </c>
      <c r="F1413" s="3">
        <f t="shared" si="133"/>
        <v>2019</v>
      </c>
      <c r="G1413" s="3">
        <f t="shared" si="134"/>
        <v>7</v>
      </c>
      <c r="I1413" s="3">
        <f t="shared" si="135"/>
        <v>1900</v>
      </c>
      <c r="J1413" s="1" t="str">
        <f t="shared" si="136"/>
        <v>Active</v>
      </c>
      <c r="K1413" s="3">
        <f t="shared" si="137"/>
        <v>0</v>
      </c>
      <c r="L1413" t="s">
        <v>41</v>
      </c>
      <c r="M1413" t="s">
        <v>40</v>
      </c>
      <c r="N1413" t="s">
        <v>28</v>
      </c>
      <c r="O1413" t="s">
        <v>29</v>
      </c>
      <c r="P1413">
        <v>37</v>
      </c>
      <c r="Q1413" t="s">
        <v>5246</v>
      </c>
      <c r="R1413" t="s">
        <v>30</v>
      </c>
      <c r="S1413" t="s">
        <v>31</v>
      </c>
      <c r="T1413">
        <v>4188</v>
      </c>
      <c r="U1413" t="s">
        <v>32</v>
      </c>
      <c r="V1413" t="s">
        <v>33</v>
      </c>
      <c r="W1413" t="s">
        <v>76</v>
      </c>
      <c r="X1413">
        <v>3</v>
      </c>
      <c r="Y1413">
        <v>2</v>
      </c>
      <c r="Z1413">
        <v>1</v>
      </c>
      <c r="AA1413">
        <v>1</v>
      </c>
      <c r="AB1413" t="s">
        <v>44</v>
      </c>
      <c r="AC1413" t="s">
        <v>45</v>
      </c>
      <c r="AD1413" t="s">
        <v>3213</v>
      </c>
      <c r="AE1413">
        <v>5</v>
      </c>
      <c r="AF1413" s="2">
        <v>582.70000000000005</v>
      </c>
    </row>
    <row r="1414" spans="1:32">
      <c r="A1414">
        <v>1839</v>
      </c>
      <c r="B1414">
        <f t="shared" si="132"/>
        <v>1</v>
      </c>
      <c r="C1414" t="s">
        <v>1966</v>
      </c>
      <c r="D1414" t="s">
        <v>1796</v>
      </c>
      <c r="E1414" s="1">
        <v>44425</v>
      </c>
      <c r="F1414" s="3">
        <f t="shared" si="133"/>
        <v>2021</v>
      </c>
      <c r="G1414" s="3">
        <f t="shared" si="134"/>
        <v>8</v>
      </c>
      <c r="H1414" s="1">
        <v>44804</v>
      </c>
      <c r="I1414" s="3">
        <f t="shared" si="135"/>
        <v>2022</v>
      </c>
      <c r="J1414" s="1" t="str">
        <f t="shared" si="136"/>
        <v>Terminated</v>
      </c>
      <c r="K1414" s="3">
        <f t="shared" si="137"/>
        <v>1</v>
      </c>
      <c r="L1414" t="s">
        <v>49</v>
      </c>
      <c r="M1414" t="s">
        <v>40</v>
      </c>
      <c r="N1414" t="s">
        <v>118</v>
      </c>
      <c r="O1414" t="s">
        <v>29</v>
      </c>
      <c r="P1414">
        <v>23</v>
      </c>
      <c r="Q1414" t="s">
        <v>5248</v>
      </c>
      <c r="R1414" t="s">
        <v>30</v>
      </c>
      <c r="S1414" t="s">
        <v>31</v>
      </c>
      <c r="T1414">
        <v>74361</v>
      </c>
      <c r="U1414" t="s">
        <v>56</v>
      </c>
      <c r="V1414" t="s">
        <v>57</v>
      </c>
      <c r="W1414" t="s">
        <v>76</v>
      </c>
      <c r="X1414">
        <v>3</v>
      </c>
      <c r="Y1414">
        <v>3</v>
      </c>
      <c r="Z1414">
        <v>3</v>
      </c>
      <c r="AA1414">
        <v>3</v>
      </c>
      <c r="AB1414" t="s">
        <v>44</v>
      </c>
      <c r="AC1414" t="s">
        <v>45</v>
      </c>
      <c r="AD1414" t="s">
        <v>3214</v>
      </c>
      <c r="AE1414">
        <v>2</v>
      </c>
      <c r="AF1414" s="2">
        <v>645.16</v>
      </c>
    </row>
    <row r="1415" spans="1:32">
      <c r="A1415">
        <v>1840</v>
      </c>
      <c r="B1415">
        <f t="shared" si="132"/>
        <v>1</v>
      </c>
      <c r="C1415" t="s">
        <v>1327</v>
      </c>
      <c r="D1415" t="s">
        <v>3215</v>
      </c>
      <c r="E1415" s="1">
        <v>44204</v>
      </c>
      <c r="F1415" s="3">
        <f t="shared" si="133"/>
        <v>2021</v>
      </c>
      <c r="G1415" s="3">
        <f t="shared" si="134"/>
        <v>1</v>
      </c>
      <c r="I1415" s="3">
        <f t="shared" si="135"/>
        <v>1900</v>
      </c>
      <c r="J1415" s="1" t="str">
        <f t="shared" si="136"/>
        <v>Active</v>
      </c>
      <c r="K1415" s="3">
        <f t="shared" si="137"/>
        <v>0</v>
      </c>
      <c r="L1415" t="s">
        <v>49</v>
      </c>
      <c r="M1415" t="s">
        <v>50</v>
      </c>
      <c r="N1415" t="s">
        <v>28</v>
      </c>
      <c r="O1415" t="s">
        <v>29</v>
      </c>
      <c r="P1415">
        <v>42</v>
      </c>
      <c r="Q1415" t="s">
        <v>5246</v>
      </c>
      <c r="R1415" t="s">
        <v>30</v>
      </c>
      <c r="S1415" t="s">
        <v>31</v>
      </c>
      <c r="T1415">
        <v>56925</v>
      </c>
      <c r="U1415" t="s">
        <v>43</v>
      </c>
      <c r="V1415" t="s">
        <v>57</v>
      </c>
      <c r="W1415" t="s">
        <v>76</v>
      </c>
      <c r="X1415">
        <v>3</v>
      </c>
      <c r="Y1415">
        <v>5</v>
      </c>
      <c r="Z1415">
        <v>1</v>
      </c>
      <c r="AA1415">
        <v>4</v>
      </c>
      <c r="AB1415" t="s">
        <v>44</v>
      </c>
      <c r="AC1415" t="s">
        <v>69</v>
      </c>
      <c r="AD1415" t="s">
        <v>3216</v>
      </c>
      <c r="AE1415">
        <v>5</v>
      </c>
      <c r="AF1415" s="2">
        <v>310.44</v>
      </c>
    </row>
    <row r="1416" spans="1:32">
      <c r="A1416">
        <v>1841</v>
      </c>
      <c r="B1416">
        <f t="shared" si="132"/>
        <v>1</v>
      </c>
      <c r="C1416" t="s">
        <v>3217</v>
      </c>
      <c r="D1416" t="s">
        <v>1755</v>
      </c>
      <c r="E1416" s="1">
        <v>43326</v>
      </c>
      <c r="F1416" s="3">
        <f t="shared" si="133"/>
        <v>2018</v>
      </c>
      <c r="G1416" s="3">
        <f t="shared" si="134"/>
        <v>8</v>
      </c>
      <c r="I1416" s="3">
        <f t="shared" si="135"/>
        <v>1900</v>
      </c>
      <c r="J1416" s="1" t="str">
        <f t="shared" si="136"/>
        <v>Active</v>
      </c>
      <c r="K1416" s="3">
        <f t="shared" si="137"/>
        <v>0</v>
      </c>
      <c r="L1416" t="s">
        <v>26</v>
      </c>
      <c r="M1416" t="s">
        <v>50</v>
      </c>
      <c r="N1416" t="s">
        <v>28</v>
      </c>
      <c r="O1416" t="s">
        <v>29</v>
      </c>
      <c r="P1416">
        <v>30</v>
      </c>
      <c r="Q1416" t="s">
        <v>5248</v>
      </c>
      <c r="R1416" t="s">
        <v>30</v>
      </c>
      <c r="S1416" t="s">
        <v>31</v>
      </c>
      <c r="T1416">
        <v>62148</v>
      </c>
      <c r="U1416" t="s">
        <v>43</v>
      </c>
      <c r="V1416" t="s">
        <v>33</v>
      </c>
      <c r="W1416" t="s">
        <v>76</v>
      </c>
      <c r="X1416">
        <v>3</v>
      </c>
      <c r="Y1416">
        <v>3</v>
      </c>
      <c r="Z1416">
        <v>5</v>
      </c>
      <c r="AA1416">
        <v>3</v>
      </c>
      <c r="AB1416" t="s">
        <v>44</v>
      </c>
      <c r="AC1416" t="s">
        <v>36</v>
      </c>
      <c r="AD1416" t="s">
        <v>3218</v>
      </c>
      <c r="AE1416">
        <v>4</v>
      </c>
      <c r="AF1416" s="2">
        <v>683.42</v>
      </c>
    </row>
    <row r="1417" spans="1:32">
      <c r="A1417">
        <v>1842</v>
      </c>
      <c r="B1417">
        <f t="shared" si="132"/>
        <v>1</v>
      </c>
      <c r="C1417" t="s">
        <v>1753</v>
      </c>
      <c r="D1417" t="s">
        <v>3219</v>
      </c>
      <c r="E1417" s="1">
        <v>44407</v>
      </c>
      <c r="F1417" s="3">
        <f t="shared" si="133"/>
        <v>2021</v>
      </c>
      <c r="G1417" s="3">
        <f t="shared" si="134"/>
        <v>7</v>
      </c>
      <c r="I1417" s="3">
        <f t="shared" si="135"/>
        <v>1900</v>
      </c>
      <c r="J1417" s="1" t="str">
        <f t="shared" si="136"/>
        <v>Active</v>
      </c>
      <c r="K1417" s="3">
        <f t="shared" si="137"/>
        <v>0</v>
      </c>
      <c r="L1417" t="s">
        <v>41</v>
      </c>
      <c r="M1417" t="s">
        <v>50</v>
      </c>
      <c r="N1417" t="s">
        <v>28</v>
      </c>
      <c r="O1417" t="s">
        <v>29</v>
      </c>
      <c r="P1417">
        <v>28</v>
      </c>
      <c r="Q1417" t="s">
        <v>5248</v>
      </c>
      <c r="R1417" t="s">
        <v>30</v>
      </c>
      <c r="S1417" t="s">
        <v>42</v>
      </c>
      <c r="T1417">
        <v>20467</v>
      </c>
      <c r="U1417" t="s">
        <v>89</v>
      </c>
      <c r="V1417" t="s">
        <v>75</v>
      </c>
      <c r="W1417" t="s">
        <v>76</v>
      </c>
      <c r="X1417">
        <v>3</v>
      </c>
      <c r="Y1417">
        <v>1</v>
      </c>
      <c r="Z1417">
        <v>4</v>
      </c>
      <c r="AA1417">
        <v>4</v>
      </c>
      <c r="AB1417" t="s">
        <v>35</v>
      </c>
      <c r="AC1417" t="s">
        <v>58</v>
      </c>
      <c r="AD1417" t="s">
        <v>3220</v>
      </c>
      <c r="AE1417">
        <v>3</v>
      </c>
      <c r="AF1417" s="2">
        <v>129.49</v>
      </c>
    </row>
    <row r="1418" spans="1:32">
      <c r="A1418">
        <v>1843</v>
      </c>
      <c r="B1418">
        <f t="shared" si="132"/>
        <v>1</v>
      </c>
      <c r="C1418" t="s">
        <v>3221</v>
      </c>
      <c r="D1418" t="s">
        <v>3222</v>
      </c>
      <c r="E1418" s="1">
        <v>45024</v>
      </c>
      <c r="F1418" s="3">
        <f t="shared" si="133"/>
        <v>2023</v>
      </c>
      <c r="G1418" s="3">
        <f t="shared" si="134"/>
        <v>4</v>
      </c>
      <c r="I1418" s="3">
        <f t="shared" si="135"/>
        <v>1900</v>
      </c>
      <c r="J1418" s="1" t="str">
        <f t="shared" si="136"/>
        <v>Active</v>
      </c>
      <c r="K1418" s="3">
        <f t="shared" si="137"/>
        <v>0</v>
      </c>
      <c r="L1418" t="s">
        <v>49</v>
      </c>
      <c r="M1418" t="s">
        <v>27</v>
      </c>
      <c r="N1418" t="s">
        <v>28</v>
      </c>
      <c r="O1418" t="s">
        <v>29</v>
      </c>
      <c r="P1418">
        <v>45</v>
      </c>
      <c r="Q1418" t="s">
        <v>5246</v>
      </c>
      <c r="R1418" t="s">
        <v>30</v>
      </c>
      <c r="S1418" t="s">
        <v>42</v>
      </c>
      <c r="T1418">
        <v>43130</v>
      </c>
      <c r="U1418" t="s">
        <v>43</v>
      </c>
      <c r="V1418" t="s">
        <v>63</v>
      </c>
      <c r="W1418" t="s">
        <v>153</v>
      </c>
      <c r="X1418">
        <v>3</v>
      </c>
      <c r="Y1418">
        <v>1</v>
      </c>
      <c r="Z1418">
        <v>5</v>
      </c>
      <c r="AA1418">
        <v>4</v>
      </c>
      <c r="AB1418" t="s">
        <v>44</v>
      </c>
      <c r="AC1418" t="s">
        <v>45</v>
      </c>
      <c r="AD1418" t="s">
        <v>3223</v>
      </c>
      <c r="AE1418">
        <v>5</v>
      </c>
      <c r="AF1418" s="2">
        <v>349.46</v>
      </c>
    </row>
    <row r="1419" spans="1:32">
      <c r="A1419">
        <v>1844</v>
      </c>
      <c r="B1419">
        <f t="shared" si="132"/>
        <v>1</v>
      </c>
      <c r="C1419" t="s">
        <v>1931</v>
      </c>
      <c r="D1419" t="s">
        <v>3071</v>
      </c>
      <c r="E1419" s="1">
        <v>43719</v>
      </c>
      <c r="F1419" s="3">
        <f t="shared" si="133"/>
        <v>2019</v>
      </c>
      <c r="G1419" s="3">
        <f t="shared" si="134"/>
        <v>9</v>
      </c>
      <c r="I1419" s="3">
        <f t="shared" si="135"/>
        <v>1900</v>
      </c>
      <c r="J1419" s="1" t="str">
        <f t="shared" si="136"/>
        <v>Active</v>
      </c>
      <c r="K1419" s="3">
        <f t="shared" si="137"/>
        <v>0</v>
      </c>
      <c r="L1419" t="s">
        <v>41</v>
      </c>
      <c r="M1419" t="s">
        <v>40</v>
      </c>
      <c r="N1419" t="s">
        <v>28</v>
      </c>
      <c r="O1419" t="s">
        <v>29</v>
      </c>
      <c r="P1419">
        <v>32</v>
      </c>
      <c r="Q1419" t="s">
        <v>5248</v>
      </c>
      <c r="R1419" t="s">
        <v>30</v>
      </c>
      <c r="S1419" t="s">
        <v>31</v>
      </c>
      <c r="T1419">
        <v>52114</v>
      </c>
      <c r="U1419" t="s">
        <v>56</v>
      </c>
      <c r="V1419" t="s">
        <v>57</v>
      </c>
      <c r="W1419" t="s">
        <v>76</v>
      </c>
      <c r="X1419">
        <v>3</v>
      </c>
      <c r="Y1419">
        <v>2</v>
      </c>
      <c r="Z1419">
        <v>1</v>
      </c>
      <c r="AA1419">
        <v>4</v>
      </c>
      <c r="AB1419" t="s">
        <v>35</v>
      </c>
      <c r="AC1419" t="s">
        <v>36</v>
      </c>
      <c r="AD1419" t="s">
        <v>3224</v>
      </c>
      <c r="AE1419">
        <v>5</v>
      </c>
      <c r="AF1419" s="2">
        <v>668.2</v>
      </c>
    </row>
    <row r="1420" spans="1:32">
      <c r="A1420">
        <v>1845</v>
      </c>
      <c r="B1420">
        <f t="shared" si="132"/>
        <v>1</v>
      </c>
      <c r="C1420" t="s">
        <v>3225</v>
      </c>
      <c r="D1420" t="s">
        <v>1151</v>
      </c>
      <c r="E1420" s="1">
        <v>43895</v>
      </c>
      <c r="F1420" s="3">
        <f t="shared" si="133"/>
        <v>2020</v>
      </c>
      <c r="G1420" s="3">
        <f t="shared" si="134"/>
        <v>3</v>
      </c>
      <c r="H1420" s="1">
        <v>44430</v>
      </c>
      <c r="I1420" s="3">
        <f t="shared" si="135"/>
        <v>2021</v>
      </c>
      <c r="J1420" s="1" t="str">
        <f t="shared" si="136"/>
        <v>Terminated</v>
      </c>
      <c r="K1420" s="3">
        <f t="shared" si="137"/>
        <v>1</v>
      </c>
      <c r="L1420" t="s">
        <v>41</v>
      </c>
      <c r="M1420" t="s">
        <v>40</v>
      </c>
      <c r="N1420" t="s">
        <v>118</v>
      </c>
      <c r="O1420" t="s">
        <v>29</v>
      </c>
      <c r="P1420">
        <v>65</v>
      </c>
      <c r="Q1420" t="s">
        <v>5247</v>
      </c>
      <c r="R1420" t="s">
        <v>30</v>
      </c>
      <c r="S1420" t="s">
        <v>31</v>
      </c>
      <c r="T1420">
        <v>78947</v>
      </c>
      <c r="U1420" t="s">
        <v>68</v>
      </c>
      <c r="V1420" t="s">
        <v>57</v>
      </c>
      <c r="W1420" t="s">
        <v>153</v>
      </c>
      <c r="X1420">
        <v>3</v>
      </c>
      <c r="Y1420">
        <v>1</v>
      </c>
      <c r="Z1420">
        <v>2</v>
      </c>
      <c r="AA1420">
        <v>5</v>
      </c>
      <c r="AB1420" t="s">
        <v>44</v>
      </c>
      <c r="AC1420" t="s">
        <v>69</v>
      </c>
      <c r="AD1420" t="s">
        <v>3226</v>
      </c>
      <c r="AE1420">
        <v>5</v>
      </c>
      <c r="AF1420" s="2">
        <v>409.99</v>
      </c>
    </row>
    <row r="1421" spans="1:32">
      <c r="A1421">
        <v>1846</v>
      </c>
      <c r="B1421">
        <f t="shared" si="132"/>
        <v>1</v>
      </c>
      <c r="C1421" t="s">
        <v>3227</v>
      </c>
      <c r="D1421" t="s">
        <v>2992</v>
      </c>
      <c r="E1421" s="1">
        <v>43801</v>
      </c>
      <c r="F1421" s="3">
        <f t="shared" si="133"/>
        <v>2019</v>
      </c>
      <c r="G1421" s="3">
        <f t="shared" si="134"/>
        <v>12</v>
      </c>
      <c r="I1421" s="3">
        <f t="shared" si="135"/>
        <v>1900</v>
      </c>
      <c r="J1421" s="1" t="str">
        <f t="shared" si="136"/>
        <v>Active</v>
      </c>
      <c r="K1421" s="3">
        <f t="shared" si="137"/>
        <v>0</v>
      </c>
      <c r="L1421" t="s">
        <v>49</v>
      </c>
      <c r="M1421" t="s">
        <v>27</v>
      </c>
      <c r="N1421" t="s">
        <v>28</v>
      </c>
      <c r="O1421" t="s">
        <v>29</v>
      </c>
      <c r="P1421">
        <v>63</v>
      </c>
      <c r="Q1421" t="s">
        <v>5247</v>
      </c>
      <c r="R1421" t="s">
        <v>30</v>
      </c>
      <c r="S1421" t="s">
        <v>42</v>
      </c>
      <c r="T1421">
        <v>85558</v>
      </c>
      <c r="U1421" t="s">
        <v>68</v>
      </c>
      <c r="V1421" t="s">
        <v>57</v>
      </c>
      <c r="W1421" t="s">
        <v>153</v>
      </c>
      <c r="X1421">
        <v>3</v>
      </c>
      <c r="Y1421">
        <v>5</v>
      </c>
      <c r="Z1421">
        <v>4</v>
      </c>
      <c r="AA1421">
        <v>1</v>
      </c>
      <c r="AB1421" t="s">
        <v>35</v>
      </c>
      <c r="AC1421" t="s">
        <v>69</v>
      </c>
      <c r="AD1421" t="s">
        <v>3228</v>
      </c>
      <c r="AE1421">
        <v>4</v>
      </c>
      <c r="AF1421" s="2">
        <v>964.4</v>
      </c>
    </row>
    <row r="1422" spans="1:32">
      <c r="A1422">
        <v>1847</v>
      </c>
      <c r="B1422">
        <f t="shared" si="132"/>
        <v>1</v>
      </c>
      <c r="C1422" t="s">
        <v>3229</v>
      </c>
      <c r="D1422" t="s">
        <v>1657</v>
      </c>
      <c r="E1422" s="1">
        <v>44898</v>
      </c>
      <c r="F1422" s="3">
        <f t="shared" si="133"/>
        <v>2022</v>
      </c>
      <c r="G1422" s="3">
        <f t="shared" si="134"/>
        <v>12</v>
      </c>
      <c r="H1422" s="1">
        <v>44919</v>
      </c>
      <c r="I1422" s="3">
        <f t="shared" si="135"/>
        <v>2022</v>
      </c>
      <c r="J1422" s="1" t="str">
        <f t="shared" si="136"/>
        <v>Terminated</v>
      </c>
      <c r="K1422" s="3">
        <f t="shared" si="137"/>
        <v>1</v>
      </c>
      <c r="L1422" t="s">
        <v>49</v>
      </c>
      <c r="M1422" t="s">
        <v>27</v>
      </c>
      <c r="N1422" t="s">
        <v>88</v>
      </c>
      <c r="O1422" t="s">
        <v>29</v>
      </c>
      <c r="P1422">
        <v>77</v>
      </c>
      <c r="Q1422" t="s">
        <v>5249</v>
      </c>
      <c r="R1422" t="s">
        <v>30</v>
      </c>
      <c r="S1422" t="s">
        <v>42</v>
      </c>
      <c r="T1422">
        <v>16653</v>
      </c>
      <c r="U1422" t="s">
        <v>56</v>
      </c>
      <c r="V1422" t="s">
        <v>75</v>
      </c>
      <c r="W1422" t="s">
        <v>153</v>
      </c>
      <c r="X1422">
        <v>3</v>
      </c>
      <c r="Y1422">
        <v>5</v>
      </c>
      <c r="Z1422">
        <v>2</v>
      </c>
      <c r="AA1422">
        <v>3</v>
      </c>
      <c r="AB1422" t="s">
        <v>44</v>
      </c>
      <c r="AC1422" t="s">
        <v>58</v>
      </c>
      <c r="AD1422" t="s">
        <v>3230</v>
      </c>
      <c r="AE1422">
        <v>1</v>
      </c>
      <c r="AF1422" s="2">
        <v>777.95</v>
      </c>
    </row>
    <row r="1423" spans="1:32">
      <c r="A1423">
        <v>1848</v>
      </c>
      <c r="B1423">
        <f t="shared" si="132"/>
        <v>1</v>
      </c>
      <c r="C1423" t="s">
        <v>3231</v>
      </c>
      <c r="D1423" t="s">
        <v>123</v>
      </c>
      <c r="E1423" s="1">
        <v>44553</v>
      </c>
      <c r="F1423" s="3">
        <f t="shared" si="133"/>
        <v>2021</v>
      </c>
      <c r="G1423" s="3">
        <f t="shared" si="134"/>
        <v>12</v>
      </c>
      <c r="I1423" s="3">
        <f t="shared" si="135"/>
        <v>1900</v>
      </c>
      <c r="J1423" s="1" t="str">
        <f t="shared" si="136"/>
        <v>Active</v>
      </c>
      <c r="K1423" s="3">
        <f t="shared" si="137"/>
        <v>0</v>
      </c>
      <c r="L1423" t="s">
        <v>26</v>
      </c>
      <c r="M1423" t="s">
        <v>27</v>
      </c>
      <c r="N1423" t="s">
        <v>28</v>
      </c>
      <c r="O1423" t="s">
        <v>29</v>
      </c>
      <c r="P1423">
        <v>81</v>
      </c>
      <c r="Q1423" t="s">
        <v>5249</v>
      </c>
      <c r="R1423" t="s">
        <v>30</v>
      </c>
      <c r="S1423" t="s">
        <v>42</v>
      </c>
      <c r="T1423">
        <v>40621</v>
      </c>
      <c r="U1423" t="s">
        <v>68</v>
      </c>
      <c r="V1423" t="s">
        <v>75</v>
      </c>
      <c r="W1423" t="s">
        <v>469</v>
      </c>
      <c r="X1423">
        <v>3</v>
      </c>
      <c r="Y1423">
        <v>2</v>
      </c>
      <c r="Z1423">
        <v>4</v>
      </c>
      <c r="AA1423">
        <v>5</v>
      </c>
      <c r="AB1423" t="s">
        <v>35</v>
      </c>
      <c r="AC1423" t="s">
        <v>58</v>
      </c>
      <c r="AD1423" t="s">
        <v>3232</v>
      </c>
      <c r="AE1423">
        <v>5</v>
      </c>
      <c r="AF1423" s="2">
        <v>816.07</v>
      </c>
    </row>
    <row r="1424" spans="1:32">
      <c r="A1424">
        <v>1849</v>
      </c>
      <c r="B1424">
        <f t="shared" si="132"/>
        <v>1</v>
      </c>
      <c r="C1424" t="s">
        <v>3233</v>
      </c>
      <c r="D1424" t="s">
        <v>3098</v>
      </c>
      <c r="E1424" s="1">
        <v>44589</v>
      </c>
      <c r="F1424" s="3">
        <f t="shared" si="133"/>
        <v>2022</v>
      </c>
      <c r="G1424" s="3">
        <f t="shared" si="134"/>
        <v>1</v>
      </c>
      <c r="I1424" s="3">
        <f t="shared" si="135"/>
        <v>1900</v>
      </c>
      <c r="J1424" s="1" t="str">
        <f t="shared" si="136"/>
        <v>Active</v>
      </c>
      <c r="K1424" s="3">
        <f t="shared" si="137"/>
        <v>0</v>
      </c>
      <c r="L1424" t="s">
        <v>41</v>
      </c>
      <c r="M1424" t="s">
        <v>50</v>
      </c>
      <c r="N1424" t="s">
        <v>28</v>
      </c>
      <c r="O1424" t="s">
        <v>29</v>
      </c>
      <c r="P1424">
        <v>80</v>
      </c>
      <c r="Q1424" t="s">
        <v>5249</v>
      </c>
      <c r="R1424" t="s">
        <v>30</v>
      </c>
      <c r="S1424" t="s">
        <v>31</v>
      </c>
      <c r="T1424">
        <v>31815</v>
      </c>
      <c r="U1424" t="s">
        <v>43</v>
      </c>
      <c r="V1424" t="s">
        <v>75</v>
      </c>
      <c r="W1424" t="s">
        <v>469</v>
      </c>
      <c r="X1424">
        <v>3</v>
      </c>
      <c r="Y1424">
        <v>2</v>
      </c>
      <c r="Z1424">
        <v>4</v>
      </c>
      <c r="AA1424">
        <v>4</v>
      </c>
      <c r="AB1424" t="s">
        <v>44</v>
      </c>
      <c r="AC1424" t="s">
        <v>69</v>
      </c>
      <c r="AD1424" t="s">
        <v>3234</v>
      </c>
      <c r="AE1424">
        <v>4</v>
      </c>
      <c r="AF1424" s="2">
        <v>332.12</v>
      </c>
    </row>
    <row r="1425" spans="1:32">
      <c r="A1425">
        <v>1850</v>
      </c>
      <c r="B1425">
        <f t="shared" si="132"/>
        <v>1</v>
      </c>
      <c r="C1425" t="s">
        <v>3235</v>
      </c>
      <c r="D1425" t="s">
        <v>3236</v>
      </c>
      <c r="E1425" s="1">
        <v>43814</v>
      </c>
      <c r="F1425" s="3">
        <f t="shared" si="133"/>
        <v>2019</v>
      </c>
      <c r="G1425" s="3">
        <f t="shared" si="134"/>
        <v>12</v>
      </c>
      <c r="H1425" s="1">
        <v>44372</v>
      </c>
      <c r="I1425" s="3">
        <f t="shared" si="135"/>
        <v>2021</v>
      </c>
      <c r="J1425" s="1" t="str">
        <f t="shared" si="136"/>
        <v>Terminated</v>
      </c>
      <c r="K1425" s="3">
        <f t="shared" si="137"/>
        <v>1</v>
      </c>
      <c r="L1425" t="s">
        <v>26</v>
      </c>
      <c r="M1425" t="s">
        <v>40</v>
      </c>
      <c r="N1425" t="s">
        <v>118</v>
      </c>
      <c r="O1425" t="s">
        <v>29</v>
      </c>
      <c r="P1425">
        <v>55</v>
      </c>
      <c r="Q1425" t="s">
        <v>5247</v>
      </c>
      <c r="R1425" t="s">
        <v>30</v>
      </c>
      <c r="S1425" t="s">
        <v>31</v>
      </c>
      <c r="T1425">
        <v>78073</v>
      </c>
      <c r="U1425" t="s">
        <v>32</v>
      </c>
      <c r="V1425" t="s">
        <v>63</v>
      </c>
      <c r="W1425" t="s">
        <v>469</v>
      </c>
      <c r="X1425">
        <v>3</v>
      </c>
      <c r="Y1425">
        <v>3</v>
      </c>
      <c r="Z1425">
        <v>1</v>
      </c>
      <c r="AA1425">
        <v>2</v>
      </c>
      <c r="AB1425" t="s">
        <v>35</v>
      </c>
      <c r="AC1425" t="s">
        <v>58</v>
      </c>
      <c r="AD1425" t="s">
        <v>3237</v>
      </c>
      <c r="AE1425">
        <v>1</v>
      </c>
      <c r="AF1425" s="2">
        <v>950.45</v>
      </c>
    </row>
    <row r="1426" spans="1:32">
      <c r="A1426">
        <v>1851</v>
      </c>
      <c r="B1426">
        <f t="shared" si="132"/>
        <v>1</v>
      </c>
      <c r="C1426" t="s">
        <v>3238</v>
      </c>
      <c r="D1426" t="s">
        <v>3239</v>
      </c>
      <c r="E1426" s="1">
        <v>44511</v>
      </c>
      <c r="F1426" s="3">
        <f t="shared" si="133"/>
        <v>2021</v>
      </c>
      <c r="G1426" s="3">
        <f t="shared" si="134"/>
        <v>11</v>
      </c>
      <c r="H1426" s="1">
        <v>44774</v>
      </c>
      <c r="I1426" s="3">
        <f t="shared" si="135"/>
        <v>2022</v>
      </c>
      <c r="J1426" s="1" t="str">
        <f t="shared" si="136"/>
        <v>Terminated</v>
      </c>
      <c r="K1426" s="3">
        <f t="shared" si="137"/>
        <v>1</v>
      </c>
      <c r="L1426" t="s">
        <v>49</v>
      </c>
      <c r="M1426" t="s">
        <v>50</v>
      </c>
      <c r="N1426" t="s">
        <v>97</v>
      </c>
      <c r="O1426" t="s">
        <v>29</v>
      </c>
      <c r="P1426">
        <v>66</v>
      </c>
      <c r="Q1426" t="s">
        <v>5249</v>
      </c>
      <c r="R1426" t="s">
        <v>30</v>
      </c>
      <c r="S1426" t="s">
        <v>31</v>
      </c>
      <c r="T1426">
        <v>57276</v>
      </c>
      <c r="U1426" t="s">
        <v>43</v>
      </c>
      <c r="V1426" t="s">
        <v>57</v>
      </c>
      <c r="W1426" t="s">
        <v>469</v>
      </c>
      <c r="X1426">
        <v>3</v>
      </c>
      <c r="Y1426">
        <v>1</v>
      </c>
      <c r="Z1426">
        <v>1</v>
      </c>
      <c r="AA1426">
        <v>4</v>
      </c>
      <c r="AB1426" t="s">
        <v>44</v>
      </c>
      <c r="AC1426" t="s">
        <v>69</v>
      </c>
      <c r="AD1426" t="s">
        <v>3240</v>
      </c>
      <c r="AE1426">
        <v>4</v>
      </c>
      <c r="AF1426" s="2">
        <v>997.13</v>
      </c>
    </row>
    <row r="1427" spans="1:32">
      <c r="A1427">
        <v>1852</v>
      </c>
      <c r="B1427">
        <f t="shared" si="132"/>
        <v>1</v>
      </c>
      <c r="C1427" t="s">
        <v>340</v>
      </c>
      <c r="D1427" t="s">
        <v>113</v>
      </c>
      <c r="E1427" s="1">
        <v>43511</v>
      </c>
      <c r="F1427" s="3">
        <f t="shared" si="133"/>
        <v>2019</v>
      </c>
      <c r="G1427" s="3">
        <f t="shared" si="134"/>
        <v>2</v>
      </c>
      <c r="H1427" s="1">
        <v>45135</v>
      </c>
      <c r="I1427" s="3">
        <f t="shared" si="135"/>
        <v>2023</v>
      </c>
      <c r="J1427" s="1" t="str">
        <f t="shared" si="136"/>
        <v>Terminated</v>
      </c>
      <c r="K1427" s="3">
        <f t="shared" si="137"/>
        <v>1</v>
      </c>
      <c r="L1427" t="s">
        <v>49</v>
      </c>
      <c r="M1427" t="s">
        <v>40</v>
      </c>
      <c r="N1427" t="s">
        <v>118</v>
      </c>
      <c r="O1427" t="s">
        <v>29</v>
      </c>
      <c r="P1427">
        <v>57</v>
      </c>
      <c r="Q1427" t="s">
        <v>5247</v>
      </c>
      <c r="R1427" t="s">
        <v>30</v>
      </c>
      <c r="S1427" t="s">
        <v>31</v>
      </c>
      <c r="T1427">
        <v>47682</v>
      </c>
      <c r="U1427" t="s">
        <v>68</v>
      </c>
      <c r="V1427" t="s">
        <v>57</v>
      </c>
      <c r="W1427" t="s">
        <v>469</v>
      </c>
      <c r="X1427">
        <v>3</v>
      </c>
      <c r="Y1427">
        <v>3</v>
      </c>
      <c r="Z1427">
        <v>4</v>
      </c>
      <c r="AA1427">
        <v>1</v>
      </c>
      <c r="AB1427" t="s">
        <v>35</v>
      </c>
      <c r="AC1427" t="s">
        <v>58</v>
      </c>
      <c r="AD1427" t="s">
        <v>3241</v>
      </c>
      <c r="AE1427">
        <v>1</v>
      </c>
      <c r="AF1427" s="2">
        <v>917.56</v>
      </c>
    </row>
    <row r="1428" spans="1:32">
      <c r="A1428">
        <v>1853</v>
      </c>
      <c r="B1428">
        <f t="shared" si="132"/>
        <v>1</v>
      </c>
      <c r="C1428" t="s">
        <v>3242</v>
      </c>
      <c r="D1428" t="s">
        <v>1673</v>
      </c>
      <c r="E1428" s="1">
        <v>44651</v>
      </c>
      <c r="F1428" s="3">
        <f t="shared" si="133"/>
        <v>2022</v>
      </c>
      <c r="G1428" s="3">
        <f t="shared" si="134"/>
        <v>3</v>
      </c>
      <c r="I1428" s="3">
        <f t="shared" si="135"/>
        <v>1900</v>
      </c>
      <c r="J1428" s="1" t="str">
        <f t="shared" si="136"/>
        <v>Active</v>
      </c>
      <c r="K1428" s="3">
        <f t="shared" si="137"/>
        <v>0</v>
      </c>
      <c r="L1428" t="s">
        <v>26</v>
      </c>
      <c r="M1428" t="s">
        <v>50</v>
      </c>
      <c r="N1428" t="s">
        <v>28</v>
      </c>
      <c r="O1428" t="s">
        <v>29</v>
      </c>
      <c r="P1428">
        <v>42</v>
      </c>
      <c r="Q1428" t="s">
        <v>5246</v>
      </c>
      <c r="R1428" t="s">
        <v>30</v>
      </c>
      <c r="S1428" t="s">
        <v>31</v>
      </c>
      <c r="T1428">
        <v>26452</v>
      </c>
      <c r="U1428" t="s">
        <v>56</v>
      </c>
      <c r="V1428" t="s">
        <v>75</v>
      </c>
      <c r="W1428" t="s">
        <v>469</v>
      </c>
      <c r="X1428">
        <v>3</v>
      </c>
      <c r="Y1428">
        <v>4</v>
      </c>
      <c r="Z1428">
        <v>3</v>
      </c>
      <c r="AA1428">
        <v>5</v>
      </c>
      <c r="AB1428" t="s">
        <v>44</v>
      </c>
      <c r="AC1428" t="s">
        <v>36</v>
      </c>
      <c r="AD1428" t="s">
        <v>3243</v>
      </c>
      <c r="AE1428">
        <v>4</v>
      </c>
      <c r="AF1428" s="2">
        <v>220.2</v>
      </c>
    </row>
    <row r="1429" spans="1:32">
      <c r="A1429">
        <v>1854</v>
      </c>
      <c r="B1429">
        <f t="shared" si="132"/>
        <v>1</v>
      </c>
      <c r="C1429" t="s">
        <v>3244</v>
      </c>
      <c r="D1429" t="s">
        <v>105</v>
      </c>
      <c r="E1429" s="1">
        <v>44129</v>
      </c>
      <c r="F1429" s="3">
        <f t="shared" si="133"/>
        <v>2020</v>
      </c>
      <c r="G1429" s="3">
        <f t="shared" si="134"/>
        <v>10</v>
      </c>
      <c r="H1429" s="1">
        <v>44669</v>
      </c>
      <c r="I1429" s="3">
        <f t="shared" si="135"/>
        <v>2022</v>
      </c>
      <c r="J1429" s="1" t="str">
        <f t="shared" si="136"/>
        <v>Terminated</v>
      </c>
      <c r="K1429" s="3">
        <f t="shared" si="137"/>
        <v>1</v>
      </c>
      <c r="L1429" t="s">
        <v>26</v>
      </c>
      <c r="M1429" t="s">
        <v>40</v>
      </c>
      <c r="N1429" t="s">
        <v>73</v>
      </c>
      <c r="O1429" t="s">
        <v>29</v>
      </c>
      <c r="P1429">
        <v>63</v>
      </c>
      <c r="Q1429" t="s">
        <v>5247</v>
      </c>
      <c r="R1429" t="s">
        <v>30</v>
      </c>
      <c r="S1429" t="s">
        <v>31</v>
      </c>
      <c r="T1429">
        <v>68252</v>
      </c>
      <c r="U1429" t="s">
        <v>89</v>
      </c>
      <c r="V1429" t="s">
        <v>63</v>
      </c>
      <c r="W1429" t="s">
        <v>469</v>
      </c>
      <c r="X1429">
        <v>3</v>
      </c>
      <c r="Y1429">
        <v>1</v>
      </c>
      <c r="Z1429">
        <v>2</v>
      </c>
      <c r="AA1429">
        <v>5</v>
      </c>
      <c r="AB1429" t="s">
        <v>44</v>
      </c>
      <c r="AC1429" t="s">
        <v>36</v>
      </c>
      <c r="AD1429" t="s">
        <v>3245</v>
      </c>
      <c r="AE1429">
        <v>1</v>
      </c>
      <c r="AF1429" s="2">
        <v>837.64</v>
      </c>
    </row>
    <row r="1430" spans="1:32">
      <c r="A1430">
        <v>1855</v>
      </c>
      <c r="B1430">
        <f t="shared" si="132"/>
        <v>1</v>
      </c>
      <c r="C1430" t="s">
        <v>394</v>
      </c>
      <c r="D1430" t="s">
        <v>1304</v>
      </c>
      <c r="E1430" s="1">
        <v>44767</v>
      </c>
      <c r="F1430" s="3">
        <f t="shared" si="133"/>
        <v>2022</v>
      </c>
      <c r="G1430" s="3">
        <f t="shared" si="134"/>
        <v>7</v>
      </c>
      <c r="H1430" s="1">
        <v>45042</v>
      </c>
      <c r="I1430" s="3">
        <f t="shared" si="135"/>
        <v>2023</v>
      </c>
      <c r="J1430" s="1" t="str">
        <f t="shared" si="136"/>
        <v>Terminated</v>
      </c>
      <c r="K1430" s="3">
        <f t="shared" si="137"/>
        <v>1</v>
      </c>
      <c r="L1430" t="s">
        <v>41</v>
      </c>
      <c r="M1430" t="s">
        <v>50</v>
      </c>
      <c r="N1430" t="s">
        <v>97</v>
      </c>
      <c r="O1430" t="s">
        <v>29</v>
      </c>
      <c r="P1430">
        <v>38</v>
      </c>
      <c r="Q1430" t="s">
        <v>5246</v>
      </c>
      <c r="R1430" t="s">
        <v>30</v>
      </c>
      <c r="S1430" t="s">
        <v>42</v>
      </c>
      <c r="T1430">
        <v>42024</v>
      </c>
      <c r="U1430" t="s">
        <v>56</v>
      </c>
      <c r="V1430" t="s">
        <v>63</v>
      </c>
      <c r="W1430" t="s">
        <v>76</v>
      </c>
      <c r="X1430">
        <v>3</v>
      </c>
      <c r="Y1430">
        <v>3</v>
      </c>
      <c r="Z1430">
        <v>3</v>
      </c>
      <c r="AA1430">
        <v>3</v>
      </c>
      <c r="AB1430" t="s">
        <v>44</v>
      </c>
      <c r="AC1430" t="s">
        <v>45</v>
      </c>
      <c r="AD1430" t="s">
        <v>3246</v>
      </c>
      <c r="AE1430">
        <v>2</v>
      </c>
      <c r="AF1430" s="2">
        <v>648.72</v>
      </c>
    </row>
    <row r="1431" spans="1:32">
      <c r="A1431">
        <v>1856</v>
      </c>
      <c r="B1431">
        <f t="shared" si="132"/>
        <v>1</v>
      </c>
      <c r="C1431" t="s">
        <v>3247</v>
      </c>
      <c r="D1431" t="s">
        <v>3248</v>
      </c>
      <c r="E1431" s="1">
        <v>44410</v>
      </c>
      <c r="F1431" s="3">
        <f t="shared" si="133"/>
        <v>2021</v>
      </c>
      <c r="G1431" s="3">
        <f t="shared" si="134"/>
        <v>8</v>
      </c>
      <c r="I1431" s="3">
        <f t="shared" si="135"/>
        <v>1900</v>
      </c>
      <c r="J1431" s="1" t="str">
        <f t="shared" si="136"/>
        <v>Active</v>
      </c>
      <c r="K1431" s="3">
        <f t="shared" si="137"/>
        <v>0</v>
      </c>
      <c r="L1431" t="s">
        <v>49</v>
      </c>
      <c r="M1431" t="s">
        <v>40</v>
      </c>
      <c r="N1431" t="s">
        <v>28</v>
      </c>
      <c r="O1431" t="s">
        <v>29</v>
      </c>
      <c r="P1431">
        <v>59</v>
      </c>
      <c r="Q1431" t="s">
        <v>5247</v>
      </c>
      <c r="R1431" t="s">
        <v>30</v>
      </c>
      <c r="S1431" t="s">
        <v>31</v>
      </c>
      <c r="T1431">
        <v>45723</v>
      </c>
      <c r="U1431" t="s">
        <v>68</v>
      </c>
      <c r="V1431" t="s">
        <v>33</v>
      </c>
      <c r="W1431" t="s">
        <v>76</v>
      </c>
      <c r="X1431">
        <v>3</v>
      </c>
      <c r="Y1431">
        <v>2</v>
      </c>
      <c r="Z1431">
        <v>3</v>
      </c>
      <c r="AA1431">
        <v>3</v>
      </c>
      <c r="AB1431" t="s">
        <v>44</v>
      </c>
      <c r="AC1431" t="s">
        <v>36</v>
      </c>
      <c r="AD1431" t="s">
        <v>3249</v>
      </c>
      <c r="AE1431">
        <v>4</v>
      </c>
      <c r="AF1431" s="2">
        <v>687.77</v>
      </c>
    </row>
    <row r="1432" spans="1:32">
      <c r="A1432">
        <v>1857</v>
      </c>
      <c r="B1432">
        <f t="shared" si="132"/>
        <v>1</v>
      </c>
      <c r="C1432" t="s">
        <v>1851</v>
      </c>
      <c r="D1432" t="s">
        <v>278</v>
      </c>
      <c r="E1432" s="1">
        <v>44513</v>
      </c>
      <c r="F1432" s="3">
        <f t="shared" si="133"/>
        <v>2021</v>
      </c>
      <c r="G1432" s="3">
        <f t="shared" si="134"/>
        <v>11</v>
      </c>
      <c r="H1432" s="1">
        <v>45002</v>
      </c>
      <c r="I1432" s="3">
        <f t="shared" si="135"/>
        <v>2023</v>
      </c>
      <c r="J1432" s="1" t="str">
        <f t="shared" si="136"/>
        <v>Terminated</v>
      </c>
      <c r="K1432" s="3">
        <f t="shared" si="137"/>
        <v>1</v>
      </c>
      <c r="L1432" t="s">
        <v>26</v>
      </c>
      <c r="M1432" t="s">
        <v>27</v>
      </c>
      <c r="N1432" t="s">
        <v>73</v>
      </c>
      <c r="O1432" t="s">
        <v>29</v>
      </c>
      <c r="P1432">
        <v>69</v>
      </c>
      <c r="Q1432" t="s">
        <v>5249</v>
      </c>
      <c r="R1432" t="s">
        <v>30</v>
      </c>
      <c r="S1432" t="s">
        <v>42</v>
      </c>
      <c r="T1432">
        <v>93336</v>
      </c>
      <c r="U1432" t="s">
        <v>56</v>
      </c>
      <c r="V1432" t="s">
        <v>75</v>
      </c>
      <c r="W1432" t="s">
        <v>76</v>
      </c>
      <c r="X1432">
        <v>3</v>
      </c>
      <c r="Y1432">
        <v>1</v>
      </c>
      <c r="Z1432">
        <v>4</v>
      </c>
      <c r="AA1432">
        <v>1</v>
      </c>
      <c r="AB1432" t="s">
        <v>44</v>
      </c>
      <c r="AC1432" t="s">
        <v>45</v>
      </c>
      <c r="AD1432" t="s">
        <v>3250</v>
      </c>
      <c r="AE1432">
        <v>5</v>
      </c>
      <c r="AF1432" s="2">
        <v>278.62</v>
      </c>
    </row>
    <row r="1433" spans="1:32">
      <c r="A1433">
        <v>1858</v>
      </c>
      <c r="B1433">
        <f t="shared" si="132"/>
        <v>1</v>
      </c>
      <c r="C1433" t="s">
        <v>2976</v>
      </c>
      <c r="D1433" t="s">
        <v>3251</v>
      </c>
      <c r="E1433" s="1">
        <v>43592</v>
      </c>
      <c r="F1433" s="3">
        <f t="shared" si="133"/>
        <v>2019</v>
      </c>
      <c r="G1433" s="3">
        <f t="shared" si="134"/>
        <v>5</v>
      </c>
      <c r="H1433" s="1">
        <v>43796</v>
      </c>
      <c r="I1433" s="3">
        <f t="shared" si="135"/>
        <v>2019</v>
      </c>
      <c r="J1433" s="1" t="str">
        <f t="shared" si="136"/>
        <v>Terminated</v>
      </c>
      <c r="K1433" s="3">
        <f t="shared" si="137"/>
        <v>1</v>
      </c>
      <c r="L1433" t="s">
        <v>26</v>
      </c>
      <c r="M1433" t="s">
        <v>40</v>
      </c>
      <c r="N1433" t="s">
        <v>88</v>
      </c>
      <c r="O1433" t="s">
        <v>29</v>
      </c>
      <c r="P1433">
        <v>65</v>
      </c>
      <c r="Q1433" t="s">
        <v>5247</v>
      </c>
      <c r="R1433" t="s">
        <v>30</v>
      </c>
      <c r="S1433" t="s">
        <v>31</v>
      </c>
      <c r="T1433">
        <v>16981</v>
      </c>
      <c r="U1433" t="s">
        <v>89</v>
      </c>
      <c r="V1433" t="s">
        <v>33</v>
      </c>
      <c r="W1433" t="s">
        <v>76</v>
      </c>
      <c r="X1433">
        <v>3</v>
      </c>
      <c r="Y1433">
        <v>2</v>
      </c>
      <c r="Z1433">
        <v>4</v>
      </c>
      <c r="AA1433">
        <v>1</v>
      </c>
      <c r="AB1433" t="s">
        <v>44</v>
      </c>
      <c r="AC1433" t="s">
        <v>36</v>
      </c>
      <c r="AD1433" t="s">
        <v>3252</v>
      </c>
      <c r="AE1433">
        <v>5</v>
      </c>
      <c r="AF1433" s="2">
        <v>568.57000000000005</v>
      </c>
    </row>
    <row r="1434" spans="1:32">
      <c r="A1434">
        <v>1859</v>
      </c>
      <c r="B1434">
        <f t="shared" si="132"/>
        <v>1</v>
      </c>
      <c r="C1434" t="s">
        <v>3253</v>
      </c>
      <c r="D1434" t="s">
        <v>2115</v>
      </c>
      <c r="E1434" s="1">
        <v>44196</v>
      </c>
      <c r="F1434" s="3">
        <f t="shared" si="133"/>
        <v>2020</v>
      </c>
      <c r="G1434" s="3">
        <f t="shared" si="134"/>
        <v>12</v>
      </c>
      <c r="H1434" s="1">
        <v>44259</v>
      </c>
      <c r="I1434" s="3">
        <f t="shared" si="135"/>
        <v>2021</v>
      </c>
      <c r="J1434" s="1" t="str">
        <f t="shared" si="136"/>
        <v>Terminated</v>
      </c>
      <c r="K1434" s="3">
        <f t="shared" si="137"/>
        <v>1</v>
      </c>
      <c r="L1434" t="s">
        <v>26</v>
      </c>
      <c r="M1434" t="s">
        <v>40</v>
      </c>
      <c r="N1434" t="s">
        <v>118</v>
      </c>
      <c r="O1434" t="s">
        <v>29</v>
      </c>
      <c r="P1434">
        <v>60</v>
      </c>
      <c r="Q1434" t="s">
        <v>5247</v>
      </c>
      <c r="R1434" t="s">
        <v>30</v>
      </c>
      <c r="S1434" t="s">
        <v>31</v>
      </c>
      <c r="T1434">
        <v>66623</v>
      </c>
      <c r="U1434" t="s">
        <v>43</v>
      </c>
      <c r="V1434" t="s">
        <v>63</v>
      </c>
      <c r="W1434" t="s">
        <v>76</v>
      </c>
      <c r="X1434">
        <v>3</v>
      </c>
      <c r="Y1434">
        <v>4</v>
      </c>
      <c r="Z1434">
        <v>2</v>
      </c>
      <c r="AA1434">
        <v>5</v>
      </c>
      <c r="AB1434" t="s">
        <v>35</v>
      </c>
      <c r="AC1434" t="s">
        <v>58</v>
      </c>
      <c r="AD1434" t="s">
        <v>3254</v>
      </c>
      <c r="AE1434">
        <v>4</v>
      </c>
      <c r="AF1434" s="2">
        <v>764.64</v>
      </c>
    </row>
    <row r="1435" spans="1:32">
      <c r="A1435">
        <v>1860</v>
      </c>
      <c r="B1435">
        <f t="shared" si="132"/>
        <v>1</v>
      </c>
      <c r="C1435" t="s">
        <v>594</v>
      </c>
      <c r="D1435" t="s">
        <v>834</v>
      </c>
      <c r="E1435" s="1">
        <v>43809</v>
      </c>
      <c r="F1435" s="3">
        <f t="shared" si="133"/>
        <v>2019</v>
      </c>
      <c r="G1435" s="3">
        <f t="shared" si="134"/>
        <v>12</v>
      </c>
      <c r="H1435" s="1">
        <v>43897</v>
      </c>
      <c r="I1435" s="3">
        <f t="shared" si="135"/>
        <v>2020</v>
      </c>
      <c r="J1435" s="1" t="str">
        <f t="shared" si="136"/>
        <v>Terminated</v>
      </c>
      <c r="K1435" s="3">
        <f t="shared" si="137"/>
        <v>1</v>
      </c>
      <c r="L1435" t="s">
        <v>41</v>
      </c>
      <c r="M1435" t="s">
        <v>50</v>
      </c>
      <c r="N1435" t="s">
        <v>73</v>
      </c>
      <c r="O1435" t="s">
        <v>29</v>
      </c>
      <c r="P1435">
        <v>31</v>
      </c>
      <c r="Q1435" t="s">
        <v>5248</v>
      </c>
      <c r="R1435" t="s">
        <v>30</v>
      </c>
      <c r="S1435" t="s">
        <v>31</v>
      </c>
      <c r="T1435">
        <v>34484</v>
      </c>
      <c r="U1435" t="s">
        <v>89</v>
      </c>
      <c r="V1435" t="s">
        <v>75</v>
      </c>
      <c r="W1435" t="s">
        <v>76</v>
      </c>
      <c r="X1435">
        <v>3</v>
      </c>
      <c r="Y1435">
        <v>1</v>
      </c>
      <c r="Z1435">
        <v>4</v>
      </c>
      <c r="AA1435">
        <v>3</v>
      </c>
      <c r="AB1435" t="s">
        <v>44</v>
      </c>
      <c r="AC1435" t="s">
        <v>69</v>
      </c>
      <c r="AD1435" t="s">
        <v>3255</v>
      </c>
      <c r="AE1435">
        <v>3</v>
      </c>
      <c r="AF1435" s="2">
        <v>551.45000000000005</v>
      </c>
    </row>
    <row r="1436" spans="1:32">
      <c r="A1436">
        <v>1861</v>
      </c>
      <c r="B1436">
        <f t="shared" si="132"/>
        <v>1</v>
      </c>
      <c r="C1436" t="s">
        <v>723</v>
      </c>
      <c r="D1436" t="s">
        <v>425</v>
      </c>
      <c r="E1436" s="1">
        <v>43993</v>
      </c>
      <c r="F1436" s="3">
        <f t="shared" si="133"/>
        <v>2020</v>
      </c>
      <c r="G1436" s="3">
        <f t="shared" si="134"/>
        <v>6</v>
      </c>
      <c r="I1436" s="3">
        <f t="shared" si="135"/>
        <v>1900</v>
      </c>
      <c r="J1436" s="1" t="str">
        <f t="shared" si="136"/>
        <v>Active</v>
      </c>
      <c r="K1436" s="3">
        <f t="shared" si="137"/>
        <v>0</v>
      </c>
      <c r="L1436" t="s">
        <v>26</v>
      </c>
      <c r="M1436" t="s">
        <v>40</v>
      </c>
      <c r="N1436" t="s">
        <v>28</v>
      </c>
      <c r="O1436" t="s">
        <v>29</v>
      </c>
      <c r="P1436">
        <v>47</v>
      </c>
      <c r="Q1436" t="s">
        <v>5246</v>
      </c>
      <c r="R1436" t="s">
        <v>30</v>
      </c>
      <c r="S1436" t="s">
        <v>42</v>
      </c>
      <c r="T1436">
        <v>97856</v>
      </c>
      <c r="U1436" t="s">
        <v>68</v>
      </c>
      <c r="V1436" t="s">
        <v>33</v>
      </c>
      <c r="W1436" t="s">
        <v>76</v>
      </c>
      <c r="X1436">
        <v>3</v>
      </c>
      <c r="Y1436">
        <v>1</v>
      </c>
      <c r="Z1436">
        <v>2</v>
      </c>
      <c r="AA1436">
        <v>4</v>
      </c>
      <c r="AB1436" t="s">
        <v>35</v>
      </c>
      <c r="AC1436" t="s">
        <v>58</v>
      </c>
      <c r="AD1436" t="s">
        <v>3256</v>
      </c>
      <c r="AE1436">
        <v>2</v>
      </c>
      <c r="AF1436" s="2">
        <v>849.52</v>
      </c>
    </row>
    <row r="1437" spans="1:32">
      <c r="A1437">
        <v>1862</v>
      </c>
      <c r="B1437">
        <f t="shared" si="132"/>
        <v>1</v>
      </c>
      <c r="C1437" t="s">
        <v>3257</v>
      </c>
      <c r="D1437" t="s">
        <v>139</v>
      </c>
      <c r="E1437" s="1">
        <v>44438</v>
      </c>
      <c r="F1437" s="3">
        <f t="shared" si="133"/>
        <v>2021</v>
      </c>
      <c r="G1437" s="3">
        <f t="shared" si="134"/>
        <v>8</v>
      </c>
      <c r="I1437" s="3">
        <f t="shared" si="135"/>
        <v>1900</v>
      </c>
      <c r="J1437" s="1" t="str">
        <f t="shared" si="136"/>
        <v>Active</v>
      </c>
      <c r="K1437" s="3">
        <f t="shared" si="137"/>
        <v>0</v>
      </c>
      <c r="L1437" t="s">
        <v>49</v>
      </c>
      <c r="M1437" t="s">
        <v>27</v>
      </c>
      <c r="N1437" t="s">
        <v>28</v>
      </c>
      <c r="O1437" t="s">
        <v>29</v>
      </c>
      <c r="P1437">
        <v>51</v>
      </c>
      <c r="Q1437" t="s">
        <v>5247</v>
      </c>
      <c r="R1437" t="s">
        <v>30</v>
      </c>
      <c r="S1437" t="s">
        <v>42</v>
      </c>
      <c r="T1437">
        <v>25103</v>
      </c>
      <c r="U1437" t="s">
        <v>56</v>
      </c>
      <c r="V1437" t="s">
        <v>57</v>
      </c>
      <c r="W1437" t="s">
        <v>76</v>
      </c>
      <c r="X1437">
        <v>3</v>
      </c>
      <c r="Y1437">
        <v>5</v>
      </c>
      <c r="Z1437">
        <v>4</v>
      </c>
      <c r="AA1437">
        <v>4</v>
      </c>
      <c r="AB1437" t="s">
        <v>35</v>
      </c>
      <c r="AC1437" t="s">
        <v>45</v>
      </c>
      <c r="AD1437" t="s">
        <v>3258</v>
      </c>
      <c r="AE1437">
        <v>1</v>
      </c>
      <c r="AF1437" s="2">
        <v>180.61</v>
      </c>
    </row>
    <row r="1438" spans="1:32">
      <c r="A1438">
        <v>1863</v>
      </c>
      <c r="B1438">
        <f t="shared" si="132"/>
        <v>1</v>
      </c>
      <c r="C1438" t="s">
        <v>2674</v>
      </c>
      <c r="D1438" t="s">
        <v>746</v>
      </c>
      <c r="E1438" s="1">
        <v>43773</v>
      </c>
      <c r="F1438" s="3">
        <f t="shared" si="133"/>
        <v>2019</v>
      </c>
      <c r="G1438" s="3">
        <f t="shared" si="134"/>
        <v>11</v>
      </c>
      <c r="H1438" s="1">
        <v>44559</v>
      </c>
      <c r="I1438" s="3">
        <f t="shared" si="135"/>
        <v>2021</v>
      </c>
      <c r="J1438" s="1" t="str">
        <f t="shared" si="136"/>
        <v>Terminated</v>
      </c>
      <c r="K1438" s="3">
        <f t="shared" si="137"/>
        <v>1</v>
      </c>
      <c r="L1438" t="s">
        <v>41</v>
      </c>
      <c r="M1438" t="s">
        <v>27</v>
      </c>
      <c r="N1438" t="s">
        <v>73</v>
      </c>
      <c r="O1438" t="s">
        <v>29</v>
      </c>
      <c r="P1438">
        <v>22</v>
      </c>
      <c r="Q1438" t="s">
        <v>5248</v>
      </c>
      <c r="R1438" t="s">
        <v>30</v>
      </c>
      <c r="S1438" t="s">
        <v>31</v>
      </c>
      <c r="T1438">
        <v>87036</v>
      </c>
      <c r="U1438" t="s">
        <v>56</v>
      </c>
      <c r="V1438" t="s">
        <v>57</v>
      </c>
      <c r="W1438" t="s">
        <v>76</v>
      </c>
      <c r="X1438">
        <v>3</v>
      </c>
      <c r="Y1438">
        <v>5</v>
      </c>
      <c r="Z1438">
        <v>2</v>
      </c>
      <c r="AA1438">
        <v>2</v>
      </c>
      <c r="AB1438" t="s">
        <v>35</v>
      </c>
      <c r="AC1438" t="s">
        <v>69</v>
      </c>
      <c r="AD1438" t="s">
        <v>3259</v>
      </c>
      <c r="AE1438">
        <v>3</v>
      </c>
      <c r="AF1438" s="2">
        <v>559.52</v>
      </c>
    </row>
    <row r="1439" spans="1:32">
      <c r="A1439">
        <v>1864</v>
      </c>
      <c r="B1439">
        <f t="shared" si="132"/>
        <v>1</v>
      </c>
      <c r="C1439" t="s">
        <v>2920</v>
      </c>
      <c r="D1439" t="s">
        <v>3260</v>
      </c>
      <c r="E1439" s="1">
        <v>45080</v>
      </c>
      <c r="F1439" s="3">
        <f t="shared" si="133"/>
        <v>2023</v>
      </c>
      <c r="G1439" s="3">
        <f t="shared" si="134"/>
        <v>6</v>
      </c>
      <c r="H1439" s="1">
        <v>45125</v>
      </c>
      <c r="I1439" s="3">
        <f t="shared" si="135"/>
        <v>2023</v>
      </c>
      <c r="J1439" s="1" t="str">
        <f t="shared" si="136"/>
        <v>Terminated</v>
      </c>
      <c r="K1439" s="3">
        <f t="shared" si="137"/>
        <v>1</v>
      </c>
      <c r="L1439" t="s">
        <v>49</v>
      </c>
      <c r="M1439" t="s">
        <v>40</v>
      </c>
      <c r="N1439" t="s">
        <v>88</v>
      </c>
      <c r="O1439" t="s">
        <v>29</v>
      </c>
      <c r="P1439">
        <v>63</v>
      </c>
      <c r="Q1439" t="s">
        <v>5247</v>
      </c>
      <c r="R1439" t="s">
        <v>30</v>
      </c>
      <c r="S1439" t="s">
        <v>31</v>
      </c>
      <c r="T1439">
        <v>51953</v>
      </c>
      <c r="U1439" t="s">
        <v>43</v>
      </c>
      <c r="V1439" t="s">
        <v>63</v>
      </c>
      <c r="W1439" t="s">
        <v>76</v>
      </c>
      <c r="X1439">
        <v>3</v>
      </c>
      <c r="Y1439">
        <v>3</v>
      </c>
      <c r="Z1439">
        <v>2</v>
      </c>
      <c r="AA1439">
        <v>1</v>
      </c>
      <c r="AB1439" t="s">
        <v>35</v>
      </c>
      <c r="AC1439" t="s">
        <v>58</v>
      </c>
      <c r="AD1439" t="s">
        <v>3261</v>
      </c>
      <c r="AE1439">
        <v>4</v>
      </c>
      <c r="AF1439" s="2">
        <v>850.57</v>
      </c>
    </row>
    <row r="1440" spans="1:32">
      <c r="A1440">
        <v>1865</v>
      </c>
      <c r="B1440">
        <f t="shared" si="132"/>
        <v>1</v>
      </c>
      <c r="C1440" t="s">
        <v>766</v>
      </c>
      <c r="D1440" t="s">
        <v>813</v>
      </c>
      <c r="E1440" s="1">
        <v>44241</v>
      </c>
      <c r="F1440" s="3">
        <f t="shared" si="133"/>
        <v>2021</v>
      </c>
      <c r="G1440" s="3">
        <f t="shared" si="134"/>
        <v>2</v>
      </c>
      <c r="I1440" s="3">
        <f t="shared" si="135"/>
        <v>1900</v>
      </c>
      <c r="J1440" s="1" t="str">
        <f t="shared" si="136"/>
        <v>Active</v>
      </c>
      <c r="K1440" s="3">
        <f t="shared" si="137"/>
        <v>0</v>
      </c>
      <c r="L1440" t="s">
        <v>41</v>
      </c>
      <c r="M1440" t="s">
        <v>27</v>
      </c>
      <c r="N1440" t="s">
        <v>28</v>
      </c>
      <c r="O1440" t="s">
        <v>29</v>
      </c>
      <c r="P1440">
        <v>44</v>
      </c>
      <c r="Q1440" t="s">
        <v>5246</v>
      </c>
      <c r="R1440" t="s">
        <v>30</v>
      </c>
      <c r="S1440" t="s">
        <v>31</v>
      </c>
      <c r="T1440">
        <v>67354</v>
      </c>
      <c r="U1440" t="s">
        <v>89</v>
      </c>
      <c r="V1440" t="s">
        <v>57</v>
      </c>
      <c r="W1440" t="s">
        <v>76</v>
      </c>
      <c r="X1440">
        <v>3</v>
      </c>
      <c r="Y1440">
        <v>1</v>
      </c>
      <c r="Z1440">
        <v>3</v>
      </c>
      <c r="AA1440">
        <v>4</v>
      </c>
      <c r="AB1440" t="s">
        <v>35</v>
      </c>
      <c r="AC1440" t="s">
        <v>58</v>
      </c>
      <c r="AD1440" t="s">
        <v>3262</v>
      </c>
      <c r="AE1440">
        <v>3</v>
      </c>
      <c r="AF1440" s="2">
        <v>802.75</v>
      </c>
    </row>
    <row r="1441" spans="1:32">
      <c r="A1441">
        <v>1866</v>
      </c>
      <c r="B1441">
        <f t="shared" si="132"/>
        <v>1</v>
      </c>
      <c r="C1441" t="s">
        <v>3263</v>
      </c>
      <c r="D1441" t="s">
        <v>177</v>
      </c>
      <c r="E1441" s="1">
        <v>44985</v>
      </c>
      <c r="F1441" s="3">
        <f t="shared" si="133"/>
        <v>2023</v>
      </c>
      <c r="G1441" s="3">
        <f t="shared" si="134"/>
        <v>2</v>
      </c>
      <c r="I1441" s="3">
        <f t="shared" si="135"/>
        <v>1900</v>
      </c>
      <c r="J1441" s="1" t="str">
        <f t="shared" si="136"/>
        <v>Active</v>
      </c>
      <c r="K1441" s="3">
        <f t="shared" si="137"/>
        <v>0</v>
      </c>
      <c r="L1441" t="s">
        <v>26</v>
      </c>
      <c r="M1441" t="s">
        <v>40</v>
      </c>
      <c r="N1441" t="s">
        <v>28</v>
      </c>
      <c r="O1441" t="s">
        <v>29</v>
      </c>
      <c r="P1441">
        <v>29</v>
      </c>
      <c r="Q1441" t="s">
        <v>5248</v>
      </c>
      <c r="R1441" t="s">
        <v>30</v>
      </c>
      <c r="S1441" t="s">
        <v>42</v>
      </c>
      <c r="T1441">
        <v>81653</v>
      </c>
      <c r="U1441" t="s">
        <v>89</v>
      </c>
      <c r="V1441" t="s">
        <v>75</v>
      </c>
      <c r="W1441" t="s">
        <v>76</v>
      </c>
      <c r="X1441">
        <v>3</v>
      </c>
      <c r="Y1441">
        <v>3</v>
      </c>
      <c r="Z1441">
        <v>5</v>
      </c>
      <c r="AA1441">
        <v>2</v>
      </c>
      <c r="AB1441" t="s">
        <v>44</v>
      </c>
      <c r="AC1441" t="s">
        <v>58</v>
      </c>
      <c r="AD1441" t="s">
        <v>3264</v>
      </c>
      <c r="AE1441">
        <v>3</v>
      </c>
      <c r="AF1441" s="2">
        <v>587.63</v>
      </c>
    </row>
    <row r="1442" spans="1:32">
      <c r="A1442">
        <v>1867</v>
      </c>
      <c r="B1442">
        <f t="shared" si="132"/>
        <v>1</v>
      </c>
      <c r="C1442" t="s">
        <v>2987</v>
      </c>
      <c r="D1442" t="s">
        <v>261</v>
      </c>
      <c r="E1442" s="1">
        <v>44205</v>
      </c>
      <c r="F1442" s="3">
        <f t="shared" si="133"/>
        <v>2021</v>
      </c>
      <c r="G1442" s="3">
        <f t="shared" si="134"/>
        <v>1</v>
      </c>
      <c r="H1442" s="1">
        <v>44425</v>
      </c>
      <c r="I1442" s="3">
        <f t="shared" si="135"/>
        <v>2021</v>
      </c>
      <c r="J1442" s="1" t="str">
        <f t="shared" si="136"/>
        <v>Terminated</v>
      </c>
      <c r="K1442" s="3">
        <f t="shared" si="137"/>
        <v>1</v>
      </c>
      <c r="L1442" t="s">
        <v>49</v>
      </c>
      <c r="M1442" t="s">
        <v>50</v>
      </c>
      <c r="N1442" t="s">
        <v>73</v>
      </c>
      <c r="O1442" t="s">
        <v>29</v>
      </c>
      <c r="P1442">
        <v>33</v>
      </c>
      <c r="Q1442" t="s">
        <v>5248</v>
      </c>
      <c r="R1442" t="s">
        <v>30</v>
      </c>
      <c r="S1442" t="s">
        <v>42</v>
      </c>
      <c r="T1442">
        <v>25698</v>
      </c>
      <c r="U1442" t="s">
        <v>89</v>
      </c>
      <c r="V1442" t="s">
        <v>75</v>
      </c>
      <c r="W1442" t="s">
        <v>153</v>
      </c>
      <c r="X1442">
        <v>3</v>
      </c>
      <c r="Y1442">
        <v>1</v>
      </c>
      <c r="Z1442">
        <v>5</v>
      </c>
      <c r="AA1442">
        <v>2</v>
      </c>
      <c r="AB1442" t="s">
        <v>44</v>
      </c>
      <c r="AC1442" t="s">
        <v>69</v>
      </c>
      <c r="AD1442" t="s">
        <v>3057</v>
      </c>
      <c r="AE1442">
        <v>3</v>
      </c>
      <c r="AF1442" s="2">
        <v>114.45</v>
      </c>
    </row>
    <row r="1443" spans="1:32">
      <c r="A1443">
        <v>1868</v>
      </c>
      <c r="B1443">
        <f t="shared" si="132"/>
        <v>1</v>
      </c>
      <c r="C1443" t="s">
        <v>3265</v>
      </c>
      <c r="D1443" t="s">
        <v>2833</v>
      </c>
      <c r="E1443" s="1">
        <v>44642</v>
      </c>
      <c r="F1443" s="3">
        <f t="shared" si="133"/>
        <v>2022</v>
      </c>
      <c r="G1443" s="3">
        <f t="shared" si="134"/>
        <v>3</v>
      </c>
      <c r="H1443" s="1">
        <v>45061</v>
      </c>
      <c r="I1443" s="3">
        <f t="shared" si="135"/>
        <v>2023</v>
      </c>
      <c r="J1443" s="1" t="str">
        <f t="shared" si="136"/>
        <v>Terminated</v>
      </c>
      <c r="K1443" s="3">
        <f t="shared" si="137"/>
        <v>1</v>
      </c>
      <c r="L1443" t="s">
        <v>41</v>
      </c>
      <c r="M1443" t="s">
        <v>40</v>
      </c>
      <c r="N1443" t="s">
        <v>88</v>
      </c>
      <c r="O1443" t="s">
        <v>29</v>
      </c>
      <c r="P1443">
        <v>70</v>
      </c>
      <c r="Q1443" t="s">
        <v>5249</v>
      </c>
      <c r="R1443" t="s">
        <v>30</v>
      </c>
      <c r="S1443" t="s">
        <v>42</v>
      </c>
      <c r="T1443">
        <v>6756</v>
      </c>
      <c r="U1443" t="s">
        <v>68</v>
      </c>
      <c r="V1443" t="s">
        <v>57</v>
      </c>
      <c r="W1443" t="s">
        <v>153</v>
      </c>
      <c r="X1443">
        <v>3</v>
      </c>
      <c r="Y1443">
        <v>5</v>
      </c>
      <c r="Z1443">
        <v>3</v>
      </c>
      <c r="AA1443">
        <v>3</v>
      </c>
      <c r="AB1443" t="s">
        <v>35</v>
      </c>
      <c r="AC1443" t="s">
        <v>58</v>
      </c>
      <c r="AD1443" t="s">
        <v>3266</v>
      </c>
      <c r="AE1443">
        <v>4</v>
      </c>
      <c r="AF1443" s="2">
        <v>599.79</v>
      </c>
    </row>
    <row r="1444" spans="1:32">
      <c r="A1444">
        <v>1869</v>
      </c>
      <c r="B1444">
        <f t="shared" si="132"/>
        <v>1</v>
      </c>
      <c r="C1444" t="s">
        <v>3099</v>
      </c>
      <c r="D1444" t="s">
        <v>1018</v>
      </c>
      <c r="E1444" s="1">
        <v>43780</v>
      </c>
      <c r="F1444" s="3">
        <f t="shared" si="133"/>
        <v>2019</v>
      </c>
      <c r="G1444" s="3">
        <f t="shared" si="134"/>
        <v>11</v>
      </c>
      <c r="I1444" s="3">
        <f t="shared" si="135"/>
        <v>1900</v>
      </c>
      <c r="J1444" s="1" t="str">
        <f t="shared" si="136"/>
        <v>Active</v>
      </c>
      <c r="K1444" s="3">
        <f t="shared" si="137"/>
        <v>0</v>
      </c>
      <c r="L1444" t="s">
        <v>41</v>
      </c>
      <c r="M1444" t="s">
        <v>27</v>
      </c>
      <c r="N1444" t="s">
        <v>28</v>
      </c>
      <c r="O1444" t="s">
        <v>29</v>
      </c>
      <c r="P1444">
        <v>73</v>
      </c>
      <c r="Q1444" t="s">
        <v>5249</v>
      </c>
      <c r="R1444" t="s">
        <v>30</v>
      </c>
      <c r="S1444" t="s">
        <v>31</v>
      </c>
      <c r="T1444">
        <v>70511</v>
      </c>
      <c r="U1444" t="s">
        <v>89</v>
      </c>
      <c r="V1444" t="s">
        <v>63</v>
      </c>
      <c r="W1444" t="s">
        <v>76</v>
      </c>
      <c r="X1444">
        <v>3</v>
      </c>
      <c r="Y1444">
        <v>1</v>
      </c>
      <c r="Z1444">
        <v>2</v>
      </c>
      <c r="AA1444">
        <v>3</v>
      </c>
      <c r="AB1444" t="s">
        <v>35</v>
      </c>
      <c r="AC1444" t="s">
        <v>36</v>
      </c>
      <c r="AD1444" t="s">
        <v>3267</v>
      </c>
      <c r="AE1444">
        <v>3</v>
      </c>
      <c r="AF1444" s="2">
        <v>280.45999999999998</v>
      </c>
    </row>
    <row r="1445" spans="1:32">
      <c r="A1445">
        <v>1870</v>
      </c>
      <c r="B1445">
        <f t="shared" si="132"/>
        <v>1</v>
      </c>
      <c r="C1445" t="s">
        <v>3268</v>
      </c>
      <c r="D1445" t="s">
        <v>888</v>
      </c>
      <c r="E1445" s="1">
        <v>44838</v>
      </c>
      <c r="F1445" s="3">
        <f t="shared" si="133"/>
        <v>2022</v>
      </c>
      <c r="G1445" s="3">
        <f t="shared" si="134"/>
        <v>10</v>
      </c>
      <c r="I1445" s="3">
        <f t="shared" si="135"/>
        <v>1900</v>
      </c>
      <c r="J1445" s="1" t="str">
        <f t="shared" si="136"/>
        <v>Active</v>
      </c>
      <c r="K1445" s="3">
        <f t="shared" si="137"/>
        <v>0</v>
      </c>
      <c r="L1445" t="s">
        <v>26</v>
      </c>
      <c r="M1445" t="s">
        <v>50</v>
      </c>
      <c r="N1445" t="s">
        <v>28</v>
      </c>
      <c r="O1445" t="s">
        <v>29</v>
      </c>
      <c r="P1445">
        <v>72</v>
      </c>
      <c r="Q1445" t="s">
        <v>5249</v>
      </c>
      <c r="R1445" t="s">
        <v>30</v>
      </c>
      <c r="S1445" t="s">
        <v>31</v>
      </c>
      <c r="T1445">
        <v>73361</v>
      </c>
      <c r="U1445" t="s">
        <v>43</v>
      </c>
      <c r="V1445" t="s">
        <v>63</v>
      </c>
      <c r="W1445" t="s">
        <v>34</v>
      </c>
      <c r="X1445">
        <v>3</v>
      </c>
      <c r="Y1445">
        <v>2</v>
      </c>
      <c r="Z1445">
        <v>5</v>
      </c>
      <c r="AA1445">
        <v>3</v>
      </c>
      <c r="AB1445" t="s">
        <v>44</v>
      </c>
      <c r="AC1445" t="s">
        <v>45</v>
      </c>
      <c r="AD1445" t="s">
        <v>3269</v>
      </c>
      <c r="AE1445">
        <v>3</v>
      </c>
      <c r="AF1445" s="2">
        <v>969.98</v>
      </c>
    </row>
    <row r="1446" spans="1:32">
      <c r="A1446">
        <v>1871</v>
      </c>
      <c r="B1446">
        <f t="shared" si="132"/>
        <v>1</v>
      </c>
      <c r="C1446" t="s">
        <v>3270</v>
      </c>
      <c r="D1446" t="s">
        <v>661</v>
      </c>
      <c r="E1446" s="1">
        <v>44431</v>
      </c>
      <c r="F1446" s="3">
        <f t="shared" si="133"/>
        <v>2021</v>
      </c>
      <c r="G1446" s="3">
        <f t="shared" si="134"/>
        <v>8</v>
      </c>
      <c r="I1446" s="3">
        <f t="shared" si="135"/>
        <v>1900</v>
      </c>
      <c r="J1446" s="1" t="str">
        <f t="shared" si="136"/>
        <v>Active</v>
      </c>
      <c r="K1446" s="3">
        <f t="shared" si="137"/>
        <v>0</v>
      </c>
      <c r="L1446" t="s">
        <v>26</v>
      </c>
      <c r="M1446" t="s">
        <v>27</v>
      </c>
      <c r="N1446" t="s">
        <v>28</v>
      </c>
      <c r="O1446" t="s">
        <v>29</v>
      </c>
      <c r="P1446">
        <v>48</v>
      </c>
      <c r="Q1446" t="s">
        <v>5246</v>
      </c>
      <c r="R1446" t="s">
        <v>30</v>
      </c>
      <c r="S1446" t="s">
        <v>31</v>
      </c>
      <c r="T1446">
        <v>51310</v>
      </c>
      <c r="U1446" t="s">
        <v>32</v>
      </c>
      <c r="V1446" t="s">
        <v>33</v>
      </c>
      <c r="W1446" t="s">
        <v>34</v>
      </c>
      <c r="X1446">
        <v>3</v>
      </c>
      <c r="Y1446">
        <v>1</v>
      </c>
      <c r="Z1446">
        <v>4</v>
      </c>
      <c r="AA1446">
        <v>3</v>
      </c>
      <c r="AB1446" t="s">
        <v>35</v>
      </c>
      <c r="AC1446" t="s">
        <v>36</v>
      </c>
      <c r="AD1446" t="s">
        <v>3271</v>
      </c>
      <c r="AE1446">
        <v>4</v>
      </c>
      <c r="AF1446" s="2">
        <v>643.07000000000005</v>
      </c>
    </row>
    <row r="1447" spans="1:32">
      <c r="A1447">
        <v>1872</v>
      </c>
      <c r="B1447">
        <f t="shared" si="132"/>
        <v>1</v>
      </c>
      <c r="C1447" t="s">
        <v>3272</v>
      </c>
      <c r="D1447" t="s">
        <v>2154</v>
      </c>
      <c r="E1447" s="1">
        <v>44900</v>
      </c>
      <c r="F1447" s="3">
        <f t="shared" si="133"/>
        <v>2022</v>
      </c>
      <c r="G1447" s="3">
        <f t="shared" si="134"/>
        <v>12</v>
      </c>
      <c r="H1447" s="1">
        <v>45095</v>
      </c>
      <c r="I1447" s="3">
        <f t="shared" si="135"/>
        <v>2023</v>
      </c>
      <c r="J1447" s="1" t="str">
        <f t="shared" si="136"/>
        <v>Terminated</v>
      </c>
      <c r="K1447" s="3">
        <f t="shared" si="137"/>
        <v>1</v>
      </c>
      <c r="L1447" t="s">
        <v>49</v>
      </c>
      <c r="M1447" t="s">
        <v>50</v>
      </c>
      <c r="N1447" t="s">
        <v>97</v>
      </c>
      <c r="O1447" t="s">
        <v>29</v>
      </c>
      <c r="P1447">
        <v>53</v>
      </c>
      <c r="Q1447" t="s">
        <v>5247</v>
      </c>
      <c r="R1447" t="s">
        <v>30</v>
      </c>
      <c r="S1447" t="s">
        <v>31</v>
      </c>
      <c r="T1447">
        <v>64371</v>
      </c>
      <c r="U1447" t="s">
        <v>43</v>
      </c>
      <c r="V1447" t="s">
        <v>63</v>
      </c>
      <c r="W1447" t="s">
        <v>34</v>
      </c>
      <c r="X1447">
        <v>3</v>
      </c>
      <c r="Y1447">
        <v>1</v>
      </c>
      <c r="Z1447">
        <v>2</v>
      </c>
      <c r="AA1447">
        <v>5</v>
      </c>
      <c r="AB1447" t="s">
        <v>35</v>
      </c>
      <c r="AC1447" t="s">
        <v>45</v>
      </c>
      <c r="AD1447" t="s">
        <v>3273</v>
      </c>
      <c r="AE1447">
        <v>4</v>
      </c>
      <c r="AF1447" s="2">
        <v>299.55</v>
      </c>
    </row>
    <row r="1448" spans="1:32">
      <c r="A1448">
        <v>1873</v>
      </c>
      <c r="B1448">
        <f t="shared" si="132"/>
        <v>1</v>
      </c>
      <c r="C1448" t="s">
        <v>3274</v>
      </c>
      <c r="D1448" t="s">
        <v>2152</v>
      </c>
      <c r="E1448" s="1">
        <v>43666</v>
      </c>
      <c r="F1448" s="3">
        <f t="shared" si="133"/>
        <v>2019</v>
      </c>
      <c r="G1448" s="3">
        <f t="shared" si="134"/>
        <v>7</v>
      </c>
      <c r="H1448" s="1">
        <v>43705</v>
      </c>
      <c r="I1448" s="3">
        <f t="shared" si="135"/>
        <v>2019</v>
      </c>
      <c r="J1448" s="1" t="str">
        <f t="shared" si="136"/>
        <v>Terminated</v>
      </c>
      <c r="K1448" s="3">
        <f t="shared" si="137"/>
        <v>1</v>
      </c>
      <c r="L1448" t="s">
        <v>26</v>
      </c>
      <c r="M1448" t="s">
        <v>27</v>
      </c>
      <c r="N1448" t="s">
        <v>73</v>
      </c>
      <c r="O1448" t="s">
        <v>29</v>
      </c>
      <c r="P1448">
        <v>73</v>
      </c>
      <c r="Q1448" t="s">
        <v>5249</v>
      </c>
      <c r="R1448" t="s">
        <v>30</v>
      </c>
      <c r="S1448" t="s">
        <v>31</v>
      </c>
      <c r="T1448">
        <v>76588</v>
      </c>
      <c r="U1448" t="s">
        <v>68</v>
      </c>
      <c r="V1448" t="s">
        <v>63</v>
      </c>
      <c r="W1448" t="s">
        <v>34</v>
      </c>
      <c r="X1448">
        <v>3</v>
      </c>
      <c r="Y1448">
        <v>5</v>
      </c>
      <c r="Z1448">
        <v>2</v>
      </c>
      <c r="AA1448">
        <v>3</v>
      </c>
      <c r="AB1448" t="s">
        <v>44</v>
      </c>
      <c r="AC1448" t="s">
        <v>45</v>
      </c>
      <c r="AD1448" t="s">
        <v>3275</v>
      </c>
      <c r="AE1448">
        <v>3</v>
      </c>
      <c r="AF1448" s="2">
        <v>373.67</v>
      </c>
    </row>
    <row r="1449" spans="1:32">
      <c r="A1449">
        <v>1874</v>
      </c>
      <c r="B1449">
        <f t="shared" si="132"/>
        <v>1</v>
      </c>
      <c r="C1449" t="s">
        <v>3276</v>
      </c>
      <c r="D1449" t="s">
        <v>2599</v>
      </c>
      <c r="E1449" s="1">
        <v>44505</v>
      </c>
      <c r="F1449" s="3">
        <f t="shared" si="133"/>
        <v>2021</v>
      </c>
      <c r="G1449" s="3">
        <f t="shared" si="134"/>
        <v>11</v>
      </c>
      <c r="I1449" s="3">
        <f t="shared" si="135"/>
        <v>1900</v>
      </c>
      <c r="J1449" s="1" t="str">
        <f t="shared" si="136"/>
        <v>Active</v>
      </c>
      <c r="K1449" s="3">
        <f t="shared" si="137"/>
        <v>0</v>
      </c>
      <c r="L1449" t="s">
        <v>49</v>
      </c>
      <c r="M1449" t="s">
        <v>50</v>
      </c>
      <c r="N1449" t="s">
        <v>28</v>
      </c>
      <c r="O1449" t="s">
        <v>29</v>
      </c>
      <c r="P1449">
        <v>48</v>
      </c>
      <c r="Q1449" t="s">
        <v>5246</v>
      </c>
      <c r="R1449" t="s">
        <v>30</v>
      </c>
      <c r="S1449" t="s">
        <v>42</v>
      </c>
      <c r="T1449">
        <v>35018</v>
      </c>
      <c r="U1449" t="s">
        <v>89</v>
      </c>
      <c r="V1449" t="s">
        <v>33</v>
      </c>
      <c r="W1449" t="s">
        <v>34</v>
      </c>
      <c r="X1449">
        <v>3</v>
      </c>
      <c r="Y1449">
        <v>2</v>
      </c>
      <c r="Z1449">
        <v>4</v>
      </c>
      <c r="AA1449">
        <v>4</v>
      </c>
      <c r="AB1449" t="s">
        <v>35</v>
      </c>
      <c r="AC1449" t="s">
        <v>69</v>
      </c>
      <c r="AD1449" t="s">
        <v>3277</v>
      </c>
      <c r="AE1449">
        <v>1</v>
      </c>
      <c r="AF1449" s="2">
        <v>902.01</v>
      </c>
    </row>
    <row r="1450" spans="1:32">
      <c r="A1450">
        <v>1875</v>
      </c>
      <c r="B1450">
        <f t="shared" si="132"/>
        <v>1</v>
      </c>
      <c r="C1450" t="s">
        <v>1549</v>
      </c>
      <c r="D1450" t="s">
        <v>608</v>
      </c>
      <c r="E1450" s="1">
        <v>44200</v>
      </c>
      <c r="F1450" s="3">
        <f t="shared" si="133"/>
        <v>2021</v>
      </c>
      <c r="G1450" s="3">
        <f t="shared" si="134"/>
        <v>1</v>
      </c>
      <c r="H1450" s="1">
        <v>44989</v>
      </c>
      <c r="I1450" s="3">
        <f t="shared" si="135"/>
        <v>2023</v>
      </c>
      <c r="J1450" s="1" t="str">
        <f t="shared" si="136"/>
        <v>Terminated</v>
      </c>
      <c r="K1450" s="3">
        <f t="shared" si="137"/>
        <v>1</v>
      </c>
      <c r="L1450" t="s">
        <v>49</v>
      </c>
      <c r="M1450" t="s">
        <v>27</v>
      </c>
      <c r="N1450" t="s">
        <v>73</v>
      </c>
      <c r="O1450" t="s">
        <v>29</v>
      </c>
      <c r="P1450">
        <v>25</v>
      </c>
      <c r="Q1450" t="s">
        <v>5248</v>
      </c>
      <c r="R1450" t="s">
        <v>30</v>
      </c>
      <c r="S1450" t="s">
        <v>42</v>
      </c>
      <c r="T1450">
        <v>24806</v>
      </c>
      <c r="U1450" t="s">
        <v>56</v>
      </c>
      <c r="V1450" t="s">
        <v>57</v>
      </c>
      <c r="W1450" t="s">
        <v>34</v>
      </c>
      <c r="X1450">
        <v>3</v>
      </c>
      <c r="Y1450">
        <v>3</v>
      </c>
      <c r="Z1450">
        <v>1</v>
      </c>
      <c r="AA1450">
        <v>4</v>
      </c>
      <c r="AB1450" t="s">
        <v>35</v>
      </c>
      <c r="AC1450" t="s">
        <v>36</v>
      </c>
      <c r="AD1450" t="s">
        <v>3278</v>
      </c>
      <c r="AE1450">
        <v>1</v>
      </c>
      <c r="AF1450" s="2">
        <v>105.61</v>
      </c>
    </row>
    <row r="1451" spans="1:32">
      <c r="A1451">
        <v>1876</v>
      </c>
      <c r="B1451">
        <f t="shared" si="132"/>
        <v>1</v>
      </c>
      <c r="C1451" t="s">
        <v>3279</v>
      </c>
      <c r="D1451" t="s">
        <v>911</v>
      </c>
      <c r="E1451" s="1">
        <v>44848</v>
      </c>
      <c r="F1451" s="3">
        <f t="shared" si="133"/>
        <v>2022</v>
      </c>
      <c r="G1451" s="3">
        <f t="shared" si="134"/>
        <v>10</v>
      </c>
      <c r="H1451" s="1">
        <v>44987</v>
      </c>
      <c r="I1451" s="3">
        <f t="shared" si="135"/>
        <v>2023</v>
      </c>
      <c r="J1451" s="1" t="str">
        <f t="shared" si="136"/>
        <v>Terminated</v>
      </c>
      <c r="K1451" s="3">
        <f t="shared" si="137"/>
        <v>1</v>
      </c>
      <c r="L1451" t="s">
        <v>49</v>
      </c>
      <c r="M1451" t="s">
        <v>40</v>
      </c>
      <c r="N1451" t="s">
        <v>88</v>
      </c>
      <c r="O1451" t="s">
        <v>29</v>
      </c>
      <c r="P1451">
        <v>64</v>
      </c>
      <c r="Q1451" t="s">
        <v>5247</v>
      </c>
      <c r="R1451" t="s">
        <v>30</v>
      </c>
      <c r="S1451" t="s">
        <v>31</v>
      </c>
      <c r="T1451">
        <v>40691</v>
      </c>
      <c r="U1451" t="s">
        <v>43</v>
      </c>
      <c r="V1451" t="s">
        <v>57</v>
      </c>
      <c r="W1451" t="s">
        <v>34</v>
      </c>
      <c r="X1451">
        <v>3</v>
      </c>
      <c r="Y1451">
        <v>4</v>
      </c>
      <c r="Z1451">
        <v>2</v>
      </c>
      <c r="AA1451">
        <v>1</v>
      </c>
      <c r="AB1451" t="s">
        <v>35</v>
      </c>
      <c r="AC1451" t="s">
        <v>58</v>
      </c>
      <c r="AD1451" t="s">
        <v>3280</v>
      </c>
      <c r="AE1451">
        <v>5</v>
      </c>
      <c r="AF1451" s="2">
        <v>445.28</v>
      </c>
    </row>
    <row r="1452" spans="1:32">
      <c r="A1452">
        <v>1877</v>
      </c>
      <c r="B1452">
        <f t="shared" si="132"/>
        <v>1</v>
      </c>
      <c r="C1452" t="s">
        <v>3281</v>
      </c>
      <c r="D1452" t="s">
        <v>2210</v>
      </c>
      <c r="E1452" s="1">
        <v>44499</v>
      </c>
      <c r="F1452" s="3">
        <f t="shared" si="133"/>
        <v>2021</v>
      </c>
      <c r="G1452" s="3">
        <f t="shared" si="134"/>
        <v>10</v>
      </c>
      <c r="I1452" s="3">
        <f t="shared" si="135"/>
        <v>1900</v>
      </c>
      <c r="J1452" s="1" t="str">
        <f t="shared" si="136"/>
        <v>Active</v>
      </c>
      <c r="K1452" s="3">
        <f t="shared" si="137"/>
        <v>0</v>
      </c>
      <c r="L1452" t="s">
        <v>41</v>
      </c>
      <c r="M1452" t="s">
        <v>40</v>
      </c>
      <c r="N1452" t="s">
        <v>28</v>
      </c>
      <c r="O1452" t="s">
        <v>29</v>
      </c>
      <c r="P1452">
        <v>70</v>
      </c>
      <c r="Q1452" t="s">
        <v>5249</v>
      </c>
      <c r="R1452" t="s">
        <v>30</v>
      </c>
      <c r="S1452" t="s">
        <v>42</v>
      </c>
      <c r="T1452">
        <v>5750</v>
      </c>
      <c r="U1452" t="s">
        <v>89</v>
      </c>
      <c r="V1452" t="s">
        <v>63</v>
      </c>
      <c r="W1452" t="s">
        <v>34</v>
      </c>
      <c r="X1452">
        <v>3</v>
      </c>
      <c r="Y1452">
        <v>2</v>
      </c>
      <c r="Z1452">
        <v>3</v>
      </c>
      <c r="AA1452">
        <v>2</v>
      </c>
      <c r="AB1452" t="s">
        <v>44</v>
      </c>
      <c r="AC1452" t="s">
        <v>69</v>
      </c>
      <c r="AD1452" t="s">
        <v>1661</v>
      </c>
      <c r="AE1452">
        <v>1</v>
      </c>
      <c r="AF1452" s="2">
        <v>845.17</v>
      </c>
    </row>
    <row r="1453" spans="1:32">
      <c r="A1453">
        <v>1878</v>
      </c>
      <c r="B1453">
        <f t="shared" si="132"/>
        <v>1</v>
      </c>
      <c r="C1453" t="s">
        <v>3282</v>
      </c>
      <c r="D1453" t="s">
        <v>2036</v>
      </c>
      <c r="E1453" s="1">
        <v>44836</v>
      </c>
      <c r="F1453" s="3">
        <f t="shared" si="133"/>
        <v>2022</v>
      </c>
      <c r="G1453" s="3">
        <f t="shared" si="134"/>
        <v>10</v>
      </c>
      <c r="H1453" s="1">
        <v>45105</v>
      </c>
      <c r="I1453" s="3">
        <f t="shared" si="135"/>
        <v>2023</v>
      </c>
      <c r="J1453" s="1" t="str">
        <f t="shared" si="136"/>
        <v>Terminated</v>
      </c>
      <c r="K1453" s="3">
        <f t="shared" si="137"/>
        <v>1</v>
      </c>
      <c r="L1453" t="s">
        <v>41</v>
      </c>
      <c r="M1453" t="s">
        <v>50</v>
      </c>
      <c r="N1453" t="s">
        <v>118</v>
      </c>
      <c r="O1453" t="s">
        <v>29</v>
      </c>
      <c r="P1453">
        <v>24</v>
      </c>
      <c r="Q1453" t="s">
        <v>5248</v>
      </c>
      <c r="R1453" t="s">
        <v>30</v>
      </c>
      <c r="S1453" t="s">
        <v>31</v>
      </c>
      <c r="T1453">
        <v>78562</v>
      </c>
      <c r="U1453" t="s">
        <v>32</v>
      </c>
      <c r="V1453" t="s">
        <v>57</v>
      </c>
      <c r="W1453" t="s">
        <v>34</v>
      </c>
      <c r="X1453">
        <v>3</v>
      </c>
      <c r="Y1453">
        <v>5</v>
      </c>
      <c r="Z1453">
        <v>3</v>
      </c>
      <c r="AA1453">
        <v>3</v>
      </c>
      <c r="AB1453" t="s">
        <v>44</v>
      </c>
      <c r="AC1453" t="s">
        <v>69</v>
      </c>
      <c r="AD1453" t="s">
        <v>3283</v>
      </c>
      <c r="AE1453">
        <v>5</v>
      </c>
      <c r="AF1453" s="2">
        <v>932.44</v>
      </c>
    </row>
    <row r="1454" spans="1:32">
      <c r="A1454">
        <v>1879</v>
      </c>
      <c r="B1454">
        <f t="shared" si="132"/>
        <v>1</v>
      </c>
      <c r="C1454" t="s">
        <v>1518</v>
      </c>
      <c r="D1454" t="s">
        <v>3284</v>
      </c>
      <c r="E1454" s="1">
        <v>43429</v>
      </c>
      <c r="F1454" s="3">
        <f t="shared" si="133"/>
        <v>2018</v>
      </c>
      <c r="G1454" s="3">
        <f t="shared" si="134"/>
        <v>11</v>
      </c>
      <c r="H1454" s="1">
        <v>43996</v>
      </c>
      <c r="I1454" s="3">
        <f t="shared" si="135"/>
        <v>2020</v>
      </c>
      <c r="J1454" s="1" t="str">
        <f t="shared" si="136"/>
        <v>Terminated</v>
      </c>
      <c r="K1454" s="3">
        <f t="shared" si="137"/>
        <v>1</v>
      </c>
      <c r="L1454" t="s">
        <v>41</v>
      </c>
      <c r="M1454" t="s">
        <v>50</v>
      </c>
      <c r="N1454" t="s">
        <v>73</v>
      </c>
      <c r="O1454" t="s">
        <v>29</v>
      </c>
      <c r="P1454">
        <v>25</v>
      </c>
      <c r="Q1454" t="s">
        <v>5248</v>
      </c>
      <c r="R1454" t="s">
        <v>30</v>
      </c>
      <c r="S1454" t="s">
        <v>31</v>
      </c>
      <c r="T1454">
        <v>56517</v>
      </c>
      <c r="U1454" t="s">
        <v>68</v>
      </c>
      <c r="V1454" t="s">
        <v>57</v>
      </c>
      <c r="W1454" t="s">
        <v>34</v>
      </c>
      <c r="X1454">
        <v>3</v>
      </c>
      <c r="Y1454">
        <v>2</v>
      </c>
      <c r="Z1454">
        <v>3</v>
      </c>
      <c r="AA1454">
        <v>4</v>
      </c>
      <c r="AB1454" t="s">
        <v>35</v>
      </c>
      <c r="AC1454" t="s">
        <v>69</v>
      </c>
      <c r="AD1454" t="s">
        <v>3285</v>
      </c>
      <c r="AE1454">
        <v>2</v>
      </c>
      <c r="AF1454" s="2">
        <v>227.51</v>
      </c>
    </row>
    <row r="1455" spans="1:32">
      <c r="A1455">
        <v>1880</v>
      </c>
      <c r="B1455">
        <f t="shared" si="132"/>
        <v>1</v>
      </c>
      <c r="C1455" t="s">
        <v>3286</v>
      </c>
      <c r="D1455" t="s">
        <v>1337</v>
      </c>
      <c r="E1455" s="1">
        <v>44386</v>
      </c>
      <c r="F1455" s="3">
        <f t="shared" si="133"/>
        <v>2021</v>
      </c>
      <c r="G1455" s="3">
        <f t="shared" si="134"/>
        <v>7</v>
      </c>
      <c r="H1455" s="1">
        <v>44954</v>
      </c>
      <c r="I1455" s="3">
        <f t="shared" si="135"/>
        <v>2023</v>
      </c>
      <c r="J1455" s="1" t="str">
        <f t="shared" si="136"/>
        <v>Terminated</v>
      </c>
      <c r="K1455" s="3">
        <f t="shared" si="137"/>
        <v>1</v>
      </c>
      <c r="L1455" t="s">
        <v>49</v>
      </c>
      <c r="M1455" t="s">
        <v>40</v>
      </c>
      <c r="N1455" t="s">
        <v>118</v>
      </c>
      <c r="O1455" t="s">
        <v>29</v>
      </c>
      <c r="P1455">
        <v>28</v>
      </c>
      <c r="Q1455" t="s">
        <v>5248</v>
      </c>
      <c r="R1455" t="s">
        <v>30</v>
      </c>
      <c r="S1455" t="s">
        <v>31</v>
      </c>
      <c r="T1455">
        <v>10781</v>
      </c>
      <c r="U1455" t="s">
        <v>68</v>
      </c>
      <c r="V1455" t="s">
        <v>33</v>
      </c>
      <c r="W1455" t="s">
        <v>34</v>
      </c>
      <c r="X1455">
        <v>3</v>
      </c>
      <c r="Y1455">
        <v>5</v>
      </c>
      <c r="Z1455">
        <v>1</v>
      </c>
      <c r="AA1455">
        <v>2</v>
      </c>
      <c r="AB1455" t="s">
        <v>35</v>
      </c>
      <c r="AC1455" t="s">
        <v>45</v>
      </c>
      <c r="AD1455" t="s">
        <v>3287</v>
      </c>
      <c r="AE1455">
        <v>5</v>
      </c>
      <c r="AF1455" s="2">
        <v>785.05</v>
      </c>
    </row>
    <row r="1456" spans="1:32">
      <c r="A1456">
        <v>1881</v>
      </c>
      <c r="B1456">
        <f t="shared" si="132"/>
        <v>1</v>
      </c>
      <c r="C1456" t="s">
        <v>3288</v>
      </c>
      <c r="D1456" t="s">
        <v>2688</v>
      </c>
      <c r="E1456" s="1">
        <v>43586</v>
      </c>
      <c r="F1456" s="3">
        <f t="shared" si="133"/>
        <v>2019</v>
      </c>
      <c r="G1456" s="3">
        <f t="shared" si="134"/>
        <v>5</v>
      </c>
      <c r="I1456" s="3">
        <f t="shared" si="135"/>
        <v>1900</v>
      </c>
      <c r="J1456" s="1" t="str">
        <f t="shared" si="136"/>
        <v>Active</v>
      </c>
      <c r="K1456" s="3">
        <f t="shared" si="137"/>
        <v>0</v>
      </c>
      <c r="L1456" t="s">
        <v>49</v>
      </c>
      <c r="M1456" t="s">
        <v>50</v>
      </c>
      <c r="N1456" t="s">
        <v>28</v>
      </c>
      <c r="O1456" t="s">
        <v>29</v>
      </c>
      <c r="P1456">
        <v>53</v>
      </c>
      <c r="Q1456" t="s">
        <v>5247</v>
      </c>
      <c r="R1456" t="s">
        <v>30</v>
      </c>
      <c r="S1456" t="s">
        <v>42</v>
      </c>
      <c r="T1456">
        <v>54917</v>
      </c>
      <c r="U1456" t="s">
        <v>89</v>
      </c>
      <c r="V1456" t="s">
        <v>57</v>
      </c>
      <c r="W1456" t="s">
        <v>34</v>
      </c>
      <c r="X1456">
        <v>3</v>
      </c>
      <c r="Y1456">
        <v>3</v>
      </c>
      <c r="Z1456">
        <v>5</v>
      </c>
      <c r="AA1456">
        <v>3</v>
      </c>
      <c r="AB1456" t="s">
        <v>44</v>
      </c>
      <c r="AC1456" t="s">
        <v>69</v>
      </c>
      <c r="AD1456" t="s">
        <v>3289</v>
      </c>
      <c r="AE1456">
        <v>4</v>
      </c>
      <c r="AF1456" s="2">
        <v>584.91999999999996</v>
      </c>
    </row>
    <row r="1457" spans="1:32">
      <c r="A1457">
        <v>1882</v>
      </c>
      <c r="B1457">
        <f t="shared" si="132"/>
        <v>1</v>
      </c>
      <c r="C1457" t="s">
        <v>3290</v>
      </c>
      <c r="D1457" t="s">
        <v>3291</v>
      </c>
      <c r="E1457" s="1">
        <v>44509</v>
      </c>
      <c r="F1457" s="3">
        <f t="shared" si="133"/>
        <v>2021</v>
      </c>
      <c r="G1457" s="3">
        <f t="shared" si="134"/>
        <v>11</v>
      </c>
      <c r="H1457" s="1">
        <v>44939</v>
      </c>
      <c r="I1457" s="3">
        <f t="shared" si="135"/>
        <v>2023</v>
      </c>
      <c r="J1457" s="1" t="str">
        <f t="shared" si="136"/>
        <v>Terminated</v>
      </c>
      <c r="K1457" s="3">
        <f t="shared" si="137"/>
        <v>1</v>
      </c>
      <c r="L1457" t="s">
        <v>49</v>
      </c>
      <c r="M1457" t="s">
        <v>40</v>
      </c>
      <c r="N1457" t="s">
        <v>97</v>
      </c>
      <c r="O1457" t="s">
        <v>29</v>
      </c>
      <c r="P1457">
        <v>78</v>
      </c>
      <c r="Q1457" t="s">
        <v>5249</v>
      </c>
      <c r="R1457" t="s">
        <v>30</v>
      </c>
      <c r="S1457" t="s">
        <v>31</v>
      </c>
      <c r="T1457">
        <v>91039</v>
      </c>
      <c r="U1457" t="s">
        <v>89</v>
      </c>
      <c r="V1457" t="s">
        <v>75</v>
      </c>
      <c r="W1457" t="s">
        <v>34</v>
      </c>
      <c r="X1457">
        <v>3</v>
      </c>
      <c r="Y1457">
        <v>1</v>
      </c>
      <c r="Z1457">
        <v>4</v>
      </c>
      <c r="AA1457">
        <v>2</v>
      </c>
      <c r="AB1457" t="s">
        <v>35</v>
      </c>
      <c r="AC1457" t="s">
        <v>45</v>
      </c>
      <c r="AD1457" t="s">
        <v>3292</v>
      </c>
      <c r="AE1457">
        <v>5</v>
      </c>
      <c r="AF1457" s="2">
        <v>206.16</v>
      </c>
    </row>
    <row r="1458" spans="1:32">
      <c r="A1458">
        <v>1883</v>
      </c>
      <c r="B1458">
        <f t="shared" si="132"/>
        <v>1</v>
      </c>
      <c r="C1458" t="s">
        <v>3293</v>
      </c>
      <c r="D1458" t="s">
        <v>1961</v>
      </c>
      <c r="E1458" s="1">
        <v>43339</v>
      </c>
      <c r="F1458" s="3">
        <f t="shared" si="133"/>
        <v>2018</v>
      </c>
      <c r="G1458" s="3">
        <f t="shared" si="134"/>
        <v>8</v>
      </c>
      <c r="H1458" s="1">
        <v>43547</v>
      </c>
      <c r="I1458" s="3">
        <f t="shared" si="135"/>
        <v>2019</v>
      </c>
      <c r="J1458" s="1" t="str">
        <f t="shared" si="136"/>
        <v>Terminated</v>
      </c>
      <c r="K1458" s="3">
        <f t="shared" si="137"/>
        <v>1</v>
      </c>
      <c r="L1458" t="s">
        <v>49</v>
      </c>
      <c r="M1458" t="s">
        <v>50</v>
      </c>
      <c r="N1458" t="s">
        <v>118</v>
      </c>
      <c r="O1458" t="s">
        <v>29</v>
      </c>
      <c r="P1458">
        <v>76</v>
      </c>
      <c r="Q1458" t="s">
        <v>5249</v>
      </c>
      <c r="R1458" t="s">
        <v>30</v>
      </c>
      <c r="S1458" t="s">
        <v>31</v>
      </c>
      <c r="T1458">
        <v>26876</v>
      </c>
      <c r="U1458" t="s">
        <v>68</v>
      </c>
      <c r="V1458" t="s">
        <v>57</v>
      </c>
      <c r="W1458" t="s">
        <v>34</v>
      </c>
      <c r="X1458">
        <v>3</v>
      </c>
      <c r="Y1458">
        <v>3</v>
      </c>
      <c r="Z1458">
        <v>4</v>
      </c>
      <c r="AA1458">
        <v>2</v>
      </c>
      <c r="AB1458" t="s">
        <v>35</v>
      </c>
      <c r="AC1458" t="s">
        <v>36</v>
      </c>
      <c r="AD1458" t="s">
        <v>3294</v>
      </c>
      <c r="AE1458">
        <v>1</v>
      </c>
      <c r="AF1458" s="2">
        <v>483.43</v>
      </c>
    </row>
    <row r="1459" spans="1:32">
      <c r="A1459">
        <v>1884</v>
      </c>
      <c r="B1459">
        <f t="shared" si="132"/>
        <v>1</v>
      </c>
      <c r="C1459" t="s">
        <v>1091</v>
      </c>
      <c r="D1459" t="s">
        <v>220</v>
      </c>
      <c r="E1459" s="1">
        <v>43540</v>
      </c>
      <c r="F1459" s="3">
        <f t="shared" si="133"/>
        <v>2019</v>
      </c>
      <c r="G1459" s="3">
        <f t="shared" si="134"/>
        <v>3</v>
      </c>
      <c r="I1459" s="3">
        <f t="shared" si="135"/>
        <v>1900</v>
      </c>
      <c r="J1459" s="1" t="str">
        <f t="shared" si="136"/>
        <v>Active</v>
      </c>
      <c r="K1459" s="3">
        <f t="shared" si="137"/>
        <v>0</v>
      </c>
      <c r="L1459" t="s">
        <v>41</v>
      </c>
      <c r="M1459" t="s">
        <v>27</v>
      </c>
      <c r="N1459" t="s">
        <v>28</v>
      </c>
      <c r="O1459" t="s">
        <v>29</v>
      </c>
      <c r="P1459">
        <v>70</v>
      </c>
      <c r="Q1459" t="s">
        <v>5249</v>
      </c>
      <c r="R1459" t="s">
        <v>30</v>
      </c>
      <c r="S1459" t="s">
        <v>31</v>
      </c>
      <c r="T1459">
        <v>57831</v>
      </c>
      <c r="U1459" t="s">
        <v>56</v>
      </c>
      <c r="V1459" t="s">
        <v>63</v>
      </c>
      <c r="W1459" t="s">
        <v>34</v>
      </c>
      <c r="X1459">
        <v>3</v>
      </c>
      <c r="Y1459">
        <v>1</v>
      </c>
      <c r="Z1459">
        <v>3</v>
      </c>
      <c r="AA1459">
        <v>3</v>
      </c>
      <c r="AB1459" t="s">
        <v>44</v>
      </c>
      <c r="AC1459" t="s">
        <v>45</v>
      </c>
      <c r="AD1459" t="s">
        <v>3295</v>
      </c>
      <c r="AE1459">
        <v>2</v>
      </c>
      <c r="AF1459" s="2">
        <v>889.87</v>
      </c>
    </row>
    <row r="1460" spans="1:32">
      <c r="A1460">
        <v>1885</v>
      </c>
      <c r="B1460">
        <f t="shared" si="132"/>
        <v>1</v>
      </c>
      <c r="C1460" t="s">
        <v>3296</v>
      </c>
      <c r="D1460" t="s">
        <v>849</v>
      </c>
      <c r="E1460" s="1">
        <v>44568</v>
      </c>
      <c r="F1460" s="3">
        <f t="shared" si="133"/>
        <v>2022</v>
      </c>
      <c r="G1460" s="3">
        <f t="shared" si="134"/>
        <v>1</v>
      </c>
      <c r="I1460" s="3">
        <f t="shared" si="135"/>
        <v>1900</v>
      </c>
      <c r="J1460" s="1" t="str">
        <f t="shared" si="136"/>
        <v>Active</v>
      </c>
      <c r="K1460" s="3">
        <f t="shared" si="137"/>
        <v>0</v>
      </c>
      <c r="L1460" t="s">
        <v>26</v>
      </c>
      <c r="M1460" t="s">
        <v>50</v>
      </c>
      <c r="N1460" t="s">
        <v>28</v>
      </c>
      <c r="O1460" t="s">
        <v>29</v>
      </c>
      <c r="P1460">
        <v>45</v>
      </c>
      <c r="Q1460" t="s">
        <v>5246</v>
      </c>
      <c r="R1460" t="s">
        <v>30</v>
      </c>
      <c r="S1460" t="s">
        <v>42</v>
      </c>
      <c r="T1460">
        <v>67723</v>
      </c>
      <c r="U1460" t="s">
        <v>56</v>
      </c>
      <c r="V1460" t="s">
        <v>63</v>
      </c>
      <c r="W1460" t="s">
        <v>34</v>
      </c>
      <c r="X1460">
        <v>3</v>
      </c>
      <c r="Y1460">
        <v>1</v>
      </c>
      <c r="Z1460">
        <v>2</v>
      </c>
      <c r="AA1460">
        <v>4</v>
      </c>
      <c r="AB1460" t="s">
        <v>35</v>
      </c>
      <c r="AC1460" t="s">
        <v>45</v>
      </c>
      <c r="AD1460" t="s">
        <v>2276</v>
      </c>
      <c r="AE1460">
        <v>3</v>
      </c>
      <c r="AF1460" s="2">
        <v>503.04</v>
      </c>
    </row>
    <row r="1461" spans="1:32">
      <c r="A1461">
        <v>1886</v>
      </c>
      <c r="B1461">
        <f t="shared" si="132"/>
        <v>1</v>
      </c>
      <c r="C1461" t="s">
        <v>363</v>
      </c>
      <c r="D1461" t="s">
        <v>2435</v>
      </c>
      <c r="E1461" s="1">
        <v>44838</v>
      </c>
      <c r="F1461" s="3">
        <f t="shared" si="133"/>
        <v>2022</v>
      </c>
      <c r="G1461" s="3">
        <f t="shared" si="134"/>
        <v>10</v>
      </c>
      <c r="H1461" s="1">
        <v>44990</v>
      </c>
      <c r="I1461" s="3">
        <f t="shared" si="135"/>
        <v>2023</v>
      </c>
      <c r="J1461" s="1" t="str">
        <f t="shared" si="136"/>
        <v>Terminated</v>
      </c>
      <c r="K1461" s="3">
        <f t="shared" si="137"/>
        <v>1</v>
      </c>
      <c r="L1461" t="s">
        <v>26</v>
      </c>
      <c r="M1461" t="s">
        <v>40</v>
      </c>
      <c r="N1461" t="s">
        <v>73</v>
      </c>
      <c r="O1461" t="s">
        <v>29</v>
      </c>
      <c r="P1461">
        <v>50</v>
      </c>
      <c r="Q1461" t="s">
        <v>5246</v>
      </c>
      <c r="R1461" t="s">
        <v>30</v>
      </c>
      <c r="S1461" t="s">
        <v>42</v>
      </c>
      <c r="T1461">
        <v>79888</v>
      </c>
      <c r="U1461" t="s">
        <v>32</v>
      </c>
      <c r="V1461" t="s">
        <v>57</v>
      </c>
      <c r="W1461" t="s">
        <v>34</v>
      </c>
      <c r="X1461">
        <v>3</v>
      </c>
      <c r="Y1461">
        <v>3</v>
      </c>
      <c r="Z1461">
        <v>2</v>
      </c>
      <c r="AA1461">
        <v>5</v>
      </c>
      <c r="AB1461" t="s">
        <v>44</v>
      </c>
      <c r="AC1461" t="s">
        <v>58</v>
      </c>
      <c r="AD1461" t="s">
        <v>3297</v>
      </c>
      <c r="AE1461">
        <v>1</v>
      </c>
      <c r="AF1461" s="2">
        <v>349.8</v>
      </c>
    </row>
    <row r="1462" spans="1:32">
      <c r="A1462">
        <v>1887</v>
      </c>
      <c r="B1462">
        <f t="shared" si="132"/>
        <v>1</v>
      </c>
      <c r="C1462" t="s">
        <v>3298</v>
      </c>
      <c r="D1462" t="s">
        <v>3299</v>
      </c>
      <c r="E1462" s="1">
        <v>44643</v>
      </c>
      <c r="F1462" s="3">
        <f t="shared" si="133"/>
        <v>2022</v>
      </c>
      <c r="G1462" s="3">
        <f t="shared" si="134"/>
        <v>3</v>
      </c>
      <c r="I1462" s="3">
        <f t="shared" si="135"/>
        <v>1900</v>
      </c>
      <c r="J1462" s="1" t="str">
        <f t="shared" si="136"/>
        <v>Active</v>
      </c>
      <c r="K1462" s="3">
        <f t="shared" si="137"/>
        <v>0</v>
      </c>
      <c r="L1462" t="s">
        <v>49</v>
      </c>
      <c r="M1462" t="s">
        <v>27</v>
      </c>
      <c r="N1462" t="s">
        <v>28</v>
      </c>
      <c r="O1462" t="s">
        <v>29</v>
      </c>
      <c r="P1462">
        <v>31</v>
      </c>
      <c r="Q1462" t="s">
        <v>5248</v>
      </c>
      <c r="R1462" t="s">
        <v>30</v>
      </c>
      <c r="S1462" t="s">
        <v>42</v>
      </c>
      <c r="T1462">
        <v>78957</v>
      </c>
      <c r="U1462" t="s">
        <v>32</v>
      </c>
      <c r="V1462" t="s">
        <v>75</v>
      </c>
      <c r="W1462" t="s">
        <v>34</v>
      </c>
      <c r="X1462">
        <v>3</v>
      </c>
      <c r="Y1462">
        <v>2</v>
      </c>
      <c r="Z1462">
        <v>3</v>
      </c>
      <c r="AA1462">
        <v>3</v>
      </c>
      <c r="AB1462" t="s">
        <v>44</v>
      </c>
      <c r="AC1462" t="s">
        <v>69</v>
      </c>
      <c r="AD1462" t="s">
        <v>3300</v>
      </c>
      <c r="AE1462">
        <v>4</v>
      </c>
      <c r="AF1462" s="2">
        <v>547.76</v>
      </c>
    </row>
    <row r="1463" spans="1:32">
      <c r="A1463">
        <v>1888</v>
      </c>
      <c r="B1463">
        <f t="shared" si="132"/>
        <v>1</v>
      </c>
      <c r="C1463" t="s">
        <v>1829</v>
      </c>
      <c r="D1463" t="s">
        <v>162</v>
      </c>
      <c r="E1463" s="1">
        <v>43956</v>
      </c>
      <c r="F1463" s="3">
        <f t="shared" si="133"/>
        <v>2020</v>
      </c>
      <c r="G1463" s="3">
        <f t="shared" si="134"/>
        <v>5</v>
      </c>
      <c r="H1463" s="1">
        <v>45132</v>
      </c>
      <c r="I1463" s="3">
        <f t="shared" si="135"/>
        <v>2023</v>
      </c>
      <c r="J1463" s="1" t="str">
        <f t="shared" si="136"/>
        <v>Terminated</v>
      </c>
      <c r="K1463" s="3">
        <f t="shared" si="137"/>
        <v>1</v>
      </c>
      <c r="L1463" t="s">
        <v>49</v>
      </c>
      <c r="M1463" t="s">
        <v>50</v>
      </c>
      <c r="N1463" t="s">
        <v>118</v>
      </c>
      <c r="O1463" t="s">
        <v>29</v>
      </c>
      <c r="P1463">
        <v>28</v>
      </c>
      <c r="Q1463" t="s">
        <v>5248</v>
      </c>
      <c r="R1463" t="s">
        <v>30</v>
      </c>
      <c r="S1463" t="s">
        <v>31</v>
      </c>
      <c r="T1463">
        <v>36015</v>
      </c>
      <c r="U1463" t="s">
        <v>32</v>
      </c>
      <c r="V1463" t="s">
        <v>63</v>
      </c>
      <c r="W1463" t="s">
        <v>34</v>
      </c>
      <c r="X1463">
        <v>3</v>
      </c>
      <c r="Y1463">
        <v>1</v>
      </c>
      <c r="Z1463">
        <v>5</v>
      </c>
      <c r="AA1463">
        <v>1</v>
      </c>
      <c r="AB1463" t="s">
        <v>44</v>
      </c>
      <c r="AC1463" t="s">
        <v>58</v>
      </c>
      <c r="AD1463" t="s">
        <v>3301</v>
      </c>
      <c r="AE1463">
        <v>2</v>
      </c>
      <c r="AF1463" s="2">
        <v>961.68</v>
      </c>
    </row>
    <row r="1464" spans="1:32">
      <c r="A1464">
        <v>1889</v>
      </c>
      <c r="B1464">
        <f t="shared" si="132"/>
        <v>1</v>
      </c>
      <c r="C1464" t="s">
        <v>3302</v>
      </c>
      <c r="D1464" t="s">
        <v>2136</v>
      </c>
      <c r="E1464" s="1">
        <v>44158</v>
      </c>
      <c r="F1464" s="3">
        <f t="shared" si="133"/>
        <v>2020</v>
      </c>
      <c r="G1464" s="3">
        <f t="shared" si="134"/>
        <v>11</v>
      </c>
      <c r="I1464" s="3">
        <f t="shared" si="135"/>
        <v>1900</v>
      </c>
      <c r="J1464" s="1" t="str">
        <f t="shared" si="136"/>
        <v>Active</v>
      </c>
      <c r="K1464" s="3">
        <f t="shared" si="137"/>
        <v>0</v>
      </c>
      <c r="L1464" t="s">
        <v>26</v>
      </c>
      <c r="M1464" t="s">
        <v>50</v>
      </c>
      <c r="N1464" t="s">
        <v>28</v>
      </c>
      <c r="O1464" t="s">
        <v>29</v>
      </c>
      <c r="P1464">
        <v>38</v>
      </c>
      <c r="Q1464" t="s">
        <v>5246</v>
      </c>
      <c r="R1464" t="s">
        <v>30</v>
      </c>
      <c r="S1464" t="s">
        <v>31</v>
      </c>
      <c r="T1464">
        <v>19032</v>
      </c>
      <c r="U1464" t="s">
        <v>56</v>
      </c>
      <c r="V1464" t="s">
        <v>75</v>
      </c>
      <c r="W1464" t="s">
        <v>34</v>
      </c>
      <c r="X1464">
        <v>3</v>
      </c>
      <c r="Y1464">
        <v>5</v>
      </c>
      <c r="Z1464">
        <v>4</v>
      </c>
      <c r="AA1464">
        <v>4</v>
      </c>
      <c r="AB1464" t="s">
        <v>35</v>
      </c>
      <c r="AC1464" t="s">
        <v>45</v>
      </c>
      <c r="AD1464" t="s">
        <v>3084</v>
      </c>
      <c r="AE1464">
        <v>1</v>
      </c>
      <c r="AF1464" s="2">
        <v>993.76</v>
      </c>
    </row>
    <row r="1465" spans="1:32">
      <c r="A1465">
        <v>1890</v>
      </c>
      <c r="B1465">
        <f t="shared" si="132"/>
        <v>1</v>
      </c>
      <c r="C1465" t="s">
        <v>1132</v>
      </c>
      <c r="D1465" t="s">
        <v>534</v>
      </c>
      <c r="E1465" s="1">
        <v>44648</v>
      </c>
      <c r="F1465" s="3">
        <f t="shared" si="133"/>
        <v>2022</v>
      </c>
      <c r="G1465" s="3">
        <f t="shared" si="134"/>
        <v>3</v>
      </c>
      <c r="I1465" s="3">
        <f t="shared" si="135"/>
        <v>1900</v>
      </c>
      <c r="J1465" s="1" t="str">
        <f t="shared" si="136"/>
        <v>Active</v>
      </c>
      <c r="K1465" s="3">
        <f t="shared" si="137"/>
        <v>0</v>
      </c>
      <c r="L1465" t="s">
        <v>26</v>
      </c>
      <c r="M1465" t="s">
        <v>50</v>
      </c>
      <c r="N1465" t="s">
        <v>28</v>
      </c>
      <c r="O1465" t="s">
        <v>29</v>
      </c>
      <c r="P1465">
        <v>64</v>
      </c>
      <c r="Q1465" t="s">
        <v>5247</v>
      </c>
      <c r="R1465" t="s">
        <v>30</v>
      </c>
      <c r="S1465" t="s">
        <v>31</v>
      </c>
      <c r="T1465">
        <v>55466</v>
      </c>
      <c r="U1465" t="s">
        <v>32</v>
      </c>
      <c r="V1465" t="s">
        <v>33</v>
      </c>
      <c r="W1465" t="s">
        <v>34</v>
      </c>
      <c r="X1465">
        <v>3</v>
      </c>
      <c r="Y1465">
        <v>1</v>
      </c>
      <c r="Z1465">
        <v>3</v>
      </c>
      <c r="AA1465">
        <v>2</v>
      </c>
      <c r="AB1465" t="s">
        <v>35</v>
      </c>
      <c r="AC1465" t="s">
        <v>36</v>
      </c>
      <c r="AD1465" t="s">
        <v>3303</v>
      </c>
      <c r="AE1465">
        <v>2</v>
      </c>
      <c r="AF1465" s="2">
        <v>998.32</v>
      </c>
    </row>
    <row r="1466" spans="1:32">
      <c r="A1466">
        <v>1891</v>
      </c>
      <c r="B1466">
        <f t="shared" si="132"/>
        <v>1</v>
      </c>
      <c r="C1466" t="s">
        <v>2252</v>
      </c>
      <c r="D1466" t="s">
        <v>2360</v>
      </c>
      <c r="E1466" s="1">
        <v>43915</v>
      </c>
      <c r="F1466" s="3">
        <f t="shared" si="133"/>
        <v>2020</v>
      </c>
      <c r="G1466" s="3">
        <f t="shared" si="134"/>
        <v>3</v>
      </c>
      <c r="I1466" s="3">
        <f t="shared" si="135"/>
        <v>1900</v>
      </c>
      <c r="J1466" s="1" t="str">
        <f t="shared" si="136"/>
        <v>Active</v>
      </c>
      <c r="K1466" s="3">
        <f t="shared" si="137"/>
        <v>0</v>
      </c>
      <c r="L1466" t="s">
        <v>49</v>
      </c>
      <c r="M1466" t="s">
        <v>27</v>
      </c>
      <c r="N1466" t="s">
        <v>28</v>
      </c>
      <c r="O1466" t="s">
        <v>29</v>
      </c>
      <c r="P1466">
        <v>72</v>
      </c>
      <c r="Q1466" t="s">
        <v>5249</v>
      </c>
      <c r="R1466" t="s">
        <v>30</v>
      </c>
      <c r="S1466" t="s">
        <v>31</v>
      </c>
      <c r="T1466">
        <v>6790</v>
      </c>
      <c r="U1466" t="s">
        <v>43</v>
      </c>
      <c r="V1466" t="s">
        <v>63</v>
      </c>
      <c r="W1466" t="s">
        <v>34</v>
      </c>
      <c r="X1466">
        <v>3</v>
      </c>
      <c r="Y1466">
        <v>2</v>
      </c>
      <c r="Z1466">
        <v>5</v>
      </c>
      <c r="AA1466">
        <v>2</v>
      </c>
      <c r="AB1466" t="s">
        <v>44</v>
      </c>
      <c r="AC1466" t="s">
        <v>45</v>
      </c>
      <c r="AD1466" t="s">
        <v>3304</v>
      </c>
      <c r="AE1466">
        <v>1</v>
      </c>
      <c r="AF1466" s="2">
        <v>961.55</v>
      </c>
    </row>
    <row r="1467" spans="1:32">
      <c r="A1467">
        <v>1892</v>
      </c>
      <c r="B1467">
        <f t="shared" si="132"/>
        <v>1</v>
      </c>
      <c r="C1467" t="s">
        <v>167</v>
      </c>
      <c r="D1467" t="s">
        <v>48</v>
      </c>
      <c r="E1467" s="1">
        <v>43319</v>
      </c>
      <c r="F1467" s="3">
        <f t="shared" si="133"/>
        <v>2018</v>
      </c>
      <c r="G1467" s="3">
        <f t="shared" si="134"/>
        <v>8</v>
      </c>
      <c r="I1467" s="3">
        <f t="shared" si="135"/>
        <v>1900</v>
      </c>
      <c r="J1467" s="1" t="str">
        <f t="shared" si="136"/>
        <v>Active</v>
      </c>
      <c r="K1467" s="3">
        <f t="shared" si="137"/>
        <v>0</v>
      </c>
      <c r="L1467" t="s">
        <v>26</v>
      </c>
      <c r="M1467" t="s">
        <v>40</v>
      </c>
      <c r="N1467" t="s">
        <v>28</v>
      </c>
      <c r="O1467" t="s">
        <v>29</v>
      </c>
      <c r="P1467">
        <v>60</v>
      </c>
      <c r="Q1467" t="s">
        <v>5247</v>
      </c>
      <c r="R1467" t="s">
        <v>30</v>
      </c>
      <c r="S1467" t="s">
        <v>31</v>
      </c>
      <c r="T1467">
        <v>91219</v>
      </c>
      <c r="U1467" t="s">
        <v>89</v>
      </c>
      <c r="V1467" t="s">
        <v>57</v>
      </c>
      <c r="W1467" t="s">
        <v>34</v>
      </c>
      <c r="X1467">
        <v>3</v>
      </c>
      <c r="Y1467">
        <v>3</v>
      </c>
      <c r="Z1467">
        <v>3</v>
      </c>
      <c r="AA1467">
        <v>3</v>
      </c>
      <c r="AB1467" t="s">
        <v>44</v>
      </c>
      <c r="AC1467" t="s">
        <v>45</v>
      </c>
      <c r="AD1467" t="s">
        <v>3305</v>
      </c>
      <c r="AE1467">
        <v>3</v>
      </c>
      <c r="AF1467" s="2">
        <v>192.73</v>
      </c>
    </row>
    <row r="1468" spans="1:32">
      <c r="A1468">
        <v>1893</v>
      </c>
      <c r="B1468">
        <f t="shared" si="132"/>
        <v>1</v>
      </c>
      <c r="C1468" t="s">
        <v>3306</v>
      </c>
      <c r="D1468" t="s">
        <v>586</v>
      </c>
      <c r="E1468" s="1">
        <v>43872</v>
      </c>
      <c r="F1468" s="3">
        <f t="shared" si="133"/>
        <v>2020</v>
      </c>
      <c r="G1468" s="3">
        <f t="shared" si="134"/>
        <v>2</v>
      </c>
      <c r="I1468" s="3">
        <f t="shared" si="135"/>
        <v>1900</v>
      </c>
      <c r="J1468" s="1" t="str">
        <f t="shared" si="136"/>
        <v>Active</v>
      </c>
      <c r="K1468" s="3">
        <f t="shared" si="137"/>
        <v>0</v>
      </c>
      <c r="L1468" t="s">
        <v>26</v>
      </c>
      <c r="M1468" t="s">
        <v>40</v>
      </c>
      <c r="N1468" t="s">
        <v>28</v>
      </c>
      <c r="O1468" t="s">
        <v>29</v>
      </c>
      <c r="P1468">
        <v>73</v>
      </c>
      <c r="Q1468" t="s">
        <v>5249</v>
      </c>
      <c r="R1468" t="s">
        <v>30</v>
      </c>
      <c r="S1468" t="s">
        <v>42</v>
      </c>
      <c r="T1468">
        <v>84422</v>
      </c>
      <c r="U1468" t="s">
        <v>32</v>
      </c>
      <c r="V1468" t="s">
        <v>75</v>
      </c>
      <c r="W1468" t="s">
        <v>34</v>
      </c>
      <c r="X1468">
        <v>3</v>
      </c>
      <c r="Y1468">
        <v>2</v>
      </c>
      <c r="Z1468">
        <v>3</v>
      </c>
      <c r="AA1468">
        <v>4</v>
      </c>
      <c r="AB1468" t="s">
        <v>35</v>
      </c>
      <c r="AC1468" t="s">
        <v>58</v>
      </c>
      <c r="AD1468" t="s">
        <v>3307</v>
      </c>
      <c r="AE1468">
        <v>1</v>
      </c>
      <c r="AF1468" s="2">
        <v>604.53</v>
      </c>
    </row>
    <row r="1469" spans="1:32">
      <c r="A1469">
        <v>1894</v>
      </c>
      <c r="B1469">
        <f t="shared" si="132"/>
        <v>1</v>
      </c>
      <c r="C1469" t="s">
        <v>2334</v>
      </c>
      <c r="D1469" t="s">
        <v>2680</v>
      </c>
      <c r="E1469" s="1">
        <v>44927</v>
      </c>
      <c r="F1469" s="3">
        <f t="shared" si="133"/>
        <v>2023</v>
      </c>
      <c r="G1469" s="3">
        <f t="shared" si="134"/>
        <v>1</v>
      </c>
      <c r="I1469" s="3">
        <f t="shared" si="135"/>
        <v>1900</v>
      </c>
      <c r="J1469" s="1" t="str">
        <f t="shared" si="136"/>
        <v>Active</v>
      </c>
      <c r="K1469" s="3">
        <f t="shared" si="137"/>
        <v>0</v>
      </c>
      <c r="L1469" t="s">
        <v>49</v>
      </c>
      <c r="M1469" t="s">
        <v>40</v>
      </c>
      <c r="N1469" t="s">
        <v>28</v>
      </c>
      <c r="O1469" t="s">
        <v>29</v>
      </c>
      <c r="P1469">
        <v>51</v>
      </c>
      <c r="Q1469" t="s">
        <v>5247</v>
      </c>
      <c r="R1469" t="s">
        <v>30</v>
      </c>
      <c r="S1469" t="s">
        <v>42</v>
      </c>
      <c r="T1469">
        <v>12371</v>
      </c>
      <c r="U1469" t="s">
        <v>56</v>
      </c>
      <c r="V1469" t="s">
        <v>57</v>
      </c>
      <c r="W1469" t="s">
        <v>34</v>
      </c>
      <c r="X1469">
        <v>3</v>
      </c>
      <c r="Y1469">
        <v>3</v>
      </c>
      <c r="Z1469">
        <v>1</v>
      </c>
      <c r="AA1469">
        <v>5</v>
      </c>
      <c r="AB1469" t="s">
        <v>44</v>
      </c>
      <c r="AC1469" t="s">
        <v>36</v>
      </c>
      <c r="AD1469" t="s">
        <v>224</v>
      </c>
      <c r="AE1469">
        <v>2</v>
      </c>
      <c r="AF1469" s="2">
        <v>144.38999999999999</v>
      </c>
    </row>
    <row r="1470" spans="1:32">
      <c r="A1470">
        <v>1895</v>
      </c>
      <c r="B1470">
        <f t="shared" si="132"/>
        <v>1</v>
      </c>
      <c r="C1470" t="s">
        <v>2149</v>
      </c>
      <c r="D1470" t="s">
        <v>3308</v>
      </c>
      <c r="E1470" s="1">
        <v>44902</v>
      </c>
      <c r="F1470" s="3">
        <f t="shared" si="133"/>
        <v>2022</v>
      </c>
      <c r="G1470" s="3">
        <f t="shared" si="134"/>
        <v>12</v>
      </c>
      <c r="I1470" s="3">
        <f t="shared" si="135"/>
        <v>1900</v>
      </c>
      <c r="J1470" s="1" t="str">
        <f t="shared" si="136"/>
        <v>Active</v>
      </c>
      <c r="K1470" s="3">
        <f t="shared" si="137"/>
        <v>0</v>
      </c>
      <c r="L1470" t="s">
        <v>41</v>
      </c>
      <c r="M1470" t="s">
        <v>40</v>
      </c>
      <c r="N1470" t="s">
        <v>28</v>
      </c>
      <c r="O1470" t="s">
        <v>29</v>
      </c>
      <c r="P1470">
        <v>29</v>
      </c>
      <c r="Q1470" t="s">
        <v>5248</v>
      </c>
      <c r="R1470" t="s">
        <v>30</v>
      </c>
      <c r="S1470" t="s">
        <v>31</v>
      </c>
      <c r="T1470">
        <v>23076</v>
      </c>
      <c r="U1470" t="s">
        <v>32</v>
      </c>
      <c r="V1470" t="s">
        <v>63</v>
      </c>
      <c r="W1470" t="s">
        <v>34</v>
      </c>
      <c r="X1470">
        <v>3</v>
      </c>
      <c r="Y1470">
        <v>4</v>
      </c>
      <c r="Z1470">
        <v>5</v>
      </c>
      <c r="AA1470">
        <v>2</v>
      </c>
      <c r="AB1470" t="s">
        <v>44</v>
      </c>
      <c r="AC1470" t="s">
        <v>58</v>
      </c>
      <c r="AD1470" t="s">
        <v>3309</v>
      </c>
      <c r="AE1470">
        <v>5</v>
      </c>
      <c r="AF1470" s="2">
        <v>517.91999999999996</v>
      </c>
    </row>
    <row r="1471" spans="1:32">
      <c r="A1471">
        <v>1896</v>
      </c>
      <c r="B1471">
        <f t="shared" si="132"/>
        <v>1</v>
      </c>
      <c r="C1471" t="s">
        <v>1840</v>
      </c>
      <c r="D1471" t="s">
        <v>957</v>
      </c>
      <c r="E1471" s="1">
        <v>44998</v>
      </c>
      <c r="F1471" s="3">
        <f t="shared" si="133"/>
        <v>2023</v>
      </c>
      <c r="G1471" s="3">
        <f t="shared" si="134"/>
        <v>3</v>
      </c>
      <c r="I1471" s="3">
        <f t="shared" si="135"/>
        <v>1900</v>
      </c>
      <c r="J1471" s="1" t="str">
        <f t="shared" si="136"/>
        <v>Active</v>
      </c>
      <c r="K1471" s="3">
        <f t="shared" si="137"/>
        <v>0</v>
      </c>
      <c r="L1471" t="s">
        <v>49</v>
      </c>
      <c r="M1471" t="s">
        <v>40</v>
      </c>
      <c r="N1471" t="s">
        <v>28</v>
      </c>
      <c r="O1471" t="s">
        <v>29</v>
      </c>
      <c r="P1471">
        <v>20</v>
      </c>
      <c r="Q1471" t="s">
        <v>5248</v>
      </c>
      <c r="R1471" t="s">
        <v>30</v>
      </c>
      <c r="S1471" t="s">
        <v>31</v>
      </c>
      <c r="T1471">
        <v>80925</v>
      </c>
      <c r="U1471" t="s">
        <v>43</v>
      </c>
      <c r="V1471" t="s">
        <v>63</v>
      </c>
      <c r="W1471" t="s">
        <v>34</v>
      </c>
      <c r="X1471">
        <v>3</v>
      </c>
      <c r="Y1471">
        <v>1</v>
      </c>
      <c r="Z1471">
        <v>1</v>
      </c>
      <c r="AA1471">
        <v>3</v>
      </c>
      <c r="AB1471" t="s">
        <v>44</v>
      </c>
      <c r="AC1471" t="s">
        <v>58</v>
      </c>
      <c r="AD1471" t="s">
        <v>3310</v>
      </c>
      <c r="AE1471">
        <v>4</v>
      </c>
      <c r="AF1471" s="2">
        <v>537.71</v>
      </c>
    </row>
    <row r="1472" spans="1:32">
      <c r="A1472">
        <v>1897</v>
      </c>
      <c r="B1472">
        <f t="shared" si="132"/>
        <v>1</v>
      </c>
      <c r="C1472" t="s">
        <v>2450</v>
      </c>
      <c r="D1472" t="s">
        <v>1935</v>
      </c>
      <c r="E1472" s="1">
        <v>44514</v>
      </c>
      <c r="F1472" s="3">
        <f t="shared" si="133"/>
        <v>2021</v>
      </c>
      <c r="G1472" s="3">
        <f t="shared" si="134"/>
        <v>11</v>
      </c>
      <c r="I1472" s="3">
        <f t="shared" si="135"/>
        <v>1900</v>
      </c>
      <c r="J1472" s="1" t="str">
        <f t="shared" si="136"/>
        <v>Active</v>
      </c>
      <c r="K1472" s="3">
        <f t="shared" si="137"/>
        <v>0</v>
      </c>
      <c r="L1472" t="s">
        <v>49</v>
      </c>
      <c r="M1472" t="s">
        <v>27</v>
      </c>
      <c r="N1472" t="s">
        <v>28</v>
      </c>
      <c r="O1472" t="s">
        <v>29</v>
      </c>
      <c r="P1472">
        <v>73</v>
      </c>
      <c r="Q1472" t="s">
        <v>5249</v>
      </c>
      <c r="R1472" t="s">
        <v>30</v>
      </c>
      <c r="S1472" t="s">
        <v>42</v>
      </c>
      <c r="T1472">
        <v>38371</v>
      </c>
      <c r="U1472" t="s">
        <v>89</v>
      </c>
      <c r="V1472" t="s">
        <v>75</v>
      </c>
      <c r="W1472" t="s">
        <v>34</v>
      </c>
      <c r="X1472">
        <v>3</v>
      </c>
      <c r="Y1472">
        <v>2</v>
      </c>
      <c r="Z1472">
        <v>4</v>
      </c>
      <c r="AA1472">
        <v>5</v>
      </c>
      <c r="AB1472" t="s">
        <v>44</v>
      </c>
      <c r="AC1472" t="s">
        <v>58</v>
      </c>
      <c r="AD1472" t="s">
        <v>3311</v>
      </c>
      <c r="AE1472">
        <v>2</v>
      </c>
      <c r="AF1472" s="2">
        <v>491.71</v>
      </c>
    </row>
    <row r="1473" spans="1:32">
      <c r="A1473">
        <v>1898</v>
      </c>
      <c r="B1473">
        <f t="shared" si="132"/>
        <v>1</v>
      </c>
      <c r="C1473" t="s">
        <v>3312</v>
      </c>
      <c r="D1473" t="s">
        <v>1527</v>
      </c>
      <c r="E1473" s="1">
        <v>43621</v>
      </c>
      <c r="F1473" s="3">
        <f t="shared" si="133"/>
        <v>2019</v>
      </c>
      <c r="G1473" s="3">
        <f t="shared" si="134"/>
        <v>6</v>
      </c>
      <c r="H1473" s="1">
        <v>44124</v>
      </c>
      <c r="I1473" s="3">
        <f t="shared" si="135"/>
        <v>2020</v>
      </c>
      <c r="J1473" s="1" t="str">
        <f t="shared" si="136"/>
        <v>Terminated</v>
      </c>
      <c r="K1473" s="3">
        <f t="shared" si="137"/>
        <v>1</v>
      </c>
      <c r="L1473" t="s">
        <v>49</v>
      </c>
      <c r="M1473" t="s">
        <v>27</v>
      </c>
      <c r="N1473" t="s">
        <v>118</v>
      </c>
      <c r="O1473" t="s">
        <v>29</v>
      </c>
      <c r="P1473">
        <v>70</v>
      </c>
      <c r="Q1473" t="s">
        <v>5249</v>
      </c>
      <c r="R1473" t="s">
        <v>30</v>
      </c>
      <c r="S1473" t="s">
        <v>31</v>
      </c>
      <c r="T1473">
        <v>5154</v>
      </c>
      <c r="U1473" t="s">
        <v>32</v>
      </c>
      <c r="V1473" t="s">
        <v>57</v>
      </c>
      <c r="W1473" t="s">
        <v>34</v>
      </c>
      <c r="X1473">
        <v>3</v>
      </c>
      <c r="Y1473">
        <v>4</v>
      </c>
      <c r="Z1473">
        <v>5</v>
      </c>
      <c r="AA1473">
        <v>5</v>
      </c>
      <c r="AB1473" t="s">
        <v>35</v>
      </c>
      <c r="AC1473" t="s">
        <v>58</v>
      </c>
      <c r="AD1473" t="s">
        <v>2500</v>
      </c>
      <c r="AE1473">
        <v>3</v>
      </c>
      <c r="AF1473" s="2">
        <v>673.38</v>
      </c>
    </row>
    <row r="1474" spans="1:32">
      <c r="A1474">
        <v>1899</v>
      </c>
      <c r="B1474">
        <f t="shared" ref="B1474:B1537" si="138">COUNTA(A1474)</f>
        <v>1</v>
      </c>
      <c r="C1474" t="s">
        <v>2133</v>
      </c>
      <c r="D1474" t="s">
        <v>3313</v>
      </c>
      <c r="E1474" s="1">
        <v>44177</v>
      </c>
      <c r="F1474" s="3">
        <f t="shared" si="133"/>
        <v>2020</v>
      </c>
      <c r="G1474" s="3">
        <f t="shared" si="134"/>
        <v>12</v>
      </c>
      <c r="H1474" s="1">
        <v>45074</v>
      </c>
      <c r="I1474" s="3">
        <f t="shared" si="135"/>
        <v>2023</v>
      </c>
      <c r="J1474" s="1" t="str">
        <f t="shared" si="136"/>
        <v>Terminated</v>
      </c>
      <c r="K1474" s="3">
        <f t="shared" si="137"/>
        <v>1</v>
      </c>
      <c r="L1474" t="s">
        <v>26</v>
      </c>
      <c r="M1474" t="s">
        <v>27</v>
      </c>
      <c r="N1474" t="s">
        <v>97</v>
      </c>
      <c r="O1474" t="s">
        <v>29</v>
      </c>
      <c r="P1474">
        <v>69</v>
      </c>
      <c r="Q1474" t="s">
        <v>5249</v>
      </c>
      <c r="R1474" t="s">
        <v>30</v>
      </c>
      <c r="S1474" t="s">
        <v>31</v>
      </c>
      <c r="T1474">
        <v>57914</v>
      </c>
      <c r="U1474" t="s">
        <v>89</v>
      </c>
      <c r="V1474" t="s">
        <v>63</v>
      </c>
      <c r="W1474" t="s">
        <v>34</v>
      </c>
      <c r="X1474">
        <v>3</v>
      </c>
      <c r="Y1474">
        <v>2</v>
      </c>
      <c r="Z1474">
        <v>4</v>
      </c>
      <c r="AA1474">
        <v>5</v>
      </c>
      <c r="AB1474" t="s">
        <v>35</v>
      </c>
      <c r="AC1474" t="s">
        <v>45</v>
      </c>
      <c r="AD1474" t="s">
        <v>3314</v>
      </c>
      <c r="AE1474">
        <v>2</v>
      </c>
      <c r="AF1474" s="2">
        <v>724.87</v>
      </c>
    </row>
    <row r="1475" spans="1:32">
      <c r="A1475">
        <v>1900</v>
      </c>
      <c r="B1475">
        <f t="shared" si="138"/>
        <v>1</v>
      </c>
      <c r="C1475" t="s">
        <v>1371</v>
      </c>
      <c r="D1475" t="s">
        <v>1510</v>
      </c>
      <c r="E1475" s="1">
        <v>43927</v>
      </c>
      <c r="F1475" s="3">
        <f t="shared" ref="F1475:F1538" si="139">YEAR(E1475)</f>
        <v>2020</v>
      </c>
      <c r="G1475" s="3">
        <f t="shared" ref="G1475:G1538" si="140">MONTH(E1475)</f>
        <v>4</v>
      </c>
      <c r="I1475" s="3">
        <f t="shared" ref="I1475:I1538" si="141">YEAR(H1475)</f>
        <v>1900</v>
      </c>
      <c r="J1475" s="1" t="str">
        <f t="shared" ref="J1475:J1538" si="142">IF(ISBLANK(H1475), "Active", "Terminated")</f>
        <v>Active</v>
      </c>
      <c r="K1475" s="3">
        <f t="shared" ref="K1475:K1538" si="143">COUNTIF(J1475, "Terminated")</f>
        <v>0</v>
      </c>
      <c r="L1475" t="s">
        <v>49</v>
      </c>
      <c r="M1475" t="s">
        <v>50</v>
      </c>
      <c r="N1475" t="s">
        <v>28</v>
      </c>
      <c r="O1475" t="s">
        <v>29</v>
      </c>
      <c r="P1475">
        <v>48</v>
      </c>
      <c r="Q1475" t="s">
        <v>5246</v>
      </c>
      <c r="R1475" t="s">
        <v>30</v>
      </c>
      <c r="S1475" t="s">
        <v>31</v>
      </c>
      <c r="T1475">
        <v>46828</v>
      </c>
      <c r="U1475" t="s">
        <v>43</v>
      </c>
      <c r="V1475" t="s">
        <v>33</v>
      </c>
      <c r="W1475" t="s">
        <v>34</v>
      </c>
      <c r="X1475">
        <v>3</v>
      </c>
      <c r="Y1475">
        <v>2</v>
      </c>
      <c r="Z1475">
        <v>2</v>
      </c>
      <c r="AA1475">
        <v>5</v>
      </c>
      <c r="AB1475" t="s">
        <v>35</v>
      </c>
      <c r="AC1475" t="s">
        <v>69</v>
      </c>
      <c r="AD1475" t="s">
        <v>3315</v>
      </c>
      <c r="AE1475">
        <v>4</v>
      </c>
      <c r="AF1475" s="2">
        <v>140.83000000000001</v>
      </c>
    </row>
    <row r="1476" spans="1:32">
      <c r="A1476">
        <v>1901</v>
      </c>
      <c r="B1476">
        <f t="shared" si="138"/>
        <v>1</v>
      </c>
      <c r="C1476" t="s">
        <v>1191</v>
      </c>
      <c r="D1476" t="s">
        <v>159</v>
      </c>
      <c r="E1476" s="1">
        <v>44956</v>
      </c>
      <c r="F1476" s="3">
        <f t="shared" si="139"/>
        <v>2023</v>
      </c>
      <c r="G1476" s="3">
        <f t="shared" si="140"/>
        <v>1</v>
      </c>
      <c r="I1476" s="3">
        <f t="shared" si="141"/>
        <v>1900</v>
      </c>
      <c r="J1476" s="1" t="str">
        <f t="shared" si="142"/>
        <v>Active</v>
      </c>
      <c r="K1476" s="3">
        <f t="shared" si="143"/>
        <v>0</v>
      </c>
      <c r="L1476" t="s">
        <v>49</v>
      </c>
      <c r="M1476" t="s">
        <v>50</v>
      </c>
      <c r="N1476" t="s">
        <v>28</v>
      </c>
      <c r="O1476" t="s">
        <v>29</v>
      </c>
      <c r="P1476">
        <v>34</v>
      </c>
      <c r="Q1476" t="s">
        <v>5248</v>
      </c>
      <c r="R1476" t="s">
        <v>30</v>
      </c>
      <c r="S1476" t="s">
        <v>31</v>
      </c>
      <c r="T1476">
        <v>51699</v>
      </c>
      <c r="U1476" t="s">
        <v>32</v>
      </c>
      <c r="V1476" t="s">
        <v>75</v>
      </c>
      <c r="W1476" t="s">
        <v>34</v>
      </c>
      <c r="X1476">
        <v>3</v>
      </c>
      <c r="Y1476">
        <v>4</v>
      </c>
      <c r="Z1476">
        <v>1</v>
      </c>
      <c r="AA1476">
        <v>5</v>
      </c>
      <c r="AB1476" t="s">
        <v>44</v>
      </c>
      <c r="AC1476" t="s">
        <v>69</v>
      </c>
      <c r="AD1476" t="s">
        <v>3316</v>
      </c>
      <c r="AE1476">
        <v>1</v>
      </c>
      <c r="AF1476" s="2">
        <v>113.47</v>
      </c>
    </row>
    <row r="1477" spans="1:32">
      <c r="A1477">
        <v>1902</v>
      </c>
      <c r="B1477">
        <f t="shared" si="138"/>
        <v>1</v>
      </c>
      <c r="C1477" t="s">
        <v>2003</v>
      </c>
      <c r="D1477" t="s">
        <v>270</v>
      </c>
      <c r="E1477" s="1">
        <v>44082</v>
      </c>
      <c r="F1477" s="3">
        <f t="shared" si="139"/>
        <v>2020</v>
      </c>
      <c r="G1477" s="3">
        <f t="shared" si="140"/>
        <v>9</v>
      </c>
      <c r="H1477" s="1">
        <v>44823</v>
      </c>
      <c r="I1477" s="3">
        <f t="shared" si="141"/>
        <v>2022</v>
      </c>
      <c r="J1477" s="1" t="str">
        <f t="shared" si="142"/>
        <v>Terminated</v>
      </c>
      <c r="K1477" s="3">
        <f t="shared" si="143"/>
        <v>1</v>
      </c>
      <c r="L1477" t="s">
        <v>49</v>
      </c>
      <c r="M1477" t="s">
        <v>40</v>
      </c>
      <c r="N1477" t="s">
        <v>97</v>
      </c>
      <c r="O1477" t="s">
        <v>29</v>
      </c>
      <c r="P1477">
        <v>44</v>
      </c>
      <c r="Q1477" t="s">
        <v>5246</v>
      </c>
      <c r="R1477" t="s">
        <v>30</v>
      </c>
      <c r="S1477" t="s">
        <v>42</v>
      </c>
      <c r="T1477">
        <v>86441</v>
      </c>
      <c r="U1477" t="s">
        <v>56</v>
      </c>
      <c r="V1477" t="s">
        <v>75</v>
      </c>
      <c r="W1477" t="s">
        <v>34</v>
      </c>
      <c r="X1477">
        <v>3</v>
      </c>
      <c r="Y1477">
        <v>2</v>
      </c>
      <c r="Z1477">
        <v>5</v>
      </c>
      <c r="AA1477">
        <v>3</v>
      </c>
      <c r="AB1477" t="s">
        <v>44</v>
      </c>
      <c r="AC1477" t="s">
        <v>45</v>
      </c>
      <c r="AD1477" t="s">
        <v>3317</v>
      </c>
      <c r="AE1477">
        <v>1</v>
      </c>
      <c r="AF1477" s="2">
        <v>604.92999999999995</v>
      </c>
    </row>
    <row r="1478" spans="1:32">
      <c r="A1478">
        <v>1903</v>
      </c>
      <c r="B1478">
        <f t="shared" si="138"/>
        <v>1</v>
      </c>
      <c r="C1478" t="s">
        <v>1549</v>
      </c>
      <c r="D1478" t="s">
        <v>422</v>
      </c>
      <c r="E1478" s="1">
        <v>44179</v>
      </c>
      <c r="F1478" s="3">
        <f t="shared" si="139"/>
        <v>2020</v>
      </c>
      <c r="G1478" s="3">
        <f t="shared" si="140"/>
        <v>12</v>
      </c>
      <c r="H1478" s="1">
        <v>44537</v>
      </c>
      <c r="I1478" s="3">
        <f t="shared" si="141"/>
        <v>2021</v>
      </c>
      <c r="J1478" s="1" t="str">
        <f t="shared" si="142"/>
        <v>Terminated</v>
      </c>
      <c r="K1478" s="3">
        <f t="shared" si="143"/>
        <v>1</v>
      </c>
      <c r="L1478" t="s">
        <v>41</v>
      </c>
      <c r="M1478" t="s">
        <v>27</v>
      </c>
      <c r="N1478" t="s">
        <v>88</v>
      </c>
      <c r="O1478" t="s">
        <v>29</v>
      </c>
      <c r="P1478">
        <v>29</v>
      </c>
      <c r="Q1478" t="s">
        <v>5248</v>
      </c>
      <c r="R1478" t="s">
        <v>30</v>
      </c>
      <c r="S1478" t="s">
        <v>31</v>
      </c>
      <c r="T1478">
        <v>39875</v>
      </c>
      <c r="U1478" t="s">
        <v>68</v>
      </c>
      <c r="V1478" t="s">
        <v>75</v>
      </c>
      <c r="W1478" t="s">
        <v>34</v>
      </c>
      <c r="X1478">
        <v>3</v>
      </c>
      <c r="Y1478">
        <v>5</v>
      </c>
      <c r="Z1478">
        <v>5</v>
      </c>
      <c r="AA1478">
        <v>2</v>
      </c>
      <c r="AB1478" t="s">
        <v>44</v>
      </c>
      <c r="AC1478" t="s">
        <v>58</v>
      </c>
      <c r="AD1478" t="s">
        <v>3318</v>
      </c>
      <c r="AE1478">
        <v>4</v>
      </c>
      <c r="AF1478" s="2">
        <v>699.97</v>
      </c>
    </row>
    <row r="1479" spans="1:32">
      <c r="A1479">
        <v>1904</v>
      </c>
      <c r="B1479">
        <f t="shared" si="138"/>
        <v>1</v>
      </c>
      <c r="C1479" t="s">
        <v>3319</v>
      </c>
      <c r="D1479" t="s">
        <v>598</v>
      </c>
      <c r="E1479" s="1">
        <v>44872</v>
      </c>
      <c r="F1479" s="3">
        <f t="shared" si="139"/>
        <v>2022</v>
      </c>
      <c r="G1479" s="3">
        <f t="shared" si="140"/>
        <v>11</v>
      </c>
      <c r="I1479" s="3">
        <f t="shared" si="141"/>
        <v>1900</v>
      </c>
      <c r="J1479" s="1" t="str">
        <f t="shared" si="142"/>
        <v>Active</v>
      </c>
      <c r="K1479" s="3">
        <f t="shared" si="143"/>
        <v>0</v>
      </c>
      <c r="L1479" t="s">
        <v>26</v>
      </c>
      <c r="M1479" t="s">
        <v>27</v>
      </c>
      <c r="N1479" t="s">
        <v>28</v>
      </c>
      <c r="O1479" t="s">
        <v>29</v>
      </c>
      <c r="P1479">
        <v>29</v>
      </c>
      <c r="Q1479" t="s">
        <v>5248</v>
      </c>
      <c r="R1479" t="s">
        <v>30</v>
      </c>
      <c r="S1479" t="s">
        <v>31</v>
      </c>
      <c r="T1479">
        <v>73332</v>
      </c>
      <c r="U1479" t="s">
        <v>89</v>
      </c>
      <c r="V1479" t="s">
        <v>33</v>
      </c>
      <c r="W1479" t="s">
        <v>34</v>
      </c>
      <c r="X1479">
        <v>3</v>
      </c>
      <c r="Y1479">
        <v>5</v>
      </c>
      <c r="Z1479">
        <v>1</v>
      </c>
      <c r="AA1479">
        <v>4</v>
      </c>
      <c r="AB1479" t="s">
        <v>35</v>
      </c>
      <c r="AC1479" t="s">
        <v>36</v>
      </c>
      <c r="AD1479" t="s">
        <v>3320</v>
      </c>
      <c r="AE1479">
        <v>1</v>
      </c>
      <c r="AF1479" s="2">
        <v>576.1</v>
      </c>
    </row>
    <row r="1480" spans="1:32">
      <c r="A1480">
        <v>1905</v>
      </c>
      <c r="B1480">
        <f t="shared" si="138"/>
        <v>1</v>
      </c>
      <c r="C1480" t="s">
        <v>830</v>
      </c>
      <c r="D1480" t="s">
        <v>921</v>
      </c>
      <c r="E1480" s="1">
        <v>44657</v>
      </c>
      <c r="F1480" s="3">
        <f t="shared" si="139"/>
        <v>2022</v>
      </c>
      <c r="G1480" s="3">
        <f t="shared" si="140"/>
        <v>4</v>
      </c>
      <c r="I1480" s="3">
        <f t="shared" si="141"/>
        <v>1900</v>
      </c>
      <c r="J1480" s="1" t="str">
        <f t="shared" si="142"/>
        <v>Active</v>
      </c>
      <c r="K1480" s="3">
        <f t="shared" si="143"/>
        <v>0</v>
      </c>
      <c r="L1480" t="s">
        <v>41</v>
      </c>
      <c r="M1480" t="s">
        <v>50</v>
      </c>
      <c r="N1480" t="s">
        <v>28</v>
      </c>
      <c r="O1480" t="s">
        <v>29</v>
      </c>
      <c r="P1480">
        <v>23</v>
      </c>
      <c r="Q1480" t="s">
        <v>5248</v>
      </c>
      <c r="R1480" t="s">
        <v>30</v>
      </c>
      <c r="S1480" t="s">
        <v>31</v>
      </c>
      <c r="T1480">
        <v>85085</v>
      </c>
      <c r="U1480" t="s">
        <v>89</v>
      </c>
      <c r="V1480" t="s">
        <v>63</v>
      </c>
      <c r="W1480" t="s">
        <v>34</v>
      </c>
      <c r="X1480">
        <v>3</v>
      </c>
      <c r="Y1480">
        <v>5</v>
      </c>
      <c r="Z1480">
        <v>2</v>
      </c>
      <c r="AA1480">
        <v>1</v>
      </c>
      <c r="AB1480" t="s">
        <v>35</v>
      </c>
      <c r="AC1480" t="s">
        <v>69</v>
      </c>
      <c r="AD1480" t="s">
        <v>3321</v>
      </c>
      <c r="AE1480">
        <v>2</v>
      </c>
      <c r="AF1480" s="2">
        <v>958.46</v>
      </c>
    </row>
    <row r="1481" spans="1:32">
      <c r="A1481">
        <v>1906</v>
      </c>
      <c r="B1481">
        <f t="shared" si="138"/>
        <v>1</v>
      </c>
      <c r="C1481" t="s">
        <v>2342</v>
      </c>
      <c r="D1481" t="s">
        <v>3322</v>
      </c>
      <c r="E1481" s="1">
        <v>44249</v>
      </c>
      <c r="F1481" s="3">
        <f t="shared" si="139"/>
        <v>2021</v>
      </c>
      <c r="G1481" s="3">
        <f t="shared" si="140"/>
        <v>2</v>
      </c>
      <c r="I1481" s="3">
        <f t="shared" si="141"/>
        <v>1900</v>
      </c>
      <c r="J1481" s="1" t="str">
        <f t="shared" si="142"/>
        <v>Active</v>
      </c>
      <c r="K1481" s="3">
        <f t="shared" si="143"/>
        <v>0</v>
      </c>
      <c r="L1481" t="s">
        <v>41</v>
      </c>
      <c r="M1481" t="s">
        <v>50</v>
      </c>
      <c r="N1481" t="s">
        <v>28</v>
      </c>
      <c r="O1481" t="s">
        <v>29</v>
      </c>
      <c r="P1481">
        <v>78</v>
      </c>
      <c r="Q1481" t="s">
        <v>5249</v>
      </c>
      <c r="R1481" t="s">
        <v>30</v>
      </c>
      <c r="S1481" t="s">
        <v>42</v>
      </c>
      <c r="T1481">
        <v>11009</v>
      </c>
      <c r="U1481" t="s">
        <v>43</v>
      </c>
      <c r="V1481" t="s">
        <v>33</v>
      </c>
      <c r="W1481" t="s">
        <v>34</v>
      </c>
      <c r="X1481">
        <v>3</v>
      </c>
      <c r="Y1481">
        <v>1</v>
      </c>
      <c r="Z1481">
        <v>4</v>
      </c>
      <c r="AA1481">
        <v>5</v>
      </c>
      <c r="AB1481" t="s">
        <v>44</v>
      </c>
      <c r="AC1481" t="s">
        <v>69</v>
      </c>
      <c r="AD1481" t="s">
        <v>3323</v>
      </c>
      <c r="AE1481">
        <v>5</v>
      </c>
      <c r="AF1481" s="2">
        <v>228.41</v>
      </c>
    </row>
    <row r="1482" spans="1:32">
      <c r="A1482">
        <v>1907</v>
      </c>
      <c r="B1482">
        <f t="shared" si="138"/>
        <v>1</v>
      </c>
      <c r="C1482" t="s">
        <v>3324</v>
      </c>
      <c r="D1482" t="s">
        <v>422</v>
      </c>
      <c r="E1482" s="1">
        <v>44697</v>
      </c>
      <c r="F1482" s="3">
        <f t="shared" si="139"/>
        <v>2022</v>
      </c>
      <c r="G1482" s="3">
        <f t="shared" si="140"/>
        <v>5</v>
      </c>
      <c r="I1482" s="3">
        <f t="shared" si="141"/>
        <v>1900</v>
      </c>
      <c r="J1482" s="1" t="str">
        <f t="shared" si="142"/>
        <v>Active</v>
      </c>
      <c r="K1482" s="3">
        <f t="shared" si="143"/>
        <v>0</v>
      </c>
      <c r="L1482" t="s">
        <v>49</v>
      </c>
      <c r="M1482" t="s">
        <v>27</v>
      </c>
      <c r="N1482" t="s">
        <v>28</v>
      </c>
      <c r="O1482" t="s">
        <v>29</v>
      </c>
      <c r="P1482">
        <v>59</v>
      </c>
      <c r="Q1482" t="s">
        <v>5247</v>
      </c>
      <c r="R1482" t="s">
        <v>30</v>
      </c>
      <c r="S1482" t="s">
        <v>42</v>
      </c>
      <c r="T1482">
        <v>89719</v>
      </c>
      <c r="U1482" t="s">
        <v>89</v>
      </c>
      <c r="V1482" t="s">
        <v>33</v>
      </c>
      <c r="W1482" t="s">
        <v>34</v>
      </c>
      <c r="X1482">
        <v>3</v>
      </c>
      <c r="Y1482">
        <v>2</v>
      </c>
      <c r="Z1482">
        <v>4</v>
      </c>
      <c r="AA1482">
        <v>5</v>
      </c>
      <c r="AB1482" t="s">
        <v>35</v>
      </c>
      <c r="AC1482" t="s">
        <v>58</v>
      </c>
      <c r="AD1482" t="s">
        <v>2900</v>
      </c>
      <c r="AE1482">
        <v>2</v>
      </c>
      <c r="AF1482" s="2">
        <v>203.44</v>
      </c>
    </row>
    <row r="1483" spans="1:32">
      <c r="A1483">
        <v>1908</v>
      </c>
      <c r="B1483">
        <f t="shared" si="138"/>
        <v>1</v>
      </c>
      <c r="C1483" t="s">
        <v>3325</v>
      </c>
      <c r="D1483" t="s">
        <v>241</v>
      </c>
      <c r="E1483" s="1">
        <v>43848</v>
      </c>
      <c r="F1483" s="3">
        <f t="shared" si="139"/>
        <v>2020</v>
      </c>
      <c r="G1483" s="3">
        <f t="shared" si="140"/>
        <v>1</v>
      </c>
      <c r="I1483" s="3">
        <f t="shared" si="141"/>
        <v>1900</v>
      </c>
      <c r="J1483" s="1" t="str">
        <f t="shared" si="142"/>
        <v>Active</v>
      </c>
      <c r="K1483" s="3">
        <f t="shared" si="143"/>
        <v>0</v>
      </c>
      <c r="L1483" t="s">
        <v>26</v>
      </c>
      <c r="M1483" t="s">
        <v>50</v>
      </c>
      <c r="N1483" t="s">
        <v>28</v>
      </c>
      <c r="O1483" t="s">
        <v>29</v>
      </c>
      <c r="P1483">
        <v>42</v>
      </c>
      <c r="Q1483" t="s">
        <v>5246</v>
      </c>
      <c r="R1483" t="s">
        <v>30</v>
      </c>
      <c r="S1483" t="s">
        <v>31</v>
      </c>
      <c r="T1483">
        <v>71466</v>
      </c>
      <c r="U1483" t="s">
        <v>32</v>
      </c>
      <c r="V1483" t="s">
        <v>33</v>
      </c>
      <c r="W1483" t="s">
        <v>34</v>
      </c>
      <c r="X1483">
        <v>3</v>
      </c>
      <c r="Y1483">
        <v>4</v>
      </c>
      <c r="Z1483">
        <v>2</v>
      </c>
      <c r="AA1483">
        <v>5</v>
      </c>
      <c r="AB1483" t="s">
        <v>44</v>
      </c>
      <c r="AC1483" t="s">
        <v>45</v>
      </c>
      <c r="AD1483" t="s">
        <v>3326</v>
      </c>
      <c r="AE1483">
        <v>2</v>
      </c>
      <c r="AF1483" s="2">
        <v>359.08</v>
      </c>
    </row>
    <row r="1484" spans="1:32">
      <c r="A1484">
        <v>1909</v>
      </c>
      <c r="B1484">
        <f t="shared" si="138"/>
        <v>1</v>
      </c>
      <c r="C1484" t="s">
        <v>3327</v>
      </c>
      <c r="D1484" t="s">
        <v>250</v>
      </c>
      <c r="E1484" s="1">
        <v>44490</v>
      </c>
      <c r="F1484" s="3">
        <f t="shared" si="139"/>
        <v>2021</v>
      </c>
      <c r="G1484" s="3">
        <f t="shared" si="140"/>
        <v>10</v>
      </c>
      <c r="I1484" s="3">
        <f t="shared" si="141"/>
        <v>1900</v>
      </c>
      <c r="J1484" s="1" t="str">
        <f t="shared" si="142"/>
        <v>Active</v>
      </c>
      <c r="K1484" s="3">
        <f t="shared" si="143"/>
        <v>0</v>
      </c>
      <c r="L1484" t="s">
        <v>49</v>
      </c>
      <c r="M1484" t="s">
        <v>40</v>
      </c>
      <c r="N1484" t="s">
        <v>28</v>
      </c>
      <c r="O1484" t="s">
        <v>29</v>
      </c>
      <c r="P1484">
        <v>28</v>
      </c>
      <c r="Q1484" t="s">
        <v>5248</v>
      </c>
      <c r="R1484" t="s">
        <v>30</v>
      </c>
      <c r="S1484" t="s">
        <v>31</v>
      </c>
      <c r="T1484">
        <v>68175</v>
      </c>
      <c r="U1484" t="s">
        <v>32</v>
      </c>
      <c r="V1484" t="s">
        <v>33</v>
      </c>
      <c r="W1484" t="s">
        <v>34</v>
      </c>
      <c r="X1484">
        <v>3</v>
      </c>
      <c r="Y1484">
        <v>3</v>
      </c>
      <c r="Z1484">
        <v>5</v>
      </c>
      <c r="AA1484">
        <v>2</v>
      </c>
      <c r="AB1484" t="s">
        <v>35</v>
      </c>
      <c r="AC1484" t="s">
        <v>69</v>
      </c>
      <c r="AD1484" t="s">
        <v>3328</v>
      </c>
      <c r="AE1484">
        <v>3</v>
      </c>
      <c r="AF1484" s="2">
        <v>653.23</v>
      </c>
    </row>
    <row r="1485" spans="1:32">
      <c r="A1485">
        <v>1910</v>
      </c>
      <c r="B1485">
        <f t="shared" si="138"/>
        <v>1</v>
      </c>
      <c r="C1485" t="s">
        <v>3329</v>
      </c>
      <c r="D1485" t="s">
        <v>1421</v>
      </c>
      <c r="E1485" s="1">
        <v>43470</v>
      </c>
      <c r="F1485" s="3">
        <f t="shared" si="139"/>
        <v>2019</v>
      </c>
      <c r="G1485" s="3">
        <f t="shared" si="140"/>
        <v>1</v>
      </c>
      <c r="I1485" s="3">
        <f t="shared" si="141"/>
        <v>1900</v>
      </c>
      <c r="J1485" s="1" t="str">
        <f t="shared" si="142"/>
        <v>Active</v>
      </c>
      <c r="K1485" s="3">
        <f t="shared" si="143"/>
        <v>0</v>
      </c>
      <c r="L1485" t="s">
        <v>49</v>
      </c>
      <c r="M1485" t="s">
        <v>27</v>
      </c>
      <c r="N1485" t="s">
        <v>28</v>
      </c>
      <c r="O1485" t="s">
        <v>29</v>
      </c>
      <c r="P1485">
        <v>35</v>
      </c>
      <c r="Q1485" t="s">
        <v>5248</v>
      </c>
      <c r="R1485" t="s">
        <v>30</v>
      </c>
      <c r="S1485" t="s">
        <v>31</v>
      </c>
      <c r="T1485">
        <v>48973</v>
      </c>
      <c r="U1485" t="s">
        <v>43</v>
      </c>
      <c r="V1485" t="s">
        <v>75</v>
      </c>
      <c r="W1485" t="s">
        <v>34</v>
      </c>
      <c r="X1485">
        <v>3</v>
      </c>
      <c r="Y1485">
        <v>1</v>
      </c>
      <c r="Z1485">
        <v>4</v>
      </c>
      <c r="AA1485">
        <v>1</v>
      </c>
      <c r="AB1485" t="s">
        <v>35</v>
      </c>
      <c r="AC1485" t="s">
        <v>69</v>
      </c>
      <c r="AD1485" t="s">
        <v>3330</v>
      </c>
      <c r="AE1485">
        <v>5</v>
      </c>
      <c r="AF1485" s="2">
        <v>614.4</v>
      </c>
    </row>
    <row r="1486" spans="1:32">
      <c r="A1486">
        <v>1911</v>
      </c>
      <c r="B1486">
        <f t="shared" si="138"/>
        <v>1</v>
      </c>
      <c r="C1486" t="s">
        <v>3331</v>
      </c>
      <c r="D1486" t="s">
        <v>559</v>
      </c>
      <c r="E1486" s="1">
        <v>44220</v>
      </c>
      <c r="F1486" s="3">
        <f t="shared" si="139"/>
        <v>2021</v>
      </c>
      <c r="G1486" s="3">
        <f t="shared" si="140"/>
        <v>1</v>
      </c>
      <c r="H1486" s="1">
        <v>44588</v>
      </c>
      <c r="I1486" s="3">
        <f t="shared" si="141"/>
        <v>2022</v>
      </c>
      <c r="J1486" s="1" t="str">
        <f t="shared" si="142"/>
        <v>Terminated</v>
      </c>
      <c r="K1486" s="3">
        <f t="shared" si="143"/>
        <v>1</v>
      </c>
      <c r="L1486" t="s">
        <v>41</v>
      </c>
      <c r="M1486" t="s">
        <v>50</v>
      </c>
      <c r="N1486" t="s">
        <v>88</v>
      </c>
      <c r="O1486" t="s">
        <v>29</v>
      </c>
      <c r="P1486">
        <v>20</v>
      </c>
      <c r="Q1486" t="s">
        <v>5248</v>
      </c>
      <c r="R1486" t="s">
        <v>30</v>
      </c>
      <c r="S1486" t="s">
        <v>31</v>
      </c>
      <c r="T1486">
        <v>36064</v>
      </c>
      <c r="U1486" t="s">
        <v>32</v>
      </c>
      <c r="V1486" t="s">
        <v>75</v>
      </c>
      <c r="W1486" t="s">
        <v>34</v>
      </c>
      <c r="X1486">
        <v>3</v>
      </c>
      <c r="Y1486">
        <v>3</v>
      </c>
      <c r="Z1486">
        <v>4</v>
      </c>
      <c r="AA1486">
        <v>3</v>
      </c>
      <c r="AB1486" t="s">
        <v>44</v>
      </c>
      <c r="AC1486" t="s">
        <v>69</v>
      </c>
      <c r="AD1486" t="s">
        <v>3332</v>
      </c>
      <c r="AE1486">
        <v>5</v>
      </c>
      <c r="AF1486" s="2">
        <v>333.08</v>
      </c>
    </row>
    <row r="1487" spans="1:32">
      <c r="A1487">
        <v>1912</v>
      </c>
      <c r="B1487">
        <f t="shared" si="138"/>
        <v>1</v>
      </c>
      <c r="C1487" t="s">
        <v>3333</v>
      </c>
      <c r="D1487" t="s">
        <v>142</v>
      </c>
      <c r="E1487" s="1">
        <v>43896</v>
      </c>
      <c r="F1487" s="3">
        <f t="shared" si="139"/>
        <v>2020</v>
      </c>
      <c r="G1487" s="3">
        <f t="shared" si="140"/>
        <v>3</v>
      </c>
      <c r="H1487" s="1">
        <v>44261</v>
      </c>
      <c r="I1487" s="3">
        <f t="shared" si="141"/>
        <v>2021</v>
      </c>
      <c r="J1487" s="1" t="str">
        <f t="shared" si="142"/>
        <v>Terminated</v>
      </c>
      <c r="K1487" s="3">
        <f t="shared" si="143"/>
        <v>1</v>
      </c>
      <c r="L1487" t="s">
        <v>41</v>
      </c>
      <c r="M1487" t="s">
        <v>50</v>
      </c>
      <c r="N1487" t="s">
        <v>97</v>
      </c>
      <c r="O1487" t="s">
        <v>29</v>
      </c>
      <c r="P1487">
        <v>71</v>
      </c>
      <c r="Q1487" t="s">
        <v>5249</v>
      </c>
      <c r="R1487" t="s">
        <v>30</v>
      </c>
      <c r="S1487" t="s">
        <v>31</v>
      </c>
      <c r="T1487">
        <v>7544</v>
      </c>
      <c r="U1487" t="s">
        <v>89</v>
      </c>
      <c r="V1487" t="s">
        <v>63</v>
      </c>
      <c r="W1487" t="s">
        <v>34</v>
      </c>
      <c r="X1487">
        <v>3</v>
      </c>
      <c r="Y1487">
        <v>2</v>
      </c>
      <c r="Z1487">
        <v>5</v>
      </c>
      <c r="AA1487">
        <v>1</v>
      </c>
      <c r="AB1487" t="s">
        <v>44</v>
      </c>
      <c r="AC1487" t="s">
        <v>58</v>
      </c>
      <c r="AD1487" t="s">
        <v>3334</v>
      </c>
      <c r="AE1487">
        <v>1</v>
      </c>
      <c r="AF1487" s="2">
        <v>718.38</v>
      </c>
    </row>
    <row r="1488" spans="1:32">
      <c r="A1488">
        <v>1913</v>
      </c>
      <c r="B1488">
        <f t="shared" si="138"/>
        <v>1</v>
      </c>
      <c r="C1488" t="s">
        <v>323</v>
      </c>
      <c r="D1488" t="s">
        <v>3248</v>
      </c>
      <c r="E1488" s="1">
        <v>44884</v>
      </c>
      <c r="F1488" s="3">
        <f t="shared" si="139"/>
        <v>2022</v>
      </c>
      <c r="G1488" s="3">
        <f t="shared" si="140"/>
        <v>11</v>
      </c>
      <c r="H1488" s="1">
        <v>44972</v>
      </c>
      <c r="I1488" s="3">
        <f t="shared" si="141"/>
        <v>2023</v>
      </c>
      <c r="J1488" s="1" t="str">
        <f t="shared" si="142"/>
        <v>Terminated</v>
      </c>
      <c r="K1488" s="3">
        <f t="shared" si="143"/>
        <v>1</v>
      </c>
      <c r="L1488" t="s">
        <v>49</v>
      </c>
      <c r="M1488" t="s">
        <v>50</v>
      </c>
      <c r="N1488" t="s">
        <v>73</v>
      </c>
      <c r="O1488" t="s">
        <v>29</v>
      </c>
      <c r="P1488">
        <v>48</v>
      </c>
      <c r="Q1488" t="s">
        <v>5246</v>
      </c>
      <c r="R1488" t="s">
        <v>30</v>
      </c>
      <c r="S1488" t="s">
        <v>42</v>
      </c>
      <c r="T1488">
        <v>70057</v>
      </c>
      <c r="U1488" t="s">
        <v>32</v>
      </c>
      <c r="V1488" t="s">
        <v>63</v>
      </c>
      <c r="W1488" t="s">
        <v>34</v>
      </c>
      <c r="X1488">
        <v>3</v>
      </c>
      <c r="Y1488">
        <v>5</v>
      </c>
      <c r="Z1488">
        <v>4</v>
      </c>
      <c r="AA1488">
        <v>2</v>
      </c>
      <c r="AB1488" t="s">
        <v>44</v>
      </c>
      <c r="AC1488" t="s">
        <v>36</v>
      </c>
      <c r="AD1488" t="s">
        <v>3335</v>
      </c>
      <c r="AE1488">
        <v>3</v>
      </c>
      <c r="AF1488" s="2">
        <v>195.29</v>
      </c>
    </row>
    <row r="1489" spans="1:32">
      <c r="A1489">
        <v>1914</v>
      </c>
      <c r="B1489">
        <f t="shared" si="138"/>
        <v>1</v>
      </c>
      <c r="C1489" t="s">
        <v>1355</v>
      </c>
      <c r="D1489" t="s">
        <v>1849</v>
      </c>
      <c r="E1489" s="1">
        <v>43539</v>
      </c>
      <c r="F1489" s="3">
        <f t="shared" si="139"/>
        <v>2019</v>
      </c>
      <c r="G1489" s="3">
        <f t="shared" si="140"/>
        <v>3</v>
      </c>
      <c r="H1489" s="1">
        <v>43740</v>
      </c>
      <c r="I1489" s="3">
        <f t="shared" si="141"/>
        <v>2019</v>
      </c>
      <c r="J1489" s="1" t="str">
        <f t="shared" si="142"/>
        <v>Terminated</v>
      </c>
      <c r="K1489" s="3">
        <f t="shared" si="143"/>
        <v>1</v>
      </c>
      <c r="L1489" t="s">
        <v>41</v>
      </c>
      <c r="M1489" t="s">
        <v>50</v>
      </c>
      <c r="N1489" t="s">
        <v>88</v>
      </c>
      <c r="O1489" t="s">
        <v>29</v>
      </c>
      <c r="P1489">
        <v>41</v>
      </c>
      <c r="Q1489" t="s">
        <v>5246</v>
      </c>
      <c r="R1489" t="s">
        <v>30</v>
      </c>
      <c r="S1489" t="s">
        <v>31</v>
      </c>
      <c r="T1489">
        <v>34085</v>
      </c>
      <c r="U1489" t="s">
        <v>56</v>
      </c>
      <c r="V1489" t="s">
        <v>63</v>
      </c>
      <c r="W1489" t="s">
        <v>34</v>
      </c>
      <c r="X1489">
        <v>3</v>
      </c>
      <c r="Y1489">
        <v>4</v>
      </c>
      <c r="Z1489">
        <v>4</v>
      </c>
      <c r="AA1489">
        <v>5</v>
      </c>
      <c r="AB1489" t="s">
        <v>44</v>
      </c>
      <c r="AC1489" t="s">
        <v>69</v>
      </c>
      <c r="AD1489" t="s">
        <v>3336</v>
      </c>
      <c r="AE1489">
        <v>2</v>
      </c>
      <c r="AF1489" s="2">
        <v>113.43</v>
      </c>
    </row>
    <row r="1490" spans="1:32">
      <c r="A1490">
        <v>1915</v>
      </c>
      <c r="B1490">
        <f t="shared" si="138"/>
        <v>1</v>
      </c>
      <c r="C1490" t="s">
        <v>3337</v>
      </c>
      <c r="D1490" t="s">
        <v>3338</v>
      </c>
      <c r="E1490" s="1">
        <v>45057</v>
      </c>
      <c r="F1490" s="3">
        <f t="shared" si="139"/>
        <v>2023</v>
      </c>
      <c r="G1490" s="3">
        <f t="shared" si="140"/>
        <v>5</v>
      </c>
      <c r="H1490" s="1">
        <v>45112</v>
      </c>
      <c r="I1490" s="3">
        <f t="shared" si="141"/>
        <v>2023</v>
      </c>
      <c r="J1490" s="1" t="str">
        <f t="shared" si="142"/>
        <v>Terminated</v>
      </c>
      <c r="K1490" s="3">
        <f t="shared" si="143"/>
        <v>1</v>
      </c>
      <c r="L1490" t="s">
        <v>41</v>
      </c>
      <c r="M1490" t="s">
        <v>50</v>
      </c>
      <c r="N1490" t="s">
        <v>118</v>
      </c>
      <c r="O1490" t="s">
        <v>29</v>
      </c>
      <c r="P1490">
        <v>78</v>
      </c>
      <c r="Q1490" t="s">
        <v>5249</v>
      </c>
      <c r="R1490" t="s">
        <v>30</v>
      </c>
      <c r="S1490" t="s">
        <v>31</v>
      </c>
      <c r="T1490">
        <v>25099</v>
      </c>
      <c r="U1490" t="s">
        <v>89</v>
      </c>
      <c r="V1490" t="s">
        <v>75</v>
      </c>
      <c r="W1490" t="s">
        <v>34</v>
      </c>
      <c r="X1490">
        <v>3</v>
      </c>
      <c r="Y1490">
        <v>2</v>
      </c>
      <c r="Z1490">
        <v>3</v>
      </c>
      <c r="AA1490">
        <v>5</v>
      </c>
      <c r="AB1490" t="s">
        <v>44</v>
      </c>
      <c r="AC1490" t="s">
        <v>45</v>
      </c>
      <c r="AD1490" t="s">
        <v>3339</v>
      </c>
      <c r="AE1490">
        <v>4</v>
      </c>
      <c r="AF1490" s="2">
        <v>651.23</v>
      </c>
    </row>
    <row r="1491" spans="1:32">
      <c r="A1491">
        <v>1916</v>
      </c>
      <c r="B1491">
        <f t="shared" si="138"/>
        <v>1</v>
      </c>
      <c r="C1491" t="s">
        <v>3340</v>
      </c>
      <c r="D1491" t="s">
        <v>782</v>
      </c>
      <c r="E1491" s="1">
        <v>44597</v>
      </c>
      <c r="F1491" s="3">
        <f t="shared" si="139"/>
        <v>2022</v>
      </c>
      <c r="G1491" s="3">
        <f t="shared" si="140"/>
        <v>2</v>
      </c>
      <c r="H1491" s="1">
        <v>44964</v>
      </c>
      <c r="I1491" s="3">
        <f t="shared" si="141"/>
        <v>2023</v>
      </c>
      <c r="J1491" s="1" t="str">
        <f t="shared" si="142"/>
        <v>Terminated</v>
      </c>
      <c r="K1491" s="3">
        <f t="shared" si="143"/>
        <v>1</v>
      </c>
      <c r="L1491" t="s">
        <v>49</v>
      </c>
      <c r="M1491" t="s">
        <v>40</v>
      </c>
      <c r="N1491" t="s">
        <v>73</v>
      </c>
      <c r="O1491" t="s">
        <v>29</v>
      </c>
      <c r="P1491">
        <v>24</v>
      </c>
      <c r="Q1491" t="s">
        <v>5248</v>
      </c>
      <c r="R1491" t="s">
        <v>30</v>
      </c>
      <c r="S1491" t="s">
        <v>42</v>
      </c>
      <c r="T1491">
        <v>86671</v>
      </c>
      <c r="U1491" t="s">
        <v>56</v>
      </c>
      <c r="V1491" t="s">
        <v>75</v>
      </c>
      <c r="W1491" t="s">
        <v>34</v>
      </c>
      <c r="X1491">
        <v>3</v>
      </c>
      <c r="Y1491">
        <v>3</v>
      </c>
      <c r="Z1491">
        <v>4</v>
      </c>
      <c r="AA1491">
        <v>3</v>
      </c>
      <c r="AB1491" t="s">
        <v>35</v>
      </c>
      <c r="AC1491" t="s">
        <v>45</v>
      </c>
      <c r="AD1491" t="s">
        <v>3341</v>
      </c>
      <c r="AE1491">
        <v>1</v>
      </c>
      <c r="AF1491" s="2">
        <v>331.66</v>
      </c>
    </row>
    <row r="1492" spans="1:32">
      <c r="A1492">
        <v>1917</v>
      </c>
      <c r="B1492">
        <f t="shared" si="138"/>
        <v>1</v>
      </c>
      <c r="C1492" t="s">
        <v>3342</v>
      </c>
      <c r="D1492" t="s">
        <v>3343</v>
      </c>
      <c r="E1492" s="1">
        <v>43614</v>
      </c>
      <c r="F1492" s="3">
        <f t="shared" si="139"/>
        <v>2019</v>
      </c>
      <c r="G1492" s="3">
        <f t="shared" si="140"/>
        <v>5</v>
      </c>
      <c r="I1492" s="3">
        <f t="shared" si="141"/>
        <v>1900</v>
      </c>
      <c r="J1492" s="1" t="str">
        <f t="shared" si="142"/>
        <v>Active</v>
      </c>
      <c r="K1492" s="3">
        <f t="shared" si="143"/>
        <v>0</v>
      </c>
      <c r="L1492" t="s">
        <v>26</v>
      </c>
      <c r="M1492" t="s">
        <v>50</v>
      </c>
      <c r="N1492" t="s">
        <v>28</v>
      </c>
      <c r="O1492" t="s">
        <v>29</v>
      </c>
      <c r="P1492">
        <v>74</v>
      </c>
      <c r="Q1492" t="s">
        <v>5249</v>
      </c>
      <c r="R1492" t="s">
        <v>30</v>
      </c>
      <c r="S1492" t="s">
        <v>31</v>
      </c>
      <c r="T1492">
        <v>39874</v>
      </c>
      <c r="U1492" t="s">
        <v>68</v>
      </c>
      <c r="V1492" t="s">
        <v>57</v>
      </c>
      <c r="W1492" t="s">
        <v>34</v>
      </c>
      <c r="X1492">
        <v>3</v>
      </c>
      <c r="Y1492">
        <v>5</v>
      </c>
      <c r="Z1492">
        <v>2</v>
      </c>
      <c r="AA1492">
        <v>3</v>
      </c>
      <c r="AB1492" t="s">
        <v>35</v>
      </c>
      <c r="AC1492" t="s">
        <v>45</v>
      </c>
      <c r="AD1492" t="s">
        <v>2146</v>
      </c>
      <c r="AE1492">
        <v>3</v>
      </c>
      <c r="AF1492" s="2">
        <v>419.83</v>
      </c>
    </row>
    <row r="1493" spans="1:32">
      <c r="A1493">
        <v>1918</v>
      </c>
      <c r="B1493">
        <f t="shared" si="138"/>
        <v>1</v>
      </c>
      <c r="C1493" t="s">
        <v>369</v>
      </c>
      <c r="D1493" t="s">
        <v>943</v>
      </c>
      <c r="E1493" s="1">
        <v>44935</v>
      </c>
      <c r="F1493" s="3">
        <f t="shared" si="139"/>
        <v>2023</v>
      </c>
      <c r="G1493" s="3">
        <f t="shared" si="140"/>
        <v>1</v>
      </c>
      <c r="H1493" s="1">
        <v>44999</v>
      </c>
      <c r="I1493" s="3">
        <f t="shared" si="141"/>
        <v>2023</v>
      </c>
      <c r="J1493" s="1" t="str">
        <f t="shared" si="142"/>
        <v>Terminated</v>
      </c>
      <c r="K1493" s="3">
        <f t="shared" si="143"/>
        <v>1</v>
      </c>
      <c r="L1493" t="s">
        <v>26</v>
      </c>
      <c r="M1493" t="s">
        <v>50</v>
      </c>
      <c r="N1493" t="s">
        <v>73</v>
      </c>
      <c r="O1493" t="s">
        <v>29</v>
      </c>
      <c r="P1493">
        <v>28</v>
      </c>
      <c r="Q1493" t="s">
        <v>5248</v>
      </c>
      <c r="R1493" t="s">
        <v>30</v>
      </c>
      <c r="S1493" t="s">
        <v>31</v>
      </c>
      <c r="T1493">
        <v>36065</v>
      </c>
      <c r="U1493" t="s">
        <v>68</v>
      </c>
      <c r="V1493" t="s">
        <v>57</v>
      </c>
      <c r="W1493" t="s">
        <v>34</v>
      </c>
      <c r="X1493">
        <v>3</v>
      </c>
      <c r="Y1493">
        <v>3</v>
      </c>
      <c r="Z1493">
        <v>5</v>
      </c>
      <c r="AA1493">
        <v>5</v>
      </c>
      <c r="AB1493" t="s">
        <v>35</v>
      </c>
      <c r="AC1493" t="s">
        <v>45</v>
      </c>
      <c r="AD1493" t="s">
        <v>3344</v>
      </c>
      <c r="AE1493">
        <v>2</v>
      </c>
      <c r="AF1493" s="2">
        <v>226.7</v>
      </c>
    </row>
    <row r="1494" spans="1:32">
      <c r="A1494">
        <v>1919</v>
      </c>
      <c r="B1494">
        <f t="shared" si="138"/>
        <v>1</v>
      </c>
      <c r="C1494" t="s">
        <v>3188</v>
      </c>
      <c r="D1494" t="s">
        <v>3345</v>
      </c>
      <c r="E1494" s="1">
        <v>44682</v>
      </c>
      <c r="F1494" s="3">
        <f t="shared" si="139"/>
        <v>2022</v>
      </c>
      <c r="G1494" s="3">
        <f t="shared" si="140"/>
        <v>5</v>
      </c>
      <c r="H1494" s="1">
        <v>44886</v>
      </c>
      <c r="I1494" s="3">
        <f t="shared" si="141"/>
        <v>2022</v>
      </c>
      <c r="J1494" s="1" t="str">
        <f t="shared" si="142"/>
        <v>Terminated</v>
      </c>
      <c r="K1494" s="3">
        <f t="shared" si="143"/>
        <v>1</v>
      </c>
      <c r="L1494" t="s">
        <v>26</v>
      </c>
      <c r="M1494" t="s">
        <v>40</v>
      </c>
      <c r="N1494" t="s">
        <v>73</v>
      </c>
      <c r="O1494" t="s">
        <v>29</v>
      </c>
      <c r="P1494">
        <v>36</v>
      </c>
      <c r="Q1494" t="s">
        <v>5246</v>
      </c>
      <c r="R1494" t="s">
        <v>30</v>
      </c>
      <c r="S1494" t="s">
        <v>31</v>
      </c>
      <c r="T1494">
        <v>7972</v>
      </c>
      <c r="U1494" t="s">
        <v>56</v>
      </c>
      <c r="V1494" t="s">
        <v>33</v>
      </c>
      <c r="W1494" t="s">
        <v>34</v>
      </c>
      <c r="X1494">
        <v>3</v>
      </c>
      <c r="Y1494">
        <v>2</v>
      </c>
      <c r="Z1494">
        <v>3</v>
      </c>
      <c r="AA1494">
        <v>3</v>
      </c>
      <c r="AB1494" t="s">
        <v>44</v>
      </c>
      <c r="AC1494" t="s">
        <v>36</v>
      </c>
      <c r="AD1494" t="s">
        <v>3346</v>
      </c>
      <c r="AE1494">
        <v>1</v>
      </c>
      <c r="AF1494" s="2">
        <v>583.76</v>
      </c>
    </row>
    <row r="1495" spans="1:32">
      <c r="A1495">
        <v>1920</v>
      </c>
      <c r="B1495">
        <f t="shared" si="138"/>
        <v>1</v>
      </c>
      <c r="C1495" t="s">
        <v>360</v>
      </c>
      <c r="D1495" t="s">
        <v>182</v>
      </c>
      <c r="E1495" s="1">
        <v>44222</v>
      </c>
      <c r="F1495" s="3">
        <f t="shared" si="139"/>
        <v>2021</v>
      </c>
      <c r="G1495" s="3">
        <f t="shared" si="140"/>
        <v>1</v>
      </c>
      <c r="H1495" s="1">
        <v>44414</v>
      </c>
      <c r="I1495" s="3">
        <f t="shared" si="141"/>
        <v>2021</v>
      </c>
      <c r="J1495" s="1" t="str">
        <f t="shared" si="142"/>
        <v>Terminated</v>
      </c>
      <c r="K1495" s="3">
        <f t="shared" si="143"/>
        <v>1</v>
      </c>
      <c r="L1495" t="s">
        <v>49</v>
      </c>
      <c r="M1495" t="s">
        <v>50</v>
      </c>
      <c r="N1495" t="s">
        <v>97</v>
      </c>
      <c r="O1495" t="s">
        <v>29</v>
      </c>
      <c r="P1495">
        <v>67</v>
      </c>
      <c r="Q1495" t="s">
        <v>5249</v>
      </c>
      <c r="R1495" t="s">
        <v>30</v>
      </c>
      <c r="S1495" t="s">
        <v>31</v>
      </c>
      <c r="T1495">
        <v>81226</v>
      </c>
      <c r="U1495" t="s">
        <v>43</v>
      </c>
      <c r="V1495" t="s">
        <v>33</v>
      </c>
      <c r="W1495" t="s">
        <v>34</v>
      </c>
      <c r="X1495">
        <v>3</v>
      </c>
      <c r="Y1495">
        <v>2</v>
      </c>
      <c r="Z1495">
        <v>5</v>
      </c>
      <c r="AA1495">
        <v>3</v>
      </c>
      <c r="AB1495" t="s">
        <v>35</v>
      </c>
      <c r="AC1495" t="s">
        <v>36</v>
      </c>
      <c r="AD1495" t="s">
        <v>3347</v>
      </c>
      <c r="AE1495">
        <v>3</v>
      </c>
      <c r="AF1495" s="2">
        <v>646.65</v>
      </c>
    </row>
    <row r="1496" spans="1:32">
      <c r="A1496">
        <v>1921</v>
      </c>
      <c r="B1496">
        <f t="shared" si="138"/>
        <v>1</v>
      </c>
      <c r="C1496" t="s">
        <v>3348</v>
      </c>
      <c r="D1496" t="s">
        <v>1690</v>
      </c>
      <c r="E1496" s="1">
        <v>44445</v>
      </c>
      <c r="F1496" s="3">
        <f t="shared" si="139"/>
        <v>2021</v>
      </c>
      <c r="G1496" s="3">
        <f t="shared" si="140"/>
        <v>9</v>
      </c>
      <c r="H1496" s="1">
        <v>45109</v>
      </c>
      <c r="I1496" s="3">
        <f t="shared" si="141"/>
        <v>2023</v>
      </c>
      <c r="J1496" s="1" t="str">
        <f t="shared" si="142"/>
        <v>Terminated</v>
      </c>
      <c r="K1496" s="3">
        <f t="shared" si="143"/>
        <v>1</v>
      </c>
      <c r="L1496" t="s">
        <v>26</v>
      </c>
      <c r="M1496" t="s">
        <v>27</v>
      </c>
      <c r="N1496" t="s">
        <v>118</v>
      </c>
      <c r="O1496" t="s">
        <v>29</v>
      </c>
      <c r="P1496">
        <v>38</v>
      </c>
      <c r="Q1496" t="s">
        <v>5246</v>
      </c>
      <c r="R1496" t="s">
        <v>30</v>
      </c>
      <c r="S1496" t="s">
        <v>42</v>
      </c>
      <c r="T1496">
        <v>10345</v>
      </c>
      <c r="U1496" t="s">
        <v>56</v>
      </c>
      <c r="V1496" t="s">
        <v>63</v>
      </c>
      <c r="W1496" t="s">
        <v>34</v>
      </c>
      <c r="X1496">
        <v>3</v>
      </c>
      <c r="Y1496">
        <v>3</v>
      </c>
      <c r="Z1496">
        <v>2</v>
      </c>
      <c r="AA1496">
        <v>5</v>
      </c>
      <c r="AB1496" t="s">
        <v>44</v>
      </c>
      <c r="AC1496" t="s">
        <v>45</v>
      </c>
      <c r="AD1496" t="s">
        <v>3349</v>
      </c>
      <c r="AE1496">
        <v>2</v>
      </c>
      <c r="AF1496" s="2">
        <v>813.17</v>
      </c>
    </row>
    <row r="1497" spans="1:32">
      <c r="A1497">
        <v>1922</v>
      </c>
      <c r="B1497">
        <f t="shared" si="138"/>
        <v>1</v>
      </c>
      <c r="C1497" t="s">
        <v>2518</v>
      </c>
      <c r="D1497" t="s">
        <v>515</v>
      </c>
      <c r="E1497" s="1">
        <v>44041</v>
      </c>
      <c r="F1497" s="3">
        <f t="shared" si="139"/>
        <v>2020</v>
      </c>
      <c r="G1497" s="3">
        <f t="shared" si="140"/>
        <v>7</v>
      </c>
      <c r="I1497" s="3">
        <f t="shared" si="141"/>
        <v>1900</v>
      </c>
      <c r="J1497" s="1" t="str">
        <f t="shared" si="142"/>
        <v>Active</v>
      </c>
      <c r="K1497" s="3">
        <f t="shared" si="143"/>
        <v>0</v>
      </c>
      <c r="L1497" t="s">
        <v>49</v>
      </c>
      <c r="M1497" t="s">
        <v>40</v>
      </c>
      <c r="N1497" t="s">
        <v>28</v>
      </c>
      <c r="O1497" t="s">
        <v>29</v>
      </c>
      <c r="P1497">
        <v>31</v>
      </c>
      <c r="Q1497" t="s">
        <v>5248</v>
      </c>
      <c r="R1497" t="s">
        <v>30</v>
      </c>
      <c r="S1497" t="s">
        <v>42</v>
      </c>
      <c r="T1497">
        <v>89245</v>
      </c>
      <c r="U1497" t="s">
        <v>89</v>
      </c>
      <c r="V1497" t="s">
        <v>75</v>
      </c>
      <c r="W1497" t="s">
        <v>34</v>
      </c>
      <c r="X1497">
        <v>3</v>
      </c>
      <c r="Y1497">
        <v>1</v>
      </c>
      <c r="Z1497">
        <v>1</v>
      </c>
      <c r="AA1497">
        <v>3</v>
      </c>
      <c r="AB1497" t="s">
        <v>44</v>
      </c>
      <c r="AC1497" t="s">
        <v>69</v>
      </c>
      <c r="AD1497" t="s">
        <v>3350</v>
      </c>
      <c r="AE1497">
        <v>3</v>
      </c>
      <c r="AF1497" s="2">
        <v>636.38</v>
      </c>
    </row>
    <row r="1498" spans="1:32">
      <c r="A1498">
        <v>1923</v>
      </c>
      <c r="B1498">
        <f t="shared" si="138"/>
        <v>1</v>
      </c>
      <c r="C1498" t="s">
        <v>3193</v>
      </c>
      <c r="D1498" t="s">
        <v>433</v>
      </c>
      <c r="E1498" s="1">
        <v>45016</v>
      </c>
      <c r="F1498" s="3">
        <f t="shared" si="139"/>
        <v>2023</v>
      </c>
      <c r="G1498" s="3">
        <f t="shared" si="140"/>
        <v>3</v>
      </c>
      <c r="H1498" s="1">
        <v>45046</v>
      </c>
      <c r="I1498" s="3">
        <f t="shared" si="141"/>
        <v>2023</v>
      </c>
      <c r="J1498" s="1" t="str">
        <f t="shared" si="142"/>
        <v>Terminated</v>
      </c>
      <c r="K1498" s="3">
        <f t="shared" si="143"/>
        <v>1</v>
      </c>
      <c r="L1498" t="s">
        <v>49</v>
      </c>
      <c r="M1498" t="s">
        <v>50</v>
      </c>
      <c r="N1498" t="s">
        <v>73</v>
      </c>
      <c r="O1498" t="s">
        <v>29</v>
      </c>
      <c r="P1498">
        <v>63</v>
      </c>
      <c r="Q1498" t="s">
        <v>5247</v>
      </c>
      <c r="R1498" t="s">
        <v>30</v>
      </c>
      <c r="S1498" t="s">
        <v>31</v>
      </c>
      <c r="T1498">
        <v>46757</v>
      </c>
      <c r="U1498" t="s">
        <v>56</v>
      </c>
      <c r="V1498" t="s">
        <v>33</v>
      </c>
      <c r="W1498" t="s">
        <v>34</v>
      </c>
      <c r="X1498">
        <v>3</v>
      </c>
      <c r="Y1498">
        <v>3</v>
      </c>
      <c r="Z1498">
        <v>4</v>
      </c>
      <c r="AA1498">
        <v>4</v>
      </c>
      <c r="AB1498" t="s">
        <v>44</v>
      </c>
      <c r="AC1498" t="s">
        <v>36</v>
      </c>
      <c r="AD1498" t="s">
        <v>3351</v>
      </c>
      <c r="AE1498">
        <v>3</v>
      </c>
      <c r="AF1498" s="2">
        <v>868.74</v>
      </c>
    </row>
    <row r="1499" spans="1:32">
      <c r="A1499">
        <v>1924</v>
      </c>
      <c r="B1499">
        <f t="shared" si="138"/>
        <v>1</v>
      </c>
      <c r="C1499" t="s">
        <v>3352</v>
      </c>
      <c r="D1499" t="s">
        <v>3353</v>
      </c>
      <c r="E1499" s="1">
        <v>45062</v>
      </c>
      <c r="F1499" s="3">
        <f t="shared" si="139"/>
        <v>2023</v>
      </c>
      <c r="G1499" s="3">
        <f t="shared" si="140"/>
        <v>5</v>
      </c>
      <c r="H1499" s="1">
        <v>45075</v>
      </c>
      <c r="I1499" s="3">
        <f t="shared" si="141"/>
        <v>2023</v>
      </c>
      <c r="J1499" s="1" t="str">
        <f t="shared" si="142"/>
        <v>Terminated</v>
      </c>
      <c r="K1499" s="3">
        <f t="shared" si="143"/>
        <v>1</v>
      </c>
      <c r="L1499" t="s">
        <v>41</v>
      </c>
      <c r="M1499" t="s">
        <v>50</v>
      </c>
      <c r="N1499" t="s">
        <v>118</v>
      </c>
      <c r="O1499" t="s">
        <v>29</v>
      </c>
      <c r="P1499">
        <v>48</v>
      </c>
      <c r="Q1499" t="s">
        <v>5246</v>
      </c>
      <c r="R1499" t="s">
        <v>30</v>
      </c>
      <c r="S1499" t="s">
        <v>31</v>
      </c>
      <c r="T1499">
        <v>53602</v>
      </c>
      <c r="U1499" t="s">
        <v>43</v>
      </c>
      <c r="V1499" t="s">
        <v>63</v>
      </c>
      <c r="W1499" t="s">
        <v>34</v>
      </c>
      <c r="X1499">
        <v>3</v>
      </c>
      <c r="Y1499">
        <v>3</v>
      </c>
      <c r="Z1499">
        <v>5</v>
      </c>
      <c r="AA1499">
        <v>1</v>
      </c>
      <c r="AB1499" t="s">
        <v>44</v>
      </c>
      <c r="AC1499" t="s">
        <v>36</v>
      </c>
      <c r="AD1499" t="s">
        <v>3354</v>
      </c>
      <c r="AE1499">
        <v>4</v>
      </c>
      <c r="AF1499" s="2">
        <v>250.41</v>
      </c>
    </row>
    <row r="1500" spans="1:32">
      <c r="A1500">
        <v>1925</v>
      </c>
      <c r="B1500">
        <f t="shared" si="138"/>
        <v>1</v>
      </c>
      <c r="C1500" t="s">
        <v>3355</v>
      </c>
      <c r="D1500" t="s">
        <v>1015</v>
      </c>
      <c r="E1500" s="1">
        <v>45045</v>
      </c>
      <c r="F1500" s="3">
        <f t="shared" si="139"/>
        <v>2023</v>
      </c>
      <c r="G1500" s="3">
        <f t="shared" si="140"/>
        <v>4</v>
      </c>
      <c r="H1500" s="1">
        <v>45114</v>
      </c>
      <c r="I1500" s="3">
        <f t="shared" si="141"/>
        <v>2023</v>
      </c>
      <c r="J1500" s="1" t="str">
        <f t="shared" si="142"/>
        <v>Terminated</v>
      </c>
      <c r="K1500" s="3">
        <f t="shared" si="143"/>
        <v>1</v>
      </c>
      <c r="L1500" t="s">
        <v>26</v>
      </c>
      <c r="M1500" t="s">
        <v>50</v>
      </c>
      <c r="N1500" t="s">
        <v>118</v>
      </c>
      <c r="O1500" t="s">
        <v>29</v>
      </c>
      <c r="P1500">
        <v>36</v>
      </c>
      <c r="Q1500" t="s">
        <v>5246</v>
      </c>
      <c r="R1500" t="s">
        <v>30</v>
      </c>
      <c r="S1500" t="s">
        <v>42</v>
      </c>
      <c r="T1500">
        <v>91520</v>
      </c>
      <c r="U1500" t="s">
        <v>56</v>
      </c>
      <c r="V1500" t="s">
        <v>75</v>
      </c>
      <c r="W1500" t="s">
        <v>34</v>
      </c>
      <c r="X1500">
        <v>3</v>
      </c>
      <c r="Y1500">
        <v>1</v>
      </c>
      <c r="Z1500">
        <v>5</v>
      </c>
      <c r="AA1500">
        <v>3</v>
      </c>
      <c r="AB1500" t="s">
        <v>35</v>
      </c>
      <c r="AC1500" t="s">
        <v>58</v>
      </c>
      <c r="AD1500" t="s">
        <v>3356</v>
      </c>
      <c r="AE1500">
        <v>3</v>
      </c>
      <c r="AF1500" s="2">
        <v>882.06</v>
      </c>
    </row>
    <row r="1501" spans="1:32">
      <c r="A1501">
        <v>1926</v>
      </c>
      <c r="B1501">
        <f t="shared" si="138"/>
        <v>1</v>
      </c>
      <c r="C1501" t="s">
        <v>3357</v>
      </c>
      <c r="D1501" t="s">
        <v>136</v>
      </c>
      <c r="E1501" s="1">
        <v>43796</v>
      </c>
      <c r="F1501" s="3">
        <f t="shared" si="139"/>
        <v>2019</v>
      </c>
      <c r="G1501" s="3">
        <f t="shared" si="140"/>
        <v>11</v>
      </c>
      <c r="I1501" s="3">
        <f t="shared" si="141"/>
        <v>1900</v>
      </c>
      <c r="J1501" s="1" t="str">
        <f t="shared" si="142"/>
        <v>Active</v>
      </c>
      <c r="K1501" s="3">
        <f t="shared" si="143"/>
        <v>0</v>
      </c>
      <c r="L1501" t="s">
        <v>26</v>
      </c>
      <c r="M1501" t="s">
        <v>40</v>
      </c>
      <c r="N1501" t="s">
        <v>28</v>
      </c>
      <c r="O1501" t="s">
        <v>29</v>
      </c>
      <c r="P1501">
        <v>45</v>
      </c>
      <c r="Q1501" t="s">
        <v>5246</v>
      </c>
      <c r="R1501" t="s">
        <v>30</v>
      </c>
      <c r="S1501" t="s">
        <v>42</v>
      </c>
      <c r="T1501">
        <v>95240</v>
      </c>
      <c r="U1501" t="s">
        <v>68</v>
      </c>
      <c r="V1501" t="s">
        <v>57</v>
      </c>
      <c r="W1501" t="s">
        <v>34</v>
      </c>
      <c r="X1501">
        <v>3</v>
      </c>
      <c r="Y1501">
        <v>3</v>
      </c>
      <c r="Z1501">
        <v>4</v>
      </c>
      <c r="AA1501">
        <v>2</v>
      </c>
      <c r="AB1501" t="s">
        <v>35</v>
      </c>
      <c r="AC1501" t="s">
        <v>69</v>
      </c>
      <c r="AD1501" t="s">
        <v>2878</v>
      </c>
      <c r="AE1501">
        <v>1</v>
      </c>
      <c r="AF1501" s="2">
        <v>350.88</v>
      </c>
    </row>
    <row r="1502" spans="1:32">
      <c r="A1502">
        <v>1927</v>
      </c>
      <c r="B1502">
        <f t="shared" si="138"/>
        <v>1</v>
      </c>
      <c r="C1502" t="s">
        <v>2677</v>
      </c>
      <c r="D1502" t="s">
        <v>2596</v>
      </c>
      <c r="E1502" s="1">
        <v>44868</v>
      </c>
      <c r="F1502" s="3">
        <f t="shared" si="139"/>
        <v>2022</v>
      </c>
      <c r="G1502" s="3">
        <f t="shared" si="140"/>
        <v>11</v>
      </c>
      <c r="H1502" s="1">
        <v>45018</v>
      </c>
      <c r="I1502" s="3">
        <f t="shared" si="141"/>
        <v>2023</v>
      </c>
      <c r="J1502" s="1" t="str">
        <f t="shared" si="142"/>
        <v>Terminated</v>
      </c>
      <c r="K1502" s="3">
        <f t="shared" si="143"/>
        <v>1</v>
      </c>
      <c r="L1502" t="s">
        <v>49</v>
      </c>
      <c r="M1502" t="s">
        <v>27</v>
      </c>
      <c r="N1502" t="s">
        <v>73</v>
      </c>
      <c r="O1502" t="s">
        <v>29</v>
      </c>
      <c r="P1502">
        <v>75</v>
      </c>
      <c r="Q1502" t="s">
        <v>5249</v>
      </c>
      <c r="R1502" t="s">
        <v>30</v>
      </c>
      <c r="S1502" t="s">
        <v>42</v>
      </c>
      <c r="T1502">
        <v>4497</v>
      </c>
      <c r="U1502" t="s">
        <v>43</v>
      </c>
      <c r="V1502" t="s">
        <v>63</v>
      </c>
      <c r="W1502" t="s">
        <v>34</v>
      </c>
      <c r="X1502">
        <v>3</v>
      </c>
      <c r="Y1502">
        <v>3</v>
      </c>
      <c r="Z1502">
        <v>2</v>
      </c>
      <c r="AA1502">
        <v>1</v>
      </c>
      <c r="AB1502" t="s">
        <v>44</v>
      </c>
      <c r="AC1502" t="s">
        <v>58</v>
      </c>
      <c r="AD1502" t="s">
        <v>1644</v>
      </c>
      <c r="AE1502">
        <v>5</v>
      </c>
      <c r="AF1502" s="2">
        <v>571.80999999999995</v>
      </c>
    </row>
    <row r="1503" spans="1:32">
      <c r="A1503">
        <v>1928</v>
      </c>
      <c r="B1503">
        <f t="shared" si="138"/>
        <v>1</v>
      </c>
      <c r="C1503" t="s">
        <v>3358</v>
      </c>
      <c r="D1503" t="s">
        <v>2792</v>
      </c>
      <c r="E1503" s="1">
        <v>44781</v>
      </c>
      <c r="F1503" s="3">
        <f t="shared" si="139"/>
        <v>2022</v>
      </c>
      <c r="G1503" s="3">
        <f t="shared" si="140"/>
        <v>8</v>
      </c>
      <c r="I1503" s="3">
        <f t="shared" si="141"/>
        <v>1900</v>
      </c>
      <c r="J1503" s="1" t="str">
        <f t="shared" si="142"/>
        <v>Active</v>
      </c>
      <c r="K1503" s="3">
        <f t="shared" si="143"/>
        <v>0</v>
      </c>
      <c r="L1503" t="s">
        <v>49</v>
      </c>
      <c r="M1503" t="s">
        <v>40</v>
      </c>
      <c r="N1503" t="s">
        <v>28</v>
      </c>
      <c r="O1503" t="s">
        <v>29</v>
      </c>
      <c r="P1503">
        <v>67</v>
      </c>
      <c r="Q1503" t="s">
        <v>5249</v>
      </c>
      <c r="R1503" t="s">
        <v>30</v>
      </c>
      <c r="S1503" t="s">
        <v>31</v>
      </c>
      <c r="T1503">
        <v>89914</v>
      </c>
      <c r="U1503" t="s">
        <v>43</v>
      </c>
      <c r="V1503" t="s">
        <v>33</v>
      </c>
      <c r="W1503" t="s">
        <v>34</v>
      </c>
      <c r="X1503">
        <v>3</v>
      </c>
      <c r="Y1503">
        <v>4</v>
      </c>
      <c r="Z1503">
        <v>5</v>
      </c>
      <c r="AA1503">
        <v>5</v>
      </c>
      <c r="AB1503" t="s">
        <v>35</v>
      </c>
      <c r="AC1503" t="s">
        <v>36</v>
      </c>
      <c r="AD1503" t="s">
        <v>3359</v>
      </c>
      <c r="AE1503">
        <v>3</v>
      </c>
      <c r="AF1503" s="2">
        <v>900.89</v>
      </c>
    </row>
    <row r="1504" spans="1:32">
      <c r="A1504">
        <v>1929</v>
      </c>
      <c r="B1504">
        <f t="shared" si="138"/>
        <v>1</v>
      </c>
      <c r="C1504" t="s">
        <v>2387</v>
      </c>
      <c r="D1504" t="s">
        <v>1701</v>
      </c>
      <c r="E1504" s="1">
        <v>45134</v>
      </c>
      <c r="F1504" s="3">
        <f t="shared" si="139"/>
        <v>2023</v>
      </c>
      <c r="G1504" s="3">
        <f t="shared" si="140"/>
        <v>7</v>
      </c>
      <c r="I1504" s="3">
        <f t="shared" si="141"/>
        <v>1900</v>
      </c>
      <c r="J1504" s="1" t="str">
        <f t="shared" si="142"/>
        <v>Active</v>
      </c>
      <c r="K1504" s="3">
        <f t="shared" si="143"/>
        <v>0</v>
      </c>
      <c r="L1504" t="s">
        <v>26</v>
      </c>
      <c r="M1504" t="s">
        <v>40</v>
      </c>
      <c r="N1504" t="s">
        <v>28</v>
      </c>
      <c r="O1504" t="s">
        <v>29</v>
      </c>
      <c r="P1504">
        <v>78</v>
      </c>
      <c r="Q1504" t="s">
        <v>5249</v>
      </c>
      <c r="R1504" t="s">
        <v>30</v>
      </c>
      <c r="S1504" t="s">
        <v>31</v>
      </c>
      <c r="T1504">
        <v>97011</v>
      </c>
      <c r="U1504" t="s">
        <v>89</v>
      </c>
      <c r="V1504" t="s">
        <v>33</v>
      </c>
      <c r="W1504" t="s">
        <v>34</v>
      </c>
      <c r="X1504">
        <v>3</v>
      </c>
      <c r="Y1504">
        <v>4</v>
      </c>
      <c r="Z1504">
        <v>1</v>
      </c>
      <c r="AA1504">
        <v>3</v>
      </c>
      <c r="AB1504" t="s">
        <v>35</v>
      </c>
      <c r="AC1504" t="s">
        <v>36</v>
      </c>
      <c r="AD1504" t="s">
        <v>3360</v>
      </c>
      <c r="AE1504">
        <v>3</v>
      </c>
      <c r="AF1504" s="2">
        <v>312.56</v>
      </c>
    </row>
    <row r="1505" spans="1:32">
      <c r="A1505">
        <v>1930</v>
      </c>
      <c r="B1505">
        <f t="shared" si="138"/>
        <v>1</v>
      </c>
      <c r="C1505" t="s">
        <v>2891</v>
      </c>
      <c r="D1505" t="s">
        <v>2525</v>
      </c>
      <c r="E1505" s="1">
        <v>45122</v>
      </c>
      <c r="F1505" s="3">
        <f t="shared" si="139"/>
        <v>2023</v>
      </c>
      <c r="G1505" s="3">
        <f t="shared" si="140"/>
        <v>7</v>
      </c>
      <c r="I1505" s="3">
        <f t="shared" si="141"/>
        <v>1900</v>
      </c>
      <c r="J1505" s="1" t="str">
        <f t="shared" si="142"/>
        <v>Active</v>
      </c>
      <c r="K1505" s="3">
        <f t="shared" si="143"/>
        <v>0</v>
      </c>
      <c r="L1505" t="s">
        <v>49</v>
      </c>
      <c r="M1505" t="s">
        <v>27</v>
      </c>
      <c r="N1505" t="s">
        <v>28</v>
      </c>
      <c r="O1505" t="s">
        <v>29</v>
      </c>
      <c r="P1505">
        <v>60</v>
      </c>
      <c r="Q1505" t="s">
        <v>5247</v>
      </c>
      <c r="R1505" t="s">
        <v>30</v>
      </c>
      <c r="S1505" t="s">
        <v>31</v>
      </c>
      <c r="T1505">
        <v>70906</v>
      </c>
      <c r="U1505" t="s">
        <v>89</v>
      </c>
      <c r="V1505" t="s">
        <v>57</v>
      </c>
      <c r="W1505" t="s">
        <v>34</v>
      </c>
      <c r="X1505">
        <v>3</v>
      </c>
      <c r="Y1505">
        <v>3</v>
      </c>
      <c r="Z1505">
        <v>3</v>
      </c>
      <c r="AA1505">
        <v>4</v>
      </c>
      <c r="AB1505" t="s">
        <v>44</v>
      </c>
      <c r="AC1505" t="s">
        <v>45</v>
      </c>
      <c r="AD1505" t="s">
        <v>3361</v>
      </c>
      <c r="AE1505">
        <v>5</v>
      </c>
      <c r="AF1505" s="2">
        <v>533.55999999999995</v>
      </c>
    </row>
    <row r="1506" spans="1:32">
      <c r="A1506">
        <v>1931</v>
      </c>
      <c r="B1506">
        <f t="shared" si="138"/>
        <v>1</v>
      </c>
      <c r="C1506" t="s">
        <v>3362</v>
      </c>
      <c r="D1506" t="s">
        <v>1707</v>
      </c>
      <c r="E1506" s="1">
        <v>44874</v>
      </c>
      <c r="F1506" s="3">
        <f t="shared" si="139"/>
        <v>2022</v>
      </c>
      <c r="G1506" s="3">
        <f t="shared" si="140"/>
        <v>11</v>
      </c>
      <c r="I1506" s="3">
        <f t="shared" si="141"/>
        <v>1900</v>
      </c>
      <c r="J1506" s="1" t="str">
        <f t="shared" si="142"/>
        <v>Active</v>
      </c>
      <c r="K1506" s="3">
        <f t="shared" si="143"/>
        <v>0</v>
      </c>
      <c r="L1506" t="s">
        <v>49</v>
      </c>
      <c r="M1506" t="s">
        <v>50</v>
      </c>
      <c r="N1506" t="s">
        <v>28</v>
      </c>
      <c r="O1506" t="s">
        <v>29</v>
      </c>
      <c r="P1506">
        <v>30</v>
      </c>
      <c r="Q1506" t="s">
        <v>5248</v>
      </c>
      <c r="R1506" t="s">
        <v>30</v>
      </c>
      <c r="S1506" t="s">
        <v>31</v>
      </c>
      <c r="T1506">
        <v>17678</v>
      </c>
      <c r="U1506" t="s">
        <v>32</v>
      </c>
      <c r="V1506" t="s">
        <v>57</v>
      </c>
      <c r="W1506" t="s">
        <v>34</v>
      </c>
      <c r="X1506">
        <v>3</v>
      </c>
      <c r="Y1506">
        <v>2</v>
      </c>
      <c r="Z1506">
        <v>3</v>
      </c>
      <c r="AA1506">
        <v>4</v>
      </c>
      <c r="AB1506" t="s">
        <v>35</v>
      </c>
      <c r="AC1506" t="s">
        <v>36</v>
      </c>
      <c r="AD1506" t="s">
        <v>3363</v>
      </c>
      <c r="AE1506">
        <v>5</v>
      </c>
      <c r="AF1506" s="2">
        <v>381.36</v>
      </c>
    </row>
    <row r="1507" spans="1:32">
      <c r="A1507">
        <v>1932</v>
      </c>
      <c r="B1507">
        <f t="shared" si="138"/>
        <v>1</v>
      </c>
      <c r="C1507" t="s">
        <v>2397</v>
      </c>
      <c r="D1507" t="s">
        <v>1025</v>
      </c>
      <c r="E1507" s="1">
        <v>43823</v>
      </c>
      <c r="F1507" s="3">
        <f t="shared" si="139"/>
        <v>2019</v>
      </c>
      <c r="G1507" s="3">
        <f t="shared" si="140"/>
        <v>12</v>
      </c>
      <c r="H1507" s="1">
        <v>44724</v>
      </c>
      <c r="I1507" s="3">
        <f t="shared" si="141"/>
        <v>2022</v>
      </c>
      <c r="J1507" s="1" t="str">
        <f t="shared" si="142"/>
        <v>Terminated</v>
      </c>
      <c r="K1507" s="3">
        <f t="shared" si="143"/>
        <v>1</v>
      </c>
      <c r="L1507" t="s">
        <v>49</v>
      </c>
      <c r="M1507" t="s">
        <v>40</v>
      </c>
      <c r="N1507" t="s">
        <v>118</v>
      </c>
      <c r="O1507" t="s">
        <v>51</v>
      </c>
      <c r="P1507">
        <v>46</v>
      </c>
      <c r="Q1507" t="s">
        <v>5246</v>
      </c>
      <c r="R1507" t="s">
        <v>30</v>
      </c>
      <c r="S1507" t="s">
        <v>42</v>
      </c>
      <c r="T1507">
        <v>1886</v>
      </c>
      <c r="U1507" t="s">
        <v>56</v>
      </c>
      <c r="V1507" t="s">
        <v>33</v>
      </c>
      <c r="W1507" t="s">
        <v>34</v>
      </c>
      <c r="X1507">
        <v>3</v>
      </c>
      <c r="Y1507">
        <v>5</v>
      </c>
      <c r="Z1507">
        <v>5</v>
      </c>
      <c r="AA1507">
        <v>2</v>
      </c>
      <c r="AB1507" t="s">
        <v>35</v>
      </c>
      <c r="AC1507" t="s">
        <v>36</v>
      </c>
      <c r="AD1507" t="s">
        <v>3364</v>
      </c>
      <c r="AE1507">
        <v>2</v>
      </c>
      <c r="AF1507" s="2">
        <v>754.08</v>
      </c>
    </row>
    <row r="1508" spans="1:32">
      <c r="A1508">
        <v>1933</v>
      </c>
      <c r="B1508">
        <f t="shared" si="138"/>
        <v>1</v>
      </c>
      <c r="C1508" t="s">
        <v>2734</v>
      </c>
      <c r="D1508" t="s">
        <v>3365</v>
      </c>
      <c r="E1508" s="1">
        <v>43532</v>
      </c>
      <c r="F1508" s="3">
        <f t="shared" si="139"/>
        <v>2019</v>
      </c>
      <c r="G1508" s="3">
        <f t="shared" si="140"/>
        <v>3</v>
      </c>
      <c r="I1508" s="3">
        <f t="shared" si="141"/>
        <v>1900</v>
      </c>
      <c r="J1508" s="1" t="str">
        <f t="shared" si="142"/>
        <v>Active</v>
      </c>
      <c r="K1508" s="3">
        <f t="shared" si="143"/>
        <v>0</v>
      </c>
      <c r="L1508" t="s">
        <v>26</v>
      </c>
      <c r="M1508" t="s">
        <v>27</v>
      </c>
      <c r="N1508" t="s">
        <v>28</v>
      </c>
      <c r="O1508" t="s">
        <v>51</v>
      </c>
      <c r="P1508">
        <v>53</v>
      </c>
      <c r="Q1508" t="s">
        <v>5247</v>
      </c>
      <c r="R1508" t="s">
        <v>3366</v>
      </c>
      <c r="S1508" t="s">
        <v>31</v>
      </c>
      <c r="T1508">
        <v>5473</v>
      </c>
      <c r="U1508" t="s">
        <v>68</v>
      </c>
      <c r="V1508" t="s">
        <v>33</v>
      </c>
      <c r="W1508" t="s">
        <v>34</v>
      </c>
      <c r="X1508">
        <v>3</v>
      </c>
      <c r="Y1508">
        <v>2</v>
      </c>
      <c r="Z1508">
        <v>4</v>
      </c>
      <c r="AA1508">
        <v>5</v>
      </c>
      <c r="AB1508" t="s">
        <v>35</v>
      </c>
      <c r="AC1508" t="s">
        <v>45</v>
      </c>
      <c r="AD1508" t="s">
        <v>3367</v>
      </c>
      <c r="AE1508">
        <v>5</v>
      </c>
      <c r="AF1508" s="2">
        <v>837.19</v>
      </c>
    </row>
    <row r="1509" spans="1:32">
      <c r="A1509">
        <v>1934</v>
      </c>
      <c r="B1509">
        <f t="shared" si="138"/>
        <v>1</v>
      </c>
      <c r="C1509" t="s">
        <v>3368</v>
      </c>
      <c r="D1509" t="s">
        <v>3369</v>
      </c>
      <c r="E1509" s="1">
        <v>43641</v>
      </c>
      <c r="F1509" s="3">
        <f t="shared" si="139"/>
        <v>2019</v>
      </c>
      <c r="G1509" s="3">
        <f t="shared" si="140"/>
        <v>6</v>
      </c>
      <c r="H1509" s="1">
        <v>44108</v>
      </c>
      <c r="I1509" s="3">
        <f t="shared" si="141"/>
        <v>2020</v>
      </c>
      <c r="J1509" s="1" t="str">
        <f t="shared" si="142"/>
        <v>Terminated</v>
      </c>
      <c r="K1509" s="3">
        <f t="shared" si="143"/>
        <v>1</v>
      </c>
      <c r="L1509" t="s">
        <v>26</v>
      </c>
      <c r="M1509" t="s">
        <v>50</v>
      </c>
      <c r="N1509" t="s">
        <v>118</v>
      </c>
      <c r="O1509" t="s">
        <v>51</v>
      </c>
      <c r="P1509">
        <v>45</v>
      </c>
      <c r="Q1509" t="s">
        <v>5246</v>
      </c>
      <c r="R1509" t="s">
        <v>3370</v>
      </c>
      <c r="S1509" t="s">
        <v>31</v>
      </c>
      <c r="T1509">
        <v>19444</v>
      </c>
      <c r="U1509" t="s">
        <v>56</v>
      </c>
      <c r="V1509" t="s">
        <v>33</v>
      </c>
      <c r="W1509" t="s">
        <v>34</v>
      </c>
      <c r="X1509">
        <v>3</v>
      </c>
      <c r="Y1509">
        <v>2</v>
      </c>
      <c r="Z1509">
        <v>5</v>
      </c>
      <c r="AA1509">
        <v>2</v>
      </c>
      <c r="AB1509" t="s">
        <v>44</v>
      </c>
      <c r="AC1509" t="s">
        <v>45</v>
      </c>
      <c r="AD1509" t="s">
        <v>3371</v>
      </c>
      <c r="AE1509">
        <v>2</v>
      </c>
      <c r="AF1509" s="2">
        <v>993.7</v>
      </c>
    </row>
    <row r="1510" spans="1:32">
      <c r="A1510">
        <v>1935</v>
      </c>
      <c r="B1510">
        <f t="shared" si="138"/>
        <v>1</v>
      </c>
      <c r="C1510" t="s">
        <v>3372</v>
      </c>
      <c r="D1510" t="s">
        <v>2118</v>
      </c>
      <c r="E1510" s="1">
        <v>43468</v>
      </c>
      <c r="F1510" s="3">
        <f t="shared" si="139"/>
        <v>2019</v>
      </c>
      <c r="G1510" s="3">
        <f t="shared" si="140"/>
        <v>1</v>
      </c>
      <c r="I1510" s="3">
        <f t="shared" si="141"/>
        <v>1900</v>
      </c>
      <c r="J1510" s="1" t="str">
        <f t="shared" si="142"/>
        <v>Active</v>
      </c>
      <c r="K1510" s="3">
        <f t="shared" si="143"/>
        <v>0</v>
      </c>
      <c r="L1510" t="s">
        <v>41</v>
      </c>
      <c r="M1510" t="s">
        <v>40</v>
      </c>
      <c r="N1510" t="s">
        <v>28</v>
      </c>
      <c r="O1510" t="s">
        <v>51</v>
      </c>
      <c r="P1510">
        <v>40</v>
      </c>
      <c r="Q1510" t="s">
        <v>5246</v>
      </c>
      <c r="R1510" t="s">
        <v>30</v>
      </c>
      <c r="S1510" t="s">
        <v>42</v>
      </c>
      <c r="T1510">
        <v>60994</v>
      </c>
      <c r="U1510" t="s">
        <v>43</v>
      </c>
      <c r="V1510" t="s">
        <v>75</v>
      </c>
      <c r="W1510" t="s">
        <v>34</v>
      </c>
      <c r="X1510">
        <v>3</v>
      </c>
      <c r="Y1510">
        <v>5</v>
      </c>
      <c r="Z1510">
        <v>1</v>
      </c>
      <c r="AA1510">
        <v>4</v>
      </c>
      <c r="AB1510" t="s">
        <v>35</v>
      </c>
      <c r="AC1510" t="s">
        <v>58</v>
      </c>
      <c r="AD1510" t="s">
        <v>3373</v>
      </c>
      <c r="AE1510">
        <v>2</v>
      </c>
      <c r="AF1510" s="2">
        <v>505.4</v>
      </c>
    </row>
    <row r="1511" spans="1:32">
      <c r="A1511">
        <v>1936</v>
      </c>
      <c r="B1511">
        <f t="shared" si="138"/>
        <v>1</v>
      </c>
      <c r="C1511" t="s">
        <v>3374</v>
      </c>
      <c r="D1511" t="s">
        <v>1259</v>
      </c>
      <c r="E1511" s="1">
        <v>44959</v>
      </c>
      <c r="F1511" s="3">
        <f t="shared" si="139"/>
        <v>2023</v>
      </c>
      <c r="G1511" s="3">
        <f t="shared" si="140"/>
        <v>2</v>
      </c>
      <c r="I1511" s="3">
        <f t="shared" si="141"/>
        <v>1900</v>
      </c>
      <c r="J1511" s="1" t="str">
        <f t="shared" si="142"/>
        <v>Active</v>
      </c>
      <c r="K1511" s="3">
        <f t="shared" si="143"/>
        <v>0</v>
      </c>
      <c r="L1511" t="s">
        <v>49</v>
      </c>
      <c r="M1511" t="s">
        <v>50</v>
      </c>
      <c r="N1511" t="s">
        <v>28</v>
      </c>
      <c r="O1511" t="s">
        <v>51</v>
      </c>
      <c r="P1511">
        <v>76</v>
      </c>
      <c r="Q1511" t="s">
        <v>5249</v>
      </c>
      <c r="R1511" t="s">
        <v>3370</v>
      </c>
      <c r="S1511" t="s">
        <v>31</v>
      </c>
      <c r="T1511">
        <v>78866</v>
      </c>
      <c r="U1511" t="s">
        <v>43</v>
      </c>
      <c r="V1511" t="s">
        <v>33</v>
      </c>
      <c r="W1511" t="s">
        <v>34</v>
      </c>
      <c r="X1511">
        <v>3</v>
      </c>
      <c r="Y1511">
        <v>3</v>
      </c>
      <c r="Z1511">
        <v>3</v>
      </c>
      <c r="AA1511">
        <v>5</v>
      </c>
      <c r="AB1511" t="s">
        <v>44</v>
      </c>
      <c r="AC1511" t="s">
        <v>36</v>
      </c>
      <c r="AD1511" t="s">
        <v>3375</v>
      </c>
      <c r="AE1511">
        <v>5</v>
      </c>
      <c r="AF1511" s="2">
        <v>567.54999999999995</v>
      </c>
    </row>
    <row r="1512" spans="1:32">
      <c r="A1512">
        <v>1937</v>
      </c>
      <c r="B1512">
        <f t="shared" si="138"/>
        <v>1</v>
      </c>
      <c r="C1512" t="s">
        <v>1514</v>
      </c>
      <c r="D1512" t="s">
        <v>2041</v>
      </c>
      <c r="E1512" s="1">
        <v>44650</v>
      </c>
      <c r="F1512" s="3">
        <f t="shared" si="139"/>
        <v>2022</v>
      </c>
      <c r="G1512" s="3">
        <f t="shared" si="140"/>
        <v>3</v>
      </c>
      <c r="H1512" s="1">
        <v>44956</v>
      </c>
      <c r="I1512" s="3">
        <f t="shared" si="141"/>
        <v>2023</v>
      </c>
      <c r="J1512" s="1" t="str">
        <f t="shared" si="142"/>
        <v>Terminated</v>
      </c>
      <c r="K1512" s="3">
        <f t="shared" si="143"/>
        <v>1</v>
      </c>
      <c r="L1512" t="s">
        <v>49</v>
      </c>
      <c r="M1512" t="s">
        <v>40</v>
      </c>
      <c r="N1512" t="s">
        <v>73</v>
      </c>
      <c r="O1512" t="s">
        <v>51</v>
      </c>
      <c r="P1512">
        <v>37</v>
      </c>
      <c r="Q1512" t="s">
        <v>5246</v>
      </c>
      <c r="R1512" t="s">
        <v>3370</v>
      </c>
      <c r="S1512" t="s">
        <v>31</v>
      </c>
      <c r="T1512">
        <v>34825</v>
      </c>
      <c r="U1512" t="s">
        <v>89</v>
      </c>
      <c r="V1512" t="s">
        <v>57</v>
      </c>
      <c r="W1512" t="s">
        <v>34</v>
      </c>
      <c r="X1512">
        <v>3</v>
      </c>
      <c r="Y1512">
        <v>4</v>
      </c>
      <c r="Z1512">
        <v>5</v>
      </c>
      <c r="AA1512">
        <v>4</v>
      </c>
      <c r="AB1512" t="s">
        <v>44</v>
      </c>
      <c r="AC1512" t="s">
        <v>58</v>
      </c>
      <c r="AD1512" t="s">
        <v>3376</v>
      </c>
      <c r="AE1512">
        <v>4</v>
      </c>
      <c r="AF1512" s="2">
        <v>774.74</v>
      </c>
    </row>
    <row r="1513" spans="1:32">
      <c r="A1513">
        <v>1938</v>
      </c>
      <c r="B1513">
        <f t="shared" si="138"/>
        <v>1</v>
      </c>
      <c r="C1513" t="s">
        <v>3377</v>
      </c>
      <c r="D1513" t="s">
        <v>2810</v>
      </c>
      <c r="E1513" s="1">
        <v>43913</v>
      </c>
      <c r="F1513" s="3">
        <f t="shared" si="139"/>
        <v>2020</v>
      </c>
      <c r="G1513" s="3">
        <f t="shared" si="140"/>
        <v>3</v>
      </c>
      <c r="I1513" s="3">
        <f t="shared" si="141"/>
        <v>1900</v>
      </c>
      <c r="J1513" s="1" t="str">
        <f t="shared" si="142"/>
        <v>Active</v>
      </c>
      <c r="K1513" s="3">
        <f t="shared" si="143"/>
        <v>0</v>
      </c>
      <c r="L1513" t="s">
        <v>41</v>
      </c>
      <c r="M1513" t="s">
        <v>40</v>
      </c>
      <c r="N1513" t="s">
        <v>28</v>
      </c>
      <c r="O1513" t="s">
        <v>51</v>
      </c>
      <c r="P1513">
        <v>45</v>
      </c>
      <c r="Q1513" t="s">
        <v>5246</v>
      </c>
      <c r="R1513" t="s">
        <v>30</v>
      </c>
      <c r="S1513" t="s">
        <v>31</v>
      </c>
      <c r="T1513">
        <v>52524</v>
      </c>
      <c r="U1513" t="s">
        <v>56</v>
      </c>
      <c r="V1513" t="s">
        <v>57</v>
      </c>
      <c r="W1513" t="s">
        <v>34</v>
      </c>
      <c r="X1513">
        <v>3</v>
      </c>
      <c r="Y1513">
        <v>1</v>
      </c>
      <c r="Z1513">
        <v>4</v>
      </c>
      <c r="AA1513">
        <v>3</v>
      </c>
      <c r="AB1513" t="s">
        <v>44</v>
      </c>
      <c r="AC1513" t="s">
        <v>69</v>
      </c>
      <c r="AD1513" t="s">
        <v>3378</v>
      </c>
      <c r="AE1513">
        <v>5</v>
      </c>
      <c r="AF1513" s="2">
        <v>316.61</v>
      </c>
    </row>
    <row r="1514" spans="1:32">
      <c r="A1514">
        <v>1939</v>
      </c>
      <c r="B1514">
        <f t="shared" si="138"/>
        <v>1</v>
      </c>
      <c r="C1514" t="s">
        <v>3379</v>
      </c>
      <c r="D1514" t="s">
        <v>2704</v>
      </c>
      <c r="E1514" s="1">
        <v>43622</v>
      </c>
      <c r="F1514" s="3">
        <f t="shared" si="139"/>
        <v>2019</v>
      </c>
      <c r="G1514" s="3">
        <f t="shared" si="140"/>
        <v>6</v>
      </c>
      <c r="I1514" s="3">
        <f t="shared" si="141"/>
        <v>1900</v>
      </c>
      <c r="J1514" s="1" t="str">
        <f t="shared" si="142"/>
        <v>Active</v>
      </c>
      <c r="K1514" s="3">
        <f t="shared" si="143"/>
        <v>0</v>
      </c>
      <c r="L1514" t="s">
        <v>26</v>
      </c>
      <c r="M1514" t="s">
        <v>27</v>
      </c>
      <c r="N1514" t="s">
        <v>28</v>
      </c>
      <c r="O1514" t="s">
        <v>51</v>
      </c>
      <c r="P1514">
        <v>26</v>
      </c>
      <c r="Q1514" t="s">
        <v>5248</v>
      </c>
      <c r="R1514" t="s">
        <v>3370</v>
      </c>
      <c r="S1514" t="s">
        <v>31</v>
      </c>
      <c r="T1514">
        <v>19068</v>
      </c>
      <c r="U1514" t="s">
        <v>89</v>
      </c>
      <c r="V1514" t="s">
        <v>63</v>
      </c>
      <c r="W1514" t="s">
        <v>34</v>
      </c>
      <c r="X1514">
        <v>3</v>
      </c>
      <c r="Y1514">
        <v>4</v>
      </c>
      <c r="Z1514">
        <v>5</v>
      </c>
      <c r="AA1514">
        <v>3</v>
      </c>
      <c r="AB1514" t="s">
        <v>44</v>
      </c>
      <c r="AC1514" t="s">
        <v>58</v>
      </c>
      <c r="AD1514" t="s">
        <v>3380</v>
      </c>
      <c r="AE1514">
        <v>3</v>
      </c>
      <c r="AF1514" s="2">
        <v>531.73</v>
      </c>
    </row>
    <row r="1515" spans="1:32">
      <c r="A1515">
        <v>1940</v>
      </c>
      <c r="B1515">
        <f t="shared" si="138"/>
        <v>1</v>
      </c>
      <c r="C1515" t="s">
        <v>3381</v>
      </c>
      <c r="D1515" t="s">
        <v>1461</v>
      </c>
      <c r="E1515" s="1">
        <v>45074</v>
      </c>
      <c r="F1515" s="3">
        <f t="shared" si="139"/>
        <v>2023</v>
      </c>
      <c r="G1515" s="3">
        <f t="shared" si="140"/>
        <v>5</v>
      </c>
      <c r="I1515" s="3">
        <f t="shared" si="141"/>
        <v>1900</v>
      </c>
      <c r="J1515" s="1" t="str">
        <f t="shared" si="142"/>
        <v>Active</v>
      </c>
      <c r="K1515" s="3">
        <f t="shared" si="143"/>
        <v>0</v>
      </c>
      <c r="L1515" t="s">
        <v>26</v>
      </c>
      <c r="M1515" t="s">
        <v>40</v>
      </c>
      <c r="N1515" t="s">
        <v>28</v>
      </c>
      <c r="O1515" t="s">
        <v>51</v>
      </c>
      <c r="P1515">
        <v>31</v>
      </c>
      <c r="Q1515" t="s">
        <v>5248</v>
      </c>
      <c r="R1515" t="s">
        <v>30</v>
      </c>
      <c r="S1515" t="s">
        <v>31</v>
      </c>
      <c r="T1515">
        <v>18285</v>
      </c>
      <c r="U1515" t="s">
        <v>89</v>
      </c>
      <c r="V1515" t="s">
        <v>33</v>
      </c>
      <c r="W1515" t="s">
        <v>34</v>
      </c>
      <c r="X1515">
        <v>3</v>
      </c>
      <c r="Y1515">
        <v>3</v>
      </c>
      <c r="Z1515">
        <v>4</v>
      </c>
      <c r="AA1515">
        <v>5</v>
      </c>
      <c r="AB1515" t="s">
        <v>44</v>
      </c>
      <c r="AC1515" t="s">
        <v>36</v>
      </c>
      <c r="AD1515" t="s">
        <v>3382</v>
      </c>
      <c r="AE1515">
        <v>2</v>
      </c>
      <c r="AF1515" s="2">
        <v>342.26</v>
      </c>
    </row>
    <row r="1516" spans="1:32">
      <c r="A1516">
        <v>1941</v>
      </c>
      <c r="B1516">
        <f t="shared" si="138"/>
        <v>1</v>
      </c>
      <c r="C1516" t="s">
        <v>977</v>
      </c>
      <c r="D1516" t="s">
        <v>888</v>
      </c>
      <c r="E1516" s="1">
        <v>44230</v>
      </c>
      <c r="F1516" s="3">
        <f t="shared" si="139"/>
        <v>2021</v>
      </c>
      <c r="G1516" s="3">
        <f t="shared" si="140"/>
        <v>2</v>
      </c>
      <c r="I1516" s="3">
        <f t="shared" si="141"/>
        <v>1900</v>
      </c>
      <c r="J1516" s="1" t="str">
        <f t="shared" si="142"/>
        <v>Active</v>
      </c>
      <c r="K1516" s="3">
        <f t="shared" si="143"/>
        <v>0</v>
      </c>
      <c r="L1516" t="s">
        <v>26</v>
      </c>
      <c r="M1516" t="s">
        <v>40</v>
      </c>
      <c r="N1516" t="s">
        <v>28</v>
      </c>
      <c r="O1516" t="s">
        <v>51</v>
      </c>
      <c r="P1516">
        <v>74</v>
      </c>
      <c r="Q1516" t="s">
        <v>5249</v>
      </c>
      <c r="R1516" t="s">
        <v>3370</v>
      </c>
      <c r="S1516" t="s">
        <v>31</v>
      </c>
      <c r="T1516">
        <v>13977</v>
      </c>
      <c r="U1516" t="s">
        <v>43</v>
      </c>
      <c r="V1516" t="s">
        <v>33</v>
      </c>
      <c r="W1516" t="s">
        <v>34</v>
      </c>
      <c r="X1516">
        <v>3</v>
      </c>
      <c r="Y1516">
        <v>3</v>
      </c>
      <c r="Z1516">
        <v>5</v>
      </c>
      <c r="AA1516">
        <v>4</v>
      </c>
      <c r="AB1516" t="s">
        <v>44</v>
      </c>
      <c r="AC1516" t="s">
        <v>36</v>
      </c>
      <c r="AD1516" t="s">
        <v>3383</v>
      </c>
      <c r="AE1516">
        <v>3</v>
      </c>
      <c r="AF1516" s="2">
        <v>158.79</v>
      </c>
    </row>
    <row r="1517" spans="1:32">
      <c r="A1517">
        <v>1942</v>
      </c>
      <c r="B1517">
        <f t="shared" si="138"/>
        <v>1</v>
      </c>
      <c r="C1517" t="s">
        <v>3384</v>
      </c>
      <c r="D1517" t="s">
        <v>3086</v>
      </c>
      <c r="E1517" s="1">
        <v>43676</v>
      </c>
      <c r="F1517" s="3">
        <f t="shared" si="139"/>
        <v>2019</v>
      </c>
      <c r="G1517" s="3">
        <f t="shared" si="140"/>
        <v>7</v>
      </c>
      <c r="H1517" s="1">
        <v>44874</v>
      </c>
      <c r="I1517" s="3">
        <f t="shared" si="141"/>
        <v>2022</v>
      </c>
      <c r="J1517" s="1" t="str">
        <f t="shared" si="142"/>
        <v>Terminated</v>
      </c>
      <c r="K1517" s="3">
        <f t="shared" si="143"/>
        <v>1</v>
      </c>
      <c r="L1517" t="s">
        <v>41</v>
      </c>
      <c r="M1517" t="s">
        <v>40</v>
      </c>
      <c r="N1517" t="s">
        <v>97</v>
      </c>
      <c r="O1517" t="s">
        <v>51</v>
      </c>
      <c r="P1517">
        <v>19</v>
      </c>
      <c r="Q1517" t="s">
        <v>5248</v>
      </c>
      <c r="R1517" t="s">
        <v>30</v>
      </c>
      <c r="S1517" t="s">
        <v>31</v>
      </c>
      <c r="T1517">
        <v>37830</v>
      </c>
      <c r="U1517" t="s">
        <v>56</v>
      </c>
      <c r="V1517" t="s">
        <v>33</v>
      </c>
      <c r="W1517" t="s">
        <v>34</v>
      </c>
      <c r="X1517">
        <v>3</v>
      </c>
      <c r="Y1517">
        <v>2</v>
      </c>
      <c r="Z1517">
        <v>4</v>
      </c>
      <c r="AA1517">
        <v>2</v>
      </c>
      <c r="AB1517" t="s">
        <v>35</v>
      </c>
      <c r="AC1517" t="s">
        <v>58</v>
      </c>
      <c r="AD1517" t="s">
        <v>3385</v>
      </c>
      <c r="AE1517">
        <v>3</v>
      </c>
      <c r="AF1517" s="2">
        <v>250.51</v>
      </c>
    </row>
    <row r="1518" spans="1:32">
      <c r="A1518">
        <v>1943</v>
      </c>
      <c r="B1518">
        <f t="shared" si="138"/>
        <v>1</v>
      </c>
      <c r="C1518" t="s">
        <v>1506</v>
      </c>
      <c r="D1518" t="s">
        <v>851</v>
      </c>
      <c r="E1518" s="1">
        <v>44689</v>
      </c>
      <c r="F1518" s="3">
        <f t="shared" si="139"/>
        <v>2022</v>
      </c>
      <c r="G1518" s="3">
        <f t="shared" si="140"/>
        <v>5</v>
      </c>
      <c r="H1518" s="1">
        <v>44882</v>
      </c>
      <c r="I1518" s="3">
        <f t="shared" si="141"/>
        <v>2022</v>
      </c>
      <c r="J1518" s="1" t="str">
        <f t="shared" si="142"/>
        <v>Terminated</v>
      </c>
      <c r="K1518" s="3">
        <f t="shared" si="143"/>
        <v>1</v>
      </c>
      <c r="L1518" t="s">
        <v>26</v>
      </c>
      <c r="M1518" t="s">
        <v>40</v>
      </c>
      <c r="N1518" t="s">
        <v>97</v>
      </c>
      <c r="O1518" t="s">
        <v>51</v>
      </c>
      <c r="P1518">
        <v>80</v>
      </c>
      <c r="Q1518" t="s">
        <v>5249</v>
      </c>
      <c r="R1518" t="s">
        <v>3370</v>
      </c>
      <c r="S1518" t="s">
        <v>31</v>
      </c>
      <c r="T1518">
        <v>34057</v>
      </c>
      <c r="U1518" t="s">
        <v>32</v>
      </c>
      <c r="V1518" t="s">
        <v>33</v>
      </c>
      <c r="W1518" t="s">
        <v>34</v>
      </c>
      <c r="X1518">
        <v>3</v>
      </c>
      <c r="Y1518">
        <v>5</v>
      </c>
      <c r="Z1518">
        <v>5</v>
      </c>
      <c r="AA1518">
        <v>4</v>
      </c>
      <c r="AB1518" t="s">
        <v>35</v>
      </c>
      <c r="AC1518" t="s">
        <v>69</v>
      </c>
      <c r="AD1518" t="s">
        <v>3386</v>
      </c>
      <c r="AE1518">
        <v>3</v>
      </c>
      <c r="AF1518" s="2">
        <v>453.4</v>
      </c>
    </row>
    <row r="1519" spans="1:32">
      <c r="A1519">
        <v>1944</v>
      </c>
      <c r="B1519">
        <f t="shared" si="138"/>
        <v>1</v>
      </c>
      <c r="C1519" t="s">
        <v>2769</v>
      </c>
      <c r="D1519" t="s">
        <v>2497</v>
      </c>
      <c r="E1519" s="1">
        <v>43963</v>
      </c>
      <c r="F1519" s="3">
        <f t="shared" si="139"/>
        <v>2020</v>
      </c>
      <c r="G1519" s="3">
        <f t="shared" si="140"/>
        <v>5</v>
      </c>
      <c r="I1519" s="3">
        <f t="shared" si="141"/>
        <v>1900</v>
      </c>
      <c r="J1519" s="1" t="str">
        <f t="shared" si="142"/>
        <v>Active</v>
      </c>
      <c r="K1519" s="3">
        <f t="shared" si="143"/>
        <v>0</v>
      </c>
      <c r="L1519" t="s">
        <v>41</v>
      </c>
      <c r="M1519" t="s">
        <v>40</v>
      </c>
      <c r="N1519" t="s">
        <v>28</v>
      </c>
      <c r="O1519" t="s">
        <v>51</v>
      </c>
      <c r="P1519">
        <v>76</v>
      </c>
      <c r="Q1519" t="s">
        <v>5249</v>
      </c>
      <c r="R1519" t="s">
        <v>3370</v>
      </c>
      <c r="S1519" t="s">
        <v>31</v>
      </c>
      <c r="T1519">
        <v>80132</v>
      </c>
      <c r="U1519" t="s">
        <v>89</v>
      </c>
      <c r="V1519" t="s">
        <v>63</v>
      </c>
      <c r="W1519" t="s">
        <v>34</v>
      </c>
      <c r="X1519">
        <v>3</v>
      </c>
      <c r="Y1519">
        <v>1</v>
      </c>
      <c r="Z1519">
        <v>4</v>
      </c>
      <c r="AA1519">
        <v>1</v>
      </c>
      <c r="AB1519" t="s">
        <v>44</v>
      </c>
      <c r="AC1519" t="s">
        <v>58</v>
      </c>
      <c r="AD1519" t="s">
        <v>3387</v>
      </c>
      <c r="AE1519">
        <v>5</v>
      </c>
      <c r="AF1519" s="2">
        <v>742.31</v>
      </c>
    </row>
    <row r="1520" spans="1:32">
      <c r="A1520">
        <v>1945</v>
      </c>
      <c r="B1520">
        <f t="shared" si="138"/>
        <v>1</v>
      </c>
      <c r="C1520" t="s">
        <v>3388</v>
      </c>
      <c r="D1520" t="s">
        <v>1221</v>
      </c>
      <c r="E1520" s="1">
        <v>43552</v>
      </c>
      <c r="F1520" s="3">
        <f t="shared" si="139"/>
        <v>2019</v>
      </c>
      <c r="G1520" s="3">
        <f t="shared" si="140"/>
        <v>3</v>
      </c>
      <c r="H1520" s="1">
        <v>44905</v>
      </c>
      <c r="I1520" s="3">
        <f t="shared" si="141"/>
        <v>2022</v>
      </c>
      <c r="J1520" s="1" t="str">
        <f t="shared" si="142"/>
        <v>Terminated</v>
      </c>
      <c r="K1520" s="3">
        <f t="shared" si="143"/>
        <v>1</v>
      </c>
      <c r="L1520" t="s">
        <v>49</v>
      </c>
      <c r="M1520" t="s">
        <v>40</v>
      </c>
      <c r="N1520" t="s">
        <v>88</v>
      </c>
      <c r="O1520" t="s">
        <v>51</v>
      </c>
      <c r="P1520">
        <v>17</v>
      </c>
      <c r="Q1520" t="s">
        <v>5250</v>
      </c>
      <c r="R1520" t="s">
        <v>30</v>
      </c>
      <c r="S1520" t="s">
        <v>31</v>
      </c>
      <c r="T1520">
        <v>36863</v>
      </c>
      <c r="U1520" t="s">
        <v>32</v>
      </c>
      <c r="V1520" t="s">
        <v>63</v>
      </c>
      <c r="W1520" t="s">
        <v>34</v>
      </c>
      <c r="X1520">
        <v>3</v>
      </c>
      <c r="Y1520">
        <v>1</v>
      </c>
      <c r="Z1520">
        <v>3</v>
      </c>
      <c r="AA1520">
        <v>4</v>
      </c>
      <c r="AB1520" t="s">
        <v>44</v>
      </c>
      <c r="AC1520" t="s">
        <v>69</v>
      </c>
      <c r="AD1520" t="s">
        <v>3389</v>
      </c>
      <c r="AE1520">
        <v>5</v>
      </c>
      <c r="AF1520" s="2">
        <v>341.94</v>
      </c>
    </row>
    <row r="1521" spans="1:32">
      <c r="A1521">
        <v>1946</v>
      </c>
      <c r="B1521">
        <f t="shared" si="138"/>
        <v>1</v>
      </c>
      <c r="C1521" t="s">
        <v>1617</v>
      </c>
      <c r="D1521" t="s">
        <v>3390</v>
      </c>
      <c r="E1521" s="1">
        <v>43668</v>
      </c>
      <c r="F1521" s="3">
        <f t="shared" si="139"/>
        <v>2019</v>
      </c>
      <c r="G1521" s="3">
        <f t="shared" si="140"/>
        <v>7</v>
      </c>
      <c r="I1521" s="3">
        <f t="shared" si="141"/>
        <v>1900</v>
      </c>
      <c r="J1521" s="1" t="str">
        <f t="shared" si="142"/>
        <v>Active</v>
      </c>
      <c r="K1521" s="3">
        <f t="shared" si="143"/>
        <v>0</v>
      </c>
      <c r="L1521" t="s">
        <v>49</v>
      </c>
      <c r="M1521" t="s">
        <v>40</v>
      </c>
      <c r="N1521" t="s">
        <v>28</v>
      </c>
      <c r="O1521" t="s">
        <v>51</v>
      </c>
      <c r="P1521">
        <v>65</v>
      </c>
      <c r="Q1521" t="s">
        <v>5247</v>
      </c>
      <c r="R1521" t="s">
        <v>3370</v>
      </c>
      <c r="S1521" t="s">
        <v>31</v>
      </c>
      <c r="T1521">
        <v>76522</v>
      </c>
      <c r="U1521" t="s">
        <v>56</v>
      </c>
      <c r="V1521" t="s">
        <v>33</v>
      </c>
      <c r="W1521" t="s">
        <v>34</v>
      </c>
      <c r="X1521">
        <v>3</v>
      </c>
      <c r="Y1521">
        <v>3</v>
      </c>
      <c r="Z1521">
        <v>5</v>
      </c>
      <c r="AA1521">
        <v>1</v>
      </c>
      <c r="AB1521" t="s">
        <v>35</v>
      </c>
      <c r="AC1521" t="s">
        <v>58</v>
      </c>
      <c r="AD1521" t="s">
        <v>3391</v>
      </c>
      <c r="AE1521">
        <v>1</v>
      </c>
      <c r="AF1521" s="2">
        <v>967.18</v>
      </c>
    </row>
    <row r="1522" spans="1:32">
      <c r="A1522">
        <v>1947</v>
      </c>
      <c r="B1522">
        <f t="shared" si="138"/>
        <v>1</v>
      </c>
      <c r="C1522" t="s">
        <v>1770</v>
      </c>
      <c r="D1522" t="s">
        <v>896</v>
      </c>
      <c r="E1522" s="1">
        <v>44091</v>
      </c>
      <c r="F1522" s="3">
        <f t="shared" si="139"/>
        <v>2020</v>
      </c>
      <c r="G1522" s="3">
        <f t="shared" si="140"/>
        <v>9</v>
      </c>
      <c r="I1522" s="3">
        <f t="shared" si="141"/>
        <v>1900</v>
      </c>
      <c r="J1522" s="1" t="str">
        <f t="shared" si="142"/>
        <v>Active</v>
      </c>
      <c r="K1522" s="3">
        <f t="shared" si="143"/>
        <v>0</v>
      </c>
      <c r="L1522" t="s">
        <v>41</v>
      </c>
      <c r="M1522" t="s">
        <v>27</v>
      </c>
      <c r="N1522" t="s">
        <v>28</v>
      </c>
      <c r="O1522" t="s">
        <v>51</v>
      </c>
      <c r="P1522">
        <v>25</v>
      </c>
      <c r="Q1522" t="s">
        <v>5248</v>
      </c>
      <c r="R1522" t="s">
        <v>3370</v>
      </c>
      <c r="S1522" t="s">
        <v>31</v>
      </c>
      <c r="T1522">
        <v>42775</v>
      </c>
      <c r="U1522" t="s">
        <v>32</v>
      </c>
      <c r="V1522" t="s">
        <v>57</v>
      </c>
      <c r="W1522" t="s">
        <v>34</v>
      </c>
      <c r="X1522">
        <v>3</v>
      </c>
      <c r="Y1522">
        <v>1</v>
      </c>
      <c r="Z1522">
        <v>3</v>
      </c>
      <c r="AA1522">
        <v>3</v>
      </c>
      <c r="AB1522" t="s">
        <v>44</v>
      </c>
      <c r="AC1522" t="s">
        <v>36</v>
      </c>
      <c r="AD1522" t="s">
        <v>3392</v>
      </c>
      <c r="AE1522">
        <v>3</v>
      </c>
      <c r="AF1522" s="2">
        <v>147.4</v>
      </c>
    </row>
    <row r="1523" spans="1:32">
      <c r="A1523">
        <v>1948</v>
      </c>
      <c r="B1523">
        <f t="shared" si="138"/>
        <v>1</v>
      </c>
      <c r="C1523" t="s">
        <v>3393</v>
      </c>
      <c r="D1523" t="s">
        <v>1151</v>
      </c>
      <c r="E1523" s="1">
        <v>44744</v>
      </c>
      <c r="F1523" s="3">
        <f t="shared" si="139"/>
        <v>2022</v>
      </c>
      <c r="G1523" s="3">
        <f t="shared" si="140"/>
        <v>7</v>
      </c>
      <c r="H1523" s="1">
        <v>44782</v>
      </c>
      <c r="I1523" s="3">
        <f t="shared" si="141"/>
        <v>2022</v>
      </c>
      <c r="J1523" s="1" t="str">
        <f t="shared" si="142"/>
        <v>Terminated</v>
      </c>
      <c r="K1523" s="3">
        <f t="shared" si="143"/>
        <v>1</v>
      </c>
      <c r="L1523" t="s">
        <v>41</v>
      </c>
      <c r="M1523" t="s">
        <v>50</v>
      </c>
      <c r="N1523" t="s">
        <v>97</v>
      </c>
      <c r="O1523" t="s">
        <v>51</v>
      </c>
      <c r="P1523">
        <v>27</v>
      </c>
      <c r="Q1523" t="s">
        <v>5248</v>
      </c>
      <c r="R1523" t="s">
        <v>3370</v>
      </c>
      <c r="S1523" t="s">
        <v>31</v>
      </c>
      <c r="T1523">
        <v>46619</v>
      </c>
      <c r="U1523" t="s">
        <v>68</v>
      </c>
      <c r="V1523" t="s">
        <v>63</v>
      </c>
      <c r="W1523" t="s">
        <v>34</v>
      </c>
      <c r="X1523">
        <v>3</v>
      </c>
      <c r="Y1523">
        <v>2</v>
      </c>
      <c r="Z1523">
        <v>1</v>
      </c>
      <c r="AA1523">
        <v>5</v>
      </c>
      <c r="AB1523" t="s">
        <v>44</v>
      </c>
      <c r="AC1523" t="s">
        <v>36</v>
      </c>
      <c r="AD1523" t="s">
        <v>3394</v>
      </c>
      <c r="AE1523">
        <v>4</v>
      </c>
      <c r="AF1523" s="2">
        <v>884.26</v>
      </c>
    </row>
    <row r="1524" spans="1:32">
      <c r="A1524">
        <v>1949</v>
      </c>
      <c r="B1524">
        <f t="shared" si="138"/>
        <v>1</v>
      </c>
      <c r="C1524" t="s">
        <v>2575</v>
      </c>
      <c r="D1524" t="s">
        <v>1854</v>
      </c>
      <c r="E1524" s="1">
        <v>43799</v>
      </c>
      <c r="F1524" s="3">
        <f t="shared" si="139"/>
        <v>2019</v>
      </c>
      <c r="G1524" s="3">
        <f t="shared" si="140"/>
        <v>11</v>
      </c>
      <c r="I1524" s="3">
        <f t="shared" si="141"/>
        <v>1900</v>
      </c>
      <c r="J1524" s="1" t="str">
        <f t="shared" si="142"/>
        <v>Active</v>
      </c>
      <c r="K1524" s="3">
        <f t="shared" si="143"/>
        <v>0</v>
      </c>
      <c r="L1524" t="s">
        <v>26</v>
      </c>
      <c r="M1524" t="s">
        <v>40</v>
      </c>
      <c r="N1524" t="s">
        <v>28</v>
      </c>
      <c r="O1524" t="s">
        <v>51</v>
      </c>
      <c r="P1524">
        <v>53</v>
      </c>
      <c r="Q1524" t="s">
        <v>5247</v>
      </c>
      <c r="R1524" t="s">
        <v>3370</v>
      </c>
      <c r="S1524" t="s">
        <v>31</v>
      </c>
      <c r="T1524">
        <v>63764</v>
      </c>
      <c r="U1524" t="s">
        <v>43</v>
      </c>
      <c r="V1524" t="s">
        <v>75</v>
      </c>
      <c r="W1524" t="s">
        <v>34</v>
      </c>
      <c r="X1524">
        <v>3</v>
      </c>
      <c r="Y1524">
        <v>5</v>
      </c>
      <c r="Z1524">
        <v>3</v>
      </c>
      <c r="AA1524">
        <v>4</v>
      </c>
      <c r="AB1524" t="s">
        <v>35</v>
      </c>
      <c r="AC1524" t="s">
        <v>45</v>
      </c>
      <c r="AD1524" t="s">
        <v>3395</v>
      </c>
      <c r="AE1524">
        <v>5</v>
      </c>
      <c r="AF1524" s="2">
        <v>592.96</v>
      </c>
    </row>
    <row r="1525" spans="1:32">
      <c r="A1525">
        <v>1950</v>
      </c>
      <c r="B1525">
        <f t="shared" si="138"/>
        <v>1</v>
      </c>
      <c r="C1525" t="s">
        <v>2756</v>
      </c>
      <c r="D1525" t="s">
        <v>188</v>
      </c>
      <c r="E1525" s="1">
        <v>45128</v>
      </c>
      <c r="F1525" s="3">
        <f t="shared" si="139"/>
        <v>2023</v>
      </c>
      <c r="G1525" s="3">
        <f t="shared" si="140"/>
        <v>7</v>
      </c>
      <c r="H1525" s="1">
        <v>45128</v>
      </c>
      <c r="I1525" s="3">
        <f t="shared" si="141"/>
        <v>2023</v>
      </c>
      <c r="J1525" s="1" t="str">
        <f t="shared" si="142"/>
        <v>Terminated</v>
      </c>
      <c r="K1525" s="3">
        <f t="shared" si="143"/>
        <v>1</v>
      </c>
      <c r="L1525" t="s">
        <v>26</v>
      </c>
      <c r="M1525" t="s">
        <v>27</v>
      </c>
      <c r="N1525" t="s">
        <v>73</v>
      </c>
      <c r="O1525" t="s">
        <v>29</v>
      </c>
      <c r="P1525">
        <v>30</v>
      </c>
      <c r="Q1525" t="s">
        <v>5248</v>
      </c>
      <c r="R1525" t="s">
        <v>3370</v>
      </c>
      <c r="S1525" t="s">
        <v>31</v>
      </c>
      <c r="T1525">
        <v>30495</v>
      </c>
      <c r="U1525" t="s">
        <v>89</v>
      </c>
      <c r="V1525" t="s">
        <v>63</v>
      </c>
      <c r="W1525" t="s">
        <v>34</v>
      </c>
      <c r="X1525">
        <v>3</v>
      </c>
      <c r="Y1525">
        <v>3</v>
      </c>
      <c r="Z1525">
        <v>2</v>
      </c>
      <c r="AA1525">
        <v>1</v>
      </c>
      <c r="AB1525" t="s">
        <v>44</v>
      </c>
      <c r="AC1525" t="s">
        <v>69</v>
      </c>
      <c r="AD1525" t="s">
        <v>3396</v>
      </c>
      <c r="AE1525">
        <v>2</v>
      </c>
      <c r="AF1525" s="2">
        <v>801.28</v>
      </c>
    </row>
    <row r="1526" spans="1:32">
      <c r="A1526">
        <v>1951</v>
      </c>
      <c r="B1526">
        <f t="shared" si="138"/>
        <v>1</v>
      </c>
      <c r="C1526" t="s">
        <v>3270</v>
      </c>
      <c r="D1526" t="s">
        <v>1362</v>
      </c>
      <c r="E1526" s="1">
        <v>44069</v>
      </c>
      <c r="F1526" s="3">
        <f t="shared" si="139"/>
        <v>2020</v>
      </c>
      <c r="G1526" s="3">
        <f t="shared" si="140"/>
        <v>8</v>
      </c>
      <c r="H1526" s="1">
        <v>44346</v>
      </c>
      <c r="I1526" s="3">
        <f t="shared" si="141"/>
        <v>2021</v>
      </c>
      <c r="J1526" s="1" t="str">
        <f t="shared" si="142"/>
        <v>Terminated</v>
      </c>
      <c r="K1526" s="3">
        <f t="shared" si="143"/>
        <v>1</v>
      </c>
      <c r="L1526" t="s">
        <v>49</v>
      </c>
      <c r="M1526" t="s">
        <v>40</v>
      </c>
      <c r="N1526" t="s">
        <v>118</v>
      </c>
      <c r="O1526" t="s">
        <v>51</v>
      </c>
      <c r="P1526">
        <v>45</v>
      </c>
      <c r="Q1526" t="s">
        <v>5246</v>
      </c>
      <c r="R1526" t="s">
        <v>30</v>
      </c>
      <c r="S1526" t="s">
        <v>31</v>
      </c>
      <c r="T1526">
        <v>32929</v>
      </c>
      <c r="U1526" t="s">
        <v>89</v>
      </c>
      <c r="V1526" t="s">
        <v>63</v>
      </c>
      <c r="W1526" t="s">
        <v>34</v>
      </c>
      <c r="X1526">
        <v>3</v>
      </c>
      <c r="Y1526">
        <v>4</v>
      </c>
      <c r="Z1526">
        <v>1</v>
      </c>
      <c r="AA1526">
        <v>3</v>
      </c>
      <c r="AB1526" t="s">
        <v>35</v>
      </c>
      <c r="AC1526" t="s">
        <v>45</v>
      </c>
      <c r="AD1526" t="s">
        <v>3397</v>
      </c>
      <c r="AE1526">
        <v>2</v>
      </c>
      <c r="AF1526" s="2">
        <v>717.95</v>
      </c>
    </row>
    <row r="1527" spans="1:32">
      <c r="A1527">
        <v>1952</v>
      </c>
      <c r="B1527">
        <f t="shared" si="138"/>
        <v>1</v>
      </c>
      <c r="C1527" t="s">
        <v>3398</v>
      </c>
      <c r="D1527" t="s">
        <v>3399</v>
      </c>
      <c r="E1527" s="1">
        <v>43967</v>
      </c>
      <c r="F1527" s="3">
        <f t="shared" si="139"/>
        <v>2020</v>
      </c>
      <c r="G1527" s="3">
        <f t="shared" si="140"/>
        <v>5</v>
      </c>
      <c r="I1527" s="3">
        <f t="shared" si="141"/>
        <v>1900</v>
      </c>
      <c r="J1527" s="1" t="str">
        <f t="shared" si="142"/>
        <v>Active</v>
      </c>
      <c r="K1527" s="3">
        <f t="shared" si="143"/>
        <v>0</v>
      </c>
      <c r="L1527" t="s">
        <v>49</v>
      </c>
      <c r="M1527" t="s">
        <v>40</v>
      </c>
      <c r="N1527" t="s">
        <v>28</v>
      </c>
      <c r="O1527" t="s">
        <v>51</v>
      </c>
      <c r="P1527">
        <v>72</v>
      </c>
      <c r="Q1527" t="s">
        <v>5249</v>
      </c>
      <c r="R1527" t="s">
        <v>3370</v>
      </c>
      <c r="S1527" t="s">
        <v>31</v>
      </c>
      <c r="T1527">
        <v>57392</v>
      </c>
      <c r="U1527" t="s">
        <v>56</v>
      </c>
      <c r="V1527" t="s">
        <v>75</v>
      </c>
      <c r="W1527" t="s">
        <v>34</v>
      </c>
      <c r="X1527">
        <v>3</v>
      </c>
      <c r="Y1527">
        <v>2</v>
      </c>
      <c r="Z1527">
        <v>5</v>
      </c>
      <c r="AA1527">
        <v>2</v>
      </c>
      <c r="AB1527" t="s">
        <v>35</v>
      </c>
      <c r="AC1527" t="s">
        <v>69</v>
      </c>
      <c r="AD1527" t="s">
        <v>3400</v>
      </c>
      <c r="AE1527">
        <v>1</v>
      </c>
      <c r="AF1527" s="2">
        <v>846.22</v>
      </c>
    </row>
    <row r="1528" spans="1:32">
      <c r="A1528">
        <v>1953</v>
      </c>
      <c r="B1528">
        <f t="shared" si="138"/>
        <v>1</v>
      </c>
      <c r="C1528" t="s">
        <v>3401</v>
      </c>
      <c r="D1528" t="s">
        <v>3402</v>
      </c>
      <c r="E1528" s="1">
        <v>45022</v>
      </c>
      <c r="F1528" s="3">
        <f t="shared" si="139"/>
        <v>2023</v>
      </c>
      <c r="G1528" s="3">
        <f t="shared" si="140"/>
        <v>4</v>
      </c>
      <c r="H1528" s="1">
        <v>45070</v>
      </c>
      <c r="I1528" s="3">
        <f t="shared" si="141"/>
        <v>2023</v>
      </c>
      <c r="J1528" s="1" t="str">
        <f t="shared" si="142"/>
        <v>Terminated</v>
      </c>
      <c r="K1528" s="3">
        <f t="shared" si="143"/>
        <v>1</v>
      </c>
      <c r="L1528" t="s">
        <v>49</v>
      </c>
      <c r="M1528" t="s">
        <v>50</v>
      </c>
      <c r="N1528" t="s">
        <v>97</v>
      </c>
      <c r="O1528" t="s">
        <v>29</v>
      </c>
      <c r="P1528">
        <v>56</v>
      </c>
      <c r="Q1528" t="s">
        <v>5247</v>
      </c>
      <c r="R1528" t="s">
        <v>30</v>
      </c>
      <c r="S1528" t="s">
        <v>31</v>
      </c>
      <c r="T1528">
        <v>2718</v>
      </c>
      <c r="U1528" t="s">
        <v>89</v>
      </c>
      <c r="V1528" t="s">
        <v>75</v>
      </c>
      <c r="W1528" t="s">
        <v>34</v>
      </c>
      <c r="X1528">
        <v>3</v>
      </c>
      <c r="Y1528">
        <v>4</v>
      </c>
      <c r="Z1528">
        <v>5</v>
      </c>
      <c r="AA1528">
        <v>4</v>
      </c>
      <c r="AB1528" t="s">
        <v>44</v>
      </c>
      <c r="AC1528" t="s">
        <v>69</v>
      </c>
      <c r="AD1528" t="s">
        <v>3403</v>
      </c>
      <c r="AE1528">
        <v>4</v>
      </c>
      <c r="AF1528" s="2">
        <v>275.62</v>
      </c>
    </row>
    <row r="1529" spans="1:32">
      <c r="A1529">
        <v>1954</v>
      </c>
      <c r="B1529">
        <f t="shared" si="138"/>
        <v>1</v>
      </c>
      <c r="C1529" t="s">
        <v>3404</v>
      </c>
      <c r="D1529" t="s">
        <v>3405</v>
      </c>
      <c r="E1529" s="1">
        <v>43514</v>
      </c>
      <c r="F1529" s="3">
        <f t="shared" si="139"/>
        <v>2019</v>
      </c>
      <c r="G1529" s="3">
        <f t="shared" si="140"/>
        <v>2</v>
      </c>
      <c r="H1529" s="1">
        <v>44865</v>
      </c>
      <c r="I1529" s="3">
        <f t="shared" si="141"/>
        <v>2022</v>
      </c>
      <c r="J1529" s="1" t="str">
        <f t="shared" si="142"/>
        <v>Terminated</v>
      </c>
      <c r="K1529" s="3">
        <f t="shared" si="143"/>
        <v>1</v>
      </c>
      <c r="L1529" t="s">
        <v>41</v>
      </c>
      <c r="M1529" t="s">
        <v>27</v>
      </c>
      <c r="N1529" t="s">
        <v>118</v>
      </c>
      <c r="O1529" t="s">
        <v>29</v>
      </c>
      <c r="P1529">
        <v>27</v>
      </c>
      <c r="Q1529" t="s">
        <v>5248</v>
      </c>
      <c r="R1529" t="s">
        <v>30</v>
      </c>
      <c r="S1529" t="s">
        <v>31</v>
      </c>
      <c r="T1529">
        <v>2129</v>
      </c>
      <c r="U1529" t="s">
        <v>56</v>
      </c>
      <c r="V1529" t="s">
        <v>75</v>
      </c>
      <c r="W1529" t="s">
        <v>34</v>
      </c>
      <c r="X1529">
        <v>3</v>
      </c>
      <c r="Y1529">
        <v>1</v>
      </c>
      <c r="Z1529">
        <v>1</v>
      </c>
      <c r="AA1529">
        <v>5</v>
      </c>
      <c r="AB1529" t="s">
        <v>44</v>
      </c>
      <c r="AC1529" t="s">
        <v>69</v>
      </c>
      <c r="AD1529" t="s">
        <v>3406</v>
      </c>
      <c r="AE1529">
        <v>5</v>
      </c>
      <c r="AF1529" s="2">
        <v>837.05</v>
      </c>
    </row>
    <row r="1530" spans="1:32">
      <c r="A1530">
        <v>1955</v>
      </c>
      <c r="B1530">
        <f t="shared" si="138"/>
        <v>1</v>
      </c>
      <c r="C1530" t="s">
        <v>3407</v>
      </c>
      <c r="D1530" t="s">
        <v>649</v>
      </c>
      <c r="E1530" s="1">
        <v>44114</v>
      </c>
      <c r="F1530" s="3">
        <f t="shared" si="139"/>
        <v>2020</v>
      </c>
      <c r="G1530" s="3">
        <f t="shared" si="140"/>
        <v>10</v>
      </c>
      <c r="I1530" s="3">
        <f t="shared" si="141"/>
        <v>1900</v>
      </c>
      <c r="J1530" s="1" t="str">
        <f t="shared" si="142"/>
        <v>Active</v>
      </c>
      <c r="K1530" s="3">
        <f t="shared" si="143"/>
        <v>0</v>
      </c>
      <c r="L1530" t="s">
        <v>49</v>
      </c>
      <c r="M1530" t="s">
        <v>40</v>
      </c>
      <c r="N1530" t="s">
        <v>28</v>
      </c>
      <c r="O1530" t="s">
        <v>29</v>
      </c>
      <c r="P1530">
        <v>78</v>
      </c>
      <c r="Q1530" t="s">
        <v>5249</v>
      </c>
      <c r="R1530" t="s">
        <v>30</v>
      </c>
      <c r="S1530" t="s">
        <v>42</v>
      </c>
      <c r="T1530">
        <v>1776</v>
      </c>
      <c r="U1530" t="s">
        <v>32</v>
      </c>
      <c r="V1530" t="s">
        <v>63</v>
      </c>
      <c r="W1530" t="s">
        <v>34</v>
      </c>
      <c r="X1530">
        <v>3</v>
      </c>
      <c r="Y1530">
        <v>2</v>
      </c>
      <c r="Z1530">
        <v>3</v>
      </c>
      <c r="AA1530">
        <v>4</v>
      </c>
      <c r="AB1530" t="s">
        <v>35</v>
      </c>
      <c r="AC1530" t="s">
        <v>45</v>
      </c>
      <c r="AD1530" t="s">
        <v>3408</v>
      </c>
      <c r="AE1530">
        <v>3</v>
      </c>
      <c r="AF1530" s="2">
        <v>202.35</v>
      </c>
    </row>
    <row r="1531" spans="1:32">
      <c r="A1531">
        <v>1956</v>
      </c>
      <c r="B1531">
        <f t="shared" si="138"/>
        <v>1</v>
      </c>
      <c r="C1531" t="s">
        <v>1648</v>
      </c>
      <c r="D1531" t="s">
        <v>486</v>
      </c>
      <c r="E1531" s="1">
        <v>44331</v>
      </c>
      <c r="F1531" s="3">
        <f t="shared" si="139"/>
        <v>2021</v>
      </c>
      <c r="G1531" s="3">
        <f t="shared" si="140"/>
        <v>5</v>
      </c>
      <c r="I1531" s="3">
        <f t="shared" si="141"/>
        <v>1900</v>
      </c>
      <c r="J1531" s="1" t="str">
        <f t="shared" si="142"/>
        <v>Active</v>
      </c>
      <c r="K1531" s="3">
        <f t="shared" si="143"/>
        <v>0</v>
      </c>
      <c r="L1531" t="s">
        <v>41</v>
      </c>
      <c r="M1531" t="s">
        <v>40</v>
      </c>
      <c r="N1531" t="s">
        <v>28</v>
      </c>
      <c r="O1531" t="s">
        <v>29</v>
      </c>
      <c r="P1531">
        <v>69</v>
      </c>
      <c r="Q1531" t="s">
        <v>5249</v>
      </c>
      <c r="R1531" t="s">
        <v>30</v>
      </c>
      <c r="S1531" t="s">
        <v>31</v>
      </c>
      <c r="T1531">
        <v>1915</v>
      </c>
      <c r="U1531" t="s">
        <v>68</v>
      </c>
      <c r="V1531" t="s">
        <v>63</v>
      </c>
      <c r="W1531" t="s">
        <v>34</v>
      </c>
      <c r="X1531">
        <v>3</v>
      </c>
      <c r="Y1531">
        <v>1</v>
      </c>
      <c r="Z1531">
        <v>5</v>
      </c>
      <c r="AA1531">
        <v>4</v>
      </c>
      <c r="AB1531" t="s">
        <v>44</v>
      </c>
      <c r="AC1531" t="s">
        <v>69</v>
      </c>
      <c r="AD1531" t="s">
        <v>3409</v>
      </c>
      <c r="AE1531">
        <v>4</v>
      </c>
      <c r="AF1531" s="2">
        <v>590.97</v>
      </c>
    </row>
    <row r="1532" spans="1:32">
      <c r="A1532">
        <v>1957</v>
      </c>
      <c r="B1532">
        <f t="shared" si="138"/>
        <v>1</v>
      </c>
      <c r="C1532" t="s">
        <v>3410</v>
      </c>
      <c r="D1532" t="s">
        <v>3411</v>
      </c>
      <c r="E1532" s="1">
        <v>43598</v>
      </c>
      <c r="F1532" s="3">
        <f t="shared" si="139"/>
        <v>2019</v>
      </c>
      <c r="G1532" s="3">
        <f t="shared" si="140"/>
        <v>5</v>
      </c>
      <c r="H1532" s="1">
        <v>44711</v>
      </c>
      <c r="I1532" s="3">
        <f t="shared" si="141"/>
        <v>2022</v>
      </c>
      <c r="J1532" s="1" t="str">
        <f t="shared" si="142"/>
        <v>Terminated</v>
      </c>
      <c r="K1532" s="3">
        <f t="shared" si="143"/>
        <v>1</v>
      </c>
      <c r="L1532" t="s">
        <v>41</v>
      </c>
      <c r="M1532" t="s">
        <v>27</v>
      </c>
      <c r="N1532" t="s">
        <v>97</v>
      </c>
      <c r="O1532" t="s">
        <v>29</v>
      </c>
      <c r="P1532">
        <v>23</v>
      </c>
      <c r="Q1532" t="s">
        <v>5248</v>
      </c>
      <c r="R1532" t="s">
        <v>30</v>
      </c>
      <c r="S1532" t="s">
        <v>31</v>
      </c>
      <c r="T1532">
        <v>2330</v>
      </c>
      <c r="U1532" t="s">
        <v>89</v>
      </c>
      <c r="V1532" t="s">
        <v>33</v>
      </c>
      <c r="W1532" t="s">
        <v>34</v>
      </c>
      <c r="X1532">
        <v>3</v>
      </c>
      <c r="Y1532">
        <v>5</v>
      </c>
      <c r="Z1532">
        <v>2</v>
      </c>
      <c r="AA1532">
        <v>2</v>
      </c>
      <c r="AB1532" t="s">
        <v>44</v>
      </c>
      <c r="AC1532" t="s">
        <v>36</v>
      </c>
      <c r="AD1532" t="s">
        <v>3412</v>
      </c>
      <c r="AE1532">
        <v>5</v>
      </c>
      <c r="AF1532" s="2">
        <v>744.55</v>
      </c>
    </row>
    <row r="1533" spans="1:32">
      <c r="A1533">
        <v>1958</v>
      </c>
      <c r="B1533">
        <f t="shared" si="138"/>
        <v>1</v>
      </c>
      <c r="C1533" t="s">
        <v>2186</v>
      </c>
      <c r="D1533" t="s">
        <v>3413</v>
      </c>
      <c r="E1533" s="1">
        <v>43650</v>
      </c>
      <c r="F1533" s="3">
        <f t="shared" si="139"/>
        <v>2019</v>
      </c>
      <c r="G1533" s="3">
        <f t="shared" si="140"/>
        <v>7</v>
      </c>
      <c r="I1533" s="3">
        <f t="shared" si="141"/>
        <v>1900</v>
      </c>
      <c r="J1533" s="1" t="str">
        <f t="shared" si="142"/>
        <v>Active</v>
      </c>
      <c r="K1533" s="3">
        <f t="shared" si="143"/>
        <v>0</v>
      </c>
      <c r="L1533" t="s">
        <v>26</v>
      </c>
      <c r="M1533" t="s">
        <v>50</v>
      </c>
      <c r="N1533" t="s">
        <v>28</v>
      </c>
      <c r="O1533" t="s">
        <v>29</v>
      </c>
      <c r="P1533">
        <v>64</v>
      </c>
      <c r="Q1533" t="s">
        <v>5247</v>
      </c>
      <c r="R1533" t="s">
        <v>30</v>
      </c>
      <c r="S1533" t="s">
        <v>31</v>
      </c>
      <c r="T1533">
        <v>2170</v>
      </c>
      <c r="U1533" t="s">
        <v>56</v>
      </c>
      <c r="V1533" t="s">
        <v>63</v>
      </c>
      <c r="W1533" t="s">
        <v>34</v>
      </c>
      <c r="X1533">
        <v>3</v>
      </c>
      <c r="Y1533">
        <v>4</v>
      </c>
      <c r="Z1533">
        <v>2</v>
      </c>
      <c r="AA1533">
        <v>5</v>
      </c>
      <c r="AB1533" t="s">
        <v>35</v>
      </c>
      <c r="AC1533" t="s">
        <v>45</v>
      </c>
      <c r="AD1533" t="s">
        <v>3414</v>
      </c>
      <c r="AE1533">
        <v>2</v>
      </c>
      <c r="AF1533" s="2">
        <v>141.91</v>
      </c>
    </row>
    <row r="1534" spans="1:32">
      <c r="A1534">
        <v>1959</v>
      </c>
      <c r="B1534">
        <f t="shared" si="138"/>
        <v>1</v>
      </c>
      <c r="C1534" t="s">
        <v>3415</v>
      </c>
      <c r="D1534" t="s">
        <v>3416</v>
      </c>
      <c r="E1534" s="1">
        <v>44652</v>
      </c>
      <c r="F1534" s="3">
        <f t="shared" si="139"/>
        <v>2022</v>
      </c>
      <c r="G1534" s="3">
        <f t="shared" si="140"/>
        <v>4</v>
      </c>
      <c r="H1534" s="1">
        <v>44679</v>
      </c>
      <c r="I1534" s="3">
        <f t="shared" si="141"/>
        <v>2022</v>
      </c>
      <c r="J1534" s="1" t="str">
        <f t="shared" si="142"/>
        <v>Terminated</v>
      </c>
      <c r="K1534" s="3">
        <f t="shared" si="143"/>
        <v>1</v>
      </c>
      <c r="L1534" t="s">
        <v>41</v>
      </c>
      <c r="M1534" t="s">
        <v>50</v>
      </c>
      <c r="N1534" t="s">
        <v>118</v>
      </c>
      <c r="O1534" t="s">
        <v>29</v>
      </c>
      <c r="P1534">
        <v>32</v>
      </c>
      <c r="Q1534" t="s">
        <v>5248</v>
      </c>
      <c r="R1534" t="s">
        <v>30</v>
      </c>
      <c r="S1534" t="s">
        <v>31</v>
      </c>
      <c r="T1534">
        <v>2154</v>
      </c>
      <c r="U1534" t="s">
        <v>89</v>
      </c>
      <c r="V1534" t="s">
        <v>63</v>
      </c>
      <c r="W1534" t="s">
        <v>34</v>
      </c>
      <c r="X1534">
        <v>3</v>
      </c>
      <c r="Y1534">
        <v>5</v>
      </c>
      <c r="Z1534">
        <v>3</v>
      </c>
      <c r="AA1534">
        <v>4</v>
      </c>
      <c r="AB1534" t="s">
        <v>44</v>
      </c>
      <c r="AC1534" t="s">
        <v>58</v>
      </c>
      <c r="AD1534" t="s">
        <v>3417</v>
      </c>
      <c r="AE1534">
        <v>2</v>
      </c>
      <c r="AF1534" s="2">
        <v>883.34</v>
      </c>
    </row>
    <row r="1535" spans="1:32">
      <c r="A1535">
        <v>1960</v>
      </c>
      <c r="B1535">
        <f t="shared" si="138"/>
        <v>1</v>
      </c>
      <c r="C1535" t="s">
        <v>222</v>
      </c>
      <c r="D1535" t="s">
        <v>3418</v>
      </c>
      <c r="E1535" s="1">
        <v>43407</v>
      </c>
      <c r="F1535" s="3">
        <f t="shared" si="139"/>
        <v>2018</v>
      </c>
      <c r="G1535" s="3">
        <f t="shared" si="140"/>
        <v>11</v>
      </c>
      <c r="I1535" s="3">
        <f t="shared" si="141"/>
        <v>1900</v>
      </c>
      <c r="J1535" s="1" t="str">
        <f t="shared" si="142"/>
        <v>Active</v>
      </c>
      <c r="K1535" s="3">
        <f t="shared" si="143"/>
        <v>0</v>
      </c>
      <c r="L1535" t="s">
        <v>49</v>
      </c>
      <c r="M1535" t="s">
        <v>40</v>
      </c>
      <c r="N1535" t="s">
        <v>28</v>
      </c>
      <c r="O1535" t="s">
        <v>29</v>
      </c>
      <c r="P1535">
        <v>25</v>
      </c>
      <c r="Q1535" t="s">
        <v>5248</v>
      </c>
      <c r="R1535" t="s">
        <v>30</v>
      </c>
      <c r="S1535" t="s">
        <v>42</v>
      </c>
      <c r="T1535">
        <v>2176</v>
      </c>
      <c r="U1535" t="s">
        <v>32</v>
      </c>
      <c r="V1535" t="s">
        <v>75</v>
      </c>
      <c r="W1535" t="s">
        <v>34</v>
      </c>
      <c r="X1535">
        <v>3</v>
      </c>
      <c r="Y1535">
        <v>3</v>
      </c>
      <c r="Z1535">
        <v>4</v>
      </c>
      <c r="AA1535">
        <v>1</v>
      </c>
      <c r="AB1535" t="s">
        <v>35</v>
      </c>
      <c r="AC1535" t="s">
        <v>69</v>
      </c>
      <c r="AD1535" t="s">
        <v>3419</v>
      </c>
      <c r="AE1535">
        <v>4</v>
      </c>
      <c r="AF1535" s="2">
        <v>176.82</v>
      </c>
    </row>
    <row r="1536" spans="1:32">
      <c r="A1536">
        <v>1961</v>
      </c>
      <c r="B1536">
        <f t="shared" si="138"/>
        <v>1</v>
      </c>
      <c r="C1536" t="s">
        <v>3420</v>
      </c>
      <c r="D1536" t="s">
        <v>3421</v>
      </c>
      <c r="E1536" s="1">
        <v>43384</v>
      </c>
      <c r="F1536" s="3">
        <f t="shared" si="139"/>
        <v>2018</v>
      </c>
      <c r="G1536" s="3">
        <f t="shared" si="140"/>
        <v>10</v>
      </c>
      <c r="H1536" s="1">
        <v>44685</v>
      </c>
      <c r="I1536" s="3">
        <f t="shared" si="141"/>
        <v>2022</v>
      </c>
      <c r="J1536" s="1" t="str">
        <f t="shared" si="142"/>
        <v>Terminated</v>
      </c>
      <c r="K1536" s="3">
        <f t="shared" si="143"/>
        <v>1</v>
      </c>
      <c r="L1536" t="s">
        <v>41</v>
      </c>
      <c r="M1536" t="s">
        <v>40</v>
      </c>
      <c r="N1536" t="s">
        <v>118</v>
      </c>
      <c r="O1536" t="s">
        <v>29</v>
      </c>
      <c r="P1536">
        <v>31</v>
      </c>
      <c r="Q1536" t="s">
        <v>5248</v>
      </c>
      <c r="R1536" t="s">
        <v>30</v>
      </c>
      <c r="S1536" t="s">
        <v>31</v>
      </c>
      <c r="T1536">
        <v>2351</v>
      </c>
      <c r="U1536" t="s">
        <v>68</v>
      </c>
      <c r="V1536" t="s">
        <v>63</v>
      </c>
      <c r="W1536" t="s">
        <v>34</v>
      </c>
      <c r="X1536">
        <v>3</v>
      </c>
      <c r="Y1536">
        <v>2</v>
      </c>
      <c r="Z1536">
        <v>3</v>
      </c>
      <c r="AA1536">
        <v>1</v>
      </c>
      <c r="AB1536" t="s">
        <v>44</v>
      </c>
      <c r="AC1536" t="s">
        <v>36</v>
      </c>
      <c r="AD1536" t="s">
        <v>3422</v>
      </c>
      <c r="AE1536">
        <v>1</v>
      </c>
      <c r="AF1536" s="2">
        <v>767.22</v>
      </c>
    </row>
    <row r="1537" spans="1:32">
      <c r="A1537">
        <v>1962</v>
      </c>
      <c r="B1537">
        <f t="shared" si="138"/>
        <v>1</v>
      </c>
      <c r="C1537" t="s">
        <v>3342</v>
      </c>
      <c r="D1537" t="s">
        <v>3423</v>
      </c>
      <c r="E1537" s="1">
        <v>45102</v>
      </c>
      <c r="F1537" s="3">
        <f t="shared" si="139"/>
        <v>2023</v>
      </c>
      <c r="G1537" s="3">
        <f t="shared" si="140"/>
        <v>6</v>
      </c>
      <c r="H1537" s="1">
        <v>45132</v>
      </c>
      <c r="I1537" s="3">
        <f t="shared" si="141"/>
        <v>2023</v>
      </c>
      <c r="J1537" s="1" t="str">
        <f t="shared" si="142"/>
        <v>Terminated</v>
      </c>
      <c r="K1537" s="3">
        <f t="shared" si="143"/>
        <v>1</v>
      </c>
      <c r="L1537" t="s">
        <v>26</v>
      </c>
      <c r="M1537" t="s">
        <v>27</v>
      </c>
      <c r="N1537" t="s">
        <v>73</v>
      </c>
      <c r="O1537" t="s">
        <v>29</v>
      </c>
      <c r="P1537">
        <v>63</v>
      </c>
      <c r="Q1537" t="s">
        <v>5247</v>
      </c>
      <c r="R1537" t="s">
        <v>30</v>
      </c>
      <c r="S1537" t="s">
        <v>31</v>
      </c>
      <c r="T1537">
        <v>1824</v>
      </c>
      <c r="U1537" t="s">
        <v>56</v>
      </c>
      <c r="V1537" t="s">
        <v>75</v>
      </c>
      <c r="W1537" t="s">
        <v>34</v>
      </c>
      <c r="X1537">
        <v>3</v>
      </c>
      <c r="Y1537">
        <v>2</v>
      </c>
      <c r="Z1537">
        <v>4</v>
      </c>
      <c r="AA1537">
        <v>1</v>
      </c>
      <c r="AB1537" t="s">
        <v>44</v>
      </c>
      <c r="AC1537" t="s">
        <v>58</v>
      </c>
      <c r="AD1537" t="s">
        <v>3424</v>
      </c>
      <c r="AE1537">
        <v>5</v>
      </c>
      <c r="AF1537" s="2">
        <v>555.6</v>
      </c>
    </row>
    <row r="1538" spans="1:32">
      <c r="A1538">
        <v>1963</v>
      </c>
      <c r="B1538">
        <f t="shared" ref="B1538:B1601" si="144">COUNTA(A1538)</f>
        <v>1</v>
      </c>
      <c r="C1538" t="s">
        <v>3425</v>
      </c>
      <c r="D1538" t="s">
        <v>3426</v>
      </c>
      <c r="E1538" s="1">
        <v>44088</v>
      </c>
      <c r="F1538" s="3">
        <f t="shared" si="139"/>
        <v>2020</v>
      </c>
      <c r="G1538" s="3">
        <f t="shared" si="140"/>
        <v>9</v>
      </c>
      <c r="H1538" s="1">
        <v>44439</v>
      </c>
      <c r="I1538" s="3">
        <f t="shared" si="141"/>
        <v>2021</v>
      </c>
      <c r="J1538" s="1" t="str">
        <f t="shared" si="142"/>
        <v>Terminated</v>
      </c>
      <c r="K1538" s="3">
        <f t="shared" si="143"/>
        <v>1</v>
      </c>
      <c r="L1538" t="s">
        <v>26</v>
      </c>
      <c r="M1538" t="s">
        <v>50</v>
      </c>
      <c r="N1538" t="s">
        <v>88</v>
      </c>
      <c r="O1538" t="s">
        <v>29</v>
      </c>
      <c r="P1538">
        <v>57</v>
      </c>
      <c r="Q1538" t="s">
        <v>5247</v>
      </c>
      <c r="R1538" t="s">
        <v>30</v>
      </c>
      <c r="S1538" t="s">
        <v>31</v>
      </c>
      <c r="T1538">
        <v>2446</v>
      </c>
      <c r="U1538" t="s">
        <v>56</v>
      </c>
      <c r="V1538" t="s">
        <v>63</v>
      </c>
      <c r="W1538" t="s">
        <v>34</v>
      </c>
      <c r="X1538">
        <v>3</v>
      </c>
      <c r="Y1538">
        <v>2</v>
      </c>
      <c r="Z1538">
        <v>5</v>
      </c>
      <c r="AA1538">
        <v>3</v>
      </c>
      <c r="AB1538" t="s">
        <v>35</v>
      </c>
      <c r="AC1538" t="s">
        <v>45</v>
      </c>
      <c r="AD1538" t="s">
        <v>3427</v>
      </c>
      <c r="AE1538">
        <v>2</v>
      </c>
      <c r="AF1538" s="2">
        <v>316.02999999999997</v>
      </c>
    </row>
    <row r="1539" spans="1:32">
      <c r="A1539">
        <v>1964</v>
      </c>
      <c r="B1539">
        <f t="shared" si="144"/>
        <v>1</v>
      </c>
      <c r="C1539" t="s">
        <v>3202</v>
      </c>
      <c r="D1539" t="s">
        <v>3428</v>
      </c>
      <c r="E1539" s="1">
        <v>44915</v>
      </c>
      <c r="F1539" s="3">
        <f t="shared" ref="F1539:F1602" si="145">YEAR(E1539)</f>
        <v>2022</v>
      </c>
      <c r="G1539" s="3">
        <f t="shared" ref="G1539:G1602" si="146">MONTH(E1539)</f>
        <v>12</v>
      </c>
      <c r="H1539" s="1">
        <v>44996</v>
      </c>
      <c r="I1539" s="3">
        <f t="shared" ref="I1539:I1602" si="147">YEAR(H1539)</f>
        <v>2023</v>
      </c>
      <c r="J1539" s="1" t="str">
        <f t="shared" ref="J1539:J1602" si="148">IF(ISBLANK(H1539), "Active", "Terminated")</f>
        <v>Terminated</v>
      </c>
      <c r="K1539" s="3">
        <f t="shared" ref="K1539:K1602" si="149">COUNTIF(J1539, "Terminated")</f>
        <v>1</v>
      </c>
      <c r="L1539" t="s">
        <v>41</v>
      </c>
      <c r="M1539" t="s">
        <v>50</v>
      </c>
      <c r="N1539" t="s">
        <v>118</v>
      </c>
      <c r="O1539" t="s">
        <v>29</v>
      </c>
      <c r="P1539">
        <v>38</v>
      </c>
      <c r="Q1539" t="s">
        <v>5246</v>
      </c>
      <c r="R1539" t="s">
        <v>30</v>
      </c>
      <c r="S1539" t="s">
        <v>31</v>
      </c>
      <c r="T1539">
        <v>2458</v>
      </c>
      <c r="U1539" t="s">
        <v>56</v>
      </c>
      <c r="V1539" t="s">
        <v>63</v>
      </c>
      <c r="W1539" t="s">
        <v>34</v>
      </c>
      <c r="X1539">
        <v>3</v>
      </c>
      <c r="Y1539">
        <v>5</v>
      </c>
      <c r="Z1539">
        <v>5</v>
      </c>
      <c r="AA1539">
        <v>5</v>
      </c>
      <c r="AB1539" t="s">
        <v>35</v>
      </c>
      <c r="AC1539" t="s">
        <v>36</v>
      </c>
      <c r="AD1539" t="s">
        <v>3429</v>
      </c>
      <c r="AE1539">
        <v>1</v>
      </c>
      <c r="AF1539" s="2">
        <v>540.96</v>
      </c>
    </row>
    <row r="1540" spans="1:32">
      <c r="A1540">
        <v>1965</v>
      </c>
      <c r="B1540">
        <f t="shared" si="144"/>
        <v>1</v>
      </c>
      <c r="C1540" t="s">
        <v>3430</v>
      </c>
      <c r="D1540" t="s">
        <v>3431</v>
      </c>
      <c r="E1540" s="1">
        <v>44615</v>
      </c>
      <c r="F1540" s="3">
        <f t="shared" si="145"/>
        <v>2022</v>
      </c>
      <c r="G1540" s="3">
        <f t="shared" si="146"/>
        <v>2</v>
      </c>
      <c r="I1540" s="3">
        <f t="shared" si="147"/>
        <v>1900</v>
      </c>
      <c r="J1540" s="1" t="str">
        <f t="shared" si="148"/>
        <v>Active</v>
      </c>
      <c r="K1540" s="3">
        <f t="shared" si="149"/>
        <v>0</v>
      </c>
      <c r="L1540" t="s">
        <v>49</v>
      </c>
      <c r="M1540" t="s">
        <v>40</v>
      </c>
      <c r="N1540" t="s">
        <v>28</v>
      </c>
      <c r="O1540" t="s">
        <v>29</v>
      </c>
      <c r="P1540">
        <v>36</v>
      </c>
      <c r="Q1540" t="s">
        <v>5246</v>
      </c>
      <c r="R1540" t="s">
        <v>30</v>
      </c>
      <c r="S1540" t="s">
        <v>31</v>
      </c>
      <c r="T1540">
        <v>2021</v>
      </c>
      <c r="U1540" t="s">
        <v>32</v>
      </c>
      <c r="V1540" t="s">
        <v>33</v>
      </c>
      <c r="W1540" t="s">
        <v>34</v>
      </c>
      <c r="X1540">
        <v>3</v>
      </c>
      <c r="Y1540">
        <v>3</v>
      </c>
      <c r="Z1540">
        <v>1</v>
      </c>
      <c r="AA1540">
        <v>1</v>
      </c>
      <c r="AB1540" t="s">
        <v>44</v>
      </c>
      <c r="AC1540" t="s">
        <v>36</v>
      </c>
      <c r="AD1540" t="s">
        <v>3432</v>
      </c>
      <c r="AE1540">
        <v>3</v>
      </c>
      <c r="AF1540" s="2">
        <v>444.23</v>
      </c>
    </row>
    <row r="1541" spans="1:32">
      <c r="A1541">
        <v>1966</v>
      </c>
      <c r="B1541">
        <f t="shared" si="144"/>
        <v>1</v>
      </c>
      <c r="C1541" t="s">
        <v>3433</v>
      </c>
      <c r="D1541" t="s">
        <v>3434</v>
      </c>
      <c r="E1541" s="1">
        <v>43616</v>
      </c>
      <c r="F1541" s="3">
        <f t="shared" si="145"/>
        <v>2019</v>
      </c>
      <c r="G1541" s="3">
        <f t="shared" si="146"/>
        <v>5</v>
      </c>
      <c r="I1541" s="3">
        <f t="shared" si="147"/>
        <v>1900</v>
      </c>
      <c r="J1541" s="1" t="str">
        <f t="shared" si="148"/>
        <v>Active</v>
      </c>
      <c r="K1541" s="3">
        <f t="shared" si="149"/>
        <v>0</v>
      </c>
      <c r="L1541" t="s">
        <v>49</v>
      </c>
      <c r="M1541" t="s">
        <v>27</v>
      </c>
      <c r="N1541" t="s">
        <v>28</v>
      </c>
      <c r="O1541" t="s">
        <v>29</v>
      </c>
      <c r="P1541">
        <v>81</v>
      </c>
      <c r="Q1541" t="s">
        <v>5249</v>
      </c>
      <c r="R1541" t="s">
        <v>30</v>
      </c>
      <c r="S1541" t="s">
        <v>31</v>
      </c>
      <c r="T1541">
        <v>1040</v>
      </c>
      <c r="U1541" t="s">
        <v>56</v>
      </c>
      <c r="V1541" t="s">
        <v>33</v>
      </c>
      <c r="W1541" t="s">
        <v>34</v>
      </c>
      <c r="X1541">
        <v>3</v>
      </c>
      <c r="Y1541">
        <v>4</v>
      </c>
      <c r="Z1541">
        <v>3</v>
      </c>
      <c r="AA1541">
        <v>2</v>
      </c>
      <c r="AB1541" t="s">
        <v>35</v>
      </c>
      <c r="AC1541" t="s">
        <v>36</v>
      </c>
      <c r="AD1541" t="s">
        <v>3435</v>
      </c>
      <c r="AE1541">
        <v>5</v>
      </c>
      <c r="AF1541" s="2">
        <v>497.54</v>
      </c>
    </row>
    <row r="1542" spans="1:32">
      <c r="A1542">
        <v>1967</v>
      </c>
      <c r="B1542">
        <f t="shared" si="144"/>
        <v>1</v>
      </c>
      <c r="C1542" t="s">
        <v>3436</v>
      </c>
      <c r="D1542" t="s">
        <v>3437</v>
      </c>
      <c r="E1542" s="1">
        <v>43494</v>
      </c>
      <c r="F1542" s="3">
        <f t="shared" si="145"/>
        <v>2019</v>
      </c>
      <c r="G1542" s="3">
        <f t="shared" si="146"/>
        <v>1</v>
      </c>
      <c r="I1542" s="3">
        <f t="shared" si="147"/>
        <v>1900</v>
      </c>
      <c r="J1542" s="1" t="str">
        <f t="shared" si="148"/>
        <v>Active</v>
      </c>
      <c r="K1542" s="3">
        <f t="shared" si="149"/>
        <v>0</v>
      </c>
      <c r="L1542" t="s">
        <v>41</v>
      </c>
      <c r="M1542" t="s">
        <v>40</v>
      </c>
      <c r="N1542" t="s">
        <v>28</v>
      </c>
      <c r="O1542" t="s">
        <v>29</v>
      </c>
      <c r="P1542">
        <v>72</v>
      </c>
      <c r="Q1542" t="s">
        <v>5249</v>
      </c>
      <c r="R1542" t="s">
        <v>30</v>
      </c>
      <c r="S1542" t="s">
        <v>31</v>
      </c>
      <c r="T1542">
        <v>2453</v>
      </c>
      <c r="U1542" t="s">
        <v>56</v>
      </c>
      <c r="V1542" t="s">
        <v>57</v>
      </c>
      <c r="W1542" t="s">
        <v>34</v>
      </c>
      <c r="X1542">
        <v>3</v>
      </c>
      <c r="Y1542">
        <v>4</v>
      </c>
      <c r="Z1542">
        <v>2</v>
      </c>
      <c r="AA1542">
        <v>4</v>
      </c>
      <c r="AB1542" t="s">
        <v>35</v>
      </c>
      <c r="AC1542" t="s">
        <v>45</v>
      </c>
      <c r="AD1542" t="s">
        <v>3438</v>
      </c>
      <c r="AE1542">
        <v>4</v>
      </c>
      <c r="AF1542" s="2">
        <v>300.95</v>
      </c>
    </row>
    <row r="1543" spans="1:32">
      <c r="A1543">
        <v>1968</v>
      </c>
      <c r="B1543">
        <f t="shared" si="144"/>
        <v>1</v>
      </c>
      <c r="C1543" t="s">
        <v>3439</v>
      </c>
      <c r="D1543" t="s">
        <v>789</v>
      </c>
      <c r="E1543" s="1">
        <v>43709</v>
      </c>
      <c r="F1543" s="3">
        <f t="shared" si="145"/>
        <v>2019</v>
      </c>
      <c r="G1543" s="3">
        <f t="shared" si="146"/>
        <v>9</v>
      </c>
      <c r="I1543" s="3">
        <f t="shared" si="147"/>
        <v>1900</v>
      </c>
      <c r="J1543" s="1" t="str">
        <f t="shared" si="148"/>
        <v>Active</v>
      </c>
      <c r="K1543" s="3">
        <f t="shared" si="149"/>
        <v>0</v>
      </c>
      <c r="L1543" t="s">
        <v>49</v>
      </c>
      <c r="M1543" t="s">
        <v>50</v>
      </c>
      <c r="N1543" t="s">
        <v>28</v>
      </c>
      <c r="O1543" t="s">
        <v>29</v>
      </c>
      <c r="P1543">
        <v>68</v>
      </c>
      <c r="Q1543" t="s">
        <v>5249</v>
      </c>
      <c r="R1543" t="s">
        <v>30</v>
      </c>
      <c r="S1543" t="s">
        <v>31</v>
      </c>
      <c r="T1543">
        <v>1887</v>
      </c>
      <c r="U1543" t="s">
        <v>89</v>
      </c>
      <c r="V1543" t="s">
        <v>33</v>
      </c>
      <c r="W1543" t="s">
        <v>34</v>
      </c>
      <c r="X1543">
        <v>3</v>
      </c>
      <c r="Y1543">
        <v>1</v>
      </c>
      <c r="Z1543">
        <v>4</v>
      </c>
      <c r="AA1543">
        <v>2</v>
      </c>
      <c r="AB1543" t="s">
        <v>35</v>
      </c>
      <c r="AC1543" t="s">
        <v>45</v>
      </c>
      <c r="AD1543" t="s">
        <v>3440</v>
      </c>
      <c r="AE1543">
        <v>2</v>
      </c>
      <c r="AF1543" s="2">
        <v>283.06</v>
      </c>
    </row>
    <row r="1544" spans="1:32">
      <c r="A1544">
        <v>1969</v>
      </c>
      <c r="B1544">
        <f t="shared" si="144"/>
        <v>1</v>
      </c>
      <c r="C1544" t="s">
        <v>2806</v>
      </c>
      <c r="D1544" t="s">
        <v>3441</v>
      </c>
      <c r="E1544" s="1">
        <v>44213</v>
      </c>
      <c r="F1544" s="3">
        <f t="shared" si="145"/>
        <v>2021</v>
      </c>
      <c r="G1544" s="3">
        <f t="shared" si="146"/>
        <v>1</v>
      </c>
      <c r="H1544" s="1">
        <v>44355</v>
      </c>
      <c r="I1544" s="3">
        <f t="shared" si="147"/>
        <v>2021</v>
      </c>
      <c r="J1544" s="1" t="str">
        <f t="shared" si="148"/>
        <v>Terminated</v>
      </c>
      <c r="K1544" s="3">
        <f t="shared" si="149"/>
        <v>1</v>
      </c>
      <c r="L1544" t="s">
        <v>49</v>
      </c>
      <c r="M1544" t="s">
        <v>40</v>
      </c>
      <c r="N1544" t="s">
        <v>97</v>
      </c>
      <c r="O1544" t="s">
        <v>29</v>
      </c>
      <c r="P1544">
        <v>77</v>
      </c>
      <c r="Q1544" t="s">
        <v>5249</v>
      </c>
      <c r="R1544" t="s">
        <v>30</v>
      </c>
      <c r="S1544" t="s">
        <v>31</v>
      </c>
      <c r="T1544">
        <v>2122</v>
      </c>
      <c r="U1544" t="s">
        <v>32</v>
      </c>
      <c r="V1544" t="s">
        <v>57</v>
      </c>
      <c r="W1544" t="s">
        <v>34</v>
      </c>
      <c r="X1544">
        <v>3</v>
      </c>
      <c r="Y1544">
        <v>4</v>
      </c>
      <c r="Z1544">
        <v>3</v>
      </c>
      <c r="AA1544">
        <v>3</v>
      </c>
      <c r="AB1544" t="s">
        <v>35</v>
      </c>
      <c r="AC1544" t="s">
        <v>45</v>
      </c>
      <c r="AD1544" t="s">
        <v>3442</v>
      </c>
      <c r="AE1544">
        <v>4</v>
      </c>
      <c r="AF1544" s="2">
        <v>967.94</v>
      </c>
    </row>
    <row r="1545" spans="1:32">
      <c r="A1545">
        <v>1970</v>
      </c>
      <c r="B1545">
        <f t="shared" si="144"/>
        <v>1</v>
      </c>
      <c r="C1545" t="s">
        <v>3443</v>
      </c>
      <c r="D1545" t="s">
        <v>3444</v>
      </c>
      <c r="E1545" s="1">
        <v>44672</v>
      </c>
      <c r="F1545" s="3">
        <f t="shared" si="145"/>
        <v>2022</v>
      </c>
      <c r="G1545" s="3">
        <f t="shared" si="146"/>
        <v>4</v>
      </c>
      <c r="H1545" s="1">
        <v>44672</v>
      </c>
      <c r="I1545" s="3">
        <f t="shared" si="147"/>
        <v>2022</v>
      </c>
      <c r="J1545" s="1" t="str">
        <f t="shared" si="148"/>
        <v>Terminated</v>
      </c>
      <c r="K1545" s="3">
        <f t="shared" si="149"/>
        <v>1</v>
      </c>
      <c r="L1545" t="s">
        <v>41</v>
      </c>
      <c r="M1545" t="s">
        <v>27</v>
      </c>
      <c r="N1545" t="s">
        <v>97</v>
      </c>
      <c r="O1545" t="s">
        <v>29</v>
      </c>
      <c r="P1545">
        <v>56</v>
      </c>
      <c r="Q1545" t="s">
        <v>5247</v>
      </c>
      <c r="R1545" t="s">
        <v>30</v>
      </c>
      <c r="S1545" t="s">
        <v>31</v>
      </c>
      <c r="T1545">
        <v>1886</v>
      </c>
      <c r="U1545" t="s">
        <v>56</v>
      </c>
      <c r="V1545" t="s">
        <v>57</v>
      </c>
      <c r="W1545" t="s">
        <v>34</v>
      </c>
      <c r="X1545">
        <v>3</v>
      </c>
      <c r="Y1545">
        <v>5</v>
      </c>
      <c r="Z1545">
        <v>4</v>
      </c>
      <c r="AA1545">
        <v>4</v>
      </c>
      <c r="AB1545" t="s">
        <v>44</v>
      </c>
      <c r="AC1545" t="s">
        <v>36</v>
      </c>
      <c r="AD1545" t="s">
        <v>3445</v>
      </c>
      <c r="AE1545">
        <v>1</v>
      </c>
      <c r="AF1545" s="2">
        <v>398.23</v>
      </c>
    </row>
    <row r="1546" spans="1:32">
      <c r="A1546">
        <v>1971</v>
      </c>
      <c r="B1546">
        <f t="shared" si="144"/>
        <v>1</v>
      </c>
      <c r="C1546" t="s">
        <v>3446</v>
      </c>
      <c r="D1546" t="s">
        <v>3447</v>
      </c>
      <c r="E1546" s="1">
        <v>43358</v>
      </c>
      <c r="F1546" s="3">
        <f t="shared" si="145"/>
        <v>2018</v>
      </c>
      <c r="G1546" s="3">
        <f t="shared" si="146"/>
        <v>9</v>
      </c>
      <c r="H1546" s="1">
        <v>45121</v>
      </c>
      <c r="I1546" s="3">
        <f t="shared" si="147"/>
        <v>2023</v>
      </c>
      <c r="J1546" s="1" t="str">
        <f t="shared" si="148"/>
        <v>Terminated</v>
      </c>
      <c r="K1546" s="3">
        <f t="shared" si="149"/>
        <v>1</v>
      </c>
      <c r="L1546" t="s">
        <v>41</v>
      </c>
      <c r="M1546" t="s">
        <v>27</v>
      </c>
      <c r="N1546" t="s">
        <v>118</v>
      </c>
      <c r="O1546" t="s">
        <v>29</v>
      </c>
      <c r="P1546">
        <v>48</v>
      </c>
      <c r="Q1546" t="s">
        <v>5246</v>
      </c>
      <c r="R1546" t="s">
        <v>30</v>
      </c>
      <c r="S1546" t="s">
        <v>31</v>
      </c>
      <c r="T1546">
        <v>2210</v>
      </c>
      <c r="U1546" t="s">
        <v>56</v>
      </c>
      <c r="V1546" t="s">
        <v>75</v>
      </c>
      <c r="W1546" t="s">
        <v>34</v>
      </c>
      <c r="X1546">
        <v>3</v>
      </c>
      <c r="Y1546">
        <v>3</v>
      </c>
      <c r="Z1546">
        <v>2</v>
      </c>
      <c r="AA1546">
        <v>1</v>
      </c>
      <c r="AB1546" t="s">
        <v>44</v>
      </c>
      <c r="AC1546" t="s">
        <v>45</v>
      </c>
      <c r="AD1546" t="s">
        <v>3448</v>
      </c>
      <c r="AE1546">
        <v>1</v>
      </c>
      <c r="AF1546" s="2">
        <v>331.8</v>
      </c>
    </row>
    <row r="1547" spans="1:32">
      <c r="A1547">
        <v>1972</v>
      </c>
      <c r="B1547">
        <f t="shared" si="144"/>
        <v>1</v>
      </c>
      <c r="C1547" t="s">
        <v>1118</v>
      </c>
      <c r="D1547" t="s">
        <v>1025</v>
      </c>
      <c r="E1547" s="1">
        <v>44534</v>
      </c>
      <c r="F1547" s="3">
        <f t="shared" si="145"/>
        <v>2021</v>
      </c>
      <c r="G1547" s="3">
        <f t="shared" si="146"/>
        <v>12</v>
      </c>
      <c r="H1547" s="1">
        <v>44568</v>
      </c>
      <c r="I1547" s="3">
        <f t="shared" si="147"/>
        <v>2022</v>
      </c>
      <c r="J1547" s="1" t="str">
        <f t="shared" si="148"/>
        <v>Terminated</v>
      </c>
      <c r="K1547" s="3">
        <f t="shared" si="149"/>
        <v>1</v>
      </c>
      <c r="L1547" t="s">
        <v>26</v>
      </c>
      <c r="M1547" t="s">
        <v>40</v>
      </c>
      <c r="N1547" t="s">
        <v>73</v>
      </c>
      <c r="O1547" t="s">
        <v>29</v>
      </c>
      <c r="P1547">
        <v>34</v>
      </c>
      <c r="Q1547" t="s">
        <v>5248</v>
      </c>
      <c r="R1547" t="s">
        <v>30</v>
      </c>
      <c r="S1547" t="s">
        <v>42</v>
      </c>
      <c r="T1547">
        <v>2045</v>
      </c>
      <c r="U1547" t="s">
        <v>89</v>
      </c>
      <c r="V1547" t="s">
        <v>57</v>
      </c>
      <c r="W1547" t="s">
        <v>34</v>
      </c>
      <c r="X1547">
        <v>3</v>
      </c>
      <c r="Y1547">
        <v>2</v>
      </c>
      <c r="Z1547">
        <v>2</v>
      </c>
      <c r="AA1547">
        <v>3</v>
      </c>
      <c r="AB1547" t="s">
        <v>44</v>
      </c>
      <c r="AC1547" t="s">
        <v>45</v>
      </c>
      <c r="AD1547" t="s">
        <v>3449</v>
      </c>
      <c r="AE1547">
        <v>4</v>
      </c>
      <c r="AF1547" s="2">
        <v>349.48</v>
      </c>
    </row>
    <row r="1548" spans="1:32">
      <c r="A1548">
        <v>1973</v>
      </c>
      <c r="B1548">
        <f t="shared" si="144"/>
        <v>1</v>
      </c>
      <c r="C1548" t="s">
        <v>3450</v>
      </c>
      <c r="D1548" t="s">
        <v>3451</v>
      </c>
      <c r="E1548" s="1">
        <v>43783</v>
      </c>
      <c r="F1548" s="3">
        <f t="shared" si="145"/>
        <v>2019</v>
      </c>
      <c r="G1548" s="3">
        <f t="shared" si="146"/>
        <v>11</v>
      </c>
      <c r="I1548" s="3">
        <f t="shared" si="147"/>
        <v>1900</v>
      </c>
      <c r="J1548" s="1" t="str">
        <f t="shared" si="148"/>
        <v>Active</v>
      </c>
      <c r="K1548" s="3">
        <f t="shared" si="149"/>
        <v>0</v>
      </c>
      <c r="L1548" t="s">
        <v>49</v>
      </c>
      <c r="M1548" t="s">
        <v>50</v>
      </c>
      <c r="N1548" t="s">
        <v>28</v>
      </c>
      <c r="O1548" t="s">
        <v>29</v>
      </c>
      <c r="P1548">
        <v>73</v>
      </c>
      <c r="Q1548" t="s">
        <v>5249</v>
      </c>
      <c r="R1548" t="s">
        <v>30</v>
      </c>
      <c r="S1548" t="s">
        <v>31</v>
      </c>
      <c r="T1548">
        <v>2324</v>
      </c>
      <c r="U1548" t="s">
        <v>68</v>
      </c>
      <c r="V1548" t="s">
        <v>63</v>
      </c>
      <c r="W1548" t="s">
        <v>34</v>
      </c>
      <c r="X1548">
        <v>3</v>
      </c>
      <c r="Y1548">
        <v>4</v>
      </c>
      <c r="Z1548">
        <v>2</v>
      </c>
      <c r="AA1548">
        <v>3</v>
      </c>
      <c r="AB1548" t="s">
        <v>44</v>
      </c>
      <c r="AC1548" t="s">
        <v>36</v>
      </c>
      <c r="AD1548" t="s">
        <v>3452</v>
      </c>
      <c r="AE1548">
        <v>1</v>
      </c>
      <c r="AF1548" s="2">
        <v>596.48</v>
      </c>
    </row>
    <row r="1549" spans="1:32">
      <c r="A1549">
        <v>1974</v>
      </c>
      <c r="B1549">
        <f t="shared" si="144"/>
        <v>1</v>
      </c>
      <c r="C1549" t="s">
        <v>3453</v>
      </c>
      <c r="D1549" t="s">
        <v>3454</v>
      </c>
      <c r="E1549" s="1">
        <v>44300</v>
      </c>
      <c r="F1549" s="3">
        <f t="shared" si="145"/>
        <v>2021</v>
      </c>
      <c r="G1549" s="3">
        <f t="shared" si="146"/>
        <v>4</v>
      </c>
      <c r="I1549" s="3">
        <f t="shared" si="147"/>
        <v>1900</v>
      </c>
      <c r="J1549" s="1" t="str">
        <f t="shared" si="148"/>
        <v>Active</v>
      </c>
      <c r="K1549" s="3">
        <f t="shared" si="149"/>
        <v>0</v>
      </c>
      <c r="L1549" t="s">
        <v>41</v>
      </c>
      <c r="M1549" t="s">
        <v>40</v>
      </c>
      <c r="N1549" t="s">
        <v>28</v>
      </c>
      <c r="O1549" t="s">
        <v>29</v>
      </c>
      <c r="P1549">
        <v>59</v>
      </c>
      <c r="Q1549" t="s">
        <v>5247</v>
      </c>
      <c r="R1549" t="s">
        <v>30</v>
      </c>
      <c r="S1549" t="s">
        <v>31</v>
      </c>
      <c r="T1549">
        <v>2110</v>
      </c>
      <c r="U1549" t="s">
        <v>32</v>
      </c>
      <c r="V1549" t="s">
        <v>33</v>
      </c>
      <c r="W1549" t="s">
        <v>34</v>
      </c>
      <c r="X1549">
        <v>3</v>
      </c>
      <c r="Y1549">
        <v>4</v>
      </c>
      <c r="Z1549">
        <v>1</v>
      </c>
      <c r="AA1549">
        <v>3</v>
      </c>
      <c r="AB1549" t="s">
        <v>35</v>
      </c>
      <c r="AC1549" t="s">
        <v>45</v>
      </c>
      <c r="AD1549" t="s">
        <v>3455</v>
      </c>
      <c r="AE1549">
        <v>2</v>
      </c>
      <c r="AF1549" s="2">
        <v>677.45</v>
      </c>
    </row>
    <row r="1550" spans="1:32">
      <c r="A1550">
        <v>1975</v>
      </c>
      <c r="B1550">
        <f t="shared" si="144"/>
        <v>1</v>
      </c>
      <c r="C1550" t="s">
        <v>816</v>
      </c>
      <c r="D1550" t="s">
        <v>890</v>
      </c>
      <c r="E1550" s="1">
        <v>43569</v>
      </c>
      <c r="F1550" s="3">
        <f t="shared" si="145"/>
        <v>2019</v>
      </c>
      <c r="G1550" s="3">
        <f t="shared" si="146"/>
        <v>4</v>
      </c>
      <c r="I1550" s="3">
        <f t="shared" si="147"/>
        <v>1900</v>
      </c>
      <c r="J1550" s="1" t="str">
        <f t="shared" si="148"/>
        <v>Active</v>
      </c>
      <c r="K1550" s="3">
        <f t="shared" si="149"/>
        <v>0</v>
      </c>
      <c r="L1550" t="s">
        <v>26</v>
      </c>
      <c r="M1550" t="s">
        <v>40</v>
      </c>
      <c r="N1550" t="s">
        <v>28</v>
      </c>
      <c r="O1550" t="s">
        <v>29</v>
      </c>
      <c r="P1550">
        <v>31</v>
      </c>
      <c r="Q1550" t="s">
        <v>5248</v>
      </c>
      <c r="R1550" t="s">
        <v>30</v>
      </c>
      <c r="S1550" t="s">
        <v>31</v>
      </c>
      <c r="T1550">
        <v>10062</v>
      </c>
      <c r="U1550" t="s">
        <v>56</v>
      </c>
      <c r="V1550" t="s">
        <v>75</v>
      </c>
      <c r="W1550" t="s">
        <v>34</v>
      </c>
      <c r="X1550">
        <v>3</v>
      </c>
      <c r="Y1550">
        <v>4</v>
      </c>
      <c r="Z1550">
        <v>4</v>
      </c>
      <c r="AA1550">
        <v>3</v>
      </c>
      <c r="AB1550" t="s">
        <v>35</v>
      </c>
      <c r="AC1550" t="s">
        <v>36</v>
      </c>
      <c r="AD1550" t="s">
        <v>3456</v>
      </c>
      <c r="AE1550">
        <v>5</v>
      </c>
      <c r="AF1550" s="2">
        <v>664.61</v>
      </c>
    </row>
    <row r="1551" spans="1:32">
      <c r="A1551">
        <v>1976</v>
      </c>
      <c r="B1551">
        <f t="shared" si="144"/>
        <v>1</v>
      </c>
      <c r="C1551" t="s">
        <v>3457</v>
      </c>
      <c r="D1551" t="s">
        <v>2734</v>
      </c>
      <c r="E1551" s="1">
        <v>44205</v>
      </c>
      <c r="F1551" s="3">
        <f t="shared" si="145"/>
        <v>2021</v>
      </c>
      <c r="G1551" s="3">
        <f t="shared" si="146"/>
        <v>1</v>
      </c>
      <c r="I1551" s="3">
        <f t="shared" si="147"/>
        <v>1900</v>
      </c>
      <c r="J1551" s="1" t="str">
        <f t="shared" si="148"/>
        <v>Active</v>
      </c>
      <c r="K1551" s="3">
        <f t="shared" si="149"/>
        <v>0</v>
      </c>
      <c r="L1551" t="s">
        <v>49</v>
      </c>
      <c r="M1551" t="s">
        <v>27</v>
      </c>
      <c r="N1551" t="s">
        <v>28</v>
      </c>
      <c r="O1551" t="s">
        <v>29</v>
      </c>
      <c r="P1551">
        <v>53</v>
      </c>
      <c r="Q1551" t="s">
        <v>5247</v>
      </c>
      <c r="R1551" t="s">
        <v>30</v>
      </c>
      <c r="S1551" t="s">
        <v>31</v>
      </c>
      <c r="T1551">
        <v>82592</v>
      </c>
      <c r="U1551" t="s">
        <v>32</v>
      </c>
      <c r="V1551" t="s">
        <v>57</v>
      </c>
      <c r="W1551" t="s">
        <v>34</v>
      </c>
      <c r="X1551">
        <v>3</v>
      </c>
      <c r="Y1551">
        <v>1</v>
      </c>
      <c r="Z1551">
        <v>5</v>
      </c>
      <c r="AA1551">
        <v>1</v>
      </c>
      <c r="AB1551" t="s">
        <v>44</v>
      </c>
      <c r="AC1551" t="s">
        <v>58</v>
      </c>
      <c r="AD1551" t="s">
        <v>3458</v>
      </c>
      <c r="AE1551">
        <v>5</v>
      </c>
      <c r="AF1551" s="2">
        <v>405.13</v>
      </c>
    </row>
    <row r="1552" spans="1:32">
      <c r="A1552">
        <v>1977</v>
      </c>
      <c r="B1552">
        <f t="shared" si="144"/>
        <v>1</v>
      </c>
      <c r="C1552" t="s">
        <v>3459</v>
      </c>
      <c r="D1552" t="s">
        <v>3460</v>
      </c>
      <c r="E1552" s="1">
        <v>44921</v>
      </c>
      <c r="F1552" s="3">
        <f t="shared" si="145"/>
        <v>2022</v>
      </c>
      <c r="G1552" s="3">
        <f t="shared" si="146"/>
        <v>12</v>
      </c>
      <c r="H1552" s="1">
        <v>45111</v>
      </c>
      <c r="I1552" s="3">
        <f t="shared" si="147"/>
        <v>2023</v>
      </c>
      <c r="J1552" s="1" t="str">
        <f t="shared" si="148"/>
        <v>Terminated</v>
      </c>
      <c r="K1552" s="3">
        <f t="shared" si="149"/>
        <v>1</v>
      </c>
      <c r="L1552" t="s">
        <v>26</v>
      </c>
      <c r="M1552" t="s">
        <v>50</v>
      </c>
      <c r="N1552" t="s">
        <v>118</v>
      </c>
      <c r="O1552" t="s">
        <v>29</v>
      </c>
      <c r="P1552">
        <v>46</v>
      </c>
      <c r="Q1552" t="s">
        <v>5246</v>
      </c>
      <c r="R1552" t="s">
        <v>30</v>
      </c>
      <c r="S1552" t="s">
        <v>31</v>
      </c>
      <c r="T1552">
        <v>4549</v>
      </c>
      <c r="U1552" t="s">
        <v>32</v>
      </c>
      <c r="V1552" t="s">
        <v>57</v>
      </c>
      <c r="W1552" t="s">
        <v>34</v>
      </c>
      <c r="X1552">
        <v>3</v>
      </c>
      <c r="Y1552">
        <v>2</v>
      </c>
      <c r="Z1552">
        <v>5</v>
      </c>
      <c r="AA1552">
        <v>4</v>
      </c>
      <c r="AB1552" t="s">
        <v>35</v>
      </c>
      <c r="AC1552" t="s">
        <v>45</v>
      </c>
      <c r="AD1552" t="s">
        <v>3461</v>
      </c>
      <c r="AE1552">
        <v>5</v>
      </c>
      <c r="AF1552" s="2">
        <v>781.27</v>
      </c>
    </row>
    <row r="1553" spans="1:32">
      <c r="A1553">
        <v>1978</v>
      </c>
      <c r="B1553">
        <f t="shared" si="144"/>
        <v>1</v>
      </c>
      <c r="C1553" t="s">
        <v>2930</v>
      </c>
      <c r="D1553" t="s">
        <v>756</v>
      </c>
      <c r="E1553" s="1">
        <v>44474</v>
      </c>
      <c r="F1553" s="3">
        <f t="shared" si="145"/>
        <v>2021</v>
      </c>
      <c r="G1553" s="3">
        <f t="shared" si="146"/>
        <v>10</v>
      </c>
      <c r="H1553" s="1">
        <v>45109</v>
      </c>
      <c r="I1553" s="3">
        <f t="shared" si="147"/>
        <v>2023</v>
      </c>
      <c r="J1553" s="1" t="str">
        <f t="shared" si="148"/>
        <v>Terminated</v>
      </c>
      <c r="K1553" s="3">
        <f t="shared" si="149"/>
        <v>1</v>
      </c>
      <c r="L1553" t="s">
        <v>49</v>
      </c>
      <c r="M1553" t="s">
        <v>50</v>
      </c>
      <c r="N1553" t="s">
        <v>118</v>
      </c>
      <c r="O1553" t="s">
        <v>29</v>
      </c>
      <c r="P1553">
        <v>43</v>
      </c>
      <c r="Q1553" t="s">
        <v>5246</v>
      </c>
      <c r="R1553" t="s">
        <v>30</v>
      </c>
      <c r="S1553" t="s">
        <v>31</v>
      </c>
      <c r="T1553">
        <v>61287</v>
      </c>
      <c r="U1553" t="s">
        <v>56</v>
      </c>
      <c r="V1553" t="s">
        <v>75</v>
      </c>
      <c r="W1553" t="s">
        <v>34</v>
      </c>
      <c r="X1553">
        <v>3</v>
      </c>
      <c r="Y1553">
        <v>3</v>
      </c>
      <c r="Z1553">
        <v>5</v>
      </c>
      <c r="AA1553">
        <v>1</v>
      </c>
      <c r="AB1553" t="s">
        <v>35</v>
      </c>
      <c r="AC1553" t="s">
        <v>36</v>
      </c>
      <c r="AD1553" t="s">
        <v>3462</v>
      </c>
      <c r="AE1553">
        <v>5</v>
      </c>
      <c r="AF1553" s="2">
        <v>983.61</v>
      </c>
    </row>
    <row r="1554" spans="1:32">
      <c r="A1554">
        <v>1979</v>
      </c>
      <c r="B1554">
        <f t="shared" si="144"/>
        <v>1</v>
      </c>
      <c r="C1554" t="s">
        <v>1281</v>
      </c>
      <c r="D1554" t="s">
        <v>1545</v>
      </c>
      <c r="E1554" s="1">
        <v>44829</v>
      </c>
      <c r="F1554" s="3">
        <f t="shared" si="145"/>
        <v>2022</v>
      </c>
      <c r="G1554" s="3">
        <f t="shared" si="146"/>
        <v>9</v>
      </c>
      <c r="H1554" s="1">
        <v>45012</v>
      </c>
      <c r="I1554" s="3">
        <f t="shared" si="147"/>
        <v>2023</v>
      </c>
      <c r="J1554" s="1" t="str">
        <f t="shared" si="148"/>
        <v>Terminated</v>
      </c>
      <c r="K1554" s="3">
        <f t="shared" si="149"/>
        <v>1</v>
      </c>
      <c r="L1554" t="s">
        <v>41</v>
      </c>
      <c r="M1554" t="s">
        <v>50</v>
      </c>
      <c r="N1554" t="s">
        <v>118</v>
      </c>
      <c r="O1554" t="s">
        <v>29</v>
      </c>
      <c r="P1554">
        <v>67</v>
      </c>
      <c r="Q1554" t="s">
        <v>5249</v>
      </c>
      <c r="R1554" t="s">
        <v>30</v>
      </c>
      <c r="S1554" t="s">
        <v>31</v>
      </c>
      <c r="T1554">
        <v>61958</v>
      </c>
      <c r="U1554" t="s">
        <v>89</v>
      </c>
      <c r="V1554" t="s">
        <v>57</v>
      </c>
      <c r="W1554" t="s">
        <v>34</v>
      </c>
      <c r="X1554">
        <v>3</v>
      </c>
      <c r="Y1554">
        <v>1</v>
      </c>
      <c r="Z1554">
        <v>4</v>
      </c>
      <c r="AA1554">
        <v>5</v>
      </c>
      <c r="AB1554" t="s">
        <v>35</v>
      </c>
      <c r="AC1554" t="s">
        <v>36</v>
      </c>
      <c r="AD1554" t="s">
        <v>3463</v>
      </c>
      <c r="AE1554">
        <v>1</v>
      </c>
      <c r="AF1554" s="2">
        <v>656.46</v>
      </c>
    </row>
    <row r="1555" spans="1:32">
      <c r="A1555">
        <v>1980</v>
      </c>
      <c r="B1555">
        <f t="shared" si="144"/>
        <v>1</v>
      </c>
      <c r="C1555" t="s">
        <v>2349</v>
      </c>
      <c r="D1555" t="s">
        <v>1441</v>
      </c>
      <c r="E1555" s="1">
        <v>44510</v>
      </c>
      <c r="F1555" s="3">
        <f t="shared" si="145"/>
        <v>2021</v>
      </c>
      <c r="G1555" s="3">
        <f t="shared" si="146"/>
        <v>11</v>
      </c>
      <c r="I1555" s="3">
        <f t="shared" si="147"/>
        <v>1900</v>
      </c>
      <c r="J1555" s="1" t="str">
        <f t="shared" si="148"/>
        <v>Active</v>
      </c>
      <c r="K1555" s="3">
        <f t="shared" si="149"/>
        <v>0</v>
      </c>
      <c r="L1555" t="s">
        <v>41</v>
      </c>
      <c r="M1555" t="s">
        <v>27</v>
      </c>
      <c r="N1555" t="s">
        <v>28</v>
      </c>
      <c r="O1555" t="s">
        <v>29</v>
      </c>
      <c r="P1555">
        <v>52</v>
      </c>
      <c r="Q1555" t="s">
        <v>5247</v>
      </c>
      <c r="R1555" t="s">
        <v>30</v>
      </c>
      <c r="S1555" t="s">
        <v>31</v>
      </c>
      <c r="T1555">
        <v>37701</v>
      </c>
      <c r="U1555" t="s">
        <v>43</v>
      </c>
      <c r="V1555" t="s">
        <v>63</v>
      </c>
      <c r="W1555" t="s">
        <v>34</v>
      </c>
      <c r="X1555">
        <v>3</v>
      </c>
      <c r="Y1555">
        <v>5</v>
      </c>
      <c r="Z1555">
        <v>4</v>
      </c>
      <c r="AA1555">
        <v>5</v>
      </c>
      <c r="AB1555" t="s">
        <v>44</v>
      </c>
      <c r="AC1555" t="s">
        <v>36</v>
      </c>
      <c r="AD1555" t="s">
        <v>3464</v>
      </c>
      <c r="AE1555">
        <v>1</v>
      </c>
      <c r="AF1555" s="2">
        <v>446.07</v>
      </c>
    </row>
    <row r="1556" spans="1:32">
      <c r="A1556">
        <v>1981</v>
      </c>
      <c r="B1556">
        <f t="shared" si="144"/>
        <v>1</v>
      </c>
      <c r="C1556" t="s">
        <v>3465</v>
      </c>
      <c r="D1556" t="s">
        <v>1104</v>
      </c>
      <c r="E1556" s="1">
        <v>44294</v>
      </c>
      <c r="F1556" s="3">
        <f t="shared" si="145"/>
        <v>2021</v>
      </c>
      <c r="G1556" s="3">
        <f t="shared" si="146"/>
        <v>4</v>
      </c>
      <c r="H1556" s="1">
        <v>45123</v>
      </c>
      <c r="I1556" s="3">
        <f t="shared" si="147"/>
        <v>2023</v>
      </c>
      <c r="J1556" s="1" t="str">
        <f t="shared" si="148"/>
        <v>Terminated</v>
      </c>
      <c r="K1556" s="3">
        <f t="shared" si="149"/>
        <v>1</v>
      </c>
      <c r="L1556" t="s">
        <v>26</v>
      </c>
      <c r="M1556" t="s">
        <v>40</v>
      </c>
      <c r="N1556" t="s">
        <v>73</v>
      </c>
      <c r="O1556" t="s">
        <v>29</v>
      </c>
      <c r="P1556">
        <v>42</v>
      </c>
      <c r="Q1556" t="s">
        <v>5246</v>
      </c>
      <c r="R1556" t="s">
        <v>30</v>
      </c>
      <c r="S1556" t="s">
        <v>42</v>
      </c>
      <c r="T1556">
        <v>19755</v>
      </c>
      <c r="U1556" t="s">
        <v>68</v>
      </c>
      <c r="V1556" t="s">
        <v>75</v>
      </c>
      <c r="W1556" t="s">
        <v>34</v>
      </c>
      <c r="X1556">
        <v>3</v>
      </c>
      <c r="Y1556">
        <v>5</v>
      </c>
      <c r="Z1556">
        <v>4</v>
      </c>
      <c r="AA1556">
        <v>3</v>
      </c>
      <c r="AB1556" t="s">
        <v>35</v>
      </c>
      <c r="AC1556" t="s">
        <v>69</v>
      </c>
      <c r="AD1556" t="s">
        <v>3466</v>
      </c>
      <c r="AE1556">
        <v>1</v>
      </c>
      <c r="AF1556" s="2">
        <v>676.42</v>
      </c>
    </row>
    <row r="1557" spans="1:32">
      <c r="A1557">
        <v>1982</v>
      </c>
      <c r="B1557">
        <f t="shared" si="144"/>
        <v>1</v>
      </c>
      <c r="C1557" t="s">
        <v>3467</v>
      </c>
      <c r="D1557" t="s">
        <v>3468</v>
      </c>
      <c r="E1557" s="1">
        <v>43418</v>
      </c>
      <c r="F1557" s="3">
        <f t="shared" si="145"/>
        <v>2018</v>
      </c>
      <c r="G1557" s="3">
        <f t="shared" si="146"/>
        <v>11</v>
      </c>
      <c r="I1557" s="3">
        <f t="shared" si="147"/>
        <v>1900</v>
      </c>
      <c r="J1557" s="1" t="str">
        <f t="shared" si="148"/>
        <v>Active</v>
      </c>
      <c r="K1557" s="3">
        <f t="shared" si="149"/>
        <v>0</v>
      </c>
      <c r="L1557" t="s">
        <v>49</v>
      </c>
      <c r="M1557" t="s">
        <v>27</v>
      </c>
      <c r="N1557" t="s">
        <v>28</v>
      </c>
      <c r="O1557" t="s">
        <v>29</v>
      </c>
      <c r="P1557">
        <v>78</v>
      </c>
      <c r="Q1557" t="s">
        <v>5249</v>
      </c>
      <c r="R1557" t="s">
        <v>30</v>
      </c>
      <c r="S1557" t="s">
        <v>31</v>
      </c>
      <c r="T1557">
        <v>48632</v>
      </c>
      <c r="U1557" t="s">
        <v>43</v>
      </c>
      <c r="V1557" t="s">
        <v>63</v>
      </c>
      <c r="W1557" t="s">
        <v>34</v>
      </c>
      <c r="X1557">
        <v>3</v>
      </c>
      <c r="Y1557">
        <v>3</v>
      </c>
      <c r="Z1557">
        <v>5</v>
      </c>
      <c r="AA1557">
        <v>5</v>
      </c>
      <c r="AB1557" t="s">
        <v>35</v>
      </c>
      <c r="AC1557" t="s">
        <v>69</v>
      </c>
      <c r="AD1557" t="s">
        <v>3469</v>
      </c>
      <c r="AE1557">
        <v>5</v>
      </c>
      <c r="AF1557" s="2">
        <v>861.83</v>
      </c>
    </row>
    <row r="1558" spans="1:32">
      <c r="A1558">
        <v>1983</v>
      </c>
      <c r="B1558">
        <f t="shared" si="144"/>
        <v>1</v>
      </c>
      <c r="C1558" t="s">
        <v>3470</v>
      </c>
      <c r="D1558" t="s">
        <v>398</v>
      </c>
      <c r="E1558" s="1">
        <v>43904</v>
      </c>
      <c r="F1558" s="3">
        <f t="shared" si="145"/>
        <v>2020</v>
      </c>
      <c r="G1558" s="3">
        <f t="shared" si="146"/>
        <v>3</v>
      </c>
      <c r="H1558" s="1">
        <v>44856</v>
      </c>
      <c r="I1558" s="3">
        <f t="shared" si="147"/>
        <v>2022</v>
      </c>
      <c r="J1558" s="1" t="str">
        <f t="shared" si="148"/>
        <v>Terminated</v>
      </c>
      <c r="K1558" s="3">
        <f t="shared" si="149"/>
        <v>1</v>
      </c>
      <c r="L1558" t="s">
        <v>41</v>
      </c>
      <c r="M1558" t="s">
        <v>27</v>
      </c>
      <c r="N1558" t="s">
        <v>88</v>
      </c>
      <c r="O1558" t="s">
        <v>29</v>
      </c>
      <c r="P1558">
        <v>77</v>
      </c>
      <c r="Q1558" t="s">
        <v>5249</v>
      </c>
      <c r="R1558" t="s">
        <v>30</v>
      </c>
      <c r="S1558" t="s">
        <v>31</v>
      </c>
      <c r="T1558">
        <v>31391</v>
      </c>
      <c r="U1558" t="s">
        <v>89</v>
      </c>
      <c r="V1558" t="s">
        <v>33</v>
      </c>
      <c r="W1558" t="s">
        <v>34</v>
      </c>
      <c r="X1558">
        <v>3</v>
      </c>
      <c r="Y1558">
        <v>2</v>
      </c>
      <c r="Z1558">
        <v>5</v>
      </c>
      <c r="AA1558">
        <v>1</v>
      </c>
      <c r="AB1558" t="s">
        <v>35</v>
      </c>
      <c r="AC1558" t="s">
        <v>36</v>
      </c>
      <c r="AD1558" t="s">
        <v>3471</v>
      </c>
      <c r="AE1558">
        <v>5</v>
      </c>
      <c r="AF1558" s="2">
        <v>769.23</v>
      </c>
    </row>
    <row r="1559" spans="1:32">
      <c r="A1559">
        <v>1984</v>
      </c>
      <c r="B1559">
        <f t="shared" si="144"/>
        <v>1</v>
      </c>
      <c r="C1559" t="s">
        <v>3472</v>
      </c>
      <c r="D1559" t="s">
        <v>2710</v>
      </c>
      <c r="E1559" s="1">
        <v>44006</v>
      </c>
      <c r="F1559" s="3">
        <f t="shared" si="145"/>
        <v>2020</v>
      </c>
      <c r="G1559" s="3">
        <f t="shared" si="146"/>
        <v>6</v>
      </c>
      <c r="I1559" s="3">
        <f t="shared" si="147"/>
        <v>1900</v>
      </c>
      <c r="J1559" s="1" t="str">
        <f t="shared" si="148"/>
        <v>Active</v>
      </c>
      <c r="K1559" s="3">
        <f t="shared" si="149"/>
        <v>0</v>
      </c>
      <c r="L1559" t="s">
        <v>49</v>
      </c>
      <c r="M1559" t="s">
        <v>50</v>
      </c>
      <c r="N1559" t="s">
        <v>28</v>
      </c>
      <c r="O1559" t="s">
        <v>29</v>
      </c>
      <c r="P1559">
        <v>32</v>
      </c>
      <c r="Q1559" t="s">
        <v>5248</v>
      </c>
      <c r="R1559" t="s">
        <v>30</v>
      </c>
      <c r="S1559" t="s">
        <v>31</v>
      </c>
      <c r="T1559">
        <v>8522</v>
      </c>
      <c r="U1559" t="s">
        <v>68</v>
      </c>
      <c r="V1559" t="s">
        <v>57</v>
      </c>
      <c r="W1559" t="s">
        <v>34</v>
      </c>
      <c r="X1559">
        <v>3</v>
      </c>
      <c r="Y1559">
        <v>5</v>
      </c>
      <c r="Z1559">
        <v>2</v>
      </c>
      <c r="AA1559">
        <v>2</v>
      </c>
      <c r="AB1559" t="s">
        <v>35</v>
      </c>
      <c r="AC1559" t="s">
        <v>36</v>
      </c>
      <c r="AD1559" t="s">
        <v>3473</v>
      </c>
      <c r="AE1559">
        <v>4</v>
      </c>
      <c r="AF1559" s="2">
        <v>983.02</v>
      </c>
    </row>
    <row r="1560" spans="1:32">
      <c r="A1560">
        <v>1985</v>
      </c>
      <c r="B1560">
        <f t="shared" si="144"/>
        <v>1</v>
      </c>
      <c r="C1560" t="s">
        <v>3121</v>
      </c>
      <c r="D1560" t="s">
        <v>2431</v>
      </c>
      <c r="E1560" s="1">
        <v>45004</v>
      </c>
      <c r="F1560" s="3">
        <f t="shared" si="145"/>
        <v>2023</v>
      </c>
      <c r="G1560" s="3">
        <f t="shared" si="146"/>
        <v>3</v>
      </c>
      <c r="H1560" s="1">
        <v>45020</v>
      </c>
      <c r="I1560" s="3">
        <f t="shared" si="147"/>
        <v>2023</v>
      </c>
      <c r="J1560" s="1" t="str">
        <f t="shared" si="148"/>
        <v>Terminated</v>
      </c>
      <c r="K1560" s="3">
        <f t="shared" si="149"/>
        <v>1</v>
      </c>
      <c r="L1560" t="s">
        <v>26</v>
      </c>
      <c r="M1560" t="s">
        <v>50</v>
      </c>
      <c r="N1560" t="s">
        <v>88</v>
      </c>
      <c r="O1560" t="s">
        <v>29</v>
      </c>
      <c r="P1560">
        <v>66</v>
      </c>
      <c r="Q1560" t="s">
        <v>5249</v>
      </c>
      <c r="R1560" t="s">
        <v>30</v>
      </c>
      <c r="S1560" t="s">
        <v>31</v>
      </c>
      <c r="T1560">
        <v>88359</v>
      </c>
      <c r="U1560" t="s">
        <v>32</v>
      </c>
      <c r="V1560" t="s">
        <v>33</v>
      </c>
      <c r="W1560" t="s">
        <v>34</v>
      </c>
      <c r="X1560">
        <v>3</v>
      </c>
      <c r="Y1560">
        <v>5</v>
      </c>
      <c r="Z1560">
        <v>5</v>
      </c>
      <c r="AA1560">
        <v>2</v>
      </c>
      <c r="AB1560" t="s">
        <v>35</v>
      </c>
      <c r="AC1560" t="s">
        <v>45</v>
      </c>
      <c r="AD1560" t="s">
        <v>3474</v>
      </c>
      <c r="AE1560">
        <v>3</v>
      </c>
      <c r="AF1560" s="2">
        <v>474.95</v>
      </c>
    </row>
    <row r="1561" spans="1:32">
      <c r="A1561">
        <v>1986</v>
      </c>
      <c r="B1561">
        <f t="shared" si="144"/>
        <v>1</v>
      </c>
      <c r="C1561" t="s">
        <v>2702</v>
      </c>
      <c r="D1561" t="s">
        <v>879</v>
      </c>
      <c r="E1561" s="1">
        <v>44788</v>
      </c>
      <c r="F1561" s="3">
        <f t="shared" si="145"/>
        <v>2022</v>
      </c>
      <c r="G1561" s="3">
        <f t="shared" si="146"/>
        <v>8</v>
      </c>
      <c r="I1561" s="3">
        <f t="shared" si="147"/>
        <v>1900</v>
      </c>
      <c r="J1561" s="1" t="str">
        <f t="shared" si="148"/>
        <v>Active</v>
      </c>
      <c r="K1561" s="3">
        <f t="shared" si="149"/>
        <v>0</v>
      </c>
      <c r="L1561" t="s">
        <v>26</v>
      </c>
      <c r="M1561" t="s">
        <v>27</v>
      </c>
      <c r="N1561" t="s">
        <v>28</v>
      </c>
      <c r="O1561" t="s">
        <v>29</v>
      </c>
      <c r="P1561">
        <v>62</v>
      </c>
      <c r="Q1561" t="s">
        <v>5247</v>
      </c>
      <c r="R1561" t="s">
        <v>30</v>
      </c>
      <c r="S1561" t="s">
        <v>31</v>
      </c>
      <c r="T1561">
        <v>21326</v>
      </c>
      <c r="U1561" t="s">
        <v>68</v>
      </c>
      <c r="V1561" t="s">
        <v>75</v>
      </c>
      <c r="W1561" t="s">
        <v>34</v>
      </c>
      <c r="X1561">
        <v>3</v>
      </c>
      <c r="Y1561">
        <v>1</v>
      </c>
      <c r="Z1561">
        <v>4</v>
      </c>
      <c r="AA1561">
        <v>2</v>
      </c>
      <c r="AB1561" t="s">
        <v>35</v>
      </c>
      <c r="AC1561" t="s">
        <v>36</v>
      </c>
      <c r="AD1561" t="s">
        <v>3475</v>
      </c>
      <c r="AE1561">
        <v>3</v>
      </c>
      <c r="AF1561" s="2">
        <v>800.81</v>
      </c>
    </row>
    <row r="1562" spans="1:32">
      <c r="A1562">
        <v>1987</v>
      </c>
      <c r="B1562">
        <f t="shared" si="144"/>
        <v>1</v>
      </c>
      <c r="C1562" t="s">
        <v>883</v>
      </c>
      <c r="D1562" t="s">
        <v>2495</v>
      </c>
      <c r="E1562" s="1">
        <v>43413</v>
      </c>
      <c r="F1562" s="3">
        <f t="shared" si="145"/>
        <v>2018</v>
      </c>
      <c r="G1562" s="3">
        <f t="shared" si="146"/>
        <v>11</v>
      </c>
      <c r="I1562" s="3">
        <f t="shared" si="147"/>
        <v>1900</v>
      </c>
      <c r="J1562" s="1" t="str">
        <f t="shared" si="148"/>
        <v>Active</v>
      </c>
      <c r="K1562" s="3">
        <f t="shared" si="149"/>
        <v>0</v>
      </c>
      <c r="L1562" t="s">
        <v>49</v>
      </c>
      <c r="M1562" t="s">
        <v>27</v>
      </c>
      <c r="N1562" t="s">
        <v>28</v>
      </c>
      <c r="O1562" t="s">
        <v>29</v>
      </c>
      <c r="P1562">
        <v>32</v>
      </c>
      <c r="Q1562" t="s">
        <v>5248</v>
      </c>
      <c r="R1562" t="s">
        <v>30</v>
      </c>
      <c r="S1562" t="s">
        <v>31</v>
      </c>
      <c r="T1562">
        <v>75570</v>
      </c>
      <c r="U1562" t="s">
        <v>32</v>
      </c>
      <c r="V1562" t="s">
        <v>57</v>
      </c>
      <c r="W1562" t="s">
        <v>34</v>
      </c>
      <c r="X1562">
        <v>3</v>
      </c>
      <c r="Y1562">
        <v>5</v>
      </c>
      <c r="Z1562">
        <v>1</v>
      </c>
      <c r="AA1562">
        <v>3</v>
      </c>
      <c r="AB1562" t="s">
        <v>35</v>
      </c>
      <c r="AC1562" t="s">
        <v>36</v>
      </c>
      <c r="AD1562" t="s">
        <v>3476</v>
      </c>
      <c r="AE1562">
        <v>2</v>
      </c>
      <c r="AF1562" s="2">
        <v>844.93</v>
      </c>
    </row>
    <row r="1563" spans="1:32">
      <c r="A1563">
        <v>1988</v>
      </c>
      <c r="B1563">
        <f t="shared" si="144"/>
        <v>1</v>
      </c>
      <c r="C1563" t="s">
        <v>2598</v>
      </c>
      <c r="D1563" t="s">
        <v>828</v>
      </c>
      <c r="E1563" s="1">
        <v>43427</v>
      </c>
      <c r="F1563" s="3">
        <f t="shared" si="145"/>
        <v>2018</v>
      </c>
      <c r="G1563" s="3">
        <f t="shared" si="146"/>
        <v>11</v>
      </c>
      <c r="H1563" s="1">
        <v>43696</v>
      </c>
      <c r="I1563" s="3">
        <f t="shared" si="147"/>
        <v>2019</v>
      </c>
      <c r="J1563" s="1" t="str">
        <f t="shared" si="148"/>
        <v>Terminated</v>
      </c>
      <c r="K1563" s="3">
        <f t="shared" si="149"/>
        <v>1</v>
      </c>
      <c r="L1563" t="s">
        <v>26</v>
      </c>
      <c r="M1563" t="s">
        <v>40</v>
      </c>
      <c r="N1563" t="s">
        <v>97</v>
      </c>
      <c r="O1563" t="s">
        <v>29</v>
      </c>
      <c r="P1563">
        <v>60</v>
      </c>
      <c r="Q1563" t="s">
        <v>5247</v>
      </c>
      <c r="R1563" t="s">
        <v>30</v>
      </c>
      <c r="S1563" t="s">
        <v>31</v>
      </c>
      <c r="T1563">
        <v>97548</v>
      </c>
      <c r="U1563" t="s">
        <v>68</v>
      </c>
      <c r="V1563" t="s">
        <v>57</v>
      </c>
      <c r="W1563" t="s">
        <v>34</v>
      </c>
      <c r="X1563">
        <v>3</v>
      </c>
      <c r="Y1563">
        <v>1</v>
      </c>
      <c r="Z1563">
        <v>3</v>
      </c>
      <c r="AA1563">
        <v>5</v>
      </c>
      <c r="AB1563" t="s">
        <v>44</v>
      </c>
      <c r="AC1563" t="s">
        <v>58</v>
      </c>
      <c r="AD1563" t="s">
        <v>3477</v>
      </c>
      <c r="AE1563">
        <v>4</v>
      </c>
      <c r="AF1563" s="2">
        <v>903.8</v>
      </c>
    </row>
    <row r="1564" spans="1:32">
      <c r="A1564">
        <v>1989</v>
      </c>
      <c r="B1564">
        <f t="shared" si="144"/>
        <v>1</v>
      </c>
      <c r="C1564" t="s">
        <v>3478</v>
      </c>
      <c r="D1564" t="s">
        <v>3479</v>
      </c>
      <c r="E1564" s="1">
        <v>43886</v>
      </c>
      <c r="F1564" s="3">
        <f t="shared" si="145"/>
        <v>2020</v>
      </c>
      <c r="G1564" s="3">
        <f t="shared" si="146"/>
        <v>2</v>
      </c>
      <c r="I1564" s="3">
        <f t="shared" si="147"/>
        <v>1900</v>
      </c>
      <c r="J1564" s="1" t="str">
        <f t="shared" si="148"/>
        <v>Active</v>
      </c>
      <c r="K1564" s="3">
        <f t="shared" si="149"/>
        <v>0</v>
      </c>
      <c r="L1564" t="s">
        <v>49</v>
      </c>
      <c r="M1564" t="s">
        <v>40</v>
      </c>
      <c r="N1564" t="s">
        <v>28</v>
      </c>
      <c r="O1564" t="s">
        <v>29</v>
      </c>
      <c r="P1564">
        <v>39</v>
      </c>
      <c r="Q1564" t="s">
        <v>5246</v>
      </c>
      <c r="R1564" t="s">
        <v>30</v>
      </c>
      <c r="S1564" t="s">
        <v>31</v>
      </c>
      <c r="T1564">
        <v>51952</v>
      </c>
      <c r="U1564" t="s">
        <v>56</v>
      </c>
      <c r="V1564" t="s">
        <v>63</v>
      </c>
      <c r="W1564" t="s">
        <v>34</v>
      </c>
      <c r="X1564">
        <v>3</v>
      </c>
      <c r="Y1564">
        <v>4</v>
      </c>
      <c r="Z1564">
        <v>2</v>
      </c>
      <c r="AA1564">
        <v>5</v>
      </c>
      <c r="AB1564" t="s">
        <v>44</v>
      </c>
      <c r="AC1564" t="s">
        <v>45</v>
      </c>
      <c r="AD1564" t="s">
        <v>3480</v>
      </c>
      <c r="AE1564">
        <v>4</v>
      </c>
      <c r="AF1564" s="2">
        <v>329.3</v>
      </c>
    </row>
    <row r="1565" spans="1:32">
      <c r="A1565">
        <v>1990</v>
      </c>
      <c r="B1565">
        <f t="shared" si="144"/>
        <v>1</v>
      </c>
      <c r="C1565" t="s">
        <v>3481</v>
      </c>
      <c r="D1565" t="s">
        <v>404</v>
      </c>
      <c r="E1565" s="1">
        <v>43967</v>
      </c>
      <c r="F1565" s="3">
        <f t="shared" si="145"/>
        <v>2020</v>
      </c>
      <c r="G1565" s="3">
        <f t="shared" si="146"/>
        <v>5</v>
      </c>
      <c r="H1565" s="1">
        <v>44699</v>
      </c>
      <c r="I1565" s="3">
        <f t="shared" si="147"/>
        <v>2022</v>
      </c>
      <c r="J1565" s="1" t="str">
        <f t="shared" si="148"/>
        <v>Terminated</v>
      </c>
      <c r="K1565" s="3">
        <f t="shared" si="149"/>
        <v>1</v>
      </c>
      <c r="L1565" t="s">
        <v>49</v>
      </c>
      <c r="M1565" t="s">
        <v>27</v>
      </c>
      <c r="N1565" t="s">
        <v>88</v>
      </c>
      <c r="O1565" t="s">
        <v>29</v>
      </c>
      <c r="P1565">
        <v>50</v>
      </c>
      <c r="Q1565" t="s">
        <v>5246</v>
      </c>
      <c r="R1565" t="s">
        <v>30</v>
      </c>
      <c r="S1565" t="s">
        <v>31</v>
      </c>
      <c r="T1565">
        <v>46806</v>
      </c>
      <c r="U1565" t="s">
        <v>68</v>
      </c>
      <c r="V1565" t="s">
        <v>75</v>
      </c>
      <c r="W1565" t="s">
        <v>34</v>
      </c>
      <c r="X1565">
        <v>3</v>
      </c>
      <c r="Y1565">
        <v>3</v>
      </c>
      <c r="Z1565">
        <v>1</v>
      </c>
      <c r="AA1565">
        <v>1</v>
      </c>
      <c r="AB1565" t="s">
        <v>35</v>
      </c>
      <c r="AC1565" t="s">
        <v>45</v>
      </c>
      <c r="AD1565" t="s">
        <v>3482</v>
      </c>
      <c r="AE1565">
        <v>1</v>
      </c>
      <c r="AF1565" s="2">
        <v>332.51</v>
      </c>
    </row>
    <row r="1566" spans="1:32">
      <c r="A1566">
        <v>1991</v>
      </c>
      <c r="B1566">
        <f t="shared" si="144"/>
        <v>1</v>
      </c>
      <c r="C1566" t="s">
        <v>3483</v>
      </c>
      <c r="D1566" t="s">
        <v>701</v>
      </c>
      <c r="E1566" s="1">
        <v>43634</v>
      </c>
      <c r="F1566" s="3">
        <f t="shared" si="145"/>
        <v>2019</v>
      </c>
      <c r="G1566" s="3">
        <f t="shared" si="146"/>
        <v>6</v>
      </c>
      <c r="H1566" s="1">
        <v>45112</v>
      </c>
      <c r="I1566" s="3">
        <f t="shared" si="147"/>
        <v>2023</v>
      </c>
      <c r="J1566" s="1" t="str">
        <f t="shared" si="148"/>
        <v>Terminated</v>
      </c>
      <c r="K1566" s="3">
        <f t="shared" si="149"/>
        <v>1</v>
      </c>
      <c r="L1566" t="s">
        <v>26</v>
      </c>
      <c r="M1566" t="s">
        <v>50</v>
      </c>
      <c r="N1566" t="s">
        <v>73</v>
      </c>
      <c r="O1566" t="s">
        <v>29</v>
      </c>
      <c r="P1566">
        <v>20</v>
      </c>
      <c r="Q1566" t="s">
        <v>5248</v>
      </c>
      <c r="R1566" t="s">
        <v>30</v>
      </c>
      <c r="S1566" t="s">
        <v>31</v>
      </c>
      <c r="T1566">
        <v>67662</v>
      </c>
      <c r="U1566" t="s">
        <v>56</v>
      </c>
      <c r="V1566" t="s">
        <v>63</v>
      </c>
      <c r="W1566" t="s">
        <v>34</v>
      </c>
      <c r="X1566">
        <v>3</v>
      </c>
      <c r="Y1566">
        <v>2</v>
      </c>
      <c r="Z1566">
        <v>1</v>
      </c>
      <c r="AA1566">
        <v>3</v>
      </c>
      <c r="AB1566" t="s">
        <v>44</v>
      </c>
      <c r="AC1566" t="s">
        <v>36</v>
      </c>
      <c r="AD1566" t="s">
        <v>3484</v>
      </c>
      <c r="AE1566">
        <v>2</v>
      </c>
      <c r="AF1566" s="2">
        <v>643.63</v>
      </c>
    </row>
    <row r="1567" spans="1:32">
      <c r="A1567">
        <v>1992</v>
      </c>
      <c r="B1567">
        <f t="shared" si="144"/>
        <v>1</v>
      </c>
      <c r="C1567" t="s">
        <v>676</v>
      </c>
      <c r="D1567" t="s">
        <v>3485</v>
      </c>
      <c r="E1567" s="1">
        <v>43605</v>
      </c>
      <c r="F1567" s="3">
        <f t="shared" si="145"/>
        <v>2019</v>
      </c>
      <c r="G1567" s="3">
        <f t="shared" si="146"/>
        <v>5</v>
      </c>
      <c r="H1567" s="1">
        <v>44285</v>
      </c>
      <c r="I1567" s="3">
        <f t="shared" si="147"/>
        <v>2021</v>
      </c>
      <c r="J1567" s="1" t="str">
        <f t="shared" si="148"/>
        <v>Terminated</v>
      </c>
      <c r="K1567" s="3">
        <f t="shared" si="149"/>
        <v>1</v>
      </c>
      <c r="L1567" t="s">
        <v>26</v>
      </c>
      <c r="M1567" t="s">
        <v>40</v>
      </c>
      <c r="N1567" t="s">
        <v>73</v>
      </c>
      <c r="O1567" t="s">
        <v>29</v>
      </c>
      <c r="P1567">
        <v>43</v>
      </c>
      <c r="Q1567" t="s">
        <v>5246</v>
      </c>
      <c r="R1567" t="s">
        <v>30</v>
      </c>
      <c r="S1567" t="s">
        <v>31</v>
      </c>
      <c r="T1567">
        <v>74114</v>
      </c>
      <c r="U1567" t="s">
        <v>32</v>
      </c>
      <c r="V1567" t="s">
        <v>75</v>
      </c>
      <c r="W1567" t="s">
        <v>34</v>
      </c>
      <c r="X1567">
        <v>3</v>
      </c>
      <c r="Y1567">
        <v>4</v>
      </c>
      <c r="Z1567">
        <v>3</v>
      </c>
      <c r="AA1567">
        <v>3</v>
      </c>
      <c r="AB1567" t="s">
        <v>35</v>
      </c>
      <c r="AC1567" t="s">
        <v>36</v>
      </c>
      <c r="AD1567" t="s">
        <v>3486</v>
      </c>
      <c r="AE1567">
        <v>2</v>
      </c>
      <c r="AF1567" s="2">
        <v>827.05</v>
      </c>
    </row>
    <row r="1568" spans="1:32">
      <c r="A1568">
        <v>1993</v>
      </c>
      <c r="B1568">
        <f t="shared" si="144"/>
        <v>1</v>
      </c>
      <c r="C1568" t="s">
        <v>355</v>
      </c>
      <c r="D1568" t="s">
        <v>3343</v>
      </c>
      <c r="E1568" s="1">
        <v>44120</v>
      </c>
      <c r="F1568" s="3">
        <f t="shared" si="145"/>
        <v>2020</v>
      </c>
      <c r="G1568" s="3">
        <f t="shared" si="146"/>
        <v>10</v>
      </c>
      <c r="H1568" s="1">
        <v>44239</v>
      </c>
      <c r="I1568" s="3">
        <f t="shared" si="147"/>
        <v>2021</v>
      </c>
      <c r="J1568" s="1" t="str">
        <f t="shared" si="148"/>
        <v>Terminated</v>
      </c>
      <c r="K1568" s="3">
        <f t="shared" si="149"/>
        <v>1</v>
      </c>
      <c r="L1568" t="s">
        <v>49</v>
      </c>
      <c r="M1568" t="s">
        <v>40</v>
      </c>
      <c r="N1568" t="s">
        <v>118</v>
      </c>
      <c r="O1568" t="s">
        <v>29</v>
      </c>
      <c r="P1568">
        <v>60</v>
      </c>
      <c r="Q1568" t="s">
        <v>5247</v>
      </c>
      <c r="R1568" t="s">
        <v>30</v>
      </c>
      <c r="S1568" t="s">
        <v>31</v>
      </c>
      <c r="T1568">
        <v>54589</v>
      </c>
      <c r="U1568" t="s">
        <v>43</v>
      </c>
      <c r="V1568" t="s">
        <v>75</v>
      </c>
      <c r="W1568" t="s">
        <v>34</v>
      </c>
      <c r="X1568">
        <v>3</v>
      </c>
      <c r="Y1568">
        <v>5</v>
      </c>
      <c r="Z1568">
        <v>2</v>
      </c>
      <c r="AA1568">
        <v>4</v>
      </c>
      <c r="AB1568" t="s">
        <v>44</v>
      </c>
      <c r="AC1568" t="s">
        <v>36</v>
      </c>
      <c r="AD1568" t="s">
        <v>3487</v>
      </c>
      <c r="AE1568">
        <v>3</v>
      </c>
      <c r="AF1568" s="2">
        <v>995.42</v>
      </c>
    </row>
    <row r="1569" spans="1:32">
      <c r="A1569">
        <v>1994</v>
      </c>
      <c r="B1569">
        <f t="shared" si="144"/>
        <v>1</v>
      </c>
      <c r="C1569" t="s">
        <v>3488</v>
      </c>
      <c r="D1569" t="s">
        <v>1690</v>
      </c>
      <c r="E1569" s="1">
        <v>44743</v>
      </c>
      <c r="F1569" s="3">
        <f t="shared" si="145"/>
        <v>2022</v>
      </c>
      <c r="G1569" s="3">
        <f t="shared" si="146"/>
        <v>7</v>
      </c>
      <c r="H1569" s="1">
        <v>44868</v>
      </c>
      <c r="I1569" s="3">
        <f t="shared" si="147"/>
        <v>2022</v>
      </c>
      <c r="J1569" s="1" t="str">
        <f t="shared" si="148"/>
        <v>Terminated</v>
      </c>
      <c r="K1569" s="3">
        <f t="shared" si="149"/>
        <v>1</v>
      </c>
      <c r="L1569" t="s">
        <v>49</v>
      </c>
      <c r="M1569" t="s">
        <v>40</v>
      </c>
      <c r="N1569" t="s">
        <v>118</v>
      </c>
      <c r="O1569" t="s">
        <v>29</v>
      </c>
      <c r="P1569">
        <v>59</v>
      </c>
      <c r="Q1569" t="s">
        <v>5247</v>
      </c>
      <c r="R1569" t="s">
        <v>30</v>
      </c>
      <c r="S1569" t="s">
        <v>31</v>
      </c>
      <c r="T1569">
        <v>43526</v>
      </c>
      <c r="U1569" t="s">
        <v>56</v>
      </c>
      <c r="V1569" t="s">
        <v>57</v>
      </c>
      <c r="W1569" t="s">
        <v>34</v>
      </c>
      <c r="X1569">
        <v>3</v>
      </c>
      <c r="Y1569">
        <v>5</v>
      </c>
      <c r="Z1569">
        <v>5</v>
      </c>
      <c r="AA1569">
        <v>1</v>
      </c>
      <c r="AB1569" t="s">
        <v>44</v>
      </c>
      <c r="AC1569" t="s">
        <v>69</v>
      </c>
      <c r="AD1569" t="s">
        <v>3489</v>
      </c>
      <c r="AE1569">
        <v>4</v>
      </c>
      <c r="AF1569" s="2">
        <v>360.61</v>
      </c>
    </row>
    <row r="1570" spans="1:32">
      <c r="A1570">
        <v>1995</v>
      </c>
      <c r="B1570">
        <f t="shared" si="144"/>
        <v>1</v>
      </c>
      <c r="C1570" t="s">
        <v>3490</v>
      </c>
      <c r="D1570" t="s">
        <v>1876</v>
      </c>
      <c r="E1570" s="1">
        <v>44912</v>
      </c>
      <c r="F1570" s="3">
        <f t="shared" si="145"/>
        <v>2022</v>
      </c>
      <c r="G1570" s="3">
        <f t="shared" si="146"/>
        <v>12</v>
      </c>
      <c r="I1570" s="3">
        <f t="shared" si="147"/>
        <v>1900</v>
      </c>
      <c r="J1570" s="1" t="str">
        <f t="shared" si="148"/>
        <v>Active</v>
      </c>
      <c r="K1570" s="3">
        <f t="shared" si="149"/>
        <v>0</v>
      </c>
      <c r="L1570" t="s">
        <v>26</v>
      </c>
      <c r="M1570" t="s">
        <v>40</v>
      </c>
      <c r="N1570" t="s">
        <v>28</v>
      </c>
      <c r="O1570" t="s">
        <v>29</v>
      </c>
      <c r="P1570">
        <v>52</v>
      </c>
      <c r="Q1570" t="s">
        <v>5247</v>
      </c>
      <c r="R1570" t="s">
        <v>30</v>
      </c>
      <c r="S1570" t="s">
        <v>31</v>
      </c>
      <c r="T1570">
        <v>22396</v>
      </c>
      <c r="U1570" t="s">
        <v>56</v>
      </c>
      <c r="V1570" t="s">
        <v>63</v>
      </c>
      <c r="W1570" t="s">
        <v>34</v>
      </c>
      <c r="X1570">
        <v>3</v>
      </c>
      <c r="Y1570">
        <v>4</v>
      </c>
      <c r="Z1570">
        <v>3</v>
      </c>
      <c r="AA1570">
        <v>1</v>
      </c>
      <c r="AB1570" t="s">
        <v>44</v>
      </c>
      <c r="AC1570" t="s">
        <v>69</v>
      </c>
      <c r="AD1570" t="s">
        <v>3491</v>
      </c>
      <c r="AE1570">
        <v>3</v>
      </c>
      <c r="AF1570" s="2">
        <v>658.54</v>
      </c>
    </row>
    <row r="1571" spans="1:32">
      <c r="A1571">
        <v>1996</v>
      </c>
      <c r="B1571">
        <f t="shared" si="144"/>
        <v>1</v>
      </c>
      <c r="C1571" t="s">
        <v>3492</v>
      </c>
      <c r="D1571" t="s">
        <v>1323</v>
      </c>
      <c r="E1571" s="1">
        <v>44493</v>
      </c>
      <c r="F1571" s="3">
        <f t="shared" si="145"/>
        <v>2021</v>
      </c>
      <c r="G1571" s="3">
        <f t="shared" si="146"/>
        <v>10</v>
      </c>
      <c r="H1571" s="1">
        <v>44521</v>
      </c>
      <c r="I1571" s="3">
        <f t="shared" si="147"/>
        <v>2021</v>
      </c>
      <c r="J1571" s="1" t="str">
        <f t="shared" si="148"/>
        <v>Terminated</v>
      </c>
      <c r="K1571" s="3">
        <f t="shared" si="149"/>
        <v>1</v>
      </c>
      <c r="L1571" t="s">
        <v>41</v>
      </c>
      <c r="M1571" t="s">
        <v>40</v>
      </c>
      <c r="N1571" t="s">
        <v>88</v>
      </c>
      <c r="O1571" t="s">
        <v>29</v>
      </c>
      <c r="P1571">
        <v>81</v>
      </c>
      <c r="Q1571" t="s">
        <v>5249</v>
      </c>
      <c r="R1571" t="s">
        <v>30</v>
      </c>
      <c r="S1571" t="s">
        <v>31</v>
      </c>
      <c r="T1571">
        <v>92216</v>
      </c>
      <c r="U1571" t="s">
        <v>32</v>
      </c>
      <c r="V1571" t="s">
        <v>57</v>
      </c>
      <c r="W1571" t="s">
        <v>34</v>
      </c>
      <c r="X1571">
        <v>3</v>
      </c>
      <c r="Y1571">
        <v>3</v>
      </c>
      <c r="Z1571">
        <v>5</v>
      </c>
      <c r="AA1571">
        <v>2</v>
      </c>
      <c r="AB1571" t="s">
        <v>35</v>
      </c>
      <c r="AC1571" t="s">
        <v>36</v>
      </c>
      <c r="AD1571" t="s">
        <v>3493</v>
      </c>
      <c r="AE1571">
        <v>5</v>
      </c>
      <c r="AF1571" s="2">
        <v>250.11</v>
      </c>
    </row>
    <row r="1572" spans="1:32">
      <c r="A1572">
        <v>1997</v>
      </c>
      <c r="B1572">
        <f t="shared" si="144"/>
        <v>1</v>
      </c>
      <c r="C1572" t="s">
        <v>317</v>
      </c>
      <c r="D1572" t="s">
        <v>520</v>
      </c>
      <c r="E1572" s="1">
        <v>43524</v>
      </c>
      <c r="F1572" s="3">
        <f t="shared" si="145"/>
        <v>2019</v>
      </c>
      <c r="G1572" s="3">
        <f t="shared" si="146"/>
        <v>2</v>
      </c>
      <c r="H1572" s="1">
        <v>43749</v>
      </c>
      <c r="I1572" s="3">
        <f t="shared" si="147"/>
        <v>2019</v>
      </c>
      <c r="J1572" s="1" t="str">
        <f t="shared" si="148"/>
        <v>Terminated</v>
      </c>
      <c r="K1572" s="3">
        <f t="shared" si="149"/>
        <v>1</v>
      </c>
      <c r="L1572" t="s">
        <v>41</v>
      </c>
      <c r="M1572" t="s">
        <v>50</v>
      </c>
      <c r="N1572" t="s">
        <v>97</v>
      </c>
      <c r="O1572" t="s">
        <v>29</v>
      </c>
      <c r="P1572">
        <v>23</v>
      </c>
      <c r="Q1572" t="s">
        <v>5248</v>
      </c>
      <c r="R1572" t="s">
        <v>30</v>
      </c>
      <c r="S1572" t="s">
        <v>31</v>
      </c>
      <c r="T1572">
        <v>64180</v>
      </c>
      <c r="U1572" t="s">
        <v>89</v>
      </c>
      <c r="V1572" t="s">
        <v>75</v>
      </c>
      <c r="W1572" t="s">
        <v>34</v>
      </c>
      <c r="X1572">
        <v>3</v>
      </c>
      <c r="Y1572">
        <v>3</v>
      </c>
      <c r="Z1572">
        <v>3</v>
      </c>
      <c r="AA1572">
        <v>2</v>
      </c>
      <c r="AB1572" t="s">
        <v>35</v>
      </c>
      <c r="AC1572" t="s">
        <v>36</v>
      </c>
      <c r="AD1572" t="s">
        <v>3494</v>
      </c>
      <c r="AE1572">
        <v>4</v>
      </c>
      <c r="AF1572" s="2">
        <v>819.65</v>
      </c>
    </row>
    <row r="1573" spans="1:32">
      <c r="A1573">
        <v>1998</v>
      </c>
      <c r="B1573">
        <f t="shared" si="144"/>
        <v>1</v>
      </c>
      <c r="C1573" t="s">
        <v>1097</v>
      </c>
      <c r="D1573" t="s">
        <v>2543</v>
      </c>
      <c r="E1573" s="1">
        <v>44644</v>
      </c>
      <c r="F1573" s="3">
        <f t="shared" si="145"/>
        <v>2022</v>
      </c>
      <c r="G1573" s="3">
        <f t="shared" si="146"/>
        <v>3</v>
      </c>
      <c r="I1573" s="3">
        <f t="shared" si="147"/>
        <v>1900</v>
      </c>
      <c r="J1573" s="1" t="str">
        <f t="shared" si="148"/>
        <v>Active</v>
      </c>
      <c r="K1573" s="3">
        <f t="shared" si="149"/>
        <v>0</v>
      </c>
      <c r="L1573" t="s">
        <v>49</v>
      </c>
      <c r="M1573" t="s">
        <v>27</v>
      </c>
      <c r="N1573" t="s">
        <v>28</v>
      </c>
      <c r="O1573" t="s">
        <v>29</v>
      </c>
      <c r="P1573">
        <v>32</v>
      </c>
      <c r="Q1573" t="s">
        <v>5248</v>
      </c>
      <c r="R1573" t="s">
        <v>30</v>
      </c>
      <c r="S1573" t="s">
        <v>31</v>
      </c>
      <c r="T1573">
        <v>34377</v>
      </c>
      <c r="U1573" t="s">
        <v>68</v>
      </c>
      <c r="V1573" t="s">
        <v>33</v>
      </c>
      <c r="W1573" t="s">
        <v>34</v>
      </c>
      <c r="X1573">
        <v>3</v>
      </c>
      <c r="Y1573">
        <v>2</v>
      </c>
      <c r="Z1573">
        <v>4</v>
      </c>
      <c r="AA1573">
        <v>3</v>
      </c>
      <c r="AB1573" t="s">
        <v>35</v>
      </c>
      <c r="AC1573" t="s">
        <v>58</v>
      </c>
      <c r="AD1573" t="s">
        <v>739</v>
      </c>
      <c r="AE1573">
        <v>2</v>
      </c>
      <c r="AF1573" s="2">
        <v>186.77</v>
      </c>
    </row>
    <row r="1574" spans="1:32">
      <c r="A1574">
        <v>1999</v>
      </c>
      <c r="B1574">
        <f t="shared" si="144"/>
        <v>1</v>
      </c>
      <c r="C1574" t="s">
        <v>1757</v>
      </c>
      <c r="D1574" t="s">
        <v>3495</v>
      </c>
      <c r="E1574" s="1">
        <v>44486</v>
      </c>
      <c r="F1574" s="3">
        <f t="shared" si="145"/>
        <v>2021</v>
      </c>
      <c r="G1574" s="3">
        <f t="shared" si="146"/>
        <v>10</v>
      </c>
      <c r="H1574" s="1">
        <v>44877</v>
      </c>
      <c r="I1574" s="3">
        <f t="shared" si="147"/>
        <v>2022</v>
      </c>
      <c r="J1574" s="1" t="str">
        <f t="shared" si="148"/>
        <v>Terminated</v>
      </c>
      <c r="K1574" s="3">
        <f t="shared" si="149"/>
        <v>1</v>
      </c>
      <c r="L1574" t="s">
        <v>26</v>
      </c>
      <c r="M1574" t="s">
        <v>40</v>
      </c>
      <c r="N1574" t="s">
        <v>73</v>
      </c>
      <c r="O1574" t="s">
        <v>29</v>
      </c>
      <c r="P1574">
        <v>72</v>
      </c>
      <c r="Q1574" t="s">
        <v>5249</v>
      </c>
      <c r="R1574" t="s">
        <v>30</v>
      </c>
      <c r="S1574" t="s">
        <v>31</v>
      </c>
      <c r="T1574">
        <v>65306</v>
      </c>
      <c r="U1574" t="s">
        <v>56</v>
      </c>
      <c r="V1574" t="s">
        <v>33</v>
      </c>
      <c r="W1574" t="s">
        <v>34</v>
      </c>
      <c r="X1574">
        <v>3</v>
      </c>
      <c r="Y1574">
        <v>3</v>
      </c>
      <c r="Z1574">
        <v>2</v>
      </c>
      <c r="AA1574">
        <v>2</v>
      </c>
      <c r="AB1574" t="s">
        <v>44</v>
      </c>
      <c r="AC1574" t="s">
        <v>69</v>
      </c>
      <c r="AD1574" t="s">
        <v>3496</v>
      </c>
      <c r="AE1574">
        <v>4</v>
      </c>
      <c r="AF1574" s="2">
        <v>633.66999999999996</v>
      </c>
    </row>
    <row r="1575" spans="1:32">
      <c r="A1575">
        <v>2000</v>
      </c>
      <c r="B1575">
        <f t="shared" si="144"/>
        <v>1</v>
      </c>
      <c r="C1575" t="s">
        <v>346</v>
      </c>
      <c r="D1575" t="s">
        <v>1596</v>
      </c>
      <c r="E1575" s="1">
        <v>44694</v>
      </c>
      <c r="F1575" s="3">
        <f t="shared" si="145"/>
        <v>2022</v>
      </c>
      <c r="G1575" s="3">
        <f t="shared" si="146"/>
        <v>5</v>
      </c>
      <c r="H1575" s="1">
        <v>44816</v>
      </c>
      <c r="I1575" s="3">
        <f t="shared" si="147"/>
        <v>2022</v>
      </c>
      <c r="J1575" s="1" t="str">
        <f t="shared" si="148"/>
        <v>Terminated</v>
      </c>
      <c r="K1575" s="3">
        <f t="shared" si="149"/>
        <v>1</v>
      </c>
      <c r="L1575" t="s">
        <v>49</v>
      </c>
      <c r="M1575" t="s">
        <v>40</v>
      </c>
      <c r="N1575" t="s">
        <v>73</v>
      </c>
      <c r="O1575" t="s">
        <v>29</v>
      </c>
      <c r="P1575">
        <v>55</v>
      </c>
      <c r="Q1575" t="s">
        <v>5247</v>
      </c>
      <c r="R1575" t="s">
        <v>30</v>
      </c>
      <c r="S1575" t="s">
        <v>31</v>
      </c>
      <c r="T1575">
        <v>29557</v>
      </c>
      <c r="U1575" t="s">
        <v>68</v>
      </c>
      <c r="V1575" t="s">
        <v>33</v>
      </c>
      <c r="W1575" t="s">
        <v>34</v>
      </c>
      <c r="X1575">
        <v>3</v>
      </c>
      <c r="Y1575">
        <v>1</v>
      </c>
      <c r="Z1575">
        <v>3</v>
      </c>
      <c r="AA1575">
        <v>3</v>
      </c>
      <c r="AB1575" t="s">
        <v>35</v>
      </c>
      <c r="AC1575" t="s">
        <v>45</v>
      </c>
      <c r="AD1575" t="s">
        <v>3497</v>
      </c>
      <c r="AE1575">
        <v>3</v>
      </c>
      <c r="AF1575" s="2">
        <v>236.34</v>
      </c>
    </row>
    <row r="1576" spans="1:32">
      <c r="A1576">
        <v>2001</v>
      </c>
      <c r="B1576">
        <f t="shared" si="144"/>
        <v>1</v>
      </c>
      <c r="C1576" t="s">
        <v>199</v>
      </c>
      <c r="D1576" t="s">
        <v>3498</v>
      </c>
      <c r="E1576" s="1">
        <v>43747</v>
      </c>
      <c r="F1576" s="3">
        <f t="shared" si="145"/>
        <v>2019</v>
      </c>
      <c r="G1576" s="3">
        <f t="shared" si="146"/>
        <v>10</v>
      </c>
      <c r="H1576" s="1">
        <v>44932</v>
      </c>
      <c r="I1576" s="3">
        <f t="shared" si="147"/>
        <v>2023</v>
      </c>
      <c r="J1576" s="1" t="str">
        <f t="shared" si="148"/>
        <v>Terminated</v>
      </c>
      <c r="K1576" s="3">
        <f t="shared" si="149"/>
        <v>1</v>
      </c>
      <c r="L1576" t="s">
        <v>26</v>
      </c>
      <c r="M1576" t="s">
        <v>50</v>
      </c>
      <c r="N1576" t="s">
        <v>88</v>
      </c>
      <c r="O1576" t="s">
        <v>29</v>
      </c>
      <c r="P1576">
        <v>26</v>
      </c>
      <c r="Q1576" t="s">
        <v>5248</v>
      </c>
      <c r="R1576" t="s">
        <v>30</v>
      </c>
      <c r="S1576" t="s">
        <v>31</v>
      </c>
      <c r="T1576">
        <v>18299</v>
      </c>
      <c r="U1576" t="s">
        <v>32</v>
      </c>
      <c r="V1576" t="s">
        <v>33</v>
      </c>
      <c r="W1576" t="s">
        <v>34</v>
      </c>
      <c r="X1576">
        <v>3</v>
      </c>
      <c r="Y1576">
        <v>5</v>
      </c>
      <c r="Z1576">
        <v>3</v>
      </c>
      <c r="AA1576">
        <v>5</v>
      </c>
      <c r="AB1576" t="s">
        <v>35</v>
      </c>
      <c r="AC1576" t="s">
        <v>45</v>
      </c>
      <c r="AD1576" t="s">
        <v>3499</v>
      </c>
      <c r="AE1576">
        <v>4</v>
      </c>
      <c r="AF1576" s="2">
        <v>504.62</v>
      </c>
    </row>
    <row r="1577" spans="1:32">
      <c r="A1577">
        <v>2002</v>
      </c>
      <c r="B1577">
        <f t="shared" si="144"/>
        <v>1</v>
      </c>
      <c r="C1577" t="s">
        <v>338</v>
      </c>
      <c r="D1577" t="s">
        <v>2528</v>
      </c>
      <c r="E1577" s="1">
        <v>43385</v>
      </c>
      <c r="F1577" s="3">
        <f t="shared" si="145"/>
        <v>2018</v>
      </c>
      <c r="G1577" s="3">
        <f t="shared" si="146"/>
        <v>10</v>
      </c>
      <c r="H1577" s="1">
        <v>45128</v>
      </c>
      <c r="I1577" s="3">
        <f t="shared" si="147"/>
        <v>2023</v>
      </c>
      <c r="J1577" s="1" t="str">
        <f t="shared" si="148"/>
        <v>Terminated</v>
      </c>
      <c r="K1577" s="3">
        <f t="shared" si="149"/>
        <v>1</v>
      </c>
      <c r="L1577" t="s">
        <v>26</v>
      </c>
      <c r="M1577" t="s">
        <v>50</v>
      </c>
      <c r="N1577" t="s">
        <v>73</v>
      </c>
      <c r="O1577" t="s">
        <v>29</v>
      </c>
      <c r="P1577">
        <v>38</v>
      </c>
      <c r="Q1577" t="s">
        <v>5246</v>
      </c>
      <c r="R1577" t="s">
        <v>30</v>
      </c>
      <c r="S1577" t="s">
        <v>31</v>
      </c>
      <c r="T1577">
        <v>81634</v>
      </c>
      <c r="U1577" t="s">
        <v>32</v>
      </c>
      <c r="V1577" t="s">
        <v>63</v>
      </c>
      <c r="W1577" t="s">
        <v>34</v>
      </c>
      <c r="X1577">
        <v>3</v>
      </c>
      <c r="Y1577">
        <v>1</v>
      </c>
      <c r="Z1577">
        <v>4</v>
      </c>
      <c r="AA1577">
        <v>2</v>
      </c>
      <c r="AB1577" t="s">
        <v>44</v>
      </c>
      <c r="AC1577" t="s">
        <v>45</v>
      </c>
      <c r="AD1577" t="s">
        <v>3500</v>
      </c>
      <c r="AE1577">
        <v>1</v>
      </c>
      <c r="AF1577" s="2">
        <v>217.86</v>
      </c>
    </row>
    <row r="1578" spans="1:32">
      <c r="A1578">
        <v>2003</v>
      </c>
      <c r="B1578">
        <f t="shared" si="144"/>
        <v>1</v>
      </c>
      <c r="C1578" t="s">
        <v>845</v>
      </c>
      <c r="D1578" t="s">
        <v>695</v>
      </c>
      <c r="E1578" s="1">
        <v>43934</v>
      </c>
      <c r="F1578" s="3">
        <f t="shared" si="145"/>
        <v>2020</v>
      </c>
      <c r="G1578" s="3">
        <f t="shared" si="146"/>
        <v>4</v>
      </c>
      <c r="H1578" s="1">
        <v>44893</v>
      </c>
      <c r="I1578" s="3">
        <f t="shared" si="147"/>
        <v>2022</v>
      </c>
      <c r="J1578" s="1" t="str">
        <f t="shared" si="148"/>
        <v>Terminated</v>
      </c>
      <c r="K1578" s="3">
        <f t="shared" si="149"/>
        <v>1</v>
      </c>
      <c r="L1578" t="s">
        <v>26</v>
      </c>
      <c r="M1578" t="s">
        <v>50</v>
      </c>
      <c r="N1578" t="s">
        <v>118</v>
      </c>
      <c r="O1578" t="s">
        <v>29</v>
      </c>
      <c r="P1578">
        <v>54</v>
      </c>
      <c r="Q1578" t="s">
        <v>5247</v>
      </c>
      <c r="R1578" t="s">
        <v>30</v>
      </c>
      <c r="S1578" t="s">
        <v>31</v>
      </c>
      <c r="T1578">
        <v>48650</v>
      </c>
      <c r="U1578" t="s">
        <v>56</v>
      </c>
      <c r="V1578" t="s">
        <v>63</v>
      </c>
      <c r="W1578" t="s">
        <v>34</v>
      </c>
      <c r="X1578">
        <v>3</v>
      </c>
      <c r="Y1578">
        <v>5</v>
      </c>
      <c r="Z1578">
        <v>5</v>
      </c>
      <c r="AA1578">
        <v>1</v>
      </c>
      <c r="AB1578" t="s">
        <v>44</v>
      </c>
      <c r="AC1578" t="s">
        <v>58</v>
      </c>
      <c r="AD1578" t="s">
        <v>3501</v>
      </c>
      <c r="AE1578">
        <v>4</v>
      </c>
      <c r="AF1578" s="2">
        <v>148.97</v>
      </c>
    </row>
    <row r="1579" spans="1:32">
      <c r="A1579">
        <v>2004</v>
      </c>
      <c r="B1579">
        <f t="shared" si="144"/>
        <v>1</v>
      </c>
      <c r="C1579" t="s">
        <v>3502</v>
      </c>
      <c r="D1579" t="s">
        <v>1290</v>
      </c>
      <c r="E1579" s="1">
        <v>44311</v>
      </c>
      <c r="F1579" s="3">
        <f t="shared" si="145"/>
        <v>2021</v>
      </c>
      <c r="G1579" s="3">
        <f t="shared" si="146"/>
        <v>4</v>
      </c>
      <c r="I1579" s="3">
        <f t="shared" si="147"/>
        <v>1900</v>
      </c>
      <c r="J1579" s="1" t="str">
        <f t="shared" si="148"/>
        <v>Active</v>
      </c>
      <c r="K1579" s="3">
        <f t="shared" si="149"/>
        <v>0</v>
      </c>
      <c r="L1579" t="s">
        <v>26</v>
      </c>
      <c r="M1579" t="s">
        <v>50</v>
      </c>
      <c r="N1579" t="s">
        <v>28</v>
      </c>
      <c r="O1579" t="s">
        <v>29</v>
      </c>
      <c r="P1579">
        <v>70</v>
      </c>
      <c r="Q1579" t="s">
        <v>5249</v>
      </c>
      <c r="R1579" t="s">
        <v>30</v>
      </c>
      <c r="S1579" t="s">
        <v>31</v>
      </c>
      <c r="T1579">
        <v>72181</v>
      </c>
      <c r="U1579" t="s">
        <v>56</v>
      </c>
      <c r="V1579" t="s">
        <v>75</v>
      </c>
      <c r="W1579" t="s">
        <v>34</v>
      </c>
      <c r="X1579">
        <v>3</v>
      </c>
      <c r="Y1579">
        <v>3</v>
      </c>
      <c r="Z1579">
        <v>3</v>
      </c>
      <c r="AA1579">
        <v>4</v>
      </c>
      <c r="AB1579" t="s">
        <v>35</v>
      </c>
      <c r="AC1579" t="s">
        <v>58</v>
      </c>
      <c r="AD1579" t="s">
        <v>3503</v>
      </c>
      <c r="AE1579">
        <v>1</v>
      </c>
      <c r="AF1579" s="2">
        <v>628.83000000000004</v>
      </c>
    </row>
    <row r="1580" spans="1:32">
      <c r="A1580">
        <v>2005</v>
      </c>
      <c r="B1580">
        <f t="shared" si="144"/>
        <v>1</v>
      </c>
      <c r="C1580" t="s">
        <v>3504</v>
      </c>
      <c r="D1580" t="s">
        <v>2511</v>
      </c>
      <c r="E1580" s="1">
        <v>43455</v>
      </c>
      <c r="F1580" s="3">
        <f t="shared" si="145"/>
        <v>2018</v>
      </c>
      <c r="G1580" s="3">
        <f t="shared" si="146"/>
        <v>12</v>
      </c>
      <c r="H1580" s="1">
        <v>44881</v>
      </c>
      <c r="I1580" s="3">
        <f t="shared" si="147"/>
        <v>2022</v>
      </c>
      <c r="J1580" s="1" t="str">
        <f t="shared" si="148"/>
        <v>Terminated</v>
      </c>
      <c r="K1580" s="3">
        <f t="shared" si="149"/>
        <v>1</v>
      </c>
      <c r="L1580" t="s">
        <v>41</v>
      </c>
      <c r="M1580" t="s">
        <v>50</v>
      </c>
      <c r="N1580" t="s">
        <v>97</v>
      </c>
      <c r="O1580" t="s">
        <v>29</v>
      </c>
      <c r="P1580">
        <v>49</v>
      </c>
      <c r="Q1580" t="s">
        <v>5246</v>
      </c>
      <c r="R1580" t="s">
        <v>30</v>
      </c>
      <c r="S1580" t="s">
        <v>31</v>
      </c>
      <c r="T1580">
        <v>53844</v>
      </c>
      <c r="U1580" t="s">
        <v>89</v>
      </c>
      <c r="V1580" t="s">
        <v>33</v>
      </c>
      <c r="W1580" t="s">
        <v>34</v>
      </c>
      <c r="X1580">
        <v>3</v>
      </c>
      <c r="Y1580">
        <v>2</v>
      </c>
      <c r="Z1580">
        <v>1</v>
      </c>
      <c r="AA1580">
        <v>2</v>
      </c>
      <c r="AB1580" t="s">
        <v>35</v>
      </c>
      <c r="AC1580" t="s">
        <v>58</v>
      </c>
      <c r="AD1580" t="s">
        <v>3505</v>
      </c>
      <c r="AE1580">
        <v>2</v>
      </c>
      <c r="AF1580" s="2">
        <v>458.78</v>
      </c>
    </row>
    <row r="1581" spans="1:32">
      <c r="A1581">
        <v>2006</v>
      </c>
      <c r="B1581">
        <f t="shared" si="144"/>
        <v>1</v>
      </c>
      <c r="C1581" t="s">
        <v>3083</v>
      </c>
      <c r="D1581" t="s">
        <v>2933</v>
      </c>
      <c r="E1581" s="1">
        <v>44458</v>
      </c>
      <c r="F1581" s="3">
        <f t="shared" si="145"/>
        <v>2021</v>
      </c>
      <c r="G1581" s="3">
        <f t="shared" si="146"/>
        <v>9</v>
      </c>
      <c r="I1581" s="3">
        <f t="shared" si="147"/>
        <v>1900</v>
      </c>
      <c r="J1581" s="1" t="str">
        <f t="shared" si="148"/>
        <v>Active</v>
      </c>
      <c r="K1581" s="3">
        <f t="shared" si="149"/>
        <v>0</v>
      </c>
      <c r="L1581" t="s">
        <v>26</v>
      </c>
      <c r="M1581" t="s">
        <v>27</v>
      </c>
      <c r="N1581" t="s">
        <v>28</v>
      </c>
      <c r="O1581" t="s">
        <v>29</v>
      </c>
      <c r="P1581">
        <v>78</v>
      </c>
      <c r="Q1581" t="s">
        <v>5249</v>
      </c>
      <c r="R1581" t="s">
        <v>30</v>
      </c>
      <c r="S1581" t="s">
        <v>42</v>
      </c>
      <c r="T1581">
        <v>72825</v>
      </c>
      <c r="U1581" t="s">
        <v>56</v>
      </c>
      <c r="V1581" t="s">
        <v>63</v>
      </c>
      <c r="W1581" t="s">
        <v>34</v>
      </c>
      <c r="X1581">
        <v>3</v>
      </c>
      <c r="Y1581">
        <v>5</v>
      </c>
      <c r="Z1581">
        <v>5</v>
      </c>
      <c r="AA1581">
        <v>2</v>
      </c>
      <c r="AB1581" t="s">
        <v>44</v>
      </c>
      <c r="AC1581" t="s">
        <v>58</v>
      </c>
      <c r="AD1581" t="s">
        <v>3506</v>
      </c>
      <c r="AE1581">
        <v>2</v>
      </c>
      <c r="AF1581" s="2">
        <v>892.65</v>
      </c>
    </row>
    <row r="1582" spans="1:32">
      <c r="A1582">
        <v>2007</v>
      </c>
      <c r="B1582">
        <f t="shared" si="144"/>
        <v>1</v>
      </c>
      <c r="C1582" t="s">
        <v>3507</v>
      </c>
      <c r="D1582" t="s">
        <v>3508</v>
      </c>
      <c r="E1582" s="1">
        <v>44180</v>
      </c>
      <c r="F1582" s="3">
        <f t="shared" si="145"/>
        <v>2020</v>
      </c>
      <c r="G1582" s="3">
        <f t="shared" si="146"/>
        <v>12</v>
      </c>
      <c r="I1582" s="3">
        <f t="shared" si="147"/>
        <v>1900</v>
      </c>
      <c r="J1582" s="1" t="str">
        <f t="shared" si="148"/>
        <v>Active</v>
      </c>
      <c r="K1582" s="3">
        <f t="shared" si="149"/>
        <v>0</v>
      </c>
      <c r="L1582" t="s">
        <v>49</v>
      </c>
      <c r="M1582" t="s">
        <v>27</v>
      </c>
      <c r="N1582" t="s">
        <v>28</v>
      </c>
      <c r="O1582" t="s">
        <v>29</v>
      </c>
      <c r="P1582">
        <v>58</v>
      </c>
      <c r="Q1582" t="s">
        <v>5247</v>
      </c>
      <c r="R1582" t="s">
        <v>30</v>
      </c>
      <c r="S1582" t="s">
        <v>31</v>
      </c>
      <c r="T1582">
        <v>10308</v>
      </c>
      <c r="U1582" t="s">
        <v>68</v>
      </c>
      <c r="V1582" t="s">
        <v>33</v>
      </c>
      <c r="W1582" t="s">
        <v>34</v>
      </c>
      <c r="X1582">
        <v>3</v>
      </c>
      <c r="Y1582">
        <v>4</v>
      </c>
      <c r="Z1582">
        <v>1</v>
      </c>
      <c r="AA1582">
        <v>5</v>
      </c>
      <c r="AB1582" t="s">
        <v>44</v>
      </c>
      <c r="AC1582" t="s">
        <v>69</v>
      </c>
      <c r="AD1582" t="s">
        <v>3509</v>
      </c>
      <c r="AE1582">
        <v>1</v>
      </c>
      <c r="AF1582" s="2">
        <v>211.17</v>
      </c>
    </row>
    <row r="1583" spans="1:32">
      <c r="A1583">
        <v>2008</v>
      </c>
      <c r="B1583">
        <f t="shared" si="144"/>
        <v>1</v>
      </c>
      <c r="C1583" t="s">
        <v>3510</v>
      </c>
      <c r="D1583" t="s">
        <v>2407</v>
      </c>
      <c r="E1583" s="1">
        <v>43661</v>
      </c>
      <c r="F1583" s="3">
        <f t="shared" si="145"/>
        <v>2019</v>
      </c>
      <c r="G1583" s="3">
        <f t="shared" si="146"/>
        <v>7</v>
      </c>
      <c r="H1583" s="1">
        <v>43843</v>
      </c>
      <c r="I1583" s="3">
        <f t="shared" si="147"/>
        <v>2020</v>
      </c>
      <c r="J1583" s="1" t="str">
        <f t="shared" si="148"/>
        <v>Terminated</v>
      </c>
      <c r="K1583" s="3">
        <f t="shared" si="149"/>
        <v>1</v>
      </c>
      <c r="L1583" t="s">
        <v>41</v>
      </c>
      <c r="M1583" t="s">
        <v>40</v>
      </c>
      <c r="N1583" t="s">
        <v>118</v>
      </c>
      <c r="O1583" t="s">
        <v>29</v>
      </c>
      <c r="P1583">
        <v>57</v>
      </c>
      <c r="Q1583" t="s">
        <v>5247</v>
      </c>
      <c r="R1583" t="s">
        <v>30</v>
      </c>
      <c r="S1583" t="s">
        <v>31</v>
      </c>
      <c r="T1583">
        <v>67443</v>
      </c>
      <c r="U1583" t="s">
        <v>89</v>
      </c>
      <c r="V1583" t="s">
        <v>33</v>
      </c>
      <c r="W1583" t="s">
        <v>34</v>
      </c>
      <c r="X1583">
        <v>3</v>
      </c>
      <c r="Y1583">
        <v>1</v>
      </c>
      <c r="Z1583">
        <v>2</v>
      </c>
      <c r="AA1583">
        <v>2</v>
      </c>
      <c r="AB1583" t="s">
        <v>44</v>
      </c>
      <c r="AC1583" t="s">
        <v>69</v>
      </c>
      <c r="AD1583" t="s">
        <v>3511</v>
      </c>
      <c r="AE1583">
        <v>2</v>
      </c>
      <c r="AF1583" s="2">
        <v>478.95</v>
      </c>
    </row>
    <row r="1584" spans="1:32">
      <c r="A1584">
        <v>2009</v>
      </c>
      <c r="B1584">
        <f t="shared" si="144"/>
        <v>1</v>
      </c>
      <c r="C1584" t="s">
        <v>3512</v>
      </c>
      <c r="D1584" t="s">
        <v>1705</v>
      </c>
      <c r="E1584" s="1">
        <v>44517</v>
      </c>
      <c r="F1584" s="3">
        <f t="shared" si="145"/>
        <v>2021</v>
      </c>
      <c r="G1584" s="3">
        <f t="shared" si="146"/>
        <v>11</v>
      </c>
      <c r="I1584" s="3">
        <f t="shared" si="147"/>
        <v>1900</v>
      </c>
      <c r="J1584" s="1" t="str">
        <f t="shared" si="148"/>
        <v>Active</v>
      </c>
      <c r="K1584" s="3">
        <f t="shared" si="149"/>
        <v>0</v>
      </c>
      <c r="L1584" t="s">
        <v>26</v>
      </c>
      <c r="M1584" t="s">
        <v>27</v>
      </c>
      <c r="N1584" t="s">
        <v>28</v>
      </c>
      <c r="O1584" t="s">
        <v>29</v>
      </c>
      <c r="P1584">
        <v>34</v>
      </c>
      <c r="Q1584" t="s">
        <v>5248</v>
      </c>
      <c r="R1584" t="s">
        <v>30</v>
      </c>
      <c r="S1584" t="s">
        <v>31</v>
      </c>
      <c r="T1584">
        <v>9141</v>
      </c>
      <c r="U1584" t="s">
        <v>32</v>
      </c>
      <c r="V1584" t="s">
        <v>33</v>
      </c>
      <c r="W1584" t="s">
        <v>34</v>
      </c>
      <c r="X1584">
        <v>3</v>
      </c>
      <c r="Y1584">
        <v>5</v>
      </c>
      <c r="Z1584">
        <v>2</v>
      </c>
      <c r="AA1584">
        <v>2</v>
      </c>
      <c r="AB1584" t="s">
        <v>35</v>
      </c>
      <c r="AC1584" t="s">
        <v>45</v>
      </c>
      <c r="AD1584" t="s">
        <v>3513</v>
      </c>
      <c r="AE1584">
        <v>1</v>
      </c>
      <c r="AF1584" s="2">
        <v>319.94</v>
      </c>
    </row>
    <row r="1585" spans="1:32">
      <c r="A1585">
        <v>2010</v>
      </c>
      <c r="B1585">
        <f t="shared" si="144"/>
        <v>1</v>
      </c>
      <c r="C1585" t="s">
        <v>3514</v>
      </c>
      <c r="D1585" t="s">
        <v>2308</v>
      </c>
      <c r="E1585" s="1">
        <v>44961</v>
      </c>
      <c r="F1585" s="3">
        <f t="shared" si="145"/>
        <v>2023</v>
      </c>
      <c r="G1585" s="3">
        <f t="shared" si="146"/>
        <v>2</v>
      </c>
      <c r="H1585" s="1">
        <v>45101</v>
      </c>
      <c r="I1585" s="3">
        <f t="shared" si="147"/>
        <v>2023</v>
      </c>
      <c r="J1585" s="1" t="str">
        <f t="shared" si="148"/>
        <v>Terminated</v>
      </c>
      <c r="K1585" s="3">
        <f t="shared" si="149"/>
        <v>1</v>
      </c>
      <c r="L1585" t="s">
        <v>41</v>
      </c>
      <c r="M1585" t="s">
        <v>50</v>
      </c>
      <c r="N1585" t="s">
        <v>88</v>
      </c>
      <c r="O1585" t="s">
        <v>29</v>
      </c>
      <c r="P1585">
        <v>71</v>
      </c>
      <c r="Q1585" t="s">
        <v>5249</v>
      </c>
      <c r="R1585" t="s">
        <v>30</v>
      </c>
      <c r="S1585" t="s">
        <v>31</v>
      </c>
      <c r="T1585">
        <v>71663</v>
      </c>
      <c r="U1585" t="s">
        <v>43</v>
      </c>
      <c r="V1585" t="s">
        <v>63</v>
      </c>
      <c r="W1585" t="s">
        <v>34</v>
      </c>
      <c r="X1585">
        <v>3</v>
      </c>
      <c r="Y1585">
        <v>4</v>
      </c>
      <c r="Z1585">
        <v>4</v>
      </c>
      <c r="AA1585">
        <v>4</v>
      </c>
      <c r="AB1585" t="s">
        <v>35</v>
      </c>
      <c r="AC1585" t="s">
        <v>69</v>
      </c>
      <c r="AD1585" t="s">
        <v>3515</v>
      </c>
      <c r="AE1585">
        <v>2</v>
      </c>
      <c r="AF1585" s="2">
        <v>601.66</v>
      </c>
    </row>
    <row r="1586" spans="1:32">
      <c r="A1586">
        <v>2011</v>
      </c>
      <c r="B1586">
        <f t="shared" si="144"/>
        <v>1</v>
      </c>
      <c r="C1586" t="s">
        <v>3516</v>
      </c>
      <c r="D1586" t="s">
        <v>3517</v>
      </c>
      <c r="E1586" s="1">
        <v>44745</v>
      </c>
      <c r="F1586" s="3">
        <f t="shared" si="145"/>
        <v>2022</v>
      </c>
      <c r="G1586" s="3">
        <f t="shared" si="146"/>
        <v>7</v>
      </c>
      <c r="H1586" s="1">
        <v>44754</v>
      </c>
      <c r="I1586" s="3">
        <f t="shared" si="147"/>
        <v>2022</v>
      </c>
      <c r="J1586" s="1" t="str">
        <f t="shared" si="148"/>
        <v>Terminated</v>
      </c>
      <c r="K1586" s="3">
        <f t="shared" si="149"/>
        <v>1</v>
      </c>
      <c r="L1586" t="s">
        <v>26</v>
      </c>
      <c r="M1586" t="s">
        <v>50</v>
      </c>
      <c r="N1586" t="s">
        <v>97</v>
      </c>
      <c r="O1586" t="s">
        <v>29</v>
      </c>
      <c r="P1586">
        <v>60</v>
      </c>
      <c r="Q1586" t="s">
        <v>5247</v>
      </c>
      <c r="R1586" t="s">
        <v>30</v>
      </c>
      <c r="S1586" t="s">
        <v>31</v>
      </c>
      <c r="T1586">
        <v>91439</v>
      </c>
      <c r="U1586" t="s">
        <v>89</v>
      </c>
      <c r="V1586" t="s">
        <v>63</v>
      </c>
      <c r="W1586" t="s">
        <v>34</v>
      </c>
      <c r="X1586">
        <v>3</v>
      </c>
      <c r="Y1586">
        <v>3</v>
      </c>
      <c r="Z1586">
        <v>2</v>
      </c>
      <c r="AA1586">
        <v>2</v>
      </c>
      <c r="AB1586" t="s">
        <v>35</v>
      </c>
      <c r="AC1586" t="s">
        <v>58</v>
      </c>
      <c r="AD1586" t="s">
        <v>3518</v>
      </c>
      <c r="AE1586">
        <v>1</v>
      </c>
      <c r="AF1586" s="2">
        <v>999.96</v>
      </c>
    </row>
    <row r="1587" spans="1:32">
      <c r="A1587">
        <v>2012</v>
      </c>
      <c r="B1587">
        <f t="shared" si="144"/>
        <v>1</v>
      </c>
      <c r="C1587" t="s">
        <v>3177</v>
      </c>
      <c r="D1587" t="s">
        <v>2649</v>
      </c>
      <c r="E1587" s="1">
        <v>43854</v>
      </c>
      <c r="F1587" s="3">
        <f t="shared" si="145"/>
        <v>2020</v>
      </c>
      <c r="G1587" s="3">
        <f t="shared" si="146"/>
        <v>1</v>
      </c>
      <c r="H1587" s="1">
        <v>44818</v>
      </c>
      <c r="I1587" s="3">
        <f t="shared" si="147"/>
        <v>2022</v>
      </c>
      <c r="J1587" s="1" t="str">
        <f t="shared" si="148"/>
        <v>Terminated</v>
      </c>
      <c r="K1587" s="3">
        <f t="shared" si="149"/>
        <v>1</v>
      </c>
      <c r="L1587" t="s">
        <v>26</v>
      </c>
      <c r="M1587" t="s">
        <v>50</v>
      </c>
      <c r="N1587" t="s">
        <v>118</v>
      </c>
      <c r="O1587" t="s">
        <v>29</v>
      </c>
      <c r="P1587">
        <v>57</v>
      </c>
      <c r="Q1587" t="s">
        <v>5247</v>
      </c>
      <c r="R1587" t="s">
        <v>30</v>
      </c>
      <c r="S1587" t="s">
        <v>31</v>
      </c>
      <c r="T1587">
        <v>44651</v>
      </c>
      <c r="U1587" t="s">
        <v>32</v>
      </c>
      <c r="V1587" t="s">
        <v>57</v>
      </c>
      <c r="W1587" t="s">
        <v>34</v>
      </c>
      <c r="X1587">
        <v>3</v>
      </c>
      <c r="Y1587">
        <v>2</v>
      </c>
      <c r="Z1587">
        <v>3</v>
      </c>
      <c r="AA1587">
        <v>2</v>
      </c>
      <c r="AB1587" t="s">
        <v>44</v>
      </c>
      <c r="AC1587" t="s">
        <v>45</v>
      </c>
      <c r="AD1587" t="s">
        <v>3519</v>
      </c>
      <c r="AE1587">
        <v>2</v>
      </c>
      <c r="AF1587" s="2">
        <v>138.66999999999999</v>
      </c>
    </row>
    <row r="1588" spans="1:32">
      <c r="A1588">
        <v>2013</v>
      </c>
      <c r="B1588">
        <f t="shared" si="144"/>
        <v>1</v>
      </c>
      <c r="C1588" t="s">
        <v>372</v>
      </c>
      <c r="D1588" t="s">
        <v>3178</v>
      </c>
      <c r="E1588" s="1">
        <v>43653</v>
      </c>
      <c r="F1588" s="3">
        <f t="shared" si="145"/>
        <v>2019</v>
      </c>
      <c r="G1588" s="3">
        <f t="shared" si="146"/>
        <v>7</v>
      </c>
      <c r="H1588" s="1">
        <v>44282</v>
      </c>
      <c r="I1588" s="3">
        <f t="shared" si="147"/>
        <v>2021</v>
      </c>
      <c r="J1588" s="1" t="str">
        <f t="shared" si="148"/>
        <v>Terminated</v>
      </c>
      <c r="K1588" s="3">
        <f t="shared" si="149"/>
        <v>1</v>
      </c>
      <c r="L1588" t="s">
        <v>26</v>
      </c>
      <c r="M1588" t="s">
        <v>40</v>
      </c>
      <c r="N1588" t="s">
        <v>118</v>
      </c>
      <c r="O1588" t="s">
        <v>29</v>
      </c>
      <c r="P1588">
        <v>80</v>
      </c>
      <c r="Q1588" t="s">
        <v>5249</v>
      </c>
      <c r="R1588" t="s">
        <v>30</v>
      </c>
      <c r="S1588" t="s">
        <v>31</v>
      </c>
      <c r="T1588">
        <v>61363</v>
      </c>
      <c r="U1588" t="s">
        <v>68</v>
      </c>
      <c r="V1588" t="s">
        <v>33</v>
      </c>
      <c r="W1588" t="s">
        <v>34</v>
      </c>
      <c r="X1588">
        <v>3</v>
      </c>
      <c r="Y1588">
        <v>4</v>
      </c>
      <c r="Z1588">
        <v>5</v>
      </c>
      <c r="AA1588">
        <v>4</v>
      </c>
      <c r="AB1588" t="s">
        <v>44</v>
      </c>
      <c r="AC1588" t="s">
        <v>36</v>
      </c>
      <c r="AD1588" t="s">
        <v>3520</v>
      </c>
      <c r="AE1588">
        <v>2</v>
      </c>
      <c r="AF1588" s="2">
        <v>962.76</v>
      </c>
    </row>
    <row r="1589" spans="1:32">
      <c r="A1589">
        <v>2014</v>
      </c>
      <c r="B1589">
        <f t="shared" si="144"/>
        <v>1</v>
      </c>
      <c r="C1589" t="s">
        <v>3521</v>
      </c>
      <c r="D1589" t="s">
        <v>3522</v>
      </c>
      <c r="E1589" s="1">
        <v>44633</v>
      </c>
      <c r="F1589" s="3">
        <f t="shared" si="145"/>
        <v>2022</v>
      </c>
      <c r="G1589" s="3">
        <f t="shared" si="146"/>
        <v>3</v>
      </c>
      <c r="I1589" s="3">
        <f t="shared" si="147"/>
        <v>1900</v>
      </c>
      <c r="J1589" s="1" t="str">
        <f t="shared" si="148"/>
        <v>Active</v>
      </c>
      <c r="K1589" s="3">
        <f t="shared" si="149"/>
        <v>0</v>
      </c>
      <c r="L1589" t="s">
        <v>41</v>
      </c>
      <c r="M1589" t="s">
        <v>50</v>
      </c>
      <c r="N1589" t="s">
        <v>28</v>
      </c>
      <c r="O1589" t="s">
        <v>29</v>
      </c>
      <c r="P1589">
        <v>44</v>
      </c>
      <c r="Q1589" t="s">
        <v>5246</v>
      </c>
      <c r="R1589" t="s">
        <v>30</v>
      </c>
      <c r="S1589" t="s">
        <v>31</v>
      </c>
      <c r="T1589">
        <v>6175</v>
      </c>
      <c r="U1589" t="s">
        <v>89</v>
      </c>
      <c r="V1589" t="s">
        <v>75</v>
      </c>
      <c r="W1589" t="s">
        <v>34</v>
      </c>
      <c r="X1589">
        <v>3</v>
      </c>
      <c r="Y1589">
        <v>2</v>
      </c>
      <c r="Z1589">
        <v>5</v>
      </c>
      <c r="AA1589">
        <v>4</v>
      </c>
      <c r="AB1589" t="s">
        <v>44</v>
      </c>
      <c r="AC1589" t="s">
        <v>45</v>
      </c>
      <c r="AD1589" t="s">
        <v>3523</v>
      </c>
      <c r="AE1589">
        <v>4</v>
      </c>
      <c r="AF1589" s="2">
        <v>106.88</v>
      </c>
    </row>
    <row r="1590" spans="1:32">
      <c r="A1590">
        <v>2015</v>
      </c>
      <c r="B1590">
        <f t="shared" si="144"/>
        <v>1</v>
      </c>
      <c r="C1590" t="s">
        <v>3524</v>
      </c>
      <c r="D1590" t="s">
        <v>2266</v>
      </c>
      <c r="E1590" s="1">
        <v>45079</v>
      </c>
      <c r="F1590" s="3">
        <f t="shared" si="145"/>
        <v>2023</v>
      </c>
      <c r="G1590" s="3">
        <f t="shared" si="146"/>
        <v>6</v>
      </c>
      <c r="I1590" s="3">
        <f t="shared" si="147"/>
        <v>1900</v>
      </c>
      <c r="J1590" s="1" t="str">
        <f t="shared" si="148"/>
        <v>Active</v>
      </c>
      <c r="K1590" s="3">
        <f t="shared" si="149"/>
        <v>0</v>
      </c>
      <c r="L1590" t="s">
        <v>41</v>
      </c>
      <c r="M1590" t="s">
        <v>50</v>
      </c>
      <c r="N1590" t="s">
        <v>28</v>
      </c>
      <c r="O1590" t="s">
        <v>29</v>
      </c>
      <c r="P1590">
        <v>33</v>
      </c>
      <c r="Q1590" t="s">
        <v>5248</v>
      </c>
      <c r="R1590" t="s">
        <v>30</v>
      </c>
      <c r="S1590" t="s">
        <v>31</v>
      </c>
      <c r="T1590">
        <v>23634</v>
      </c>
      <c r="U1590" t="s">
        <v>32</v>
      </c>
      <c r="V1590" t="s">
        <v>33</v>
      </c>
      <c r="W1590" t="s">
        <v>34</v>
      </c>
      <c r="X1590">
        <v>3</v>
      </c>
      <c r="Y1590">
        <v>4</v>
      </c>
      <c r="Z1590">
        <v>3</v>
      </c>
      <c r="AA1590">
        <v>1</v>
      </c>
      <c r="AB1590" t="s">
        <v>35</v>
      </c>
      <c r="AC1590" t="s">
        <v>69</v>
      </c>
      <c r="AD1590" t="s">
        <v>3525</v>
      </c>
      <c r="AE1590">
        <v>1</v>
      </c>
      <c r="AF1590" s="2">
        <v>561.89</v>
      </c>
    </row>
    <row r="1591" spans="1:32">
      <c r="A1591">
        <v>2016</v>
      </c>
      <c r="B1591">
        <f t="shared" si="144"/>
        <v>1</v>
      </c>
      <c r="C1591" t="s">
        <v>132</v>
      </c>
      <c r="D1591" t="s">
        <v>2731</v>
      </c>
      <c r="E1591" s="1">
        <v>44294</v>
      </c>
      <c r="F1591" s="3">
        <f t="shared" si="145"/>
        <v>2021</v>
      </c>
      <c r="G1591" s="3">
        <f t="shared" si="146"/>
        <v>4</v>
      </c>
      <c r="I1591" s="3">
        <f t="shared" si="147"/>
        <v>1900</v>
      </c>
      <c r="J1591" s="1" t="str">
        <f t="shared" si="148"/>
        <v>Active</v>
      </c>
      <c r="K1591" s="3">
        <f t="shared" si="149"/>
        <v>0</v>
      </c>
      <c r="L1591" t="s">
        <v>26</v>
      </c>
      <c r="M1591" t="s">
        <v>27</v>
      </c>
      <c r="N1591" t="s">
        <v>28</v>
      </c>
      <c r="O1591" t="s">
        <v>29</v>
      </c>
      <c r="P1591">
        <v>73</v>
      </c>
      <c r="Q1591" t="s">
        <v>5249</v>
      </c>
      <c r="R1591" t="s">
        <v>30</v>
      </c>
      <c r="S1591" t="s">
        <v>31</v>
      </c>
      <c r="T1591">
        <v>66919</v>
      </c>
      <c r="U1591" t="s">
        <v>32</v>
      </c>
      <c r="V1591" t="s">
        <v>33</v>
      </c>
      <c r="W1591" t="s">
        <v>34</v>
      </c>
      <c r="X1591">
        <v>3</v>
      </c>
      <c r="Y1591">
        <v>1</v>
      </c>
      <c r="Z1591">
        <v>3</v>
      </c>
      <c r="AA1591">
        <v>5</v>
      </c>
      <c r="AB1591" t="s">
        <v>35</v>
      </c>
      <c r="AC1591" t="s">
        <v>45</v>
      </c>
      <c r="AD1591" t="s">
        <v>3526</v>
      </c>
      <c r="AE1591">
        <v>5</v>
      </c>
      <c r="AF1591" s="2">
        <v>775.52</v>
      </c>
    </row>
    <row r="1592" spans="1:32">
      <c r="A1592">
        <v>2017</v>
      </c>
      <c r="B1592">
        <f t="shared" si="144"/>
        <v>1</v>
      </c>
      <c r="C1592" t="s">
        <v>660</v>
      </c>
      <c r="D1592" t="s">
        <v>1876</v>
      </c>
      <c r="E1592" s="1">
        <v>43801</v>
      </c>
      <c r="F1592" s="3">
        <f t="shared" si="145"/>
        <v>2019</v>
      </c>
      <c r="G1592" s="3">
        <f t="shared" si="146"/>
        <v>12</v>
      </c>
      <c r="I1592" s="3">
        <f t="shared" si="147"/>
        <v>1900</v>
      </c>
      <c r="J1592" s="1" t="str">
        <f t="shared" si="148"/>
        <v>Active</v>
      </c>
      <c r="K1592" s="3">
        <f t="shared" si="149"/>
        <v>0</v>
      </c>
      <c r="L1592" t="s">
        <v>49</v>
      </c>
      <c r="M1592" t="s">
        <v>50</v>
      </c>
      <c r="N1592" t="s">
        <v>28</v>
      </c>
      <c r="O1592" t="s">
        <v>29</v>
      </c>
      <c r="P1592">
        <v>65</v>
      </c>
      <c r="Q1592" t="s">
        <v>5247</v>
      </c>
      <c r="R1592" t="s">
        <v>30</v>
      </c>
      <c r="S1592" t="s">
        <v>31</v>
      </c>
      <c r="T1592">
        <v>10719</v>
      </c>
      <c r="U1592" t="s">
        <v>68</v>
      </c>
      <c r="V1592" t="s">
        <v>57</v>
      </c>
      <c r="W1592" t="s">
        <v>34</v>
      </c>
      <c r="X1592">
        <v>3</v>
      </c>
      <c r="Y1592">
        <v>2</v>
      </c>
      <c r="Z1592">
        <v>5</v>
      </c>
      <c r="AA1592">
        <v>4</v>
      </c>
      <c r="AB1592" t="s">
        <v>44</v>
      </c>
      <c r="AC1592" t="s">
        <v>45</v>
      </c>
      <c r="AD1592" t="s">
        <v>379</v>
      </c>
      <c r="AE1592">
        <v>4</v>
      </c>
      <c r="AF1592" s="2">
        <v>397.01</v>
      </c>
    </row>
    <row r="1593" spans="1:32">
      <c r="A1593">
        <v>2018</v>
      </c>
      <c r="B1593">
        <f t="shared" si="144"/>
        <v>1</v>
      </c>
      <c r="C1593" t="s">
        <v>3527</v>
      </c>
      <c r="D1593" t="s">
        <v>2111</v>
      </c>
      <c r="E1593" s="1">
        <v>44629</v>
      </c>
      <c r="F1593" s="3">
        <f t="shared" si="145"/>
        <v>2022</v>
      </c>
      <c r="G1593" s="3">
        <f t="shared" si="146"/>
        <v>3</v>
      </c>
      <c r="H1593" s="1">
        <v>45064</v>
      </c>
      <c r="I1593" s="3">
        <f t="shared" si="147"/>
        <v>2023</v>
      </c>
      <c r="J1593" s="1" t="str">
        <f t="shared" si="148"/>
        <v>Terminated</v>
      </c>
      <c r="K1593" s="3">
        <f t="shared" si="149"/>
        <v>1</v>
      </c>
      <c r="L1593" t="s">
        <v>26</v>
      </c>
      <c r="M1593" t="s">
        <v>27</v>
      </c>
      <c r="N1593" t="s">
        <v>97</v>
      </c>
      <c r="O1593" t="s">
        <v>29</v>
      </c>
      <c r="P1593">
        <v>76</v>
      </c>
      <c r="Q1593" t="s">
        <v>5249</v>
      </c>
      <c r="R1593" t="s">
        <v>30</v>
      </c>
      <c r="S1593" t="s">
        <v>31</v>
      </c>
      <c r="T1593">
        <v>86107</v>
      </c>
      <c r="U1593" t="s">
        <v>89</v>
      </c>
      <c r="V1593" t="s">
        <v>75</v>
      </c>
      <c r="W1593" t="s">
        <v>34</v>
      </c>
      <c r="X1593">
        <v>3</v>
      </c>
      <c r="Y1593">
        <v>5</v>
      </c>
      <c r="Z1593">
        <v>2</v>
      </c>
      <c r="AA1593">
        <v>1</v>
      </c>
      <c r="AB1593" t="s">
        <v>44</v>
      </c>
      <c r="AC1593" t="s">
        <v>45</v>
      </c>
      <c r="AD1593" t="s">
        <v>3528</v>
      </c>
      <c r="AE1593">
        <v>5</v>
      </c>
      <c r="AF1593" s="2">
        <v>739.74</v>
      </c>
    </row>
    <row r="1594" spans="1:32">
      <c r="A1594">
        <v>2019</v>
      </c>
      <c r="B1594">
        <f t="shared" si="144"/>
        <v>1</v>
      </c>
      <c r="C1594" t="s">
        <v>432</v>
      </c>
      <c r="D1594" t="s">
        <v>2704</v>
      </c>
      <c r="E1594" s="1">
        <v>44646</v>
      </c>
      <c r="F1594" s="3">
        <f t="shared" si="145"/>
        <v>2022</v>
      </c>
      <c r="G1594" s="3">
        <f t="shared" si="146"/>
        <v>3</v>
      </c>
      <c r="I1594" s="3">
        <f t="shared" si="147"/>
        <v>1900</v>
      </c>
      <c r="J1594" s="1" t="str">
        <f t="shared" si="148"/>
        <v>Active</v>
      </c>
      <c r="K1594" s="3">
        <f t="shared" si="149"/>
        <v>0</v>
      </c>
      <c r="L1594" t="s">
        <v>49</v>
      </c>
      <c r="M1594" t="s">
        <v>27</v>
      </c>
      <c r="N1594" t="s">
        <v>28</v>
      </c>
      <c r="O1594" t="s">
        <v>29</v>
      </c>
      <c r="P1594">
        <v>76</v>
      </c>
      <c r="Q1594" t="s">
        <v>5249</v>
      </c>
      <c r="R1594" t="s">
        <v>30</v>
      </c>
      <c r="S1594" t="s">
        <v>31</v>
      </c>
      <c r="T1594">
        <v>65810</v>
      </c>
      <c r="U1594" t="s">
        <v>32</v>
      </c>
      <c r="V1594" t="s">
        <v>33</v>
      </c>
      <c r="W1594" t="s">
        <v>34</v>
      </c>
      <c r="X1594">
        <v>3</v>
      </c>
      <c r="Y1594">
        <v>2</v>
      </c>
      <c r="Z1594">
        <v>1</v>
      </c>
      <c r="AA1594">
        <v>4</v>
      </c>
      <c r="AB1594" t="s">
        <v>44</v>
      </c>
      <c r="AC1594" t="s">
        <v>58</v>
      </c>
      <c r="AD1594" t="s">
        <v>3529</v>
      </c>
      <c r="AE1594">
        <v>2</v>
      </c>
      <c r="AF1594" s="2">
        <v>789.2</v>
      </c>
    </row>
    <row r="1595" spans="1:32">
      <c r="A1595">
        <v>2020</v>
      </c>
      <c r="B1595">
        <f t="shared" si="144"/>
        <v>1</v>
      </c>
      <c r="C1595" t="s">
        <v>1563</v>
      </c>
      <c r="D1595" t="s">
        <v>2625</v>
      </c>
      <c r="E1595" s="1">
        <v>44324</v>
      </c>
      <c r="F1595" s="3">
        <f t="shared" si="145"/>
        <v>2021</v>
      </c>
      <c r="G1595" s="3">
        <f t="shared" si="146"/>
        <v>5</v>
      </c>
      <c r="H1595" s="1">
        <v>44778</v>
      </c>
      <c r="I1595" s="3">
        <f t="shared" si="147"/>
        <v>2022</v>
      </c>
      <c r="J1595" s="1" t="str">
        <f t="shared" si="148"/>
        <v>Terminated</v>
      </c>
      <c r="K1595" s="3">
        <f t="shared" si="149"/>
        <v>1</v>
      </c>
      <c r="L1595" t="s">
        <v>41</v>
      </c>
      <c r="M1595" t="s">
        <v>40</v>
      </c>
      <c r="N1595" t="s">
        <v>73</v>
      </c>
      <c r="O1595" t="s">
        <v>29</v>
      </c>
      <c r="P1595">
        <v>27</v>
      </c>
      <c r="Q1595" t="s">
        <v>5248</v>
      </c>
      <c r="R1595" t="s">
        <v>30</v>
      </c>
      <c r="S1595" t="s">
        <v>31</v>
      </c>
      <c r="T1595">
        <v>47869</v>
      </c>
      <c r="U1595" t="s">
        <v>68</v>
      </c>
      <c r="V1595" t="s">
        <v>33</v>
      </c>
      <c r="W1595" t="s">
        <v>34</v>
      </c>
      <c r="X1595">
        <v>3</v>
      </c>
      <c r="Y1595">
        <v>2</v>
      </c>
      <c r="Z1595">
        <v>1</v>
      </c>
      <c r="AA1595">
        <v>4</v>
      </c>
      <c r="AB1595" t="s">
        <v>35</v>
      </c>
      <c r="AC1595" t="s">
        <v>36</v>
      </c>
      <c r="AD1595" t="s">
        <v>3530</v>
      </c>
      <c r="AE1595">
        <v>3</v>
      </c>
      <c r="AF1595" s="2">
        <v>428.51</v>
      </c>
    </row>
    <row r="1596" spans="1:32">
      <c r="A1596">
        <v>2021</v>
      </c>
      <c r="B1596">
        <f t="shared" si="144"/>
        <v>1</v>
      </c>
      <c r="C1596" t="s">
        <v>1482</v>
      </c>
      <c r="D1596" t="s">
        <v>3531</v>
      </c>
      <c r="E1596" s="1">
        <v>44894</v>
      </c>
      <c r="F1596" s="3">
        <f t="shared" si="145"/>
        <v>2022</v>
      </c>
      <c r="G1596" s="3">
        <f t="shared" si="146"/>
        <v>11</v>
      </c>
      <c r="I1596" s="3">
        <f t="shared" si="147"/>
        <v>1900</v>
      </c>
      <c r="J1596" s="1" t="str">
        <f t="shared" si="148"/>
        <v>Active</v>
      </c>
      <c r="K1596" s="3">
        <f t="shared" si="149"/>
        <v>0</v>
      </c>
      <c r="L1596" t="s">
        <v>41</v>
      </c>
      <c r="M1596" t="s">
        <v>40</v>
      </c>
      <c r="N1596" t="s">
        <v>28</v>
      </c>
      <c r="O1596" t="s">
        <v>29</v>
      </c>
      <c r="P1596">
        <v>41</v>
      </c>
      <c r="Q1596" t="s">
        <v>5246</v>
      </c>
      <c r="R1596" t="s">
        <v>30</v>
      </c>
      <c r="S1596" t="s">
        <v>31</v>
      </c>
      <c r="T1596">
        <v>54120</v>
      </c>
      <c r="U1596" t="s">
        <v>89</v>
      </c>
      <c r="V1596" t="s">
        <v>33</v>
      </c>
      <c r="W1596" t="s">
        <v>34</v>
      </c>
      <c r="X1596">
        <v>3</v>
      </c>
      <c r="Y1596">
        <v>1</v>
      </c>
      <c r="Z1596">
        <v>3</v>
      </c>
      <c r="AA1596">
        <v>4</v>
      </c>
      <c r="AB1596" t="s">
        <v>44</v>
      </c>
      <c r="AC1596" t="s">
        <v>45</v>
      </c>
      <c r="AD1596" t="s">
        <v>3532</v>
      </c>
      <c r="AE1596">
        <v>4</v>
      </c>
      <c r="AF1596" s="2">
        <v>646.72</v>
      </c>
    </row>
    <row r="1597" spans="1:32">
      <c r="A1597">
        <v>2022</v>
      </c>
      <c r="B1597">
        <f t="shared" si="144"/>
        <v>1</v>
      </c>
      <c r="C1597" t="s">
        <v>346</v>
      </c>
      <c r="D1597" t="s">
        <v>3533</v>
      </c>
      <c r="E1597" s="1">
        <v>43609</v>
      </c>
      <c r="F1597" s="3">
        <f t="shared" si="145"/>
        <v>2019</v>
      </c>
      <c r="G1597" s="3">
        <f t="shared" si="146"/>
        <v>5</v>
      </c>
      <c r="I1597" s="3">
        <f t="shared" si="147"/>
        <v>1900</v>
      </c>
      <c r="J1597" s="1" t="str">
        <f t="shared" si="148"/>
        <v>Active</v>
      </c>
      <c r="K1597" s="3">
        <f t="shared" si="149"/>
        <v>0</v>
      </c>
      <c r="L1597" t="s">
        <v>26</v>
      </c>
      <c r="M1597" t="s">
        <v>50</v>
      </c>
      <c r="N1597" t="s">
        <v>28</v>
      </c>
      <c r="O1597" t="s">
        <v>29</v>
      </c>
      <c r="P1597">
        <v>75</v>
      </c>
      <c r="Q1597" t="s">
        <v>5249</v>
      </c>
      <c r="R1597" t="s">
        <v>30</v>
      </c>
      <c r="S1597" t="s">
        <v>31</v>
      </c>
      <c r="T1597">
        <v>21322</v>
      </c>
      <c r="U1597" t="s">
        <v>32</v>
      </c>
      <c r="V1597" t="s">
        <v>75</v>
      </c>
      <c r="W1597" t="s">
        <v>34</v>
      </c>
      <c r="X1597">
        <v>3</v>
      </c>
      <c r="Y1597">
        <v>5</v>
      </c>
      <c r="Z1597">
        <v>3</v>
      </c>
      <c r="AA1597">
        <v>5</v>
      </c>
      <c r="AB1597" t="s">
        <v>44</v>
      </c>
      <c r="AC1597" t="s">
        <v>45</v>
      </c>
      <c r="AD1597" t="s">
        <v>3534</v>
      </c>
      <c r="AE1597">
        <v>3</v>
      </c>
      <c r="AF1597" s="2">
        <v>742.84</v>
      </c>
    </row>
    <row r="1598" spans="1:32">
      <c r="A1598">
        <v>2023</v>
      </c>
      <c r="B1598">
        <f t="shared" si="144"/>
        <v>1</v>
      </c>
      <c r="C1598" t="s">
        <v>1091</v>
      </c>
      <c r="D1598" t="s">
        <v>1337</v>
      </c>
      <c r="E1598" s="1">
        <v>44590</v>
      </c>
      <c r="F1598" s="3">
        <f t="shared" si="145"/>
        <v>2022</v>
      </c>
      <c r="G1598" s="3">
        <f t="shared" si="146"/>
        <v>1</v>
      </c>
      <c r="H1598" s="1">
        <v>44674</v>
      </c>
      <c r="I1598" s="3">
        <f t="shared" si="147"/>
        <v>2022</v>
      </c>
      <c r="J1598" s="1" t="str">
        <f t="shared" si="148"/>
        <v>Terminated</v>
      </c>
      <c r="K1598" s="3">
        <f t="shared" si="149"/>
        <v>1</v>
      </c>
      <c r="L1598" t="s">
        <v>41</v>
      </c>
      <c r="M1598" t="s">
        <v>27</v>
      </c>
      <c r="N1598" t="s">
        <v>97</v>
      </c>
      <c r="O1598" t="s">
        <v>29</v>
      </c>
      <c r="P1598">
        <v>27</v>
      </c>
      <c r="Q1598" t="s">
        <v>5248</v>
      </c>
      <c r="R1598" t="s">
        <v>30</v>
      </c>
      <c r="S1598" t="s">
        <v>31</v>
      </c>
      <c r="T1598">
        <v>31287</v>
      </c>
      <c r="U1598" t="s">
        <v>43</v>
      </c>
      <c r="V1598" t="s">
        <v>75</v>
      </c>
      <c r="W1598" t="s">
        <v>34</v>
      </c>
      <c r="X1598">
        <v>3</v>
      </c>
      <c r="Y1598">
        <v>3</v>
      </c>
      <c r="Z1598">
        <v>4</v>
      </c>
      <c r="AA1598">
        <v>4</v>
      </c>
      <c r="AB1598" t="s">
        <v>44</v>
      </c>
      <c r="AC1598" t="s">
        <v>45</v>
      </c>
      <c r="AD1598" t="s">
        <v>3535</v>
      </c>
      <c r="AE1598">
        <v>2</v>
      </c>
      <c r="AF1598" s="2">
        <v>894.92</v>
      </c>
    </row>
    <row r="1599" spans="1:32">
      <c r="A1599">
        <v>2024</v>
      </c>
      <c r="B1599">
        <f t="shared" si="144"/>
        <v>1</v>
      </c>
      <c r="C1599" t="s">
        <v>1523</v>
      </c>
      <c r="D1599" t="s">
        <v>3536</v>
      </c>
      <c r="E1599" s="1">
        <v>44383</v>
      </c>
      <c r="F1599" s="3">
        <f t="shared" si="145"/>
        <v>2021</v>
      </c>
      <c r="G1599" s="3">
        <f t="shared" si="146"/>
        <v>7</v>
      </c>
      <c r="H1599" s="1">
        <v>44634</v>
      </c>
      <c r="I1599" s="3">
        <f t="shared" si="147"/>
        <v>2022</v>
      </c>
      <c r="J1599" s="1" t="str">
        <f t="shared" si="148"/>
        <v>Terminated</v>
      </c>
      <c r="K1599" s="3">
        <f t="shared" si="149"/>
        <v>1</v>
      </c>
      <c r="L1599" t="s">
        <v>49</v>
      </c>
      <c r="M1599" t="s">
        <v>27</v>
      </c>
      <c r="N1599" t="s">
        <v>97</v>
      </c>
      <c r="O1599" t="s">
        <v>29</v>
      </c>
      <c r="P1599">
        <v>20</v>
      </c>
      <c r="Q1599" t="s">
        <v>5248</v>
      </c>
      <c r="R1599" t="s">
        <v>30</v>
      </c>
      <c r="S1599" t="s">
        <v>31</v>
      </c>
      <c r="T1599">
        <v>5063</v>
      </c>
      <c r="U1599" t="s">
        <v>89</v>
      </c>
      <c r="V1599" t="s">
        <v>57</v>
      </c>
      <c r="W1599" t="s">
        <v>34</v>
      </c>
      <c r="X1599">
        <v>3</v>
      </c>
      <c r="Y1599">
        <v>2</v>
      </c>
      <c r="Z1599">
        <v>1</v>
      </c>
      <c r="AA1599">
        <v>5</v>
      </c>
      <c r="AB1599" t="s">
        <v>44</v>
      </c>
      <c r="AC1599" t="s">
        <v>36</v>
      </c>
      <c r="AD1599" t="s">
        <v>3537</v>
      </c>
      <c r="AE1599">
        <v>1</v>
      </c>
      <c r="AF1599" s="2">
        <v>222.56</v>
      </c>
    </row>
    <row r="1600" spans="1:32">
      <c r="A1600">
        <v>2025</v>
      </c>
      <c r="B1600">
        <f t="shared" si="144"/>
        <v>1</v>
      </c>
      <c r="C1600" t="s">
        <v>676</v>
      </c>
      <c r="D1600" t="s">
        <v>1981</v>
      </c>
      <c r="E1600" s="1">
        <v>44225</v>
      </c>
      <c r="F1600" s="3">
        <f t="shared" si="145"/>
        <v>2021</v>
      </c>
      <c r="G1600" s="3">
        <f t="shared" si="146"/>
        <v>1</v>
      </c>
      <c r="H1600" s="1">
        <v>44969</v>
      </c>
      <c r="I1600" s="3">
        <f t="shared" si="147"/>
        <v>2023</v>
      </c>
      <c r="J1600" s="1" t="str">
        <f t="shared" si="148"/>
        <v>Terminated</v>
      </c>
      <c r="K1600" s="3">
        <f t="shared" si="149"/>
        <v>1</v>
      </c>
      <c r="L1600" t="s">
        <v>41</v>
      </c>
      <c r="M1600" t="s">
        <v>27</v>
      </c>
      <c r="N1600" t="s">
        <v>88</v>
      </c>
      <c r="O1600" t="s">
        <v>29</v>
      </c>
      <c r="P1600">
        <v>78</v>
      </c>
      <c r="Q1600" t="s">
        <v>5249</v>
      </c>
      <c r="R1600" t="s">
        <v>30</v>
      </c>
      <c r="S1600" t="s">
        <v>31</v>
      </c>
      <c r="T1600">
        <v>90678</v>
      </c>
      <c r="U1600" t="s">
        <v>89</v>
      </c>
      <c r="V1600" t="s">
        <v>57</v>
      </c>
      <c r="W1600" t="s">
        <v>34</v>
      </c>
      <c r="X1600">
        <v>3</v>
      </c>
      <c r="Y1600">
        <v>1</v>
      </c>
      <c r="Z1600">
        <v>2</v>
      </c>
      <c r="AA1600">
        <v>4</v>
      </c>
      <c r="AB1600" t="s">
        <v>35</v>
      </c>
      <c r="AC1600" t="s">
        <v>69</v>
      </c>
      <c r="AD1600" t="s">
        <v>3538</v>
      </c>
      <c r="AE1600">
        <v>2</v>
      </c>
      <c r="AF1600" s="2">
        <v>699.76</v>
      </c>
    </row>
    <row r="1601" spans="1:32">
      <c r="A1601">
        <v>2026</v>
      </c>
      <c r="B1601">
        <f t="shared" si="144"/>
        <v>1</v>
      </c>
      <c r="C1601" t="s">
        <v>3539</v>
      </c>
      <c r="D1601" t="s">
        <v>2461</v>
      </c>
      <c r="E1601" s="1">
        <v>45059</v>
      </c>
      <c r="F1601" s="3">
        <f t="shared" si="145"/>
        <v>2023</v>
      </c>
      <c r="G1601" s="3">
        <f t="shared" si="146"/>
        <v>5</v>
      </c>
      <c r="H1601" s="1">
        <v>45087</v>
      </c>
      <c r="I1601" s="3">
        <f t="shared" si="147"/>
        <v>2023</v>
      </c>
      <c r="J1601" s="1" t="str">
        <f t="shared" si="148"/>
        <v>Terminated</v>
      </c>
      <c r="K1601" s="3">
        <f t="shared" si="149"/>
        <v>1</v>
      </c>
      <c r="L1601" t="s">
        <v>26</v>
      </c>
      <c r="M1601" t="s">
        <v>40</v>
      </c>
      <c r="N1601" t="s">
        <v>88</v>
      </c>
      <c r="O1601" t="s">
        <v>29</v>
      </c>
      <c r="P1601">
        <v>51</v>
      </c>
      <c r="Q1601" t="s">
        <v>5247</v>
      </c>
      <c r="R1601" t="s">
        <v>30</v>
      </c>
      <c r="S1601" t="s">
        <v>31</v>
      </c>
      <c r="T1601">
        <v>5306</v>
      </c>
      <c r="U1601" t="s">
        <v>43</v>
      </c>
      <c r="V1601" t="s">
        <v>63</v>
      </c>
      <c r="W1601" t="s">
        <v>34</v>
      </c>
      <c r="X1601">
        <v>3</v>
      </c>
      <c r="Y1601">
        <v>2</v>
      </c>
      <c r="Z1601">
        <v>4</v>
      </c>
      <c r="AA1601">
        <v>4</v>
      </c>
      <c r="AB1601" t="s">
        <v>44</v>
      </c>
      <c r="AC1601" t="s">
        <v>45</v>
      </c>
      <c r="AD1601" t="s">
        <v>3540</v>
      </c>
      <c r="AE1601">
        <v>3</v>
      </c>
      <c r="AF1601" s="2">
        <v>124.93</v>
      </c>
    </row>
    <row r="1602" spans="1:32">
      <c r="A1602">
        <v>2027</v>
      </c>
      <c r="B1602">
        <f t="shared" ref="B1602:B1665" si="150">COUNTA(A1602)</f>
        <v>1</v>
      </c>
      <c r="C1602" t="s">
        <v>1281</v>
      </c>
      <c r="D1602" t="s">
        <v>801</v>
      </c>
      <c r="E1602" s="1">
        <v>43607</v>
      </c>
      <c r="F1602" s="3">
        <f t="shared" si="145"/>
        <v>2019</v>
      </c>
      <c r="G1602" s="3">
        <f t="shared" si="146"/>
        <v>5</v>
      </c>
      <c r="I1602" s="3">
        <f t="shared" si="147"/>
        <v>1900</v>
      </c>
      <c r="J1602" s="1" t="str">
        <f t="shared" si="148"/>
        <v>Active</v>
      </c>
      <c r="K1602" s="3">
        <f t="shared" si="149"/>
        <v>0</v>
      </c>
      <c r="L1602" t="s">
        <v>41</v>
      </c>
      <c r="M1602" t="s">
        <v>40</v>
      </c>
      <c r="N1602" t="s">
        <v>28</v>
      </c>
      <c r="O1602" t="s">
        <v>29</v>
      </c>
      <c r="P1602">
        <v>22</v>
      </c>
      <c r="Q1602" t="s">
        <v>5248</v>
      </c>
      <c r="R1602" t="s">
        <v>30</v>
      </c>
      <c r="S1602" t="s">
        <v>31</v>
      </c>
      <c r="T1602">
        <v>42458</v>
      </c>
      <c r="U1602" t="s">
        <v>68</v>
      </c>
      <c r="V1602" t="s">
        <v>57</v>
      </c>
      <c r="W1602" t="s">
        <v>34</v>
      </c>
      <c r="X1602">
        <v>3</v>
      </c>
      <c r="Y1602">
        <v>3</v>
      </c>
      <c r="Z1602">
        <v>1</v>
      </c>
      <c r="AA1602">
        <v>3</v>
      </c>
      <c r="AB1602" t="s">
        <v>44</v>
      </c>
      <c r="AC1602" t="s">
        <v>45</v>
      </c>
      <c r="AD1602" t="s">
        <v>3541</v>
      </c>
      <c r="AE1602">
        <v>5</v>
      </c>
      <c r="AF1602" s="2">
        <v>664.12</v>
      </c>
    </row>
    <row r="1603" spans="1:32">
      <c r="A1603">
        <v>2028</v>
      </c>
      <c r="B1603">
        <f t="shared" si="150"/>
        <v>1</v>
      </c>
      <c r="C1603" t="s">
        <v>1135</v>
      </c>
      <c r="D1603" t="s">
        <v>1555</v>
      </c>
      <c r="E1603" s="1">
        <v>44469</v>
      </c>
      <c r="F1603" s="3">
        <f t="shared" ref="F1603:F1666" si="151">YEAR(E1603)</f>
        <v>2021</v>
      </c>
      <c r="G1603" s="3">
        <f t="shared" ref="G1603:G1666" si="152">MONTH(E1603)</f>
        <v>9</v>
      </c>
      <c r="H1603" s="1">
        <v>44514</v>
      </c>
      <c r="I1603" s="3">
        <f t="shared" ref="I1603:I1666" si="153">YEAR(H1603)</f>
        <v>2021</v>
      </c>
      <c r="J1603" s="1" t="str">
        <f t="shared" ref="J1603:J1666" si="154">IF(ISBLANK(H1603), "Active", "Terminated")</f>
        <v>Terminated</v>
      </c>
      <c r="K1603" s="3">
        <f t="shared" ref="K1603:K1666" si="155">COUNTIF(J1603, "Terminated")</f>
        <v>1</v>
      </c>
      <c r="L1603" t="s">
        <v>49</v>
      </c>
      <c r="M1603" t="s">
        <v>27</v>
      </c>
      <c r="N1603" t="s">
        <v>97</v>
      </c>
      <c r="O1603" t="s">
        <v>29</v>
      </c>
      <c r="P1603">
        <v>46</v>
      </c>
      <c r="Q1603" t="s">
        <v>5246</v>
      </c>
      <c r="R1603" t="s">
        <v>30</v>
      </c>
      <c r="S1603" t="s">
        <v>31</v>
      </c>
      <c r="T1603">
        <v>77958</v>
      </c>
      <c r="U1603" t="s">
        <v>43</v>
      </c>
      <c r="V1603" t="s">
        <v>33</v>
      </c>
      <c r="W1603" t="s">
        <v>34</v>
      </c>
      <c r="X1603">
        <v>3</v>
      </c>
      <c r="Y1603">
        <v>4</v>
      </c>
      <c r="Z1603">
        <v>4</v>
      </c>
      <c r="AA1603">
        <v>4</v>
      </c>
      <c r="AB1603" t="s">
        <v>44</v>
      </c>
      <c r="AC1603" t="s">
        <v>69</v>
      </c>
      <c r="AD1603" t="s">
        <v>3542</v>
      </c>
      <c r="AE1603">
        <v>2</v>
      </c>
      <c r="AF1603" s="2">
        <v>862.82</v>
      </c>
    </row>
    <row r="1604" spans="1:32">
      <c r="A1604">
        <v>2029</v>
      </c>
      <c r="B1604">
        <f t="shared" si="150"/>
        <v>1</v>
      </c>
      <c r="C1604" t="s">
        <v>492</v>
      </c>
      <c r="D1604" t="s">
        <v>1110</v>
      </c>
      <c r="E1604" s="1">
        <v>43717</v>
      </c>
      <c r="F1604" s="3">
        <f t="shared" si="151"/>
        <v>2019</v>
      </c>
      <c r="G1604" s="3">
        <f t="shared" si="152"/>
        <v>9</v>
      </c>
      <c r="I1604" s="3">
        <f t="shared" si="153"/>
        <v>1900</v>
      </c>
      <c r="J1604" s="1" t="str">
        <f t="shared" si="154"/>
        <v>Active</v>
      </c>
      <c r="K1604" s="3">
        <f t="shared" si="155"/>
        <v>0</v>
      </c>
      <c r="L1604" t="s">
        <v>26</v>
      </c>
      <c r="M1604" t="s">
        <v>27</v>
      </c>
      <c r="N1604" t="s">
        <v>28</v>
      </c>
      <c r="O1604" t="s">
        <v>29</v>
      </c>
      <c r="P1604">
        <v>42</v>
      </c>
      <c r="Q1604" t="s">
        <v>5246</v>
      </c>
      <c r="R1604" t="s">
        <v>30</v>
      </c>
      <c r="S1604" t="s">
        <v>31</v>
      </c>
      <c r="T1604">
        <v>84191</v>
      </c>
      <c r="U1604" t="s">
        <v>68</v>
      </c>
      <c r="V1604" t="s">
        <v>57</v>
      </c>
      <c r="W1604" t="s">
        <v>34</v>
      </c>
      <c r="X1604">
        <v>3</v>
      </c>
      <c r="Y1604">
        <v>2</v>
      </c>
      <c r="Z1604">
        <v>5</v>
      </c>
      <c r="AA1604">
        <v>1</v>
      </c>
      <c r="AB1604" t="s">
        <v>44</v>
      </c>
      <c r="AC1604" t="s">
        <v>69</v>
      </c>
      <c r="AD1604" t="s">
        <v>581</v>
      </c>
      <c r="AE1604">
        <v>1</v>
      </c>
      <c r="AF1604" s="2">
        <v>813.01</v>
      </c>
    </row>
    <row r="1605" spans="1:32">
      <c r="A1605">
        <v>2030</v>
      </c>
      <c r="B1605">
        <f t="shared" si="150"/>
        <v>1</v>
      </c>
      <c r="C1605" t="s">
        <v>3543</v>
      </c>
      <c r="D1605" t="s">
        <v>1401</v>
      </c>
      <c r="E1605" s="1">
        <v>43581</v>
      </c>
      <c r="F1605" s="3">
        <f t="shared" si="151"/>
        <v>2019</v>
      </c>
      <c r="G1605" s="3">
        <f t="shared" si="152"/>
        <v>4</v>
      </c>
      <c r="H1605" s="1">
        <v>43598</v>
      </c>
      <c r="I1605" s="3">
        <f t="shared" si="153"/>
        <v>2019</v>
      </c>
      <c r="J1605" s="1" t="str">
        <f t="shared" si="154"/>
        <v>Terminated</v>
      </c>
      <c r="K1605" s="3">
        <f t="shared" si="155"/>
        <v>1</v>
      </c>
      <c r="L1605" t="s">
        <v>49</v>
      </c>
      <c r="M1605" t="s">
        <v>50</v>
      </c>
      <c r="N1605" t="s">
        <v>88</v>
      </c>
      <c r="O1605" t="s">
        <v>29</v>
      </c>
      <c r="P1605">
        <v>73</v>
      </c>
      <c r="Q1605" t="s">
        <v>5249</v>
      </c>
      <c r="R1605" t="s">
        <v>30</v>
      </c>
      <c r="S1605" t="s">
        <v>31</v>
      </c>
      <c r="T1605">
        <v>34988</v>
      </c>
      <c r="U1605" t="s">
        <v>89</v>
      </c>
      <c r="V1605" t="s">
        <v>63</v>
      </c>
      <c r="W1605" t="s">
        <v>34</v>
      </c>
      <c r="X1605">
        <v>3</v>
      </c>
      <c r="Y1605">
        <v>4</v>
      </c>
      <c r="Z1605">
        <v>1</v>
      </c>
      <c r="AA1605">
        <v>5</v>
      </c>
      <c r="AB1605" t="s">
        <v>44</v>
      </c>
      <c r="AC1605" t="s">
        <v>45</v>
      </c>
      <c r="AD1605" t="s">
        <v>3544</v>
      </c>
      <c r="AE1605">
        <v>4</v>
      </c>
      <c r="AF1605" s="2">
        <v>349.75</v>
      </c>
    </row>
    <row r="1606" spans="1:32">
      <c r="A1606">
        <v>2031</v>
      </c>
      <c r="B1606">
        <f t="shared" si="150"/>
        <v>1</v>
      </c>
      <c r="C1606" t="s">
        <v>3545</v>
      </c>
      <c r="D1606" t="s">
        <v>2580</v>
      </c>
      <c r="E1606" s="1">
        <v>44611</v>
      </c>
      <c r="F1606" s="3">
        <f t="shared" si="151"/>
        <v>2022</v>
      </c>
      <c r="G1606" s="3">
        <f t="shared" si="152"/>
        <v>2</v>
      </c>
      <c r="H1606" s="1">
        <v>45021</v>
      </c>
      <c r="I1606" s="3">
        <f t="shared" si="153"/>
        <v>2023</v>
      </c>
      <c r="J1606" s="1" t="str">
        <f t="shared" si="154"/>
        <v>Terminated</v>
      </c>
      <c r="K1606" s="3">
        <f t="shared" si="155"/>
        <v>1</v>
      </c>
      <c r="L1606" t="s">
        <v>49</v>
      </c>
      <c r="M1606" t="s">
        <v>27</v>
      </c>
      <c r="N1606" t="s">
        <v>73</v>
      </c>
      <c r="O1606" t="s">
        <v>29</v>
      </c>
      <c r="P1606">
        <v>18</v>
      </c>
      <c r="Q1606" t="s">
        <v>5250</v>
      </c>
      <c r="R1606" t="s">
        <v>30</v>
      </c>
      <c r="S1606" t="s">
        <v>42</v>
      </c>
      <c r="T1606">
        <v>8786</v>
      </c>
      <c r="U1606" t="s">
        <v>89</v>
      </c>
      <c r="V1606" t="s">
        <v>63</v>
      </c>
      <c r="W1606" t="s">
        <v>34</v>
      </c>
      <c r="X1606">
        <v>3</v>
      </c>
      <c r="Y1606">
        <v>1</v>
      </c>
      <c r="Z1606">
        <v>3</v>
      </c>
      <c r="AA1606">
        <v>1</v>
      </c>
      <c r="AB1606" t="s">
        <v>44</v>
      </c>
      <c r="AC1606" t="s">
        <v>36</v>
      </c>
      <c r="AD1606" t="s">
        <v>3546</v>
      </c>
      <c r="AE1606">
        <v>1</v>
      </c>
      <c r="AF1606" s="2">
        <v>244.5</v>
      </c>
    </row>
    <row r="1607" spans="1:32">
      <c r="A1607">
        <v>2032</v>
      </c>
      <c r="B1607">
        <f t="shared" si="150"/>
        <v>1</v>
      </c>
      <c r="C1607" t="s">
        <v>3270</v>
      </c>
      <c r="D1607" t="s">
        <v>2210</v>
      </c>
      <c r="E1607" s="1">
        <v>44667</v>
      </c>
      <c r="F1607" s="3">
        <f t="shared" si="151"/>
        <v>2022</v>
      </c>
      <c r="G1607" s="3">
        <f t="shared" si="152"/>
        <v>4</v>
      </c>
      <c r="H1607" s="1">
        <v>44920</v>
      </c>
      <c r="I1607" s="3">
        <f t="shared" si="153"/>
        <v>2022</v>
      </c>
      <c r="J1607" s="1" t="str">
        <f t="shared" si="154"/>
        <v>Terminated</v>
      </c>
      <c r="K1607" s="3">
        <f t="shared" si="155"/>
        <v>1</v>
      </c>
      <c r="L1607" t="s">
        <v>26</v>
      </c>
      <c r="M1607" t="s">
        <v>27</v>
      </c>
      <c r="N1607" t="s">
        <v>97</v>
      </c>
      <c r="O1607" t="s">
        <v>29</v>
      </c>
      <c r="P1607">
        <v>52</v>
      </c>
      <c r="Q1607" t="s">
        <v>5247</v>
      </c>
      <c r="R1607" t="s">
        <v>30</v>
      </c>
      <c r="S1607" t="s">
        <v>42</v>
      </c>
      <c r="T1607">
        <v>19087</v>
      </c>
      <c r="U1607" t="s">
        <v>89</v>
      </c>
      <c r="V1607" t="s">
        <v>75</v>
      </c>
      <c r="W1607" t="s">
        <v>34</v>
      </c>
      <c r="X1607">
        <v>3</v>
      </c>
      <c r="Y1607">
        <v>5</v>
      </c>
      <c r="Z1607">
        <v>2</v>
      </c>
      <c r="AA1607">
        <v>4</v>
      </c>
      <c r="AB1607" t="s">
        <v>35</v>
      </c>
      <c r="AC1607" t="s">
        <v>58</v>
      </c>
      <c r="AD1607" t="s">
        <v>3547</v>
      </c>
      <c r="AE1607">
        <v>3</v>
      </c>
      <c r="AF1607" s="2">
        <v>873.52</v>
      </c>
    </row>
    <row r="1608" spans="1:32">
      <c r="A1608">
        <v>2033</v>
      </c>
      <c r="B1608">
        <f t="shared" si="150"/>
        <v>1</v>
      </c>
      <c r="C1608" t="s">
        <v>3548</v>
      </c>
      <c r="D1608" t="s">
        <v>2310</v>
      </c>
      <c r="E1608" s="1">
        <v>44693</v>
      </c>
      <c r="F1608" s="3">
        <f t="shared" si="151"/>
        <v>2022</v>
      </c>
      <c r="G1608" s="3">
        <f t="shared" si="152"/>
        <v>5</v>
      </c>
      <c r="I1608" s="3">
        <f t="shared" si="153"/>
        <v>1900</v>
      </c>
      <c r="J1608" s="1" t="str">
        <f t="shared" si="154"/>
        <v>Active</v>
      </c>
      <c r="K1608" s="3">
        <f t="shared" si="155"/>
        <v>0</v>
      </c>
      <c r="L1608" t="s">
        <v>49</v>
      </c>
      <c r="M1608" t="s">
        <v>40</v>
      </c>
      <c r="N1608" t="s">
        <v>28</v>
      </c>
      <c r="O1608" t="s">
        <v>29</v>
      </c>
      <c r="P1608">
        <v>66</v>
      </c>
      <c r="Q1608" t="s">
        <v>5249</v>
      </c>
      <c r="R1608" t="s">
        <v>30</v>
      </c>
      <c r="S1608" t="s">
        <v>31</v>
      </c>
      <c r="T1608">
        <v>47570</v>
      </c>
      <c r="U1608" t="s">
        <v>32</v>
      </c>
      <c r="V1608" t="s">
        <v>75</v>
      </c>
      <c r="W1608" t="s">
        <v>34</v>
      </c>
      <c r="X1608">
        <v>3</v>
      </c>
      <c r="Y1608">
        <v>4</v>
      </c>
      <c r="Z1608">
        <v>1</v>
      </c>
      <c r="AA1608">
        <v>5</v>
      </c>
      <c r="AB1608" t="s">
        <v>44</v>
      </c>
      <c r="AC1608" t="s">
        <v>69</v>
      </c>
      <c r="AD1608" t="s">
        <v>3549</v>
      </c>
      <c r="AE1608">
        <v>1</v>
      </c>
      <c r="AF1608" s="2">
        <v>358.65</v>
      </c>
    </row>
    <row r="1609" spans="1:32">
      <c r="A1609">
        <v>2034</v>
      </c>
      <c r="B1609">
        <f t="shared" si="150"/>
        <v>1</v>
      </c>
      <c r="C1609" t="s">
        <v>2032</v>
      </c>
      <c r="D1609" t="s">
        <v>3550</v>
      </c>
      <c r="E1609" s="1">
        <v>44434</v>
      </c>
      <c r="F1609" s="3">
        <f t="shared" si="151"/>
        <v>2021</v>
      </c>
      <c r="G1609" s="3">
        <f t="shared" si="152"/>
        <v>8</v>
      </c>
      <c r="H1609" s="1">
        <v>45141</v>
      </c>
      <c r="I1609" s="3">
        <f t="shared" si="153"/>
        <v>2023</v>
      </c>
      <c r="J1609" s="1" t="str">
        <f t="shared" si="154"/>
        <v>Terminated</v>
      </c>
      <c r="K1609" s="3">
        <f t="shared" si="155"/>
        <v>1</v>
      </c>
      <c r="L1609" t="s">
        <v>49</v>
      </c>
      <c r="M1609" t="s">
        <v>27</v>
      </c>
      <c r="N1609" t="s">
        <v>118</v>
      </c>
      <c r="O1609" t="s">
        <v>29</v>
      </c>
      <c r="P1609">
        <v>68</v>
      </c>
      <c r="Q1609" t="s">
        <v>5249</v>
      </c>
      <c r="R1609" t="s">
        <v>30</v>
      </c>
      <c r="S1609" t="s">
        <v>31</v>
      </c>
      <c r="T1609">
        <v>95951</v>
      </c>
      <c r="U1609" t="s">
        <v>89</v>
      </c>
      <c r="V1609" t="s">
        <v>63</v>
      </c>
      <c r="W1609" t="s">
        <v>34</v>
      </c>
      <c r="X1609">
        <v>3</v>
      </c>
      <c r="Y1609">
        <v>2</v>
      </c>
      <c r="Z1609">
        <v>4</v>
      </c>
      <c r="AA1609">
        <v>1</v>
      </c>
      <c r="AB1609" t="s">
        <v>35</v>
      </c>
      <c r="AC1609" t="s">
        <v>69</v>
      </c>
      <c r="AD1609" t="s">
        <v>3551</v>
      </c>
      <c r="AE1609">
        <v>1</v>
      </c>
      <c r="AF1609" s="2">
        <v>632.33000000000004</v>
      </c>
    </row>
    <row r="1610" spans="1:32">
      <c r="A1610">
        <v>2035</v>
      </c>
      <c r="B1610">
        <f t="shared" si="150"/>
        <v>1</v>
      </c>
      <c r="C1610" t="s">
        <v>270</v>
      </c>
      <c r="D1610" t="s">
        <v>726</v>
      </c>
      <c r="E1610" s="1">
        <v>43988</v>
      </c>
      <c r="F1610" s="3">
        <f t="shared" si="151"/>
        <v>2020</v>
      </c>
      <c r="G1610" s="3">
        <f t="shared" si="152"/>
        <v>6</v>
      </c>
      <c r="H1610" s="1">
        <v>44523</v>
      </c>
      <c r="I1610" s="3">
        <f t="shared" si="153"/>
        <v>2021</v>
      </c>
      <c r="J1610" s="1" t="str">
        <f t="shared" si="154"/>
        <v>Terminated</v>
      </c>
      <c r="K1610" s="3">
        <f t="shared" si="155"/>
        <v>1</v>
      </c>
      <c r="L1610" t="s">
        <v>49</v>
      </c>
      <c r="M1610" t="s">
        <v>27</v>
      </c>
      <c r="N1610" t="s">
        <v>97</v>
      </c>
      <c r="O1610" t="s">
        <v>29</v>
      </c>
      <c r="P1610">
        <v>31</v>
      </c>
      <c r="Q1610" t="s">
        <v>5248</v>
      </c>
      <c r="R1610" t="s">
        <v>30</v>
      </c>
      <c r="S1610" t="s">
        <v>31</v>
      </c>
      <c r="T1610">
        <v>44292</v>
      </c>
      <c r="U1610" t="s">
        <v>89</v>
      </c>
      <c r="V1610" t="s">
        <v>63</v>
      </c>
      <c r="W1610" t="s">
        <v>34</v>
      </c>
      <c r="X1610">
        <v>3</v>
      </c>
      <c r="Y1610">
        <v>4</v>
      </c>
      <c r="Z1610">
        <v>2</v>
      </c>
      <c r="AA1610">
        <v>3</v>
      </c>
      <c r="AB1610" t="s">
        <v>44</v>
      </c>
      <c r="AC1610" t="s">
        <v>36</v>
      </c>
      <c r="AD1610" t="s">
        <v>3552</v>
      </c>
      <c r="AE1610">
        <v>2</v>
      </c>
      <c r="AF1610" s="2">
        <v>565.80999999999995</v>
      </c>
    </row>
    <row r="1611" spans="1:32">
      <c r="A1611">
        <v>2036</v>
      </c>
      <c r="B1611">
        <f t="shared" si="150"/>
        <v>1</v>
      </c>
      <c r="C1611" t="s">
        <v>2718</v>
      </c>
      <c r="D1611" t="s">
        <v>3553</v>
      </c>
      <c r="E1611" s="1">
        <v>44738</v>
      </c>
      <c r="F1611" s="3">
        <f t="shared" si="151"/>
        <v>2022</v>
      </c>
      <c r="G1611" s="3">
        <f t="shared" si="152"/>
        <v>6</v>
      </c>
      <c r="I1611" s="3">
        <f t="shared" si="153"/>
        <v>1900</v>
      </c>
      <c r="J1611" s="1" t="str">
        <f t="shared" si="154"/>
        <v>Active</v>
      </c>
      <c r="K1611" s="3">
        <f t="shared" si="155"/>
        <v>0</v>
      </c>
      <c r="L1611" t="s">
        <v>26</v>
      </c>
      <c r="M1611" t="s">
        <v>40</v>
      </c>
      <c r="N1611" t="s">
        <v>28</v>
      </c>
      <c r="O1611" t="s">
        <v>29</v>
      </c>
      <c r="P1611">
        <v>49</v>
      </c>
      <c r="Q1611" t="s">
        <v>5246</v>
      </c>
      <c r="R1611" t="s">
        <v>30</v>
      </c>
      <c r="S1611" t="s">
        <v>31</v>
      </c>
      <c r="T1611">
        <v>1372</v>
      </c>
      <c r="U1611" t="s">
        <v>89</v>
      </c>
      <c r="V1611" t="s">
        <v>57</v>
      </c>
      <c r="W1611" t="s">
        <v>34</v>
      </c>
      <c r="X1611">
        <v>3</v>
      </c>
      <c r="Y1611">
        <v>4</v>
      </c>
      <c r="Z1611">
        <v>3</v>
      </c>
      <c r="AA1611">
        <v>4</v>
      </c>
      <c r="AB1611" t="s">
        <v>35</v>
      </c>
      <c r="AC1611" t="s">
        <v>58</v>
      </c>
      <c r="AD1611" t="s">
        <v>3554</v>
      </c>
      <c r="AE1611">
        <v>3</v>
      </c>
      <c r="AF1611" s="2">
        <v>849.04</v>
      </c>
    </row>
    <row r="1612" spans="1:32">
      <c r="A1612">
        <v>2037</v>
      </c>
      <c r="B1612">
        <f t="shared" si="150"/>
        <v>1</v>
      </c>
      <c r="C1612" t="s">
        <v>3555</v>
      </c>
      <c r="D1612" t="s">
        <v>732</v>
      </c>
      <c r="E1612" s="1">
        <v>44205</v>
      </c>
      <c r="F1612" s="3">
        <f t="shared" si="151"/>
        <v>2021</v>
      </c>
      <c r="G1612" s="3">
        <f t="shared" si="152"/>
        <v>1</v>
      </c>
      <c r="H1612" s="1">
        <v>44695</v>
      </c>
      <c r="I1612" s="3">
        <f t="shared" si="153"/>
        <v>2022</v>
      </c>
      <c r="J1612" s="1" t="str">
        <f t="shared" si="154"/>
        <v>Terminated</v>
      </c>
      <c r="K1612" s="3">
        <f t="shared" si="155"/>
        <v>1</v>
      </c>
      <c r="L1612" t="s">
        <v>26</v>
      </c>
      <c r="M1612" t="s">
        <v>27</v>
      </c>
      <c r="N1612" t="s">
        <v>73</v>
      </c>
      <c r="O1612" t="s">
        <v>29</v>
      </c>
      <c r="P1612">
        <v>69</v>
      </c>
      <c r="Q1612" t="s">
        <v>5249</v>
      </c>
      <c r="R1612" t="s">
        <v>30</v>
      </c>
      <c r="S1612" t="s">
        <v>31</v>
      </c>
      <c r="T1612">
        <v>14973</v>
      </c>
      <c r="U1612" t="s">
        <v>32</v>
      </c>
      <c r="V1612" t="s">
        <v>63</v>
      </c>
      <c r="W1612" t="s">
        <v>34</v>
      </c>
      <c r="X1612">
        <v>3</v>
      </c>
      <c r="Y1612">
        <v>2</v>
      </c>
      <c r="Z1612">
        <v>5</v>
      </c>
      <c r="AA1612">
        <v>4</v>
      </c>
      <c r="AB1612" t="s">
        <v>35</v>
      </c>
      <c r="AC1612" t="s">
        <v>36</v>
      </c>
      <c r="AD1612" t="s">
        <v>3556</v>
      </c>
      <c r="AE1612">
        <v>1</v>
      </c>
      <c r="AF1612" s="2">
        <v>519.42999999999995</v>
      </c>
    </row>
    <row r="1613" spans="1:32">
      <c r="A1613">
        <v>2038</v>
      </c>
      <c r="B1613">
        <f t="shared" si="150"/>
        <v>1</v>
      </c>
      <c r="C1613" t="s">
        <v>258</v>
      </c>
      <c r="D1613" t="s">
        <v>3557</v>
      </c>
      <c r="E1613" s="1">
        <v>43345</v>
      </c>
      <c r="F1613" s="3">
        <f t="shared" si="151"/>
        <v>2018</v>
      </c>
      <c r="G1613" s="3">
        <f t="shared" si="152"/>
        <v>9</v>
      </c>
      <c r="I1613" s="3">
        <f t="shared" si="153"/>
        <v>1900</v>
      </c>
      <c r="J1613" s="1" t="str">
        <f t="shared" si="154"/>
        <v>Active</v>
      </c>
      <c r="K1613" s="3">
        <f t="shared" si="155"/>
        <v>0</v>
      </c>
      <c r="L1613" t="s">
        <v>41</v>
      </c>
      <c r="M1613" t="s">
        <v>40</v>
      </c>
      <c r="N1613" t="s">
        <v>28</v>
      </c>
      <c r="O1613" t="s">
        <v>29</v>
      </c>
      <c r="P1613">
        <v>58</v>
      </c>
      <c r="Q1613" t="s">
        <v>5247</v>
      </c>
      <c r="R1613" t="s">
        <v>30</v>
      </c>
      <c r="S1613" t="s">
        <v>31</v>
      </c>
      <c r="T1613">
        <v>81445</v>
      </c>
      <c r="U1613" t="s">
        <v>68</v>
      </c>
      <c r="V1613" t="s">
        <v>63</v>
      </c>
      <c r="W1613" t="s">
        <v>34</v>
      </c>
      <c r="X1613">
        <v>3</v>
      </c>
      <c r="Y1613">
        <v>5</v>
      </c>
      <c r="Z1613">
        <v>3</v>
      </c>
      <c r="AA1613">
        <v>2</v>
      </c>
      <c r="AB1613" t="s">
        <v>35</v>
      </c>
      <c r="AC1613" t="s">
        <v>69</v>
      </c>
      <c r="AD1613" t="s">
        <v>2135</v>
      </c>
      <c r="AE1613">
        <v>2</v>
      </c>
      <c r="AF1613" s="2">
        <v>694.03</v>
      </c>
    </row>
    <row r="1614" spans="1:32">
      <c r="A1614">
        <v>2039</v>
      </c>
      <c r="B1614">
        <f t="shared" si="150"/>
        <v>1</v>
      </c>
      <c r="C1614" t="s">
        <v>3558</v>
      </c>
      <c r="D1614" t="s">
        <v>2210</v>
      </c>
      <c r="E1614" s="1">
        <v>44673</v>
      </c>
      <c r="F1614" s="3">
        <f t="shared" si="151"/>
        <v>2022</v>
      </c>
      <c r="G1614" s="3">
        <f t="shared" si="152"/>
        <v>4</v>
      </c>
      <c r="I1614" s="3">
        <f t="shared" si="153"/>
        <v>1900</v>
      </c>
      <c r="J1614" s="1" t="str">
        <f t="shared" si="154"/>
        <v>Active</v>
      </c>
      <c r="K1614" s="3">
        <f t="shared" si="155"/>
        <v>0</v>
      </c>
      <c r="L1614" t="s">
        <v>49</v>
      </c>
      <c r="M1614" t="s">
        <v>50</v>
      </c>
      <c r="N1614" t="s">
        <v>28</v>
      </c>
      <c r="O1614" t="s">
        <v>29</v>
      </c>
      <c r="P1614">
        <v>46</v>
      </c>
      <c r="Q1614" t="s">
        <v>5246</v>
      </c>
      <c r="R1614" t="s">
        <v>30</v>
      </c>
      <c r="S1614" t="s">
        <v>31</v>
      </c>
      <c r="T1614">
        <v>29345</v>
      </c>
      <c r="U1614" t="s">
        <v>32</v>
      </c>
      <c r="V1614" t="s">
        <v>57</v>
      </c>
      <c r="W1614" t="s">
        <v>34</v>
      </c>
      <c r="X1614">
        <v>3</v>
      </c>
      <c r="Y1614">
        <v>5</v>
      </c>
      <c r="Z1614">
        <v>2</v>
      </c>
      <c r="AA1614">
        <v>2</v>
      </c>
      <c r="AB1614" t="s">
        <v>44</v>
      </c>
      <c r="AC1614" t="s">
        <v>45</v>
      </c>
      <c r="AD1614" t="s">
        <v>3559</v>
      </c>
      <c r="AE1614">
        <v>1</v>
      </c>
      <c r="AF1614" s="2">
        <v>738.69</v>
      </c>
    </row>
    <row r="1615" spans="1:32">
      <c r="A1615">
        <v>2040</v>
      </c>
      <c r="B1615">
        <f t="shared" si="150"/>
        <v>1</v>
      </c>
      <c r="C1615" t="s">
        <v>3560</v>
      </c>
      <c r="D1615" t="s">
        <v>2501</v>
      </c>
      <c r="E1615" s="1">
        <v>44535</v>
      </c>
      <c r="F1615" s="3">
        <f t="shared" si="151"/>
        <v>2021</v>
      </c>
      <c r="G1615" s="3">
        <f t="shared" si="152"/>
        <v>12</v>
      </c>
      <c r="H1615" s="1">
        <v>45103</v>
      </c>
      <c r="I1615" s="3">
        <f t="shared" si="153"/>
        <v>2023</v>
      </c>
      <c r="J1615" s="1" t="str">
        <f t="shared" si="154"/>
        <v>Terminated</v>
      </c>
      <c r="K1615" s="3">
        <f t="shared" si="155"/>
        <v>1</v>
      </c>
      <c r="L1615" t="s">
        <v>26</v>
      </c>
      <c r="M1615" t="s">
        <v>50</v>
      </c>
      <c r="N1615" t="s">
        <v>73</v>
      </c>
      <c r="O1615" t="s">
        <v>29</v>
      </c>
      <c r="P1615">
        <v>21</v>
      </c>
      <c r="Q1615" t="s">
        <v>5248</v>
      </c>
      <c r="R1615" t="s">
        <v>30</v>
      </c>
      <c r="S1615" t="s">
        <v>31</v>
      </c>
      <c r="T1615">
        <v>33621</v>
      </c>
      <c r="U1615" t="s">
        <v>56</v>
      </c>
      <c r="V1615" t="s">
        <v>75</v>
      </c>
      <c r="W1615" t="s">
        <v>34</v>
      </c>
      <c r="X1615">
        <v>3</v>
      </c>
      <c r="Y1615">
        <v>1</v>
      </c>
      <c r="Z1615">
        <v>2</v>
      </c>
      <c r="AA1615">
        <v>5</v>
      </c>
      <c r="AB1615" t="s">
        <v>35</v>
      </c>
      <c r="AC1615" t="s">
        <v>69</v>
      </c>
      <c r="AD1615" t="s">
        <v>3561</v>
      </c>
      <c r="AE1615">
        <v>5</v>
      </c>
      <c r="AF1615" s="2">
        <v>753.51</v>
      </c>
    </row>
    <row r="1616" spans="1:32">
      <c r="A1616">
        <v>2041</v>
      </c>
      <c r="B1616">
        <f t="shared" si="150"/>
        <v>1</v>
      </c>
      <c r="C1616" t="s">
        <v>3562</v>
      </c>
      <c r="D1616" t="s">
        <v>2387</v>
      </c>
      <c r="E1616" s="1">
        <v>44817</v>
      </c>
      <c r="F1616" s="3">
        <f t="shared" si="151"/>
        <v>2022</v>
      </c>
      <c r="G1616" s="3">
        <f t="shared" si="152"/>
        <v>9</v>
      </c>
      <c r="I1616" s="3">
        <f t="shared" si="153"/>
        <v>1900</v>
      </c>
      <c r="J1616" s="1" t="str">
        <f t="shared" si="154"/>
        <v>Active</v>
      </c>
      <c r="K1616" s="3">
        <f t="shared" si="155"/>
        <v>0</v>
      </c>
      <c r="L1616" t="s">
        <v>41</v>
      </c>
      <c r="M1616" t="s">
        <v>27</v>
      </c>
      <c r="N1616" t="s">
        <v>28</v>
      </c>
      <c r="O1616" t="s">
        <v>29</v>
      </c>
      <c r="P1616">
        <v>66</v>
      </c>
      <c r="Q1616" t="s">
        <v>5249</v>
      </c>
      <c r="R1616" t="s">
        <v>30</v>
      </c>
      <c r="S1616" t="s">
        <v>31</v>
      </c>
      <c r="T1616">
        <v>91981</v>
      </c>
      <c r="U1616" t="s">
        <v>68</v>
      </c>
      <c r="V1616" t="s">
        <v>57</v>
      </c>
      <c r="W1616" t="s">
        <v>34</v>
      </c>
      <c r="X1616">
        <v>3</v>
      </c>
      <c r="Y1616">
        <v>1</v>
      </c>
      <c r="Z1616">
        <v>1</v>
      </c>
      <c r="AA1616">
        <v>5</v>
      </c>
      <c r="AB1616" t="s">
        <v>44</v>
      </c>
      <c r="AC1616" t="s">
        <v>58</v>
      </c>
      <c r="AD1616" t="s">
        <v>3563</v>
      </c>
      <c r="AE1616">
        <v>5</v>
      </c>
      <c r="AF1616" s="2">
        <v>970.6</v>
      </c>
    </row>
    <row r="1617" spans="1:32">
      <c r="A1617">
        <v>2042</v>
      </c>
      <c r="B1617">
        <f t="shared" si="150"/>
        <v>1</v>
      </c>
      <c r="C1617" t="s">
        <v>3291</v>
      </c>
      <c r="D1617" t="s">
        <v>3564</v>
      </c>
      <c r="E1617" s="1">
        <v>43793</v>
      </c>
      <c r="F1617" s="3">
        <f t="shared" si="151"/>
        <v>2019</v>
      </c>
      <c r="G1617" s="3">
        <f t="shared" si="152"/>
        <v>11</v>
      </c>
      <c r="I1617" s="3">
        <f t="shared" si="153"/>
        <v>1900</v>
      </c>
      <c r="J1617" s="1" t="str">
        <f t="shared" si="154"/>
        <v>Active</v>
      </c>
      <c r="K1617" s="3">
        <f t="shared" si="155"/>
        <v>0</v>
      </c>
      <c r="L1617" t="s">
        <v>41</v>
      </c>
      <c r="M1617" t="s">
        <v>27</v>
      </c>
      <c r="N1617" t="s">
        <v>28</v>
      </c>
      <c r="O1617" t="s">
        <v>29</v>
      </c>
      <c r="P1617">
        <v>27</v>
      </c>
      <c r="Q1617" t="s">
        <v>5248</v>
      </c>
      <c r="R1617" t="s">
        <v>30</v>
      </c>
      <c r="S1617" t="s">
        <v>31</v>
      </c>
      <c r="T1617">
        <v>79529</v>
      </c>
      <c r="U1617" t="s">
        <v>32</v>
      </c>
      <c r="V1617" t="s">
        <v>63</v>
      </c>
      <c r="W1617" t="s">
        <v>34</v>
      </c>
      <c r="X1617">
        <v>3</v>
      </c>
      <c r="Y1617">
        <v>5</v>
      </c>
      <c r="Z1617">
        <v>2</v>
      </c>
      <c r="AA1617">
        <v>1</v>
      </c>
      <c r="AB1617" t="s">
        <v>44</v>
      </c>
      <c r="AC1617" t="s">
        <v>69</v>
      </c>
      <c r="AD1617" t="s">
        <v>3565</v>
      </c>
      <c r="AE1617">
        <v>1</v>
      </c>
      <c r="AF1617" s="2">
        <v>651.4</v>
      </c>
    </row>
    <row r="1618" spans="1:32">
      <c r="A1618">
        <v>2043</v>
      </c>
      <c r="B1618">
        <f t="shared" si="150"/>
        <v>1</v>
      </c>
      <c r="C1618" t="s">
        <v>3566</v>
      </c>
      <c r="D1618" t="s">
        <v>3567</v>
      </c>
      <c r="E1618" s="1">
        <v>43909</v>
      </c>
      <c r="F1618" s="3">
        <f t="shared" si="151"/>
        <v>2020</v>
      </c>
      <c r="G1618" s="3">
        <f t="shared" si="152"/>
        <v>3</v>
      </c>
      <c r="I1618" s="3">
        <f t="shared" si="153"/>
        <v>1900</v>
      </c>
      <c r="J1618" s="1" t="str">
        <f t="shared" si="154"/>
        <v>Active</v>
      </c>
      <c r="K1618" s="3">
        <f t="shared" si="155"/>
        <v>0</v>
      </c>
      <c r="L1618" t="s">
        <v>26</v>
      </c>
      <c r="M1618" t="s">
        <v>27</v>
      </c>
      <c r="N1618" t="s">
        <v>28</v>
      </c>
      <c r="O1618" t="s">
        <v>29</v>
      </c>
      <c r="P1618">
        <v>55</v>
      </c>
      <c r="Q1618" t="s">
        <v>5247</v>
      </c>
      <c r="R1618" t="s">
        <v>30</v>
      </c>
      <c r="S1618" t="s">
        <v>31</v>
      </c>
      <c r="T1618">
        <v>7492</v>
      </c>
      <c r="U1618" t="s">
        <v>32</v>
      </c>
      <c r="V1618" t="s">
        <v>63</v>
      </c>
      <c r="W1618" t="s">
        <v>34</v>
      </c>
      <c r="X1618">
        <v>3</v>
      </c>
      <c r="Y1618">
        <v>1</v>
      </c>
      <c r="Z1618">
        <v>3</v>
      </c>
      <c r="AA1618">
        <v>3</v>
      </c>
      <c r="AB1618" t="s">
        <v>35</v>
      </c>
      <c r="AC1618" t="s">
        <v>69</v>
      </c>
      <c r="AD1618" t="s">
        <v>3568</v>
      </c>
      <c r="AE1618">
        <v>5</v>
      </c>
      <c r="AF1618" s="2">
        <v>809.68</v>
      </c>
    </row>
    <row r="1619" spans="1:32">
      <c r="A1619">
        <v>2044</v>
      </c>
      <c r="B1619">
        <f t="shared" si="150"/>
        <v>1</v>
      </c>
      <c r="C1619" t="s">
        <v>2051</v>
      </c>
      <c r="D1619" t="s">
        <v>220</v>
      </c>
      <c r="E1619" s="1">
        <v>44818</v>
      </c>
      <c r="F1619" s="3">
        <f t="shared" si="151"/>
        <v>2022</v>
      </c>
      <c r="G1619" s="3">
        <f t="shared" si="152"/>
        <v>9</v>
      </c>
      <c r="I1619" s="3">
        <f t="shared" si="153"/>
        <v>1900</v>
      </c>
      <c r="J1619" s="1" t="str">
        <f t="shared" si="154"/>
        <v>Active</v>
      </c>
      <c r="K1619" s="3">
        <f t="shared" si="155"/>
        <v>0</v>
      </c>
      <c r="L1619" t="s">
        <v>26</v>
      </c>
      <c r="M1619" t="s">
        <v>27</v>
      </c>
      <c r="N1619" t="s">
        <v>28</v>
      </c>
      <c r="O1619" t="s">
        <v>29</v>
      </c>
      <c r="P1619">
        <v>52</v>
      </c>
      <c r="Q1619" t="s">
        <v>5247</v>
      </c>
      <c r="R1619" t="s">
        <v>30</v>
      </c>
      <c r="S1619" t="s">
        <v>31</v>
      </c>
      <c r="T1619">
        <v>16589</v>
      </c>
      <c r="U1619" t="s">
        <v>68</v>
      </c>
      <c r="V1619" t="s">
        <v>63</v>
      </c>
      <c r="W1619" t="s">
        <v>34</v>
      </c>
      <c r="X1619">
        <v>3</v>
      </c>
      <c r="Y1619">
        <v>5</v>
      </c>
      <c r="Z1619">
        <v>1</v>
      </c>
      <c r="AA1619">
        <v>5</v>
      </c>
      <c r="AB1619" t="s">
        <v>44</v>
      </c>
      <c r="AC1619" t="s">
        <v>69</v>
      </c>
      <c r="AD1619" t="s">
        <v>3569</v>
      </c>
      <c r="AE1619">
        <v>5</v>
      </c>
      <c r="AF1619" s="2">
        <v>570.91</v>
      </c>
    </row>
    <row r="1620" spans="1:32">
      <c r="A1620">
        <v>2045</v>
      </c>
      <c r="B1620">
        <f t="shared" si="150"/>
        <v>1</v>
      </c>
      <c r="C1620" t="s">
        <v>3570</v>
      </c>
      <c r="D1620" t="s">
        <v>2027</v>
      </c>
      <c r="E1620" s="1">
        <v>44460</v>
      </c>
      <c r="F1620" s="3">
        <f t="shared" si="151"/>
        <v>2021</v>
      </c>
      <c r="G1620" s="3">
        <f t="shared" si="152"/>
        <v>9</v>
      </c>
      <c r="I1620" s="3">
        <f t="shared" si="153"/>
        <v>1900</v>
      </c>
      <c r="J1620" s="1" t="str">
        <f t="shared" si="154"/>
        <v>Active</v>
      </c>
      <c r="K1620" s="3">
        <f t="shared" si="155"/>
        <v>0</v>
      </c>
      <c r="L1620" t="s">
        <v>41</v>
      </c>
      <c r="M1620" t="s">
        <v>40</v>
      </c>
      <c r="N1620" t="s">
        <v>28</v>
      </c>
      <c r="O1620" t="s">
        <v>29</v>
      </c>
      <c r="P1620">
        <v>51</v>
      </c>
      <c r="Q1620" t="s">
        <v>5247</v>
      </c>
      <c r="R1620" t="s">
        <v>30</v>
      </c>
      <c r="S1620" t="s">
        <v>31</v>
      </c>
      <c r="T1620">
        <v>39813</v>
      </c>
      <c r="U1620" t="s">
        <v>56</v>
      </c>
      <c r="V1620" t="s">
        <v>75</v>
      </c>
      <c r="W1620" t="s">
        <v>34</v>
      </c>
      <c r="X1620">
        <v>3</v>
      </c>
      <c r="Y1620">
        <v>3</v>
      </c>
      <c r="Z1620">
        <v>1</v>
      </c>
      <c r="AA1620">
        <v>4</v>
      </c>
      <c r="AB1620" t="s">
        <v>35</v>
      </c>
      <c r="AC1620" t="s">
        <v>45</v>
      </c>
      <c r="AD1620" t="s">
        <v>3571</v>
      </c>
      <c r="AE1620">
        <v>1</v>
      </c>
      <c r="AF1620" s="2">
        <v>852.72</v>
      </c>
    </row>
    <row r="1621" spans="1:32">
      <c r="A1621">
        <v>2046</v>
      </c>
      <c r="B1621">
        <f t="shared" si="150"/>
        <v>1</v>
      </c>
      <c r="C1621" t="s">
        <v>3572</v>
      </c>
      <c r="D1621" t="s">
        <v>3573</v>
      </c>
      <c r="E1621" s="1">
        <v>43973</v>
      </c>
      <c r="F1621" s="3">
        <f t="shared" si="151"/>
        <v>2020</v>
      </c>
      <c r="G1621" s="3">
        <f t="shared" si="152"/>
        <v>5</v>
      </c>
      <c r="I1621" s="3">
        <f t="shared" si="153"/>
        <v>1900</v>
      </c>
      <c r="J1621" s="1" t="str">
        <f t="shared" si="154"/>
        <v>Active</v>
      </c>
      <c r="K1621" s="3">
        <f t="shared" si="155"/>
        <v>0</v>
      </c>
      <c r="L1621" t="s">
        <v>41</v>
      </c>
      <c r="M1621" t="s">
        <v>27</v>
      </c>
      <c r="N1621" t="s">
        <v>28</v>
      </c>
      <c r="O1621" t="s">
        <v>29</v>
      </c>
      <c r="P1621">
        <v>72</v>
      </c>
      <c r="Q1621" t="s">
        <v>5249</v>
      </c>
      <c r="R1621" t="s">
        <v>30</v>
      </c>
      <c r="S1621" t="s">
        <v>31</v>
      </c>
      <c r="T1621">
        <v>31663</v>
      </c>
      <c r="U1621" t="s">
        <v>89</v>
      </c>
      <c r="V1621" t="s">
        <v>33</v>
      </c>
      <c r="W1621" t="s">
        <v>34</v>
      </c>
      <c r="X1621">
        <v>3</v>
      </c>
      <c r="Y1621">
        <v>2</v>
      </c>
      <c r="Z1621">
        <v>2</v>
      </c>
      <c r="AA1621">
        <v>4</v>
      </c>
      <c r="AB1621" t="s">
        <v>35</v>
      </c>
      <c r="AC1621" t="s">
        <v>45</v>
      </c>
      <c r="AD1621" t="s">
        <v>3574</v>
      </c>
      <c r="AE1621">
        <v>1</v>
      </c>
      <c r="AF1621" s="2">
        <v>787.98</v>
      </c>
    </row>
    <row r="1622" spans="1:32">
      <c r="A1622">
        <v>2047</v>
      </c>
      <c r="B1622">
        <f t="shared" si="150"/>
        <v>1</v>
      </c>
      <c r="C1622" t="s">
        <v>3575</v>
      </c>
      <c r="D1622" t="s">
        <v>934</v>
      </c>
      <c r="E1622" s="1">
        <v>44908</v>
      </c>
      <c r="F1622" s="3">
        <f t="shared" si="151"/>
        <v>2022</v>
      </c>
      <c r="G1622" s="3">
        <f t="shared" si="152"/>
        <v>12</v>
      </c>
      <c r="I1622" s="3">
        <f t="shared" si="153"/>
        <v>1900</v>
      </c>
      <c r="J1622" s="1" t="str">
        <f t="shared" si="154"/>
        <v>Active</v>
      </c>
      <c r="K1622" s="3">
        <f t="shared" si="155"/>
        <v>0</v>
      </c>
      <c r="L1622" t="s">
        <v>26</v>
      </c>
      <c r="M1622" t="s">
        <v>40</v>
      </c>
      <c r="N1622" t="s">
        <v>28</v>
      </c>
      <c r="O1622" t="s">
        <v>29</v>
      </c>
      <c r="P1622">
        <v>55</v>
      </c>
      <c r="Q1622" t="s">
        <v>5247</v>
      </c>
      <c r="R1622" t="s">
        <v>30</v>
      </c>
      <c r="S1622" t="s">
        <v>31</v>
      </c>
      <c r="T1622">
        <v>26502</v>
      </c>
      <c r="U1622" t="s">
        <v>32</v>
      </c>
      <c r="V1622" t="s">
        <v>57</v>
      </c>
      <c r="W1622" t="s">
        <v>34</v>
      </c>
      <c r="X1622">
        <v>3</v>
      </c>
      <c r="Y1622">
        <v>3</v>
      </c>
      <c r="Z1622">
        <v>5</v>
      </c>
      <c r="AA1622">
        <v>3</v>
      </c>
      <c r="AB1622" t="s">
        <v>35</v>
      </c>
      <c r="AC1622" t="s">
        <v>36</v>
      </c>
      <c r="AD1622" t="s">
        <v>3576</v>
      </c>
      <c r="AE1622">
        <v>1</v>
      </c>
      <c r="AF1622" s="2">
        <v>942.72</v>
      </c>
    </row>
    <row r="1623" spans="1:32">
      <c r="A1623">
        <v>2048</v>
      </c>
      <c r="B1623">
        <f t="shared" si="150"/>
        <v>1</v>
      </c>
      <c r="C1623" t="s">
        <v>438</v>
      </c>
      <c r="D1623" t="s">
        <v>383</v>
      </c>
      <c r="E1623" s="1">
        <v>44599</v>
      </c>
      <c r="F1623" s="3">
        <f t="shared" si="151"/>
        <v>2022</v>
      </c>
      <c r="G1623" s="3">
        <f t="shared" si="152"/>
        <v>2</v>
      </c>
      <c r="I1623" s="3">
        <f t="shared" si="153"/>
        <v>1900</v>
      </c>
      <c r="J1623" s="1" t="str">
        <f t="shared" si="154"/>
        <v>Active</v>
      </c>
      <c r="K1623" s="3">
        <f t="shared" si="155"/>
        <v>0</v>
      </c>
      <c r="L1623" t="s">
        <v>26</v>
      </c>
      <c r="M1623" t="s">
        <v>50</v>
      </c>
      <c r="N1623" t="s">
        <v>28</v>
      </c>
      <c r="O1623" t="s">
        <v>29</v>
      </c>
      <c r="P1623">
        <v>24</v>
      </c>
      <c r="Q1623" t="s">
        <v>5248</v>
      </c>
      <c r="R1623" t="s">
        <v>30</v>
      </c>
      <c r="S1623" t="s">
        <v>31</v>
      </c>
      <c r="T1623">
        <v>4321</v>
      </c>
      <c r="U1623" t="s">
        <v>89</v>
      </c>
      <c r="V1623" t="s">
        <v>63</v>
      </c>
      <c r="W1623" t="s">
        <v>34</v>
      </c>
      <c r="X1623">
        <v>3</v>
      </c>
      <c r="Y1623">
        <v>2</v>
      </c>
      <c r="Z1623">
        <v>5</v>
      </c>
      <c r="AA1623">
        <v>4</v>
      </c>
      <c r="AB1623" t="s">
        <v>44</v>
      </c>
      <c r="AC1623" t="s">
        <v>36</v>
      </c>
      <c r="AD1623" t="s">
        <v>3577</v>
      </c>
      <c r="AE1623">
        <v>2</v>
      </c>
      <c r="AF1623" s="2">
        <v>626.4</v>
      </c>
    </row>
    <row r="1624" spans="1:32">
      <c r="A1624">
        <v>2049</v>
      </c>
      <c r="B1624">
        <f t="shared" si="150"/>
        <v>1</v>
      </c>
      <c r="C1624" t="s">
        <v>3578</v>
      </c>
      <c r="D1624" t="s">
        <v>3579</v>
      </c>
      <c r="E1624" s="1">
        <v>44110</v>
      </c>
      <c r="F1624" s="3">
        <f t="shared" si="151"/>
        <v>2020</v>
      </c>
      <c r="G1624" s="3">
        <f t="shared" si="152"/>
        <v>10</v>
      </c>
      <c r="I1624" s="3">
        <f t="shared" si="153"/>
        <v>1900</v>
      </c>
      <c r="J1624" s="1" t="str">
        <f t="shared" si="154"/>
        <v>Active</v>
      </c>
      <c r="K1624" s="3">
        <f t="shared" si="155"/>
        <v>0</v>
      </c>
      <c r="L1624" t="s">
        <v>26</v>
      </c>
      <c r="M1624" t="s">
        <v>40</v>
      </c>
      <c r="N1624" t="s">
        <v>28</v>
      </c>
      <c r="O1624" t="s">
        <v>29</v>
      </c>
      <c r="P1624">
        <v>30</v>
      </c>
      <c r="Q1624" t="s">
        <v>5248</v>
      </c>
      <c r="R1624" t="s">
        <v>30</v>
      </c>
      <c r="S1624" t="s">
        <v>31</v>
      </c>
      <c r="T1624">
        <v>93573</v>
      </c>
      <c r="U1624" t="s">
        <v>89</v>
      </c>
      <c r="V1624" t="s">
        <v>33</v>
      </c>
      <c r="W1624" t="s">
        <v>34</v>
      </c>
      <c r="X1624">
        <v>3</v>
      </c>
      <c r="Y1624">
        <v>3</v>
      </c>
      <c r="Z1624">
        <v>1</v>
      </c>
      <c r="AA1624">
        <v>3</v>
      </c>
      <c r="AB1624" t="s">
        <v>35</v>
      </c>
      <c r="AC1624" t="s">
        <v>36</v>
      </c>
      <c r="AD1624" t="s">
        <v>3580</v>
      </c>
      <c r="AE1624">
        <v>4</v>
      </c>
      <c r="AF1624" s="2">
        <v>765.68</v>
      </c>
    </row>
    <row r="1625" spans="1:32">
      <c r="A1625">
        <v>2050</v>
      </c>
      <c r="B1625">
        <f t="shared" si="150"/>
        <v>1</v>
      </c>
      <c r="C1625" t="s">
        <v>1191</v>
      </c>
      <c r="D1625" t="s">
        <v>595</v>
      </c>
      <c r="E1625" s="1">
        <v>44572</v>
      </c>
      <c r="F1625" s="3">
        <f t="shared" si="151"/>
        <v>2022</v>
      </c>
      <c r="G1625" s="3">
        <f t="shared" si="152"/>
        <v>1</v>
      </c>
      <c r="H1625" s="1">
        <v>44911</v>
      </c>
      <c r="I1625" s="3">
        <f t="shared" si="153"/>
        <v>2022</v>
      </c>
      <c r="J1625" s="1" t="str">
        <f t="shared" si="154"/>
        <v>Terminated</v>
      </c>
      <c r="K1625" s="3">
        <f t="shared" si="155"/>
        <v>1</v>
      </c>
      <c r="L1625" t="s">
        <v>49</v>
      </c>
      <c r="M1625" t="s">
        <v>27</v>
      </c>
      <c r="N1625" t="s">
        <v>97</v>
      </c>
      <c r="O1625" t="s">
        <v>29</v>
      </c>
      <c r="P1625">
        <v>76</v>
      </c>
      <c r="Q1625" t="s">
        <v>5249</v>
      </c>
      <c r="R1625" t="s">
        <v>30</v>
      </c>
      <c r="S1625" t="s">
        <v>31</v>
      </c>
      <c r="T1625">
        <v>17084</v>
      </c>
      <c r="U1625" t="s">
        <v>32</v>
      </c>
      <c r="V1625" t="s">
        <v>33</v>
      </c>
      <c r="W1625" t="s">
        <v>34</v>
      </c>
      <c r="X1625">
        <v>3</v>
      </c>
      <c r="Y1625">
        <v>5</v>
      </c>
      <c r="Z1625">
        <v>4</v>
      </c>
      <c r="AA1625">
        <v>5</v>
      </c>
      <c r="AB1625" t="s">
        <v>35</v>
      </c>
      <c r="AC1625" t="s">
        <v>58</v>
      </c>
      <c r="AD1625" t="s">
        <v>3581</v>
      </c>
      <c r="AE1625">
        <v>3</v>
      </c>
      <c r="AF1625" s="2">
        <v>904.54</v>
      </c>
    </row>
    <row r="1626" spans="1:32">
      <c r="A1626">
        <v>2051</v>
      </c>
      <c r="B1626">
        <f t="shared" si="150"/>
        <v>1</v>
      </c>
      <c r="C1626" t="s">
        <v>2983</v>
      </c>
      <c r="D1626" t="s">
        <v>3468</v>
      </c>
      <c r="E1626" s="1">
        <v>44618</v>
      </c>
      <c r="F1626" s="3">
        <f t="shared" si="151"/>
        <v>2022</v>
      </c>
      <c r="G1626" s="3">
        <f t="shared" si="152"/>
        <v>2</v>
      </c>
      <c r="I1626" s="3">
        <f t="shared" si="153"/>
        <v>1900</v>
      </c>
      <c r="J1626" s="1" t="str">
        <f t="shared" si="154"/>
        <v>Active</v>
      </c>
      <c r="K1626" s="3">
        <f t="shared" si="155"/>
        <v>0</v>
      </c>
      <c r="L1626" t="s">
        <v>41</v>
      </c>
      <c r="M1626" t="s">
        <v>27</v>
      </c>
      <c r="N1626" t="s">
        <v>28</v>
      </c>
      <c r="O1626" t="s">
        <v>29</v>
      </c>
      <c r="P1626">
        <v>39</v>
      </c>
      <c r="Q1626" t="s">
        <v>5246</v>
      </c>
      <c r="R1626" t="s">
        <v>30</v>
      </c>
      <c r="S1626" t="s">
        <v>31</v>
      </c>
      <c r="T1626">
        <v>18433</v>
      </c>
      <c r="U1626" t="s">
        <v>68</v>
      </c>
      <c r="V1626" t="s">
        <v>57</v>
      </c>
      <c r="W1626" t="s">
        <v>34</v>
      </c>
      <c r="X1626">
        <v>3</v>
      </c>
      <c r="Y1626">
        <v>5</v>
      </c>
      <c r="Z1626">
        <v>2</v>
      </c>
      <c r="AA1626">
        <v>4</v>
      </c>
      <c r="AB1626" t="s">
        <v>35</v>
      </c>
      <c r="AC1626" t="s">
        <v>45</v>
      </c>
      <c r="AD1626" t="s">
        <v>3582</v>
      </c>
      <c r="AE1626">
        <v>2</v>
      </c>
      <c r="AF1626" s="2">
        <v>761.28</v>
      </c>
    </row>
    <row r="1627" spans="1:32">
      <c r="A1627">
        <v>2052</v>
      </c>
      <c r="B1627">
        <f t="shared" si="150"/>
        <v>1</v>
      </c>
      <c r="C1627" t="s">
        <v>1637</v>
      </c>
      <c r="D1627" t="s">
        <v>3583</v>
      </c>
      <c r="E1627" s="1">
        <v>43992</v>
      </c>
      <c r="F1627" s="3">
        <f t="shared" si="151"/>
        <v>2020</v>
      </c>
      <c r="G1627" s="3">
        <f t="shared" si="152"/>
        <v>6</v>
      </c>
      <c r="H1627" s="1">
        <v>44878</v>
      </c>
      <c r="I1627" s="3">
        <f t="shared" si="153"/>
        <v>2022</v>
      </c>
      <c r="J1627" s="1" t="str">
        <f t="shared" si="154"/>
        <v>Terminated</v>
      </c>
      <c r="K1627" s="3">
        <f t="shared" si="155"/>
        <v>1</v>
      </c>
      <c r="L1627" t="s">
        <v>41</v>
      </c>
      <c r="M1627" t="s">
        <v>50</v>
      </c>
      <c r="N1627" t="s">
        <v>73</v>
      </c>
      <c r="O1627" t="s">
        <v>29</v>
      </c>
      <c r="P1627">
        <v>72</v>
      </c>
      <c r="Q1627" t="s">
        <v>5249</v>
      </c>
      <c r="R1627" t="s">
        <v>30</v>
      </c>
      <c r="S1627" t="s">
        <v>31</v>
      </c>
      <c r="T1627">
        <v>61020</v>
      </c>
      <c r="U1627" t="s">
        <v>43</v>
      </c>
      <c r="V1627" t="s">
        <v>63</v>
      </c>
      <c r="W1627" t="s">
        <v>34</v>
      </c>
      <c r="X1627">
        <v>3</v>
      </c>
      <c r="Y1627">
        <v>1</v>
      </c>
      <c r="Z1627">
        <v>4</v>
      </c>
      <c r="AA1627">
        <v>4</v>
      </c>
      <c r="AB1627" t="s">
        <v>35</v>
      </c>
      <c r="AC1627" t="s">
        <v>58</v>
      </c>
      <c r="AD1627" t="s">
        <v>354</v>
      </c>
      <c r="AE1627">
        <v>4</v>
      </c>
      <c r="AF1627" s="2">
        <v>507.49</v>
      </c>
    </row>
    <row r="1628" spans="1:32">
      <c r="A1628">
        <v>2053</v>
      </c>
      <c r="B1628">
        <f t="shared" si="150"/>
        <v>1</v>
      </c>
      <c r="C1628" t="s">
        <v>2639</v>
      </c>
      <c r="D1628" t="s">
        <v>2441</v>
      </c>
      <c r="E1628" s="1">
        <v>44466</v>
      </c>
      <c r="F1628" s="3">
        <f t="shared" si="151"/>
        <v>2021</v>
      </c>
      <c r="G1628" s="3">
        <f t="shared" si="152"/>
        <v>9</v>
      </c>
      <c r="I1628" s="3">
        <f t="shared" si="153"/>
        <v>1900</v>
      </c>
      <c r="J1628" s="1" t="str">
        <f t="shared" si="154"/>
        <v>Active</v>
      </c>
      <c r="K1628" s="3">
        <f t="shared" si="155"/>
        <v>0</v>
      </c>
      <c r="L1628" t="s">
        <v>41</v>
      </c>
      <c r="M1628" t="s">
        <v>50</v>
      </c>
      <c r="N1628" t="s">
        <v>28</v>
      </c>
      <c r="O1628" t="s">
        <v>29</v>
      </c>
      <c r="P1628">
        <v>24</v>
      </c>
      <c r="Q1628" t="s">
        <v>5248</v>
      </c>
      <c r="R1628" t="s">
        <v>30</v>
      </c>
      <c r="S1628" t="s">
        <v>31</v>
      </c>
      <c r="T1628">
        <v>34501</v>
      </c>
      <c r="U1628" t="s">
        <v>32</v>
      </c>
      <c r="V1628" t="s">
        <v>75</v>
      </c>
      <c r="W1628" t="s">
        <v>34</v>
      </c>
      <c r="X1628">
        <v>3</v>
      </c>
      <c r="Y1628">
        <v>5</v>
      </c>
      <c r="Z1628">
        <v>3</v>
      </c>
      <c r="AA1628">
        <v>1</v>
      </c>
      <c r="AB1628" t="s">
        <v>35</v>
      </c>
      <c r="AC1628" t="s">
        <v>45</v>
      </c>
      <c r="AD1628" t="s">
        <v>3584</v>
      </c>
      <c r="AE1628">
        <v>5</v>
      </c>
      <c r="AF1628" s="2">
        <v>862.9</v>
      </c>
    </row>
    <row r="1629" spans="1:32">
      <c r="A1629">
        <v>2054</v>
      </c>
      <c r="B1629">
        <f t="shared" si="150"/>
        <v>1</v>
      </c>
      <c r="C1629" t="s">
        <v>3585</v>
      </c>
      <c r="D1629" t="s">
        <v>208</v>
      </c>
      <c r="E1629" s="1">
        <v>43398</v>
      </c>
      <c r="F1629" s="3">
        <f t="shared" si="151"/>
        <v>2018</v>
      </c>
      <c r="G1629" s="3">
        <f t="shared" si="152"/>
        <v>10</v>
      </c>
      <c r="H1629" s="1">
        <v>44484</v>
      </c>
      <c r="I1629" s="3">
        <f t="shared" si="153"/>
        <v>2021</v>
      </c>
      <c r="J1629" s="1" t="str">
        <f t="shared" si="154"/>
        <v>Terminated</v>
      </c>
      <c r="K1629" s="3">
        <f t="shared" si="155"/>
        <v>1</v>
      </c>
      <c r="L1629" t="s">
        <v>26</v>
      </c>
      <c r="M1629" t="s">
        <v>27</v>
      </c>
      <c r="N1629" t="s">
        <v>118</v>
      </c>
      <c r="O1629" t="s">
        <v>29</v>
      </c>
      <c r="P1629">
        <v>52</v>
      </c>
      <c r="Q1629" t="s">
        <v>5247</v>
      </c>
      <c r="R1629" t="s">
        <v>30</v>
      </c>
      <c r="S1629" t="s">
        <v>31</v>
      </c>
      <c r="T1629">
        <v>41617</v>
      </c>
      <c r="U1629" t="s">
        <v>68</v>
      </c>
      <c r="V1629" t="s">
        <v>63</v>
      </c>
      <c r="W1629" t="s">
        <v>34</v>
      </c>
      <c r="X1629">
        <v>3</v>
      </c>
      <c r="Y1629">
        <v>4</v>
      </c>
      <c r="Z1629">
        <v>5</v>
      </c>
      <c r="AA1629">
        <v>3</v>
      </c>
      <c r="AB1629" t="s">
        <v>35</v>
      </c>
      <c r="AC1629" t="s">
        <v>45</v>
      </c>
      <c r="AD1629" t="s">
        <v>3586</v>
      </c>
      <c r="AE1629">
        <v>4</v>
      </c>
      <c r="AF1629" s="2">
        <v>528.17999999999995</v>
      </c>
    </row>
    <row r="1630" spans="1:32">
      <c r="A1630">
        <v>2055</v>
      </c>
      <c r="B1630">
        <f t="shared" si="150"/>
        <v>1</v>
      </c>
      <c r="C1630" t="s">
        <v>2812</v>
      </c>
      <c r="D1630" t="s">
        <v>1253</v>
      </c>
      <c r="E1630" s="1">
        <v>44160</v>
      </c>
      <c r="F1630" s="3">
        <f t="shared" si="151"/>
        <v>2020</v>
      </c>
      <c r="G1630" s="3">
        <f t="shared" si="152"/>
        <v>11</v>
      </c>
      <c r="I1630" s="3">
        <f t="shared" si="153"/>
        <v>1900</v>
      </c>
      <c r="J1630" s="1" t="str">
        <f t="shared" si="154"/>
        <v>Active</v>
      </c>
      <c r="K1630" s="3">
        <f t="shared" si="155"/>
        <v>0</v>
      </c>
      <c r="L1630" t="s">
        <v>26</v>
      </c>
      <c r="M1630" t="s">
        <v>40</v>
      </c>
      <c r="N1630" t="s">
        <v>28</v>
      </c>
      <c r="O1630" t="s">
        <v>29</v>
      </c>
      <c r="P1630">
        <v>71</v>
      </c>
      <c r="Q1630" t="s">
        <v>5249</v>
      </c>
      <c r="R1630" t="s">
        <v>30</v>
      </c>
      <c r="S1630" t="s">
        <v>31</v>
      </c>
      <c r="T1630">
        <v>70318</v>
      </c>
      <c r="U1630" t="s">
        <v>32</v>
      </c>
      <c r="V1630" t="s">
        <v>75</v>
      </c>
      <c r="W1630" t="s">
        <v>34</v>
      </c>
      <c r="X1630">
        <v>3</v>
      </c>
      <c r="Y1630">
        <v>5</v>
      </c>
      <c r="Z1630">
        <v>4</v>
      </c>
      <c r="AA1630">
        <v>2</v>
      </c>
      <c r="AB1630" t="s">
        <v>44</v>
      </c>
      <c r="AC1630" t="s">
        <v>69</v>
      </c>
      <c r="AD1630" t="s">
        <v>3587</v>
      </c>
      <c r="AE1630">
        <v>2</v>
      </c>
      <c r="AF1630" s="2">
        <v>805.7</v>
      </c>
    </row>
    <row r="1631" spans="1:32">
      <c r="A1631">
        <v>2056</v>
      </c>
      <c r="B1631">
        <f t="shared" si="150"/>
        <v>1</v>
      </c>
      <c r="C1631" t="s">
        <v>1301</v>
      </c>
      <c r="D1631" t="s">
        <v>273</v>
      </c>
      <c r="E1631" s="1">
        <v>43938</v>
      </c>
      <c r="F1631" s="3">
        <f t="shared" si="151"/>
        <v>2020</v>
      </c>
      <c r="G1631" s="3">
        <f t="shared" si="152"/>
        <v>4</v>
      </c>
      <c r="H1631" s="1">
        <v>44618</v>
      </c>
      <c r="I1631" s="3">
        <f t="shared" si="153"/>
        <v>2022</v>
      </c>
      <c r="J1631" s="1" t="str">
        <f t="shared" si="154"/>
        <v>Terminated</v>
      </c>
      <c r="K1631" s="3">
        <f t="shared" si="155"/>
        <v>1</v>
      </c>
      <c r="L1631" t="s">
        <v>26</v>
      </c>
      <c r="M1631" t="s">
        <v>40</v>
      </c>
      <c r="N1631" t="s">
        <v>118</v>
      </c>
      <c r="O1631" t="s">
        <v>29</v>
      </c>
      <c r="P1631">
        <v>64</v>
      </c>
      <c r="Q1631" t="s">
        <v>5247</v>
      </c>
      <c r="R1631" t="s">
        <v>30</v>
      </c>
      <c r="S1631" t="s">
        <v>31</v>
      </c>
      <c r="T1631">
        <v>69455</v>
      </c>
      <c r="U1631" t="s">
        <v>32</v>
      </c>
      <c r="V1631" t="s">
        <v>75</v>
      </c>
      <c r="W1631" t="s">
        <v>34</v>
      </c>
      <c r="X1631">
        <v>3</v>
      </c>
      <c r="Y1631">
        <v>3</v>
      </c>
      <c r="Z1631">
        <v>4</v>
      </c>
      <c r="AA1631">
        <v>1</v>
      </c>
      <c r="AB1631" t="s">
        <v>44</v>
      </c>
      <c r="AC1631" t="s">
        <v>36</v>
      </c>
      <c r="AD1631" t="s">
        <v>3588</v>
      </c>
      <c r="AE1631">
        <v>1</v>
      </c>
      <c r="AF1631" s="2">
        <v>190.55</v>
      </c>
    </row>
    <row r="1632" spans="1:32">
      <c r="A1632">
        <v>2057</v>
      </c>
      <c r="B1632">
        <f t="shared" si="150"/>
        <v>1</v>
      </c>
      <c r="C1632" t="s">
        <v>2861</v>
      </c>
      <c r="D1632" t="s">
        <v>1866</v>
      </c>
      <c r="E1632" s="1">
        <v>44301</v>
      </c>
      <c r="F1632" s="3">
        <f t="shared" si="151"/>
        <v>2021</v>
      </c>
      <c r="G1632" s="3">
        <f t="shared" si="152"/>
        <v>4</v>
      </c>
      <c r="I1632" s="3">
        <f t="shared" si="153"/>
        <v>1900</v>
      </c>
      <c r="J1632" s="1" t="str">
        <f t="shared" si="154"/>
        <v>Active</v>
      </c>
      <c r="K1632" s="3">
        <f t="shared" si="155"/>
        <v>0</v>
      </c>
      <c r="L1632" t="s">
        <v>26</v>
      </c>
      <c r="M1632" t="s">
        <v>27</v>
      </c>
      <c r="N1632" t="s">
        <v>28</v>
      </c>
      <c r="O1632" t="s">
        <v>29</v>
      </c>
      <c r="P1632">
        <v>75</v>
      </c>
      <c r="Q1632" t="s">
        <v>5249</v>
      </c>
      <c r="R1632" t="s">
        <v>30</v>
      </c>
      <c r="S1632" t="s">
        <v>42</v>
      </c>
      <c r="T1632">
        <v>28907</v>
      </c>
      <c r="U1632" t="s">
        <v>43</v>
      </c>
      <c r="V1632" t="s">
        <v>63</v>
      </c>
      <c r="W1632" t="s">
        <v>34</v>
      </c>
      <c r="X1632">
        <v>3</v>
      </c>
      <c r="Y1632">
        <v>4</v>
      </c>
      <c r="Z1632">
        <v>1</v>
      </c>
      <c r="AA1632">
        <v>3</v>
      </c>
      <c r="AB1632" t="s">
        <v>35</v>
      </c>
      <c r="AC1632" t="s">
        <v>36</v>
      </c>
      <c r="AD1632" t="s">
        <v>2490</v>
      </c>
      <c r="AE1632">
        <v>3</v>
      </c>
      <c r="AF1632" s="2">
        <v>605.36</v>
      </c>
    </row>
    <row r="1633" spans="1:32">
      <c r="A1633">
        <v>2058</v>
      </c>
      <c r="B1633">
        <f t="shared" si="150"/>
        <v>1</v>
      </c>
      <c r="C1633" t="s">
        <v>1221</v>
      </c>
      <c r="D1633" t="s">
        <v>930</v>
      </c>
      <c r="E1633" s="1">
        <v>44668</v>
      </c>
      <c r="F1633" s="3">
        <f t="shared" si="151"/>
        <v>2022</v>
      </c>
      <c r="G1633" s="3">
        <f t="shared" si="152"/>
        <v>4</v>
      </c>
      <c r="H1633" s="1">
        <v>44715</v>
      </c>
      <c r="I1633" s="3">
        <f t="shared" si="153"/>
        <v>2022</v>
      </c>
      <c r="J1633" s="1" t="str">
        <f t="shared" si="154"/>
        <v>Terminated</v>
      </c>
      <c r="K1633" s="3">
        <f t="shared" si="155"/>
        <v>1</v>
      </c>
      <c r="L1633" t="s">
        <v>49</v>
      </c>
      <c r="M1633" t="s">
        <v>40</v>
      </c>
      <c r="N1633" t="s">
        <v>88</v>
      </c>
      <c r="O1633" t="s">
        <v>29</v>
      </c>
      <c r="P1633">
        <v>47</v>
      </c>
      <c r="Q1633" t="s">
        <v>5246</v>
      </c>
      <c r="R1633" t="s">
        <v>30</v>
      </c>
      <c r="S1633" t="s">
        <v>42</v>
      </c>
      <c r="T1633">
        <v>9125</v>
      </c>
      <c r="U1633" t="s">
        <v>32</v>
      </c>
      <c r="V1633" t="s">
        <v>75</v>
      </c>
      <c r="W1633" t="s">
        <v>34</v>
      </c>
      <c r="X1633">
        <v>3</v>
      </c>
      <c r="Y1633">
        <v>5</v>
      </c>
      <c r="Z1633">
        <v>5</v>
      </c>
      <c r="AA1633">
        <v>4</v>
      </c>
      <c r="AB1633" t="s">
        <v>35</v>
      </c>
      <c r="AC1633" t="s">
        <v>69</v>
      </c>
      <c r="AD1633" t="s">
        <v>3589</v>
      </c>
      <c r="AE1633">
        <v>1</v>
      </c>
      <c r="AF1633" s="2">
        <v>338.16</v>
      </c>
    </row>
    <row r="1634" spans="1:32">
      <c r="A1634">
        <v>2059</v>
      </c>
      <c r="B1634">
        <f t="shared" si="150"/>
        <v>1</v>
      </c>
      <c r="C1634" t="s">
        <v>3590</v>
      </c>
      <c r="D1634" t="s">
        <v>3591</v>
      </c>
      <c r="E1634" s="1">
        <v>45136</v>
      </c>
      <c r="F1634" s="3">
        <f t="shared" si="151"/>
        <v>2023</v>
      </c>
      <c r="G1634" s="3">
        <f t="shared" si="152"/>
        <v>7</v>
      </c>
      <c r="H1634" s="1">
        <v>45144</v>
      </c>
      <c r="I1634" s="3">
        <f t="shared" si="153"/>
        <v>2023</v>
      </c>
      <c r="J1634" s="1" t="str">
        <f t="shared" si="154"/>
        <v>Terminated</v>
      </c>
      <c r="K1634" s="3">
        <f t="shared" si="155"/>
        <v>1</v>
      </c>
      <c r="L1634" t="s">
        <v>49</v>
      </c>
      <c r="M1634" t="s">
        <v>27</v>
      </c>
      <c r="N1634" t="s">
        <v>97</v>
      </c>
      <c r="O1634" t="s">
        <v>29</v>
      </c>
      <c r="P1634">
        <v>77</v>
      </c>
      <c r="Q1634" t="s">
        <v>5249</v>
      </c>
      <c r="R1634" t="s">
        <v>30</v>
      </c>
      <c r="S1634" t="s">
        <v>31</v>
      </c>
      <c r="T1634">
        <v>7499</v>
      </c>
      <c r="U1634" t="s">
        <v>32</v>
      </c>
      <c r="V1634" t="s">
        <v>63</v>
      </c>
      <c r="W1634" t="s">
        <v>34</v>
      </c>
      <c r="X1634">
        <v>3</v>
      </c>
      <c r="Y1634">
        <v>4</v>
      </c>
      <c r="Z1634">
        <v>4</v>
      </c>
      <c r="AA1634">
        <v>5</v>
      </c>
      <c r="AB1634" t="s">
        <v>44</v>
      </c>
      <c r="AC1634" t="s">
        <v>58</v>
      </c>
      <c r="AD1634" t="s">
        <v>3592</v>
      </c>
      <c r="AE1634">
        <v>3</v>
      </c>
      <c r="AF1634" s="2">
        <v>969.03</v>
      </c>
    </row>
    <row r="1635" spans="1:32">
      <c r="A1635">
        <v>2060</v>
      </c>
      <c r="B1635">
        <f t="shared" si="150"/>
        <v>1</v>
      </c>
      <c r="C1635" t="s">
        <v>3379</v>
      </c>
      <c r="D1635" t="s">
        <v>1641</v>
      </c>
      <c r="E1635" s="1">
        <v>44952</v>
      </c>
      <c r="F1635" s="3">
        <f t="shared" si="151"/>
        <v>2023</v>
      </c>
      <c r="G1635" s="3">
        <f t="shared" si="152"/>
        <v>1</v>
      </c>
      <c r="I1635" s="3">
        <f t="shared" si="153"/>
        <v>1900</v>
      </c>
      <c r="J1635" s="1" t="str">
        <f t="shared" si="154"/>
        <v>Active</v>
      </c>
      <c r="K1635" s="3">
        <f t="shared" si="155"/>
        <v>0</v>
      </c>
      <c r="L1635" t="s">
        <v>41</v>
      </c>
      <c r="M1635" t="s">
        <v>27</v>
      </c>
      <c r="N1635" t="s">
        <v>28</v>
      </c>
      <c r="O1635" t="s">
        <v>29</v>
      </c>
      <c r="P1635">
        <v>29</v>
      </c>
      <c r="Q1635" t="s">
        <v>5248</v>
      </c>
      <c r="R1635" t="s">
        <v>30</v>
      </c>
      <c r="S1635" t="s">
        <v>31</v>
      </c>
      <c r="T1635">
        <v>96077</v>
      </c>
      <c r="U1635" t="s">
        <v>89</v>
      </c>
      <c r="V1635" t="s">
        <v>75</v>
      </c>
      <c r="W1635" t="s">
        <v>34</v>
      </c>
      <c r="X1635">
        <v>3</v>
      </c>
      <c r="Y1635">
        <v>5</v>
      </c>
      <c r="Z1635">
        <v>5</v>
      </c>
      <c r="AA1635">
        <v>5</v>
      </c>
      <c r="AB1635" t="s">
        <v>44</v>
      </c>
      <c r="AC1635" t="s">
        <v>36</v>
      </c>
      <c r="AD1635" t="s">
        <v>3593</v>
      </c>
      <c r="AE1635">
        <v>3</v>
      </c>
      <c r="AF1635" s="2">
        <v>442.39</v>
      </c>
    </row>
    <row r="1636" spans="1:32">
      <c r="A1636">
        <v>2061</v>
      </c>
      <c r="B1636">
        <f t="shared" si="150"/>
        <v>1</v>
      </c>
      <c r="C1636" t="s">
        <v>2239</v>
      </c>
      <c r="D1636" t="s">
        <v>3594</v>
      </c>
      <c r="E1636" s="1">
        <v>43446</v>
      </c>
      <c r="F1636" s="3">
        <f t="shared" si="151"/>
        <v>2018</v>
      </c>
      <c r="G1636" s="3">
        <f t="shared" si="152"/>
        <v>12</v>
      </c>
      <c r="I1636" s="3">
        <f t="shared" si="153"/>
        <v>1900</v>
      </c>
      <c r="J1636" s="1" t="str">
        <f t="shared" si="154"/>
        <v>Active</v>
      </c>
      <c r="K1636" s="3">
        <f t="shared" si="155"/>
        <v>0</v>
      </c>
      <c r="L1636" t="s">
        <v>49</v>
      </c>
      <c r="M1636" t="s">
        <v>40</v>
      </c>
      <c r="N1636" t="s">
        <v>28</v>
      </c>
      <c r="O1636" t="s">
        <v>29</v>
      </c>
      <c r="P1636">
        <v>70</v>
      </c>
      <c r="Q1636" t="s">
        <v>5249</v>
      </c>
      <c r="R1636" t="s">
        <v>30</v>
      </c>
      <c r="S1636" t="s">
        <v>31</v>
      </c>
      <c r="T1636">
        <v>55355</v>
      </c>
      <c r="U1636" t="s">
        <v>56</v>
      </c>
      <c r="V1636" t="s">
        <v>63</v>
      </c>
      <c r="W1636" t="s">
        <v>34</v>
      </c>
      <c r="X1636">
        <v>3</v>
      </c>
      <c r="Y1636">
        <v>2</v>
      </c>
      <c r="Z1636">
        <v>4</v>
      </c>
      <c r="AA1636">
        <v>3</v>
      </c>
      <c r="AB1636" t="s">
        <v>44</v>
      </c>
      <c r="AC1636" t="s">
        <v>45</v>
      </c>
      <c r="AD1636" t="s">
        <v>3595</v>
      </c>
      <c r="AE1636">
        <v>1</v>
      </c>
      <c r="AF1636" s="2">
        <v>952.69</v>
      </c>
    </row>
    <row r="1637" spans="1:32">
      <c r="A1637">
        <v>2062</v>
      </c>
      <c r="B1637">
        <f t="shared" si="150"/>
        <v>1</v>
      </c>
      <c r="C1637" t="s">
        <v>681</v>
      </c>
      <c r="D1637" t="s">
        <v>868</v>
      </c>
      <c r="E1637" s="1">
        <v>43398</v>
      </c>
      <c r="F1637" s="3">
        <f t="shared" si="151"/>
        <v>2018</v>
      </c>
      <c r="G1637" s="3">
        <f t="shared" si="152"/>
        <v>10</v>
      </c>
      <c r="I1637" s="3">
        <f t="shared" si="153"/>
        <v>1900</v>
      </c>
      <c r="J1637" s="1" t="str">
        <f t="shared" si="154"/>
        <v>Active</v>
      </c>
      <c r="K1637" s="3">
        <f t="shared" si="155"/>
        <v>0</v>
      </c>
      <c r="L1637" t="s">
        <v>26</v>
      </c>
      <c r="M1637" t="s">
        <v>27</v>
      </c>
      <c r="N1637" t="s">
        <v>28</v>
      </c>
      <c r="O1637" t="s">
        <v>29</v>
      </c>
      <c r="P1637">
        <v>61</v>
      </c>
      <c r="Q1637" t="s">
        <v>5247</v>
      </c>
      <c r="R1637" t="s">
        <v>30</v>
      </c>
      <c r="S1637" t="s">
        <v>31</v>
      </c>
      <c r="T1637">
        <v>35346</v>
      </c>
      <c r="U1637" t="s">
        <v>43</v>
      </c>
      <c r="V1637" t="s">
        <v>57</v>
      </c>
      <c r="W1637" t="s">
        <v>34</v>
      </c>
      <c r="X1637">
        <v>3</v>
      </c>
      <c r="Y1637">
        <v>4</v>
      </c>
      <c r="Z1637">
        <v>1</v>
      </c>
      <c r="AA1637">
        <v>2</v>
      </c>
      <c r="AB1637" t="s">
        <v>44</v>
      </c>
      <c r="AC1637" t="s">
        <v>69</v>
      </c>
      <c r="AD1637" t="s">
        <v>3596</v>
      </c>
      <c r="AE1637">
        <v>1</v>
      </c>
      <c r="AF1637" s="2">
        <v>842.36</v>
      </c>
    </row>
    <row r="1638" spans="1:32">
      <c r="A1638">
        <v>2063</v>
      </c>
      <c r="B1638">
        <f t="shared" si="150"/>
        <v>1</v>
      </c>
      <c r="C1638" t="s">
        <v>3597</v>
      </c>
      <c r="D1638" t="s">
        <v>2435</v>
      </c>
      <c r="E1638" s="1">
        <v>44336</v>
      </c>
      <c r="F1638" s="3">
        <f t="shared" si="151"/>
        <v>2021</v>
      </c>
      <c r="G1638" s="3">
        <f t="shared" si="152"/>
        <v>5</v>
      </c>
      <c r="I1638" s="3">
        <f t="shared" si="153"/>
        <v>1900</v>
      </c>
      <c r="J1638" s="1" t="str">
        <f t="shared" si="154"/>
        <v>Active</v>
      </c>
      <c r="K1638" s="3">
        <f t="shared" si="155"/>
        <v>0</v>
      </c>
      <c r="L1638" t="s">
        <v>26</v>
      </c>
      <c r="M1638" t="s">
        <v>50</v>
      </c>
      <c r="N1638" t="s">
        <v>28</v>
      </c>
      <c r="O1638" t="s">
        <v>29</v>
      </c>
      <c r="P1638">
        <v>38</v>
      </c>
      <c r="Q1638" t="s">
        <v>5246</v>
      </c>
      <c r="R1638" t="s">
        <v>30</v>
      </c>
      <c r="S1638" t="s">
        <v>31</v>
      </c>
      <c r="T1638">
        <v>72585</v>
      </c>
      <c r="U1638" t="s">
        <v>43</v>
      </c>
      <c r="V1638" t="s">
        <v>63</v>
      </c>
      <c r="W1638" t="s">
        <v>34</v>
      </c>
      <c r="X1638">
        <v>3</v>
      </c>
      <c r="Y1638">
        <v>4</v>
      </c>
      <c r="Z1638">
        <v>5</v>
      </c>
      <c r="AA1638">
        <v>3</v>
      </c>
      <c r="AB1638" t="s">
        <v>44</v>
      </c>
      <c r="AC1638" t="s">
        <v>36</v>
      </c>
      <c r="AD1638" t="s">
        <v>3598</v>
      </c>
      <c r="AE1638">
        <v>5</v>
      </c>
      <c r="AF1638" s="2">
        <v>333.78</v>
      </c>
    </row>
    <row r="1639" spans="1:32">
      <c r="A1639">
        <v>2064</v>
      </c>
      <c r="B1639">
        <f t="shared" si="150"/>
        <v>1</v>
      </c>
      <c r="C1639" t="s">
        <v>3599</v>
      </c>
      <c r="D1639" t="s">
        <v>606</v>
      </c>
      <c r="E1639" s="1">
        <v>44071</v>
      </c>
      <c r="F1639" s="3">
        <f t="shared" si="151"/>
        <v>2020</v>
      </c>
      <c r="G1639" s="3">
        <f t="shared" si="152"/>
        <v>8</v>
      </c>
      <c r="H1639" s="1">
        <v>44191</v>
      </c>
      <c r="I1639" s="3">
        <f t="shared" si="153"/>
        <v>2020</v>
      </c>
      <c r="J1639" s="1" t="str">
        <f t="shared" si="154"/>
        <v>Terminated</v>
      </c>
      <c r="K1639" s="3">
        <f t="shared" si="155"/>
        <v>1</v>
      </c>
      <c r="L1639" t="s">
        <v>41</v>
      </c>
      <c r="M1639" t="s">
        <v>27</v>
      </c>
      <c r="N1639" t="s">
        <v>88</v>
      </c>
      <c r="O1639" t="s">
        <v>29</v>
      </c>
      <c r="P1639">
        <v>34</v>
      </c>
      <c r="Q1639" t="s">
        <v>5248</v>
      </c>
      <c r="R1639" t="s">
        <v>30</v>
      </c>
      <c r="S1639" t="s">
        <v>31</v>
      </c>
      <c r="T1639">
        <v>32823</v>
      </c>
      <c r="U1639" t="s">
        <v>32</v>
      </c>
      <c r="V1639" t="s">
        <v>57</v>
      </c>
      <c r="W1639" t="s">
        <v>34</v>
      </c>
      <c r="X1639">
        <v>3</v>
      </c>
      <c r="Y1639">
        <v>1</v>
      </c>
      <c r="Z1639">
        <v>3</v>
      </c>
      <c r="AA1639">
        <v>5</v>
      </c>
      <c r="AB1639" t="s">
        <v>35</v>
      </c>
      <c r="AC1639" t="s">
        <v>69</v>
      </c>
      <c r="AD1639" t="s">
        <v>3600</v>
      </c>
      <c r="AE1639">
        <v>2</v>
      </c>
      <c r="AF1639" s="2">
        <v>343.22</v>
      </c>
    </row>
    <row r="1640" spans="1:32">
      <c r="A1640">
        <v>2065</v>
      </c>
      <c r="B1640">
        <f t="shared" si="150"/>
        <v>1</v>
      </c>
      <c r="C1640" t="s">
        <v>803</v>
      </c>
      <c r="D1640" t="s">
        <v>1915</v>
      </c>
      <c r="E1640" s="1">
        <v>43961</v>
      </c>
      <c r="F1640" s="3">
        <f t="shared" si="151"/>
        <v>2020</v>
      </c>
      <c r="G1640" s="3">
        <f t="shared" si="152"/>
        <v>5</v>
      </c>
      <c r="I1640" s="3">
        <f t="shared" si="153"/>
        <v>1900</v>
      </c>
      <c r="J1640" s="1" t="str">
        <f t="shared" si="154"/>
        <v>Active</v>
      </c>
      <c r="K1640" s="3">
        <f t="shared" si="155"/>
        <v>0</v>
      </c>
      <c r="L1640" t="s">
        <v>26</v>
      </c>
      <c r="M1640" t="s">
        <v>27</v>
      </c>
      <c r="N1640" t="s">
        <v>28</v>
      </c>
      <c r="O1640" t="s">
        <v>29</v>
      </c>
      <c r="P1640">
        <v>70</v>
      </c>
      <c r="Q1640" t="s">
        <v>5249</v>
      </c>
      <c r="R1640" t="s">
        <v>30</v>
      </c>
      <c r="S1640" t="s">
        <v>31</v>
      </c>
      <c r="T1640">
        <v>18169</v>
      </c>
      <c r="U1640" t="s">
        <v>56</v>
      </c>
      <c r="V1640" t="s">
        <v>57</v>
      </c>
      <c r="W1640" t="s">
        <v>34</v>
      </c>
      <c r="X1640">
        <v>3</v>
      </c>
      <c r="Y1640">
        <v>5</v>
      </c>
      <c r="Z1640">
        <v>4</v>
      </c>
      <c r="AA1640">
        <v>4</v>
      </c>
      <c r="AB1640" t="s">
        <v>35</v>
      </c>
      <c r="AC1640" t="s">
        <v>36</v>
      </c>
      <c r="AD1640" t="s">
        <v>3601</v>
      </c>
      <c r="AE1640">
        <v>1</v>
      </c>
      <c r="AF1640" s="2">
        <v>283.86</v>
      </c>
    </row>
    <row r="1641" spans="1:32">
      <c r="A1641">
        <v>2066</v>
      </c>
      <c r="B1641">
        <f t="shared" si="150"/>
        <v>1</v>
      </c>
      <c r="C1641" t="s">
        <v>406</v>
      </c>
      <c r="D1641" t="s">
        <v>2438</v>
      </c>
      <c r="E1641" s="1">
        <v>45142</v>
      </c>
      <c r="F1641" s="3">
        <f t="shared" si="151"/>
        <v>2023</v>
      </c>
      <c r="G1641" s="3">
        <f t="shared" si="152"/>
        <v>8</v>
      </c>
      <c r="H1641" s="1">
        <v>45142</v>
      </c>
      <c r="I1641" s="3">
        <f t="shared" si="153"/>
        <v>2023</v>
      </c>
      <c r="J1641" s="1" t="str">
        <f t="shared" si="154"/>
        <v>Terminated</v>
      </c>
      <c r="K1641" s="3">
        <f t="shared" si="155"/>
        <v>1</v>
      </c>
      <c r="L1641" t="s">
        <v>26</v>
      </c>
      <c r="M1641" t="s">
        <v>40</v>
      </c>
      <c r="N1641" t="s">
        <v>118</v>
      </c>
      <c r="O1641" t="s">
        <v>29</v>
      </c>
      <c r="P1641">
        <v>51</v>
      </c>
      <c r="Q1641" t="s">
        <v>5247</v>
      </c>
      <c r="R1641" t="s">
        <v>30</v>
      </c>
      <c r="S1641" t="s">
        <v>31</v>
      </c>
      <c r="T1641">
        <v>71853</v>
      </c>
      <c r="U1641" t="s">
        <v>89</v>
      </c>
      <c r="V1641" t="s">
        <v>57</v>
      </c>
      <c r="W1641" t="s">
        <v>34</v>
      </c>
      <c r="X1641">
        <v>3</v>
      </c>
      <c r="Y1641">
        <v>1</v>
      </c>
      <c r="Z1641">
        <v>5</v>
      </c>
      <c r="AA1641">
        <v>1</v>
      </c>
      <c r="AB1641" t="s">
        <v>35</v>
      </c>
      <c r="AC1641" t="s">
        <v>69</v>
      </c>
      <c r="AD1641" t="s">
        <v>3602</v>
      </c>
      <c r="AE1641">
        <v>5</v>
      </c>
      <c r="AF1641" s="2">
        <v>107.29</v>
      </c>
    </row>
    <row r="1642" spans="1:32">
      <c r="A1642">
        <v>2067</v>
      </c>
      <c r="B1642">
        <f t="shared" si="150"/>
        <v>1</v>
      </c>
      <c r="C1642" t="s">
        <v>3603</v>
      </c>
      <c r="D1642" t="s">
        <v>951</v>
      </c>
      <c r="E1642" s="1">
        <v>44673</v>
      </c>
      <c r="F1642" s="3">
        <f t="shared" si="151"/>
        <v>2022</v>
      </c>
      <c r="G1642" s="3">
        <f t="shared" si="152"/>
        <v>4</v>
      </c>
      <c r="I1642" s="3">
        <f t="shared" si="153"/>
        <v>1900</v>
      </c>
      <c r="J1642" s="1" t="str">
        <f t="shared" si="154"/>
        <v>Active</v>
      </c>
      <c r="K1642" s="3">
        <f t="shared" si="155"/>
        <v>0</v>
      </c>
      <c r="L1642" t="s">
        <v>49</v>
      </c>
      <c r="M1642" t="s">
        <v>27</v>
      </c>
      <c r="N1642" t="s">
        <v>28</v>
      </c>
      <c r="O1642" t="s">
        <v>29</v>
      </c>
      <c r="P1642">
        <v>53</v>
      </c>
      <c r="Q1642" t="s">
        <v>5247</v>
      </c>
      <c r="R1642" t="s">
        <v>30</v>
      </c>
      <c r="S1642" t="s">
        <v>31</v>
      </c>
      <c r="T1642">
        <v>97487</v>
      </c>
      <c r="U1642" t="s">
        <v>32</v>
      </c>
      <c r="V1642" t="s">
        <v>75</v>
      </c>
      <c r="W1642" t="s">
        <v>34</v>
      </c>
      <c r="X1642">
        <v>3</v>
      </c>
      <c r="Y1642">
        <v>5</v>
      </c>
      <c r="Z1642">
        <v>2</v>
      </c>
      <c r="AA1642">
        <v>1</v>
      </c>
      <c r="AB1642" t="s">
        <v>44</v>
      </c>
      <c r="AC1642" t="s">
        <v>36</v>
      </c>
      <c r="AD1642" t="s">
        <v>3604</v>
      </c>
      <c r="AE1642">
        <v>4</v>
      </c>
      <c r="AF1642" s="2">
        <v>320.87</v>
      </c>
    </row>
    <row r="1643" spans="1:32">
      <c r="A1643">
        <v>2068</v>
      </c>
      <c r="B1643">
        <f t="shared" si="150"/>
        <v>1</v>
      </c>
      <c r="C1643" t="s">
        <v>3286</v>
      </c>
      <c r="D1643" t="s">
        <v>618</v>
      </c>
      <c r="E1643" s="1">
        <v>44352</v>
      </c>
      <c r="F1643" s="3">
        <f t="shared" si="151"/>
        <v>2021</v>
      </c>
      <c r="G1643" s="3">
        <f t="shared" si="152"/>
        <v>6</v>
      </c>
      <c r="I1643" s="3">
        <f t="shared" si="153"/>
        <v>1900</v>
      </c>
      <c r="J1643" s="1" t="str">
        <f t="shared" si="154"/>
        <v>Active</v>
      </c>
      <c r="K1643" s="3">
        <f t="shared" si="155"/>
        <v>0</v>
      </c>
      <c r="L1643" t="s">
        <v>26</v>
      </c>
      <c r="M1643" t="s">
        <v>27</v>
      </c>
      <c r="N1643" t="s">
        <v>28</v>
      </c>
      <c r="O1643" t="s">
        <v>29</v>
      </c>
      <c r="P1643">
        <v>70</v>
      </c>
      <c r="Q1643" t="s">
        <v>5249</v>
      </c>
      <c r="R1643" t="s">
        <v>30</v>
      </c>
      <c r="S1643" t="s">
        <v>31</v>
      </c>
      <c r="T1643">
        <v>53645</v>
      </c>
      <c r="U1643" t="s">
        <v>32</v>
      </c>
      <c r="V1643" t="s">
        <v>75</v>
      </c>
      <c r="W1643" t="s">
        <v>34</v>
      </c>
      <c r="X1643">
        <v>3</v>
      </c>
      <c r="Y1643">
        <v>4</v>
      </c>
      <c r="Z1643">
        <v>3</v>
      </c>
      <c r="AA1643">
        <v>5</v>
      </c>
      <c r="AB1643" t="s">
        <v>35</v>
      </c>
      <c r="AC1643" t="s">
        <v>45</v>
      </c>
      <c r="AD1643" t="s">
        <v>3605</v>
      </c>
      <c r="AE1643">
        <v>3</v>
      </c>
      <c r="AF1643" s="2">
        <v>670.68</v>
      </c>
    </row>
    <row r="1644" spans="1:32">
      <c r="A1644">
        <v>2069</v>
      </c>
      <c r="B1644">
        <f t="shared" si="150"/>
        <v>1</v>
      </c>
      <c r="C1644" t="s">
        <v>1907</v>
      </c>
      <c r="D1644" t="s">
        <v>3606</v>
      </c>
      <c r="E1644" s="1">
        <v>44741</v>
      </c>
      <c r="F1644" s="3">
        <f t="shared" si="151"/>
        <v>2022</v>
      </c>
      <c r="G1644" s="3">
        <f t="shared" si="152"/>
        <v>6</v>
      </c>
      <c r="I1644" s="3">
        <f t="shared" si="153"/>
        <v>1900</v>
      </c>
      <c r="J1644" s="1" t="str">
        <f t="shared" si="154"/>
        <v>Active</v>
      </c>
      <c r="K1644" s="3">
        <f t="shared" si="155"/>
        <v>0</v>
      </c>
      <c r="L1644" t="s">
        <v>49</v>
      </c>
      <c r="M1644" t="s">
        <v>27</v>
      </c>
      <c r="N1644" t="s">
        <v>28</v>
      </c>
      <c r="O1644" t="s">
        <v>29</v>
      </c>
      <c r="P1644">
        <v>71</v>
      </c>
      <c r="Q1644" t="s">
        <v>5249</v>
      </c>
      <c r="R1644" t="s">
        <v>30</v>
      </c>
      <c r="S1644" t="s">
        <v>31</v>
      </c>
      <c r="T1644">
        <v>43569</v>
      </c>
      <c r="U1644" t="s">
        <v>56</v>
      </c>
      <c r="V1644" t="s">
        <v>33</v>
      </c>
      <c r="W1644" t="s">
        <v>34</v>
      </c>
      <c r="X1644">
        <v>3</v>
      </c>
      <c r="Y1644">
        <v>3</v>
      </c>
      <c r="Z1644">
        <v>1</v>
      </c>
      <c r="AA1644">
        <v>5</v>
      </c>
      <c r="AB1644" t="s">
        <v>44</v>
      </c>
      <c r="AC1644" t="s">
        <v>45</v>
      </c>
      <c r="AD1644" t="s">
        <v>3607</v>
      </c>
      <c r="AE1644">
        <v>3</v>
      </c>
      <c r="AF1644" s="2">
        <v>685.62</v>
      </c>
    </row>
    <row r="1645" spans="1:32">
      <c r="A1645">
        <v>2070</v>
      </c>
      <c r="B1645">
        <f t="shared" si="150"/>
        <v>1</v>
      </c>
      <c r="C1645" t="s">
        <v>3608</v>
      </c>
      <c r="D1645" t="s">
        <v>1358</v>
      </c>
      <c r="E1645" s="1">
        <v>44744</v>
      </c>
      <c r="F1645" s="3">
        <f t="shared" si="151"/>
        <v>2022</v>
      </c>
      <c r="G1645" s="3">
        <f t="shared" si="152"/>
        <v>7</v>
      </c>
      <c r="I1645" s="3">
        <f t="shared" si="153"/>
        <v>1900</v>
      </c>
      <c r="J1645" s="1" t="str">
        <f t="shared" si="154"/>
        <v>Active</v>
      </c>
      <c r="K1645" s="3">
        <f t="shared" si="155"/>
        <v>0</v>
      </c>
      <c r="L1645" t="s">
        <v>26</v>
      </c>
      <c r="M1645" t="s">
        <v>40</v>
      </c>
      <c r="N1645" t="s">
        <v>28</v>
      </c>
      <c r="O1645" t="s">
        <v>29</v>
      </c>
      <c r="P1645">
        <v>22</v>
      </c>
      <c r="Q1645" t="s">
        <v>5248</v>
      </c>
      <c r="R1645" t="s">
        <v>30</v>
      </c>
      <c r="S1645" t="s">
        <v>31</v>
      </c>
      <c r="T1645">
        <v>38800</v>
      </c>
      <c r="U1645" t="s">
        <v>32</v>
      </c>
      <c r="V1645" t="s">
        <v>75</v>
      </c>
      <c r="W1645" t="s">
        <v>34</v>
      </c>
      <c r="X1645">
        <v>3</v>
      </c>
      <c r="Y1645">
        <v>3</v>
      </c>
      <c r="Z1645">
        <v>4</v>
      </c>
      <c r="AA1645">
        <v>5</v>
      </c>
      <c r="AB1645" t="s">
        <v>35</v>
      </c>
      <c r="AC1645" t="s">
        <v>58</v>
      </c>
      <c r="AD1645" t="s">
        <v>463</v>
      </c>
      <c r="AE1645">
        <v>5</v>
      </c>
      <c r="AF1645" s="2">
        <v>842.88</v>
      </c>
    </row>
    <row r="1646" spans="1:32">
      <c r="A1646">
        <v>2071</v>
      </c>
      <c r="B1646">
        <f t="shared" si="150"/>
        <v>1</v>
      </c>
      <c r="C1646" t="s">
        <v>3609</v>
      </c>
      <c r="D1646" t="s">
        <v>689</v>
      </c>
      <c r="E1646" s="1">
        <v>44930</v>
      </c>
      <c r="F1646" s="3">
        <f t="shared" si="151"/>
        <v>2023</v>
      </c>
      <c r="G1646" s="3">
        <f t="shared" si="152"/>
        <v>1</v>
      </c>
      <c r="I1646" s="3">
        <f t="shared" si="153"/>
        <v>1900</v>
      </c>
      <c r="J1646" s="1" t="str">
        <f t="shared" si="154"/>
        <v>Active</v>
      </c>
      <c r="K1646" s="3">
        <f t="shared" si="155"/>
        <v>0</v>
      </c>
      <c r="L1646" t="s">
        <v>26</v>
      </c>
      <c r="M1646" t="s">
        <v>40</v>
      </c>
      <c r="N1646" t="s">
        <v>28</v>
      </c>
      <c r="O1646" t="s">
        <v>29</v>
      </c>
      <c r="P1646">
        <v>23</v>
      </c>
      <c r="Q1646" t="s">
        <v>5248</v>
      </c>
      <c r="R1646" t="s">
        <v>30</v>
      </c>
      <c r="S1646" t="s">
        <v>31</v>
      </c>
      <c r="T1646">
        <v>72287</v>
      </c>
      <c r="U1646" t="s">
        <v>32</v>
      </c>
      <c r="V1646" t="s">
        <v>33</v>
      </c>
      <c r="W1646" t="s">
        <v>34</v>
      </c>
      <c r="X1646">
        <v>3</v>
      </c>
      <c r="Y1646">
        <v>2</v>
      </c>
      <c r="Z1646">
        <v>1</v>
      </c>
      <c r="AA1646">
        <v>5</v>
      </c>
      <c r="AB1646" t="s">
        <v>35</v>
      </c>
      <c r="AC1646" t="s">
        <v>45</v>
      </c>
      <c r="AD1646" t="s">
        <v>3610</v>
      </c>
      <c r="AE1646">
        <v>5</v>
      </c>
      <c r="AF1646" s="2">
        <v>735.7</v>
      </c>
    </row>
    <row r="1647" spans="1:32">
      <c r="A1647">
        <v>2072</v>
      </c>
      <c r="B1647">
        <f t="shared" si="150"/>
        <v>1</v>
      </c>
      <c r="C1647" t="s">
        <v>199</v>
      </c>
      <c r="D1647" t="s">
        <v>701</v>
      </c>
      <c r="E1647" s="1">
        <v>45115</v>
      </c>
      <c r="F1647" s="3">
        <f t="shared" si="151"/>
        <v>2023</v>
      </c>
      <c r="G1647" s="3">
        <f t="shared" si="152"/>
        <v>7</v>
      </c>
      <c r="I1647" s="3">
        <f t="shared" si="153"/>
        <v>1900</v>
      </c>
      <c r="J1647" s="1" t="str">
        <f t="shared" si="154"/>
        <v>Active</v>
      </c>
      <c r="K1647" s="3">
        <f t="shared" si="155"/>
        <v>0</v>
      </c>
      <c r="L1647" t="s">
        <v>26</v>
      </c>
      <c r="M1647" t="s">
        <v>40</v>
      </c>
      <c r="N1647" t="s">
        <v>28</v>
      </c>
      <c r="O1647" t="s">
        <v>29</v>
      </c>
      <c r="P1647">
        <v>25</v>
      </c>
      <c r="Q1647" t="s">
        <v>5248</v>
      </c>
      <c r="R1647" t="s">
        <v>30</v>
      </c>
      <c r="S1647" t="s">
        <v>31</v>
      </c>
      <c r="T1647">
        <v>37599</v>
      </c>
      <c r="U1647" t="s">
        <v>32</v>
      </c>
      <c r="V1647" t="s">
        <v>57</v>
      </c>
      <c r="W1647" t="s">
        <v>34</v>
      </c>
      <c r="X1647">
        <v>3</v>
      </c>
      <c r="Y1647">
        <v>5</v>
      </c>
      <c r="Z1647">
        <v>4</v>
      </c>
      <c r="AA1647">
        <v>1</v>
      </c>
      <c r="AB1647" t="s">
        <v>35</v>
      </c>
      <c r="AC1647" t="s">
        <v>69</v>
      </c>
      <c r="AD1647" t="s">
        <v>3611</v>
      </c>
      <c r="AE1647">
        <v>5</v>
      </c>
      <c r="AF1647" s="2">
        <v>974.31</v>
      </c>
    </row>
    <row r="1648" spans="1:32">
      <c r="A1648">
        <v>2073</v>
      </c>
      <c r="B1648">
        <f t="shared" si="150"/>
        <v>1</v>
      </c>
      <c r="C1648" t="s">
        <v>1742</v>
      </c>
      <c r="D1648" t="s">
        <v>318</v>
      </c>
      <c r="E1648" s="1">
        <v>44988</v>
      </c>
      <c r="F1648" s="3">
        <f t="shared" si="151"/>
        <v>2023</v>
      </c>
      <c r="G1648" s="3">
        <f t="shared" si="152"/>
        <v>3</v>
      </c>
      <c r="H1648" s="1">
        <v>45144</v>
      </c>
      <c r="I1648" s="3">
        <f t="shared" si="153"/>
        <v>2023</v>
      </c>
      <c r="J1648" s="1" t="str">
        <f t="shared" si="154"/>
        <v>Terminated</v>
      </c>
      <c r="K1648" s="3">
        <f t="shared" si="155"/>
        <v>1</v>
      </c>
      <c r="L1648" t="s">
        <v>41</v>
      </c>
      <c r="M1648" t="s">
        <v>50</v>
      </c>
      <c r="N1648" t="s">
        <v>73</v>
      </c>
      <c r="O1648" t="s">
        <v>29</v>
      </c>
      <c r="P1648">
        <v>73</v>
      </c>
      <c r="Q1648" t="s">
        <v>5249</v>
      </c>
      <c r="R1648" t="s">
        <v>30</v>
      </c>
      <c r="S1648" t="s">
        <v>31</v>
      </c>
      <c r="T1648">
        <v>52861</v>
      </c>
      <c r="U1648" t="s">
        <v>43</v>
      </c>
      <c r="V1648" t="s">
        <v>57</v>
      </c>
      <c r="W1648" t="s">
        <v>34</v>
      </c>
      <c r="X1648">
        <v>3</v>
      </c>
      <c r="Y1648">
        <v>1</v>
      </c>
      <c r="Z1648">
        <v>2</v>
      </c>
      <c r="AA1648">
        <v>2</v>
      </c>
      <c r="AB1648" t="s">
        <v>35</v>
      </c>
      <c r="AC1648" t="s">
        <v>45</v>
      </c>
      <c r="AD1648" t="s">
        <v>3612</v>
      </c>
      <c r="AE1648">
        <v>3</v>
      </c>
      <c r="AF1648" s="2">
        <v>760.53</v>
      </c>
    </row>
    <row r="1649" spans="1:32">
      <c r="A1649">
        <v>2074</v>
      </c>
      <c r="B1649">
        <f t="shared" si="150"/>
        <v>1</v>
      </c>
      <c r="C1649" t="s">
        <v>2029</v>
      </c>
      <c r="D1649" t="s">
        <v>3613</v>
      </c>
      <c r="E1649" s="1">
        <v>43696</v>
      </c>
      <c r="F1649" s="3">
        <f t="shared" si="151"/>
        <v>2019</v>
      </c>
      <c r="G1649" s="3">
        <f t="shared" si="152"/>
        <v>8</v>
      </c>
      <c r="I1649" s="3">
        <f t="shared" si="153"/>
        <v>1900</v>
      </c>
      <c r="J1649" s="1" t="str">
        <f t="shared" si="154"/>
        <v>Active</v>
      </c>
      <c r="K1649" s="3">
        <f t="shared" si="155"/>
        <v>0</v>
      </c>
      <c r="L1649" t="s">
        <v>41</v>
      </c>
      <c r="M1649" t="s">
        <v>50</v>
      </c>
      <c r="N1649" t="s">
        <v>28</v>
      </c>
      <c r="O1649" t="s">
        <v>29</v>
      </c>
      <c r="P1649">
        <v>29</v>
      </c>
      <c r="Q1649" t="s">
        <v>5248</v>
      </c>
      <c r="R1649" t="s">
        <v>30</v>
      </c>
      <c r="S1649" t="s">
        <v>31</v>
      </c>
      <c r="T1649">
        <v>11079</v>
      </c>
      <c r="U1649" t="s">
        <v>43</v>
      </c>
      <c r="V1649" t="s">
        <v>33</v>
      </c>
      <c r="W1649" t="s">
        <v>34</v>
      </c>
      <c r="X1649">
        <v>3</v>
      </c>
      <c r="Y1649">
        <v>3</v>
      </c>
      <c r="Z1649">
        <v>2</v>
      </c>
      <c r="AA1649">
        <v>4</v>
      </c>
      <c r="AB1649" t="s">
        <v>35</v>
      </c>
      <c r="AC1649" t="s">
        <v>69</v>
      </c>
      <c r="AD1649" t="s">
        <v>3614</v>
      </c>
      <c r="AE1649">
        <v>5</v>
      </c>
      <c r="AF1649" s="2">
        <v>640.97</v>
      </c>
    </row>
    <row r="1650" spans="1:32">
      <c r="A1650">
        <v>2075</v>
      </c>
      <c r="B1650">
        <f t="shared" si="150"/>
        <v>1</v>
      </c>
      <c r="C1650" t="s">
        <v>3140</v>
      </c>
      <c r="D1650" t="s">
        <v>1272</v>
      </c>
      <c r="E1650" s="1">
        <v>43403</v>
      </c>
      <c r="F1650" s="3">
        <f t="shared" si="151"/>
        <v>2018</v>
      </c>
      <c r="G1650" s="3">
        <f t="shared" si="152"/>
        <v>10</v>
      </c>
      <c r="I1650" s="3">
        <f t="shared" si="153"/>
        <v>1900</v>
      </c>
      <c r="J1650" s="1" t="str">
        <f t="shared" si="154"/>
        <v>Active</v>
      </c>
      <c r="K1650" s="3">
        <f t="shared" si="155"/>
        <v>0</v>
      </c>
      <c r="L1650" t="s">
        <v>26</v>
      </c>
      <c r="M1650" t="s">
        <v>40</v>
      </c>
      <c r="N1650" t="s">
        <v>28</v>
      </c>
      <c r="O1650" t="s">
        <v>29</v>
      </c>
      <c r="P1650">
        <v>27</v>
      </c>
      <c r="Q1650" t="s">
        <v>5248</v>
      </c>
      <c r="R1650" t="s">
        <v>30</v>
      </c>
      <c r="S1650" t="s">
        <v>31</v>
      </c>
      <c r="T1650">
        <v>88221</v>
      </c>
      <c r="U1650" t="s">
        <v>56</v>
      </c>
      <c r="V1650" t="s">
        <v>63</v>
      </c>
      <c r="W1650" t="s">
        <v>34</v>
      </c>
      <c r="X1650">
        <v>3</v>
      </c>
      <c r="Y1650">
        <v>4</v>
      </c>
      <c r="Z1650">
        <v>5</v>
      </c>
      <c r="AA1650">
        <v>2</v>
      </c>
      <c r="AB1650" t="s">
        <v>44</v>
      </c>
      <c r="AC1650" t="s">
        <v>45</v>
      </c>
      <c r="AD1650" t="s">
        <v>3615</v>
      </c>
      <c r="AE1650">
        <v>5</v>
      </c>
      <c r="AF1650" s="2">
        <v>807.49</v>
      </c>
    </row>
    <row r="1651" spans="1:32">
      <c r="A1651">
        <v>2076</v>
      </c>
      <c r="B1651">
        <f t="shared" si="150"/>
        <v>1</v>
      </c>
      <c r="C1651" t="s">
        <v>1816</v>
      </c>
      <c r="D1651" t="s">
        <v>3616</v>
      </c>
      <c r="E1651" s="1">
        <v>44537</v>
      </c>
      <c r="F1651" s="3">
        <f t="shared" si="151"/>
        <v>2021</v>
      </c>
      <c r="G1651" s="3">
        <f t="shared" si="152"/>
        <v>12</v>
      </c>
      <c r="H1651" s="1">
        <v>44928</v>
      </c>
      <c r="I1651" s="3">
        <f t="shared" si="153"/>
        <v>2023</v>
      </c>
      <c r="J1651" s="1" t="str">
        <f t="shared" si="154"/>
        <v>Terminated</v>
      </c>
      <c r="K1651" s="3">
        <f t="shared" si="155"/>
        <v>1</v>
      </c>
      <c r="L1651" t="s">
        <v>49</v>
      </c>
      <c r="M1651" t="s">
        <v>40</v>
      </c>
      <c r="N1651" t="s">
        <v>118</v>
      </c>
      <c r="O1651" t="s">
        <v>29</v>
      </c>
      <c r="P1651">
        <v>34</v>
      </c>
      <c r="Q1651" t="s">
        <v>5248</v>
      </c>
      <c r="R1651" t="s">
        <v>30</v>
      </c>
      <c r="S1651" t="s">
        <v>31</v>
      </c>
      <c r="T1651">
        <v>83667</v>
      </c>
      <c r="U1651" t="s">
        <v>68</v>
      </c>
      <c r="V1651" t="s">
        <v>75</v>
      </c>
      <c r="W1651" t="s">
        <v>34</v>
      </c>
      <c r="X1651">
        <v>3</v>
      </c>
      <c r="Y1651">
        <v>5</v>
      </c>
      <c r="Z1651">
        <v>5</v>
      </c>
      <c r="AA1651">
        <v>1</v>
      </c>
      <c r="AB1651" t="s">
        <v>35</v>
      </c>
      <c r="AC1651" t="s">
        <v>58</v>
      </c>
      <c r="AD1651" t="s">
        <v>3617</v>
      </c>
      <c r="AE1651">
        <v>3</v>
      </c>
      <c r="AF1651" s="2">
        <v>350.22</v>
      </c>
    </row>
    <row r="1652" spans="1:32">
      <c r="A1652">
        <v>2077</v>
      </c>
      <c r="B1652">
        <f t="shared" si="150"/>
        <v>1</v>
      </c>
      <c r="C1652" t="s">
        <v>3618</v>
      </c>
      <c r="D1652" t="s">
        <v>3413</v>
      </c>
      <c r="E1652" s="1">
        <v>44153</v>
      </c>
      <c r="F1652" s="3">
        <f t="shared" si="151"/>
        <v>2020</v>
      </c>
      <c r="G1652" s="3">
        <f t="shared" si="152"/>
        <v>11</v>
      </c>
      <c r="H1652" s="1">
        <v>44240</v>
      </c>
      <c r="I1652" s="3">
        <f t="shared" si="153"/>
        <v>2021</v>
      </c>
      <c r="J1652" s="1" t="str">
        <f t="shared" si="154"/>
        <v>Terminated</v>
      </c>
      <c r="K1652" s="3">
        <f t="shared" si="155"/>
        <v>1</v>
      </c>
      <c r="L1652" t="s">
        <v>49</v>
      </c>
      <c r="M1652" t="s">
        <v>40</v>
      </c>
      <c r="N1652" t="s">
        <v>88</v>
      </c>
      <c r="O1652" t="s">
        <v>29</v>
      </c>
      <c r="P1652">
        <v>52</v>
      </c>
      <c r="Q1652" t="s">
        <v>5247</v>
      </c>
      <c r="R1652" t="s">
        <v>30</v>
      </c>
      <c r="S1652" t="s">
        <v>31</v>
      </c>
      <c r="T1652">
        <v>50403</v>
      </c>
      <c r="U1652" t="s">
        <v>89</v>
      </c>
      <c r="V1652" t="s">
        <v>63</v>
      </c>
      <c r="W1652" t="s">
        <v>34</v>
      </c>
      <c r="X1652">
        <v>3</v>
      </c>
      <c r="Y1652">
        <v>4</v>
      </c>
      <c r="Z1652">
        <v>1</v>
      </c>
      <c r="AA1652">
        <v>1</v>
      </c>
      <c r="AB1652" t="s">
        <v>35</v>
      </c>
      <c r="AC1652" t="s">
        <v>58</v>
      </c>
      <c r="AD1652" t="s">
        <v>2074</v>
      </c>
      <c r="AE1652">
        <v>4</v>
      </c>
      <c r="AF1652" s="2">
        <v>447.67</v>
      </c>
    </row>
    <row r="1653" spans="1:32">
      <c r="A1653">
        <v>2078</v>
      </c>
      <c r="B1653">
        <f t="shared" si="150"/>
        <v>1</v>
      </c>
      <c r="C1653" t="s">
        <v>2085</v>
      </c>
      <c r="D1653" t="s">
        <v>2192</v>
      </c>
      <c r="E1653" s="1">
        <v>43369</v>
      </c>
      <c r="F1653" s="3">
        <f t="shared" si="151"/>
        <v>2018</v>
      </c>
      <c r="G1653" s="3">
        <f t="shared" si="152"/>
        <v>9</v>
      </c>
      <c r="H1653" s="1">
        <v>43753</v>
      </c>
      <c r="I1653" s="3">
        <f t="shared" si="153"/>
        <v>2019</v>
      </c>
      <c r="J1653" s="1" t="str">
        <f t="shared" si="154"/>
        <v>Terminated</v>
      </c>
      <c r="K1653" s="3">
        <f t="shared" si="155"/>
        <v>1</v>
      </c>
      <c r="L1653" t="s">
        <v>49</v>
      </c>
      <c r="M1653" t="s">
        <v>50</v>
      </c>
      <c r="N1653" t="s">
        <v>118</v>
      </c>
      <c r="O1653" t="s">
        <v>29</v>
      </c>
      <c r="P1653">
        <v>32</v>
      </c>
      <c r="Q1653" t="s">
        <v>5248</v>
      </c>
      <c r="R1653" t="s">
        <v>30</v>
      </c>
      <c r="S1653" t="s">
        <v>31</v>
      </c>
      <c r="T1653">
        <v>50499</v>
      </c>
      <c r="U1653" t="s">
        <v>32</v>
      </c>
      <c r="V1653" t="s">
        <v>57</v>
      </c>
      <c r="W1653" t="s">
        <v>34</v>
      </c>
      <c r="X1653">
        <v>3</v>
      </c>
      <c r="Y1653">
        <v>5</v>
      </c>
      <c r="Z1653">
        <v>5</v>
      </c>
      <c r="AA1653">
        <v>2</v>
      </c>
      <c r="AB1653" t="s">
        <v>35</v>
      </c>
      <c r="AC1653" t="s">
        <v>45</v>
      </c>
      <c r="AD1653" t="s">
        <v>3619</v>
      </c>
      <c r="AE1653">
        <v>5</v>
      </c>
      <c r="AF1653" s="2">
        <v>737.61</v>
      </c>
    </row>
    <row r="1654" spans="1:32">
      <c r="A1654">
        <v>2079</v>
      </c>
      <c r="B1654">
        <f t="shared" si="150"/>
        <v>1</v>
      </c>
      <c r="C1654" t="s">
        <v>3620</v>
      </c>
      <c r="D1654" t="s">
        <v>2175</v>
      </c>
      <c r="E1654" s="1">
        <v>44731</v>
      </c>
      <c r="F1654" s="3">
        <f t="shared" si="151"/>
        <v>2022</v>
      </c>
      <c r="G1654" s="3">
        <f t="shared" si="152"/>
        <v>6</v>
      </c>
      <c r="I1654" s="3">
        <f t="shared" si="153"/>
        <v>1900</v>
      </c>
      <c r="J1654" s="1" t="str">
        <f t="shared" si="154"/>
        <v>Active</v>
      </c>
      <c r="K1654" s="3">
        <f t="shared" si="155"/>
        <v>0</v>
      </c>
      <c r="L1654" t="s">
        <v>41</v>
      </c>
      <c r="M1654" t="s">
        <v>50</v>
      </c>
      <c r="N1654" t="s">
        <v>28</v>
      </c>
      <c r="O1654" t="s">
        <v>29</v>
      </c>
      <c r="P1654">
        <v>33</v>
      </c>
      <c r="Q1654" t="s">
        <v>5248</v>
      </c>
      <c r="R1654" t="s">
        <v>30</v>
      </c>
      <c r="S1654" t="s">
        <v>31</v>
      </c>
      <c r="T1654">
        <v>60487</v>
      </c>
      <c r="U1654" t="s">
        <v>32</v>
      </c>
      <c r="V1654" t="s">
        <v>63</v>
      </c>
      <c r="W1654" t="s">
        <v>34</v>
      </c>
      <c r="X1654">
        <v>3</v>
      </c>
      <c r="Y1654">
        <v>4</v>
      </c>
      <c r="Z1654">
        <v>2</v>
      </c>
      <c r="AA1654">
        <v>3</v>
      </c>
      <c r="AB1654" t="s">
        <v>44</v>
      </c>
      <c r="AC1654" t="s">
        <v>58</v>
      </c>
      <c r="AD1654" t="s">
        <v>3621</v>
      </c>
      <c r="AE1654">
        <v>4</v>
      </c>
      <c r="AF1654" s="2">
        <v>444.96</v>
      </c>
    </row>
    <row r="1655" spans="1:32">
      <c r="A1655">
        <v>2080</v>
      </c>
      <c r="B1655">
        <f t="shared" si="150"/>
        <v>1</v>
      </c>
      <c r="C1655" t="s">
        <v>406</v>
      </c>
      <c r="D1655" t="s">
        <v>917</v>
      </c>
      <c r="E1655" s="1">
        <v>44819</v>
      </c>
      <c r="F1655" s="3">
        <f t="shared" si="151"/>
        <v>2022</v>
      </c>
      <c r="G1655" s="3">
        <f t="shared" si="152"/>
        <v>9</v>
      </c>
      <c r="H1655" s="1">
        <v>44971</v>
      </c>
      <c r="I1655" s="3">
        <f t="shared" si="153"/>
        <v>2023</v>
      </c>
      <c r="J1655" s="1" t="str">
        <f t="shared" si="154"/>
        <v>Terminated</v>
      </c>
      <c r="K1655" s="3">
        <f t="shared" si="155"/>
        <v>1</v>
      </c>
      <c r="L1655" t="s">
        <v>26</v>
      </c>
      <c r="M1655" t="s">
        <v>50</v>
      </c>
      <c r="N1655" t="s">
        <v>73</v>
      </c>
      <c r="O1655" t="s">
        <v>29</v>
      </c>
      <c r="P1655">
        <v>69</v>
      </c>
      <c r="Q1655" t="s">
        <v>5249</v>
      </c>
      <c r="R1655" t="s">
        <v>30</v>
      </c>
      <c r="S1655" t="s">
        <v>31</v>
      </c>
      <c r="T1655">
        <v>34104</v>
      </c>
      <c r="U1655" t="s">
        <v>56</v>
      </c>
      <c r="V1655" t="s">
        <v>63</v>
      </c>
      <c r="W1655" t="s">
        <v>34</v>
      </c>
      <c r="X1655">
        <v>3</v>
      </c>
      <c r="Y1655">
        <v>4</v>
      </c>
      <c r="Z1655">
        <v>1</v>
      </c>
      <c r="AA1655">
        <v>4</v>
      </c>
      <c r="AB1655" t="s">
        <v>44</v>
      </c>
      <c r="AC1655" t="s">
        <v>36</v>
      </c>
      <c r="AD1655" t="s">
        <v>3622</v>
      </c>
      <c r="AE1655">
        <v>1</v>
      </c>
      <c r="AF1655" s="2">
        <v>605.04999999999995</v>
      </c>
    </row>
    <row r="1656" spans="1:32">
      <c r="A1656">
        <v>2081</v>
      </c>
      <c r="B1656">
        <f t="shared" si="150"/>
        <v>1</v>
      </c>
      <c r="C1656" t="s">
        <v>263</v>
      </c>
      <c r="D1656" t="s">
        <v>3623</v>
      </c>
      <c r="E1656" s="1">
        <v>43960</v>
      </c>
      <c r="F1656" s="3">
        <f t="shared" si="151"/>
        <v>2020</v>
      </c>
      <c r="G1656" s="3">
        <f t="shared" si="152"/>
        <v>5</v>
      </c>
      <c r="I1656" s="3">
        <f t="shared" si="153"/>
        <v>1900</v>
      </c>
      <c r="J1656" s="1" t="str">
        <f t="shared" si="154"/>
        <v>Active</v>
      </c>
      <c r="K1656" s="3">
        <f t="shared" si="155"/>
        <v>0</v>
      </c>
      <c r="L1656" t="s">
        <v>41</v>
      </c>
      <c r="M1656" t="s">
        <v>40</v>
      </c>
      <c r="N1656" t="s">
        <v>28</v>
      </c>
      <c r="O1656" t="s">
        <v>29</v>
      </c>
      <c r="P1656">
        <v>32</v>
      </c>
      <c r="Q1656" t="s">
        <v>5248</v>
      </c>
      <c r="R1656" t="s">
        <v>30</v>
      </c>
      <c r="S1656" t="s">
        <v>31</v>
      </c>
      <c r="T1656">
        <v>84354</v>
      </c>
      <c r="U1656" t="s">
        <v>89</v>
      </c>
      <c r="V1656" t="s">
        <v>63</v>
      </c>
      <c r="W1656" t="s">
        <v>34</v>
      </c>
      <c r="X1656">
        <v>3</v>
      </c>
      <c r="Y1656">
        <v>1</v>
      </c>
      <c r="Z1656">
        <v>1</v>
      </c>
      <c r="AA1656">
        <v>4</v>
      </c>
      <c r="AB1656" t="s">
        <v>44</v>
      </c>
      <c r="AC1656" t="s">
        <v>36</v>
      </c>
      <c r="AD1656" t="s">
        <v>3624</v>
      </c>
      <c r="AE1656">
        <v>4</v>
      </c>
      <c r="AF1656" s="2">
        <v>744.4</v>
      </c>
    </row>
    <row r="1657" spans="1:32">
      <c r="A1657">
        <v>2082</v>
      </c>
      <c r="B1657">
        <f t="shared" si="150"/>
        <v>1</v>
      </c>
      <c r="C1657" t="s">
        <v>962</v>
      </c>
      <c r="D1657" t="s">
        <v>718</v>
      </c>
      <c r="E1657" s="1">
        <v>44244</v>
      </c>
      <c r="F1657" s="3">
        <f t="shared" si="151"/>
        <v>2021</v>
      </c>
      <c r="G1657" s="3">
        <f t="shared" si="152"/>
        <v>2</v>
      </c>
      <c r="I1657" s="3">
        <f t="shared" si="153"/>
        <v>1900</v>
      </c>
      <c r="J1657" s="1" t="str">
        <f t="shared" si="154"/>
        <v>Active</v>
      </c>
      <c r="K1657" s="3">
        <f t="shared" si="155"/>
        <v>0</v>
      </c>
      <c r="L1657" t="s">
        <v>26</v>
      </c>
      <c r="M1657" t="s">
        <v>27</v>
      </c>
      <c r="N1657" t="s">
        <v>28</v>
      </c>
      <c r="O1657" t="s">
        <v>29</v>
      </c>
      <c r="P1657">
        <v>26</v>
      </c>
      <c r="Q1657" t="s">
        <v>5248</v>
      </c>
      <c r="R1657" t="s">
        <v>30</v>
      </c>
      <c r="S1657" t="s">
        <v>42</v>
      </c>
      <c r="T1657">
        <v>53786</v>
      </c>
      <c r="U1657" t="s">
        <v>68</v>
      </c>
      <c r="V1657" t="s">
        <v>57</v>
      </c>
      <c r="W1657" t="s">
        <v>34</v>
      </c>
      <c r="X1657">
        <v>3</v>
      </c>
      <c r="Y1657">
        <v>4</v>
      </c>
      <c r="Z1657">
        <v>2</v>
      </c>
      <c r="AA1657">
        <v>4</v>
      </c>
      <c r="AB1657" t="s">
        <v>44</v>
      </c>
      <c r="AC1657" t="s">
        <v>45</v>
      </c>
      <c r="AD1657" t="s">
        <v>3625</v>
      </c>
      <c r="AE1657">
        <v>1</v>
      </c>
      <c r="AF1657" s="2">
        <v>230.77</v>
      </c>
    </row>
    <row r="1658" spans="1:32">
      <c r="A1658">
        <v>2083</v>
      </c>
      <c r="B1658">
        <f t="shared" si="150"/>
        <v>1</v>
      </c>
      <c r="C1658" t="s">
        <v>3626</v>
      </c>
      <c r="D1658" t="s">
        <v>1843</v>
      </c>
      <c r="E1658" s="1">
        <v>43933</v>
      </c>
      <c r="F1658" s="3">
        <f t="shared" si="151"/>
        <v>2020</v>
      </c>
      <c r="G1658" s="3">
        <f t="shared" si="152"/>
        <v>4</v>
      </c>
      <c r="I1658" s="3">
        <f t="shared" si="153"/>
        <v>1900</v>
      </c>
      <c r="J1658" s="1" t="str">
        <f t="shared" si="154"/>
        <v>Active</v>
      </c>
      <c r="K1658" s="3">
        <f t="shared" si="155"/>
        <v>0</v>
      </c>
      <c r="L1658" t="s">
        <v>26</v>
      </c>
      <c r="M1658" t="s">
        <v>27</v>
      </c>
      <c r="N1658" t="s">
        <v>28</v>
      </c>
      <c r="O1658" t="s">
        <v>29</v>
      </c>
      <c r="P1658">
        <v>38</v>
      </c>
      <c r="Q1658" t="s">
        <v>5246</v>
      </c>
      <c r="R1658" t="s">
        <v>30</v>
      </c>
      <c r="S1658" t="s">
        <v>31</v>
      </c>
      <c r="T1658">
        <v>92893</v>
      </c>
      <c r="U1658" t="s">
        <v>43</v>
      </c>
      <c r="V1658" t="s">
        <v>75</v>
      </c>
      <c r="W1658" t="s">
        <v>34</v>
      </c>
      <c r="X1658">
        <v>3</v>
      </c>
      <c r="Y1658">
        <v>2</v>
      </c>
      <c r="Z1658">
        <v>2</v>
      </c>
      <c r="AA1658">
        <v>4</v>
      </c>
      <c r="AB1658" t="s">
        <v>44</v>
      </c>
      <c r="AC1658" t="s">
        <v>45</v>
      </c>
      <c r="AD1658" t="s">
        <v>3627</v>
      </c>
      <c r="AE1658">
        <v>5</v>
      </c>
      <c r="AF1658" s="2">
        <v>569.44000000000005</v>
      </c>
    </row>
    <row r="1659" spans="1:32">
      <c r="A1659">
        <v>2084</v>
      </c>
      <c r="B1659">
        <f t="shared" si="150"/>
        <v>1</v>
      </c>
      <c r="C1659" t="s">
        <v>2542</v>
      </c>
      <c r="D1659" t="s">
        <v>1545</v>
      </c>
      <c r="E1659" s="1">
        <v>44285</v>
      </c>
      <c r="F1659" s="3">
        <f t="shared" si="151"/>
        <v>2021</v>
      </c>
      <c r="G1659" s="3">
        <f t="shared" si="152"/>
        <v>3</v>
      </c>
      <c r="I1659" s="3">
        <f t="shared" si="153"/>
        <v>1900</v>
      </c>
      <c r="J1659" s="1" t="str">
        <f t="shared" si="154"/>
        <v>Active</v>
      </c>
      <c r="K1659" s="3">
        <f t="shared" si="155"/>
        <v>0</v>
      </c>
      <c r="L1659" t="s">
        <v>26</v>
      </c>
      <c r="M1659" t="s">
        <v>50</v>
      </c>
      <c r="N1659" t="s">
        <v>28</v>
      </c>
      <c r="O1659" t="s">
        <v>29</v>
      </c>
      <c r="P1659">
        <v>28</v>
      </c>
      <c r="Q1659" t="s">
        <v>5248</v>
      </c>
      <c r="R1659" t="s">
        <v>30</v>
      </c>
      <c r="S1659" t="s">
        <v>31</v>
      </c>
      <c r="T1659">
        <v>77142</v>
      </c>
      <c r="U1659" t="s">
        <v>43</v>
      </c>
      <c r="V1659" t="s">
        <v>75</v>
      </c>
      <c r="W1659" t="s">
        <v>34</v>
      </c>
      <c r="X1659">
        <v>3</v>
      </c>
      <c r="Y1659">
        <v>3</v>
      </c>
      <c r="Z1659">
        <v>2</v>
      </c>
      <c r="AA1659">
        <v>2</v>
      </c>
      <c r="AB1659" t="s">
        <v>44</v>
      </c>
      <c r="AC1659" t="s">
        <v>69</v>
      </c>
      <c r="AD1659" t="s">
        <v>3628</v>
      </c>
      <c r="AE1659">
        <v>1</v>
      </c>
      <c r="AF1659" s="2">
        <v>677.67</v>
      </c>
    </row>
    <row r="1660" spans="1:32">
      <c r="A1660">
        <v>2085</v>
      </c>
      <c r="B1660">
        <f t="shared" si="150"/>
        <v>1</v>
      </c>
      <c r="C1660" t="s">
        <v>3629</v>
      </c>
      <c r="D1660" t="s">
        <v>2079</v>
      </c>
      <c r="E1660" s="1">
        <v>43590</v>
      </c>
      <c r="F1660" s="3">
        <f t="shared" si="151"/>
        <v>2019</v>
      </c>
      <c r="G1660" s="3">
        <f t="shared" si="152"/>
        <v>5</v>
      </c>
      <c r="H1660" s="1">
        <v>44572</v>
      </c>
      <c r="I1660" s="3">
        <f t="shared" si="153"/>
        <v>2022</v>
      </c>
      <c r="J1660" s="1" t="str">
        <f t="shared" si="154"/>
        <v>Terminated</v>
      </c>
      <c r="K1660" s="3">
        <f t="shared" si="155"/>
        <v>1</v>
      </c>
      <c r="L1660" t="s">
        <v>26</v>
      </c>
      <c r="M1660" t="s">
        <v>27</v>
      </c>
      <c r="N1660" t="s">
        <v>118</v>
      </c>
      <c r="O1660" t="s">
        <v>29</v>
      </c>
      <c r="P1660">
        <v>29</v>
      </c>
      <c r="Q1660" t="s">
        <v>5248</v>
      </c>
      <c r="R1660" t="s">
        <v>30</v>
      </c>
      <c r="S1660" t="s">
        <v>31</v>
      </c>
      <c r="T1660">
        <v>8666</v>
      </c>
      <c r="U1660" t="s">
        <v>89</v>
      </c>
      <c r="V1660" t="s">
        <v>63</v>
      </c>
      <c r="W1660" t="s">
        <v>34</v>
      </c>
      <c r="X1660">
        <v>3</v>
      </c>
      <c r="Y1660">
        <v>3</v>
      </c>
      <c r="Z1660">
        <v>4</v>
      </c>
      <c r="AA1660">
        <v>4</v>
      </c>
      <c r="AB1660" t="s">
        <v>44</v>
      </c>
      <c r="AC1660" t="s">
        <v>45</v>
      </c>
      <c r="AD1660" t="s">
        <v>3630</v>
      </c>
      <c r="AE1660">
        <v>1</v>
      </c>
      <c r="AF1660" s="2">
        <v>963.42</v>
      </c>
    </row>
    <row r="1661" spans="1:32">
      <c r="A1661">
        <v>2086</v>
      </c>
      <c r="B1661">
        <f t="shared" si="150"/>
        <v>1</v>
      </c>
      <c r="C1661" t="s">
        <v>3631</v>
      </c>
      <c r="D1661" t="s">
        <v>344</v>
      </c>
      <c r="E1661" s="1">
        <v>44347</v>
      </c>
      <c r="F1661" s="3">
        <f t="shared" si="151"/>
        <v>2021</v>
      </c>
      <c r="G1661" s="3">
        <f t="shared" si="152"/>
        <v>5</v>
      </c>
      <c r="H1661" s="1">
        <v>44512</v>
      </c>
      <c r="I1661" s="3">
        <f t="shared" si="153"/>
        <v>2021</v>
      </c>
      <c r="J1661" s="1" t="str">
        <f t="shared" si="154"/>
        <v>Terminated</v>
      </c>
      <c r="K1661" s="3">
        <f t="shared" si="155"/>
        <v>1</v>
      </c>
      <c r="L1661" t="s">
        <v>26</v>
      </c>
      <c r="M1661" t="s">
        <v>40</v>
      </c>
      <c r="N1661" t="s">
        <v>97</v>
      </c>
      <c r="O1661" t="s">
        <v>29</v>
      </c>
      <c r="P1661">
        <v>69</v>
      </c>
      <c r="Q1661" t="s">
        <v>5249</v>
      </c>
      <c r="R1661" t="s">
        <v>30</v>
      </c>
      <c r="S1661" t="s">
        <v>31</v>
      </c>
      <c r="T1661">
        <v>26272</v>
      </c>
      <c r="U1661" t="s">
        <v>89</v>
      </c>
      <c r="V1661" t="s">
        <v>75</v>
      </c>
      <c r="W1661" t="s">
        <v>34</v>
      </c>
      <c r="X1661">
        <v>3</v>
      </c>
      <c r="Y1661">
        <v>5</v>
      </c>
      <c r="Z1661">
        <v>4</v>
      </c>
      <c r="AA1661">
        <v>3</v>
      </c>
      <c r="AB1661" t="s">
        <v>44</v>
      </c>
      <c r="AC1661" t="s">
        <v>58</v>
      </c>
      <c r="AD1661" t="s">
        <v>3632</v>
      </c>
      <c r="AE1661">
        <v>3</v>
      </c>
      <c r="AF1661" s="2">
        <v>488.66</v>
      </c>
    </row>
    <row r="1662" spans="1:32">
      <c r="A1662">
        <v>2087</v>
      </c>
      <c r="B1662">
        <f t="shared" si="150"/>
        <v>1</v>
      </c>
      <c r="C1662" t="s">
        <v>2349</v>
      </c>
      <c r="D1662" t="s">
        <v>1161</v>
      </c>
      <c r="E1662" s="1">
        <v>43790</v>
      </c>
      <c r="F1662" s="3">
        <f t="shared" si="151"/>
        <v>2019</v>
      </c>
      <c r="G1662" s="3">
        <f t="shared" si="152"/>
        <v>11</v>
      </c>
      <c r="H1662" s="1">
        <v>44006</v>
      </c>
      <c r="I1662" s="3">
        <f t="shared" si="153"/>
        <v>2020</v>
      </c>
      <c r="J1662" s="1" t="str">
        <f t="shared" si="154"/>
        <v>Terminated</v>
      </c>
      <c r="K1662" s="3">
        <f t="shared" si="155"/>
        <v>1</v>
      </c>
      <c r="L1662" t="s">
        <v>41</v>
      </c>
      <c r="M1662" t="s">
        <v>40</v>
      </c>
      <c r="N1662" t="s">
        <v>73</v>
      </c>
      <c r="O1662" t="s">
        <v>29</v>
      </c>
      <c r="P1662">
        <v>37</v>
      </c>
      <c r="Q1662" t="s">
        <v>5246</v>
      </c>
      <c r="R1662" t="s">
        <v>30</v>
      </c>
      <c r="S1662" t="s">
        <v>31</v>
      </c>
      <c r="T1662">
        <v>11105</v>
      </c>
      <c r="U1662" t="s">
        <v>68</v>
      </c>
      <c r="V1662" t="s">
        <v>33</v>
      </c>
      <c r="W1662" t="s">
        <v>34</v>
      </c>
      <c r="X1662">
        <v>3</v>
      </c>
      <c r="Y1662">
        <v>4</v>
      </c>
      <c r="Z1662">
        <v>4</v>
      </c>
      <c r="AA1662">
        <v>1</v>
      </c>
      <c r="AB1662" t="s">
        <v>35</v>
      </c>
      <c r="AC1662" t="s">
        <v>58</v>
      </c>
      <c r="AD1662" t="s">
        <v>3633</v>
      </c>
      <c r="AE1662">
        <v>3</v>
      </c>
      <c r="AF1662" s="2">
        <v>450.94</v>
      </c>
    </row>
    <row r="1663" spans="1:32">
      <c r="A1663">
        <v>2088</v>
      </c>
      <c r="B1663">
        <f t="shared" si="150"/>
        <v>1</v>
      </c>
      <c r="C1663" t="s">
        <v>3634</v>
      </c>
      <c r="D1663" t="s">
        <v>1467</v>
      </c>
      <c r="E1663" s="1">
        <v>43665</v>
      </c>
      <c r="F1663" s="3">
        <f t="shared" si="151"/>
        <v>2019</v>
      </c>
      <c r="G1663" s="3">
        <f t="shared" si="152"/>
        <v>7</v>
      </c>
      <c r="I1663" s="3">
        <f t="shared" si="153"/>
        <v>1900</v>
      </c>
      <c r="J1663" s="1" t="str">
        <f t="shared" si="154"/>
        <v>Active</v>
      </c>
      <c r="K1663" s="3">
        <f t="shared" si="155"/>
        <v>0</v>
      </c>
      <c r="L1663" t="s">
        <v>26</v>
      </c>
      <c r="M1663" t="s">
        <v>50</v>
      </c>
      <c r="N1663" t="s">
        <v>28</v>
      </c>
      <c r="O1663" t="s">
        <v>29</v>
      </c>
      <c r="P1663">
        <v>61</v>
      </c>
      <c r="Q1663" t="s">
        <v>5247</v>
      </c>
      <c r="R1663" t="s">
        <v>30</v>
      </c>
      <c r="S1663" t="s">
        <v>31</v>
      </c>
      <c r="T1663">
        <v>37040</v>
      </c>
      <c r="U1663" t="s">
        <v>32</v>
      </c>
      <c r="V1663" t="s">
        <v>75</v>
      </c>
      <c r="W1663" t="s">
        <v>34</v>
      </c>
      <c r="X1663">
        <v>3</v>
      </c>
      <c r="Y1663">
        <v>2</v>
      </c>
      <c r="Z1663">
        <v>1</v>
      </c>
      <c r="AA1663">
        <v>2</v>
      </c>
      <c r="AB1663" t="s">
        <v>44</v>
      </c>
      <c r="AC1663" t="s">
        <v>58</v>
      </c>
      <c r="AD1663" t="s">
        <v>3635</v>
      </c>
      <c r="AE1663">
        <v>3</v>
      </c>
      <c r="AF1663" s="2">
        <v>407.99</v>
      </c>
    </row>
    <row r="1664" spans="1:32">
      <c r="A1664">
        <v>2089</v>
      </c>
      <c r="B1664">
        <f t="shared" si="150"/>
        <v>1</v>
      </c>
      <c r="C1664" t="s">
        <v>3636</v>
      </c>
      <c r="D1664" t="s">
        <v>695</v>
      </c>
      <c r="E1664" s="1">
        <v>43463</v>
      </c>
      <c r="F1664" s="3">
        <f t="shared" si="151"/>
        <v>2018</v>
      </c>
      <c r="G1664" s="3">
        <f t="shared" si="152"/>
        <v>12</v>
      </c>
      <c r="H1664" s="1">
        <v>44016</v>
      </c>
      <c r="I1664" s="3">
        <f t="shared" si="153"/>
        <v>2020</v>
      </c>
      <c r="J1664" s="1" t="str">
        <f t="shared" si="154"/>
        <v>Terminated</v>
      </c>
      <c r="K1664" s="3">
        <f t="shared" si="155"/>
        <v>1</v>
      </c>
      <c r="L1664" t="s">
        <v>26</v>
      </c>
      <c r="M1664" t="s">
        <v>27</v>
      </c>
      <c r="N1664" t="s">
        <v>118</v>
      </c>
      <c r="O1664" t="s">
        <v>29</v>
      </c>
      <c r="P1664">
        <v>26</v>
      </c>
      <c r="Q1664" t="s">
        <v>5248</v>
      </c>
      <c r="R1664" t="s">
        <v>30</v>
      </c>
      <c r="S1664" t="s">
        <v>31</v>
      </c>
      <c r="T1664">
        <v>93414</v>
      </c>
      <c r="U1664" t="s">
        <v>32</v>
      </c>
      <c r="V1664" t="s">
        <v>63</v>
      </c>
      <c r="W1664" t="s">
        <v>34</v>
      </c>
      <c r="X1664">
        <v>3</v>
      </c>
      <c r="Y1664">
        <v>5</v>
      </c>
      <c r="Z1664">
        <v>3</v>
      </c>
      <c r="AA1664">
        <v>3</v>
      </c>
      <c r="AB1664" t="s">
        <v>35</v>
      </c>
      <c r="AC1664" t="s">
        <v>58</v>
      </c>
      <c r="AD1664" t="s">
        <v>3637</v>
      </c>
      <c r="AE1664">
        <v>2</v>
      </c>
      <c r="AF1664" s="2">
        <v>423.31</v>
      </c>
    </row>
    <row r="1665" spans="1:32">
      <c r="A1665">
        <v>2090</v>
      </c>
      <c r="B1665">
        <f t="shared" si="150"/>
        <v>1</v>
      </c>
      <c r="C1665" t="s">
        <v>1620</v>
      </c>
      <c r="D1665" t="s">
        <v>1320</v>
      </c>
      <c r="E1665" s="1">
        <v>44938</v>
      </c>
      <c r="F1665" s="3">
        <f t="shared" si="151"/>
        <v>2023</v>
      </c>
      <c r="G1665" s="3">
        <f t="shared" si="152"/>
        <v>1</v>
      </c>
      <c r="I1665" s="3">
        <f t="shared" si="153"/>
        <v>1900</v>
      </c>
      <c r="J1665" s="1" t="str">
        <f t="shared" si="154"/>
        <v>Active</v>
      </c>
      <c r="K1665" s="3">
        <f t="shared" si="155"/>
        <v>0</v>
      </c>
      <c r="L1665" t="s">
        <v>41</v>
      </c>
      <c r="M1665" t="s">
        <v>50</v>
      </c>
      <c r="N1665" t="s">
        <v>28</v>
      </c>
      <c r="O1665" t="s">
        <v>29</v>
      </c>
      <c r="P1665">
        <v>22</v>
      </c>
      <c r="Q1665" t="s">
        <v>5248</v>
      </c>
      <c r="R1665" t="s">
        <v>30</v>
      </c>
      <c r="S1665" t="s">
        <v>31</v>
      </c>
      <c r="T1665">
        <v>33206</v>
      </c>
      <c r="U1665" t="s">
        <v>89</v>
      </c>
      <c r="V1665" t="s">
        <v>75</v>
      </c>
      <c r="W1665" t="s">
        <v>34</v>
      </c>
      <c r="X1665">
        <v>3</v>
      </c>
      <c r="Y1665">
        <v>3</v>
      </c>
      <c r="Z1665">
        <v>4</v>
      </c>
      <c r="AA1665">
        <v>3</v>
      </c>
      <c r="AB1665" t="s">
        <v>35</v>
      </c>
      <c r="AC1665" t="s">
        <v>45</v>
      </c>
      <c r="AD1665" t="s">
        <v>3638</v>
      </c>
      <c r="AE1665">
        <v>1</v>
      </c>
      <c r="AF1665" s="2">
        <v>189.64</v>
      </c>
    </row>
    <row r="1666" spans="1:32">
      <c r="A1666">
        <v>2091</v>
      </c>
      <c r="B1666">
        <f t="shared" ref="B1666:B1729" si="156">COUNTA(A1666)</f>
        <v>1</v>
      </c>
      <c r="C1666" t="s">
        <v>2195</v>
      </c>
      <c r="D1666" t="s">
        <v>3508</v>
      </c>
      <c r="E1666" s="1">
        <v>44890</v>
      </c>
      <c r="F1666" s="3">
        <f t="shared" si="151"/>
        <v>2022</v>
      </c>
      <c r="G1666" s="3">
        <f t="shared" si="152"/>
        <v>11</v>
      </c>
      <c r="I1666" s="3">
        <f t="shared" si="153"/>
        <v>1900</v>
      </c>
      <c r="J1666" s="1" t="str">
        <f t="shared" si="154"/>
        <v>Active</v>
      </c>
      <c r="K1666" s="3">
        <f t="shared" si="155"/>
        <v>0</v>
      </c>
      <c r="L1666" t="s">
        <v>26</v>
      </c>
      <c r="M1666" t="s">
        <v>27</v>
      </c>
      <c r="N1666" t="s">
        <v>28</v>
      </c>
      <c r="O1666" t="s">
        <v>29</v>
      </c>
      <c r="P1666">
        <v>56</v>
      </c>
      <c r="Q1666" t="s">
        <v>5247</v>
      </c>
      <c r="R1666" t="s">
        <v>30</v>
      </c>
      <c r="S1666" t="s">
        <v>31</v>
      </c>
      <c r="T1666">
        <v>72118</v>
      </c>
      <c r="U1666" t="s">
        <v>68</v>
      </c>
      <c r="V1666" t="s">
        <v>57</v>
      </c>
      <c r="W1666" t="s">
        <v>34</v>
      </c>
      <c r="X1666">
        <v>3</v>
      </c>
      <c r="Y1666">
        <v>3</v>
      </c>
      <c r="Z1666">
        <v>1</v>
      </c>
      <c r="AA1666">
        <v>1</v>
      </c>
      <c r="AB1666" t="s">
        <v>35</v>
      </c>
      <c r="AC1666" t="s">
        <v>45</v>
      </c>
      <c r="AD1666" t="s">
        <v>3639</v>
      </c>
      <c r="AE1666">
        <v>3</v>
      </c>
      <c r="AF1666" s="2">
        <v>102.77</v>
      </c>
    </row>
    <row r="1667" spans="1:32">
      <c r="A1667">
        <v>2092</v>
      </c>
      <c r="B1667">
        <f t="shared" si="156"/>
        <v>1</v>
      </c>
      <c r="C1667" t="s">
        <v>2334</v>
      </c>
      <c r="D1667" t="s">
        <v>3640</v>
      </c>
      <c r="E1667" s="1">
        <v>43782</v>
      </c>
      <c r="F1667" s="3">
        <f t="shared" ref="F1667:F1730" si="157">YEAR(E1667)</f>
        <v>2019</v>
      </c>
      <c r="G1667" s="3">
        <f t="shared" ref="G1667:G1730" si="158">MONTH(E1667)</f>
        <v>11</v>
      </c>
      <c r="I1667" s="3">
        <f t="shared" ref="I1667:I1730" si="159">YEAR(H1667)</f>
        <v>1900</v>
      </c>
      <c r="J1667" s="1" t="str">
        <f t="shared" ref="J1667:J1730" si="160">IF(ISBLANK(H1667), "Active", "Terminated")</f>
        <v>Active</v>
      </c>
      <c r="K1667" s="3">
        <f t="shared" ref="K1667:K1730" si="161">COUNTIF(J1667, "Terminated")</f>
        <v>0</v>
      </c>
      <c r="L1667" t="s">
        <v>41</v>
      </c>
      <c r="M1667" t="s">
        <v>27</v>
      </c>
      <c r="N1667" t="s">
        <v>28</v>
      </c>
      <c r="O1667" t="s">
        <v>29</v>
      </c>
      <c r="P1667">
        <v>75</v>
      </c>
      <c r="Q1667" t="s">
        <v>5249</v>
      </c>
      <c r="R1667" t="s">
        <v>30</v>
      </c>
      <c r="S1667" t="s">
        <v>31</v>
      </c>
      <c r="T1667">
        <v>36134</v>
      </c>
      <c r="U1667" t="s">
        <v>89</v>
      </c>
      <c r="V1667" t="s">
        <v>33</v>
      </c>
      <c r="W1667" t="s">
        <v>34</v>
      </c>
      <c r="X1667">
        <v>3</v>
      </c>
      <c r="Y1667">
        <v>1</v>
      </c>
      <c r="Z1667">
        <v>2</v>
      </c>
      <c r="AA1667">
        <v>3</v>
      </c>
      <c r="AB1667" t="s">
        <v>44</v>
      </c>
      <c r="AC1667" t="s">
        <v>58</v>
      </c>
      <c r="AD1667" t="s">
        <v>288</v>
      </c>
      <c r="AE1667">
        <v>5</v>
      </c>
      <c r="AF1667" s="2">
        <v>246.13</v>
      </c>
    </row>
    <row r="1668" spans="1:32">
      <c r="A1668">
        <v>2093</v>
      </c>
      <c r="B1668">
        <f t="shared" si="156"/>
        <v>1</v>
      </c>
      <c r="C1668" t="s">
        <v>141</v>
      </c>
      <c r="D1668" t="s">
        <v>1657</v>
      </c>
      <c r="E1668" s="1">
        <v>44082</v>
      </c>
      <c r="F1668" s="3">
        <f t="shared" si="157"/>
        <v>2020</v>
      </c>
      <c r="G1668" s="3">
        <f t="shared" si="158"/>
        <v>9</v>
      </c>
      <c r="H1668" s="1">
        <v>44797</v>
      </c>
      <c r="I1668" s="3">
        <f t="shared" si="159"/>
        <v>2022</v>
      </c>
      <c r="J1668" s="1" t="str">
        <f t="shared" si="160"/>
        <v>Terminated</v>
      </c>
      <c r="K1668" s="3">
        <f t="shared" si="161"/>
        <v>1</v>
      </c>
      <c r="L1668" t="s">
        <v>26</v>
      </c>
      <c r="M1668" t="s">
        <v>40</v>
      </c>
      <c r="N1668" t="s">
        <v>88</v>
      </c>
      <c r="O1668" t="s">
        <v>29</v>
      </c>
      <c r="P1668">
        <v>38</v>
      </c>
      <c r="Q1668" t="s">
        <v>5246</v>
      </c>
      <c r="R1668" t="s">
        <v>30</v>
      </c>
      <c r="S1668" t="s">
        <v>31</v>
      </c>
      <c r="T1668">
        <v>18116</v>
      </c>
      <c r="U1668" t="s">
        <v>43</v>
      </c>
      <c r="V1668" t="s">
        <v>63</v>
      </c>
      <c r="W1668" t="s">
        <v>34</v>
      </c>
      <c r="X1668">
        <v>3</v>
      </c>
      <c r="Y1668">
        <v>2</v>
      </c>
      <c r="Z1668">
        <v>3</v>
      </c>
      <c r="AA1668">
        <v>1</v>
      </c>
      <c r="AB1668" t="s">
        <v>44</v>
      </c>
      <c r="AC1668" t="s">
        <v>36</v>
      </c>
      <c r="AD1668" t="s">
        <v>3641</v>
      </c>
      <c r="AE1668">
        <v>5</v>
      </c>
      <c r="AF1668" s="2">
        <v>628.62</v>
      </c>
    </row>
    <row r="1669" spans="1:32">
      <c r="A1669">
        <v>2094</v>
      </c>
      <c r="B1669">
        <f t="shared" si="156"/>
        <v>1</v>
      </c>
      <c r="C1669" t="s">
        <v>3642</v>
      </c>
      <c r="D1669" t="s">
        <v>2286</v>
      </c>
      <c r="E1669" s="1">
        <v>43632</v>
      </c>
      <c r="F1669" s="3">
        <f t="shared" si="157"/>
        <v>2019</v>
      </c>
      <c r="G1669" s="3">
        <f t="shared" si="158"/>
        <v>6</v>
      </c>
      <c r="H1669" s="1">
        <v>44446</v>
      </c>
      <c r="I1669" s="3">
        <f t="shared" si="159"/>
        <v>2021</v>
      </c>
      <c r="J1669" s="1" t="str">
        <f t="shared" si="160"/>
        <v>Terminated</v>
      </c>
      <c r="K1669" s="3">
        <f t="shared" si="161"/>
        <v>1</v>
      </c>
      <c r="L1669" t="s">
        <v>41</v>
      </c>
      <c r="M1669" t="s">
        <v>27</v>
      </c>
      <c r="N1669" t="s">
        <v>73</v>
      </c>
      <c r="O1669" t="s">
        <v>29</v>
      </c>
      <c r="P1669">
        <v>50</v>
      </c>
      <c r="Q1669" t="s">
        <v>5246</v>
      </c>
      <c r="R1669" t="s">
        <v>30</v>
      </c>
      <c r="S1669" t="s">
        <v>31</v>
      </c>
      <c r="T1669">
        <v>67210</v>
      </c>
      <c r="U1669" t="s">
        <v>68</v>
      </c>
      <c r="V1669" t="s">
        <v>63</v>
      </c>
      <c r="W1669" t="s">
        <v>34</v>
      </c>
      <c r="X1669">
        <v>3</v>
      </c>
      <c r="Y1669">
        <v>2</v>
      </c>
      <c r="Z1669">
        <v>5</v>
      </c>
      <c r="AA1669">
        <v>5</v>
      </c>
      <c r="AB1669" t="s">
        <v>35</v>
      </c>
      <c r="AC1669" t="s">
        <v>69</v>
      </c>
      <c r="AD1669" t="s">
        <v>3643</v>
      </c>
      <c r="AE1669">
        <v>4</v>
      </c>
      <c r="AF1669" s="2">
        <v>739.32</v>
      </c>
    </row>
    <row r="1670" spans="1:32">
      <c r="A1670">
        <v>2095</v>
      </c>
      <c r="B1670">
        <f t="shared" si="156"/>
        <v>1</v>
      </c>
      <c r="C1670" t="s">
        <v>3644</v>
      </c>
      <c r="D1670" t="s">
        <v>1165</v>
      </c>
      <c r="E1670" s="1">
        <v>45121</v>
      </c>
      <c r="F1670" s="3">
        <f t="shared" si="157"/>
        <v>2023</v>
      </c>
      <c r="G1670" s="3">
        <f t="shared" si="158"/>
        <v>7</v>
      </c>
      <c r="H1670" s="1">
        <v>45123</v>
      </c>
      <c r="I1670" s="3">
        <f t="shared" si="159"/>
        <v>2023</v>
      </c>
      <c r="J1670" s="1" t="str">
        <f t="shared" si="160"/>
        <v>Terminated</v>
      </c>
      <c r="K1670" s="3">
        <f t="shared" si="161"/>
        <v>1</v>
      </c>
      <c r="L1670" t="s">
        <v>49</v>
      </c>
      <c r="M1670" t="s">
        <v>40</v>
      </c>
      <c r="N1670" t="s">
        <v>97</v>
      </c>
      <c r="O1670" t="s">
        <v>29</v>
      </c>
      <c r="P1670">
        <v>75</v>
      </c>
      <c r="Q1670" t="s">
        <v>5249</v>
      </c>
      <c r="R1670" t="s">
        <v>30</v>
      </c>
      <c r="S1670" t="s">
        <v>31</v>
      </c>
      <c r="T1670">
        <v>60616</v>
      </c>
      <c r="U1670" t="s">
        <v>56</v>
      </c>
      <c r="V1670" t="s">
        <v>75</v>
      </c>
      <c r="W1670" t="s">
        <v>34</v>
      </c>
      <c r="X1670">
        <v>3</v>
      </c>
      <c r="Y1670">
        <v>5</v>
      </c>
      <c r="Z1670">
        <v>3</v>
      </c>
      <c r="AA1670">
        <v>1</v>
      </c>
      <c r="AB1670" t="s">
        <v>35</v>
      </c>
      <c r="AC1670" t="s">
        <v>69</v>
      </c>
      <c r="AD1670" t="s">
        <v>3645</v>
      </c>
      <c r="AE1670">
        <v>3</v>
      </c>
      <c r="AF1670" s="2">
        <v>773.16</v>
      </c>
    </row>
    <row r="1671" spans="1:32">
      <c r="A1671">
        <v>2096</v>
      </c>
      <c r="B1671">
        <f t="shared" si="156"/>
        <v>1</v>
      </c>
      <c r="C1671" t="s">
        <v>3355</v>
      </c>
      <c r="D1671" t="s">
        <v>2250</v>
      </c>
      <c r="E1671" s="1">
        <v>45125</v>
      </c>
      <c r="F1671" s="3">
        <f t="shared" si="157"/>
        <v>2023</v>
      </c>
      <c r="G1671" s="3">
        <f t="shared" si="158"/>
        <v>7</v>
      </c>
      <c r="I1671" s="3">
        <f t="shared" si="159"/>
        <v>1900</v>
      </c>
      <c r="J1671" s="1" t="str">
        <f t="shared" si="160"/>
        <v>Active</v>
      </c>
      <c r="K1671" s="3">
        <f t="shared" si="161"/>
        <v>0</v>
      </c>
      <c r="L1671" t="s">
        <v>26</v>
      </c>
      <c r="M1671" t="s">
        <v>27</v>
      </c>
      <c r="N1671" t="s">
        <v>28</v>
      </c>
      <c r="O1671" t="s">
        <v>29</v>
      </c>
      <c r="P1671">
        <v>56</v>
      </c>
      <c r="Q1671" t="s">
        <v>5247</v>
      </c>
      <c r="R1671" t="s">
        <v>30</v>
      </c>
      <c r="S1671" t="s">
        <v>31</v>
      </c>
      <c r="T1671">
        <v>17358</v>
      </c>
      <c r="U1671" t="s">
        <v>68</v>
      </c>
      <c r="V1671" t="s">
        <v>57</v>
      </c>
      <c r="W1671" t="s">
        <v>34</v>
      </c>
      <c r="X1671">
        <v>3</v>
      </c>
      <c r="Y1671">
        <v>3</v>
      </c>
      <c r="Z1671">
        <v>4</v>
      </c>
      <c r="AA1671">
        <v>4</v>
      </c>
      <c r="AB1671" t="s">
        <v>44</v>
      </c>
      <c r="AC1671" t="s">
        <v>58</v>
      </c>
      <c r="AD1671" t="s">
        <v>3646</v>
      </c>
      <c r="AE1671">
        <v>3</v>
      </c>
      <c r="AF1671" s="2">
        <v>838.65</v>
      </c>
    </row>
    <row r="1672" spans="1:32">
      <c r="A1672">
        <v>2097</v>
      </c>
      <c r="B1672">
        <f t="shared" si="156"/>
        <v>1</v>
      </c>
      <c r="C1672" t="s">
        <v>857</v>
      </c>
      <c r="D1672" t="s">
        <v>3071</v>
      </c>
      <c r="E1672" s="1">
        <v>43440</v>
      </c>
      <c r="F1672" s="3">
        <f t="shared" si="157"/>
        <v>2018</v>
      </c>
      <c r="G1672" s="3">
        <f t="shared" si="158"/>
        <v>12</v>
      </c>
      <c r="H1672" s="1">
        <v>43564</v>
      </c>
      <c r="I1672" s="3">
        <f t="shared" si="159"/>
        <v>2019</v>
      </c>
      <c r="J1672" s="1" t="str">
        <f t="shared" si="160"/>
        <v>Terminated</v>
      </c>
      <c r="K1672" s="3">
        <f t="shared" si="161"/>
        <v>1</v>
      </c>
      <c r="L1672" t="s">
        <v>41</v>
      </c>
      <c r="M1672" t="s">
        <v>27</v>
      </c>
      <c r="N1672" t="s">
        <v>97</v>
      </c>
      <c r="O1672" t="s">
        <v>29</v>
      </c>
      <c r="P1672">
        <v>27</v>
      </c>
      <c r="Q1672" t="s">
        <v>5248</v>
      </c>
      <c r="R1672" t="s">
        <v>30</v>
      </c>
      <c r="S1672" t="s">
        <v>31</v>
      </c>
      <c r="T1672">
        <v>29605</v>
      </c>
      <c r="U1672" t="s">
        <v>68</v>
      </c>
      <c r="V1672" t="s">
        <v>33</v>
      </c>
      <c r="W1672" t="s">
        <v>469</v>
      </c>
      <c r="X1672">
        <v>2</v>
      </c>
      <c r="Y1672">
        <v>2</v>
      </c>
      <c r="Z1672">
        <v>1</v>
      </c>
      <c r="AA1672">
        <v>4</v>
      </c>
      <c r="AB1672" t="s">
        <v>44</v>
      </c>
      <c r="AC1672" t="s">
        <v>45</v>
      </c>
      <c r="AD1672" t="s">
        <v>3647</v>
      </c>
      <c r="AE1672">
        <v>3</v>
      </c>
      <c r="AF1672" s="2">
        <v>426.55</v>
      </c>
    </row>
    <row r="1673" spans="1:32">
      <c r="A1673">
        <v>2098</v>
      </c>
      <c r="B1673">
        <f t="shared" si="156"/>
        <v>1</v>
      </c>
      <c r="C1673" t="s">
        <v>1684</v>
      </c>
      <c r="D1673" t="s">
        <v>2995</v>
      </c>
      <c r="E1673" s="1">
        <v>44027</v>
      </c>
      <c r="F1673" s="3">
        <f t="shared" si="157"/>
        <v>2020</v>
      </c>
      <c r="G1673" s="3">
        <f t="shared" si="158"/>
        <v>7</v>
      </c>
      <c r="I1673" s="3">
        <f t="shared" si="159"/>
        <v>1900</v>
      </c>
      <c r="J1673" s="1" t="str">
        <f t="shared" si="160"/>
        <v>Active</v>
      </c>
      <c r="K1673" s="3">
        <f t="shared" si="161"/>
        <v>0</v>
      </c>
      <c r="L1673" t="s">
        <v>41</v>
      </c>
      <c r="M1673" t="s">
        <v>50</v>
      </c>
      <c r="N1673" t="s">
        <v>28</v>
      </c>
      <c r="O1673" t="s">
        <v>29</v>
      </c>
      <c r="P1673">
        <v>69</v>
      </c>
      <c r="Q1673" t="s">
        <v>5249</v>
      </c>
      <c r="R1673" t="s">
        <v>30</v>
      </c>
      <c r="S1673" t="s">
        <v>31</v>
      </c>
      <c r="T1673">
        <v>51886</v>
      </c>
      <c r="U1673" t="s">
        <v>56</v>
      </c>
      <c r="V1673" t="s">
        <v>75</v>
      </c>
      <c r="W1673" t="s">
        <v>469</v>
      </c>
      <c r="X1673">
        <v>5</v>
      </c>
      <c r="Y1673">
        <v>2</v>
      </c>
      <c r="Z1673">
        <v>4</v>
      </c>
      <c r="AA1673">
        <v>1</v>
      </c>
      <c r="AB1673" t="s">
        <v>44</v>
      </c>
      <c r="AC1673" t="s">
        <v>45</v>
      </c>
      <c r="AD1673" t="s">
        <v>3648</v>
      </c>
      <c r="AE1673">
        <v>2</v>
      </c>
      <c r="AF1673" s="2">
        <v>254.35</v>
      </c>
    </row>
    <row r="1674" spans="1:32">
      <c r="A1674">
        <v>2099</v>
      </c>
      <c r="B1674">
        <f t="shared" si="156"/>
        <v>1</v>
      </c>
      <c r="C1674" t="s">
        <v>524</v>
      </c>
      <c r="D1674" t="s">
        <v>422</v>
      </c>
      <c r="E1674" s="1">
        <v>43403</v>
      </c>
      <c r="F1674" s="3">
        <f t="shared" si="157"/>
        <v>2018</v>
      </c>
      <c r="G1674" s="3">
        <f t="shared" si="158"/>
        <v>10</v>
      </c>
      <c r="I1674" s="3">
        <f t="shared" si="159"/>
        <v>1900</v>
      </c>
      <c r="J1674" s="1" t="str">
        <f t="shared" si="160"/>
        <v>Active</v>
      </c>
      <c r="K1674" s="3">
        <f t="shared" si="161"/>
        <v>0</v>
      </c>
      <c r="L1674" t="s">
        <v>49</v>
      </c>
      <c r="M1674" t="s">
        <v>50</v>
      </c>
      <c r="N1674" t="s">
        <v>28</v>
      </c>
      <c r="O1674" t="s">
        <v>29</v>
      </c>
      <c r="P1674">
        <v>39</v>
      </c>
      <c r="Q1674" t="s">
        <v>5246</v>
      </c>
      <c r="R1674" t="s">
        <v>30</v>
      </c>
      <c r="S1674" t="s">
        <v>31</v>
      </c>
      <c r="T1674">
        <v>66261</v>
      </c>
      <c r="U1674" t="s">
        <v>43</v>
      </c>
      <c r="V1674" t="s">
        <v>33</v>
      </c>
      <c r="W1674" t="s">
        <v>469</v>
      </c>
      <c r="X1674">
        <v>4</v>
      </c>
      <c r="Y1674">
        <v>1</v>
      </c>
      <c r="Z1674">
        <v>4</v>
      </c>
      <c r="AA1674">
        <v>5</v>
      </c>
      <c r="AB1674" t="s">
        <v>44</v>
      </c>
      <c r="AC1674" t="s">
        <v>58</v>
      </c>
      <c r="AD1674" t="s">
        <v>3649</v>
      </c>
      <c r="AE1674">
        <v>2</v>
      </c>
      <c r="AF1674" s="2">
        <v>829.08</v>
      </c>
    </row>
    <row r="1675" spans="1:32">
      <c r="A1675">
        <v>2100</v>
      </c>
      <c r="B1675">
        <f t="shared" si="156"/>
        <v>1</v>
      </c>
      <c r="C1675" t="s">
        <v>3650</v>
      </c>
      <c r="D1675" t="s">
        <v>3195</v>
      </c>
      <c r="E1675" s="1">
        <v>44817</v>
      </c>
      <c r="F1675" s="3">
        <f t="shared" si="157"/>
        <v>2022</v>
      </c>
      <c r="G1675" s="3">
        <f t="shared" si="158"/>
        <v>9</v>
      </c>
      <c r="I1675" s="3">
        <f t="shared" si="159"/>
        <v>1900</v>
      </c>
      <c r="J1675" s="1" t="str">
        <f t="shared" si="160"/>
        <v>Active</v>
      </c>
      <c r="K1675" s="3">
        <f t="shared" si="161"/>
        <v>0</v>
      </c>
      <c r="L1675" t="s">
        <v>26</v>
      </c>
      <c r="M1675" t="s">
        <v>40</v>
      </c>
      <c r="N1675" t="s">
        <v>28</v>
      </c>
      <c r="O1675" t="s">
        <v>29</v>
      </c>
      <c r="P1675">
        <v>35</v>
      </c>
      <c r="Q1675" t="s">
        <v>5248</v>
      </c>
      <c r="R1675" t="s">
        <v>30</v>
      </c>
      <c r="S1675" t="s">
        <v>31</v>
      </c>
      <c r="T1675">
        <v>26880</v>
      </c>
      <c r="U1675" t="s">
        <v>56</v>
      </c>
      <c r="V1675" t="s">
        <v>75</v>
      </c>
      <c r="W1675" t="s">
        <v>76</v>
      </c>
      <c r="X1675">
        <v>4</v>
      </c>
      <c r="Y1675">
        <v>1</v>
      </c>
      <c r="Z1675">
        <v>1</v>
      </c>
      <c r="AA1675">
        <v>1</v>
      </c>
      <c r="AB1675" t="s">
        <v>44</v>
      </c>
      <c r="AC1675" t="s">
        <v>45</v>
      </c>
      <c r="AD1675" t="s">
        <v>3651</v>
      </c>
      <c r="AE1675">
        <v>2</v>
      </c>
      <c r="AF1675" s="2">
        <v>710.31</v>
      </c>
    </row>
    <row r="1676" spans="1:32">
      <c r="A1676">
        <v>2101</v>
      </c>
      <c r="B1676">
        <f t="shared" si="156"/>
        <v>1</v>
      </c>
      <c r="C1676" t="s">
        <v>845</v>
      </c>
      <c r="D1676" t="s">
        <v>3652</v>
      </c>
      <c r="E1676" s="1">
        <v>44923</v>
      </c>
      <c r="F1676" s="3">
        <f t="shared" si="157"/>
        <v>2022</v>
      </c>
      <c r="G1676" s="3">
        <f t="shared" si="158"/>
        <v>12</v>
      </c>
      <c r="H1676" s="1">
        <v>45059</v>
      </c>
      <c r="I1676" s="3">
        <f t="shared" si="159"/>
        <v>2023</v>
      </c>
      <c r="J1676" s="1" t="str">
        <f t="shared" si="160"/>
        <v>Terminated</v>
      </c>
      <c r="K1676" s="3">
        <f t="shared" si="161"/>
        <v>1</v>
      </c>
      <c r="L1676" t="s">
        <v>49</v>
      </c>
      <c r="M1676" t="s">
        <v>50</v>
      </c>
      <c r="N1676" t="s">
        <v>73</v>
      </c>
      <c r="O1676" t="s">
        <v>29</v>
      </c>
      <c r="P1676">
        <v>59</v>
      </c>
      <c r="Q1676" t="s">
        <v>5247</v>
      </c>
      <c r="R1676" t="s">
        <v>30</v>
      </c>
      <c r="S1676" t="s">
        <v>31</v>
      </c>
      <c r="T1676">
        <v>35098</v>
      </c>
      <c r="U1676" t="s">
        <v>43</v>
      </c>
      <c r="V1676" t="s">
        <v>63</v>
      </c>
      <c r="W1676" t="s">
        <v>469</v>
      </c>
      <c r="X1676">
        <v>5</v>
      </c>
      <c r="Y1676">
        <v>4</v>
      </c>
      <c r="Z1676">
        <v>4</v>
      </c>
      <c r="AA1676">
        <v>2</v>
      </c>
      <c r="AB1676" t="s">
        <v>44</v>
      </c>
      <c r="AC1676" t="s">
        <v>58</v>
      </c>
      <c r="AD1676" t="s">
        <v>3653</v>
      </c>
      <c r="AE1676">
        <v>1</v>
      </c>
      <c r="AF1676" s="2">
        <v>751.81</v>
      </c>
    </row>
    <row r="1677" spans="1:32">
      <c r="A1677">
        <v>2102</v>
      </c>
      <c r="B1677">
        <f t="shared" si="156"/>
        <v>1</v>
      </c>
      <c r="C1677" t="s">
        <v>3654</v>
      </c>
      <c r="D1677" t="s">
        <v>1092</v>
      </c>
      <c r="E1677" s="1">
        <v>45009</v>
      </c>
      <c r="F1677" s="3">
        <f t="shared" si="157"/>
        <v>2023</v>
      </c>
      <c r="G1677" s="3">
        <f t="shared" si="158"/>
        <v>3</v>
      </c>
      <c r="I1677" s="3">
        <f t="shared" si="159"/>
        <v>1900</v>
      </c>
      <c r="J1677" s="1" t="str">
        <f t="shared" si="160"/>
        <v>Active</v>
      </c>
      <c r="K1677" s="3">
        <f t="shared" si="161"/>
        <v>0</v>
      </c>
      <c r="L1677" t="s">
        <v>41</v>
      </c>
      <c r="M1677" t="s">
        <v>50</v>
      </c>
      <c r="N1677" t="s">
        <v>28</v>
      </c>
      <c r="O1677" t="s">
        <v>29</v>
      </c>
      <c r="P1677">
        <v>43</v>
      </c>
      <c r="Q1677" t="s">
        <v>5246</v>
      </c>
      <c r="R1677" t="s">
        <v>30</v>
      </c>
      <c r="S1677" t="s">
        <v>31</v>
      </c>
      <c r="T1677">
        <v>90728</v>
      </c>
      <c r="U1677" t="s">
        <v>89</v>
      </c>
      <c r="V1677" t="s">
        <v>57</v>
      </c>
      <c r="W1677" t="s">
        <v>76</v>
      </c>
      <c r="X1677">
        <v>2</v>
      </c>
      <c r="Y1677">
        <v>1</v>
      </c>
      <c r="Z1677">
        <v>1</v>
      </c>
      <c r="AA1677">
        <v>3</v>
      </c>
      <c r="AB1677" t="s">
        <v>35</v>
      </c>
      <c r="AC1677" t="s">
        <v>69</v>
      </c>
      <c r="AD1677" t="s">
        <v>3655</v>
      </c>
      <c r="AE1677">
        <v>1</v>
      </c>
      <c r="AF1677" s="2">
        <v>598.51</v>
      </c>
    </row>
    <row r="1678" spans="1:32">
      <c r="A1678">
        <v>2103</v>
      </c>
      <c r="B1678">
        <f t="shared" si="156"/>
        <v>1</v>
      </c>
      <c r="C1678" t="s">
        <v>2845</v>
      </c>
      <c r="D1678" t="s">
        <v>1068</v>
      </c>
      <c r="E1678" s="1">
        <v>44106</v>
      </c>
      <c r="F1678" s="3">
        <f t="shared" si="157"/>
        <v>2020</v>
      </c>
      <c r="G1678" s="3">
        <f t="shared" si="158"/>
        <v>10</v>
      </c>
      <c r="I1678" s="3">
        <f t="shared" si="159"/>
        <v>1900</v>
      </c>
      <c r="J1678" s="1" t="str">
        <f t="shared" si="160"/>
        <v>Active</v>
      </c>
      <c r="K1678" s="3">
        <f t="shared" si="161"/>
        <v>0</v>
      </c>
      <c r="L1678" t="s">
        <v>26</v>
      </c>
      <c r="M1678" t="s">
        <v>40</v>
      </c>
      <c r="N1678" t="s">
        <v>28</v>
      </c>
      <c r="O1678" t="s">
        <v>29</v>
      </c>
      <c r="P1678">
        <v>68</v>
      </c>
      <c r="Q1678" t="s">
        <v>5249</v>
      </c>
      <c r="R1678" t="s">
        <v>30</v>
      </c>
      <c r="S1678" t="s">
        <v>31</v>
      </c>
      <c r="T1678">
        <v>49149</v>
      </c>
      <c r="U1678" t="s">
        <v>89</v>
      </c>
      <c r="V1678" t="s">
        <v>33</v>
      </c>
      <c r="W1678" t="s">
        <v>76</v>
      </c>
      <c r="X1678">
        <v>5</v>
      </c>
      <c r="Y1678">
        <v>1</v>
      </c>
      <c r="Z1678">
        <v>4</v>
      </c>
      <c r="AA1678">
        <v>5</v>
      </c>
      <c r="AB1678" t="s">
        <v>35</v>
      </c>
      <c r="AC1678" t="s">
        <v>45</v>
      </c>
      <c r="AD1678" t="s">
        <v>3656</v>
      </c>
      <c r="AE1678">
        <v>3</v>
      </c>
      <c r="AF1678" s="2">
        <v>958.29</v>
      </c>
    </row>
    <row r="1679" spans="1:32">
      <c r="A1679">
        <v>2104</v>
      </c>
      <c r="B1679">
        <f t="shared" si="156"/>
        <v>1</v>
      </c>
      <c r="C1679" t="s">
        <v>550</v>
      </c>
      <c r="D1679" t="s">
        <v>924</v>
      </c>
      <c r="E1679" s="1">
        <v>44088</v>
      </c>
      <c r="F1679" s="3">
        <f t="shared" si="157"/>
        <v>2020</v>
      </c>
      <c r="G1679" s="3">
        <f t="shared" si="158"/>
        <v>9</v>
      </c>
      <c r="I1679" s="3">
        <f t="shared" si="159"/>
        <v>1900</v>
      </c>
      <c r="J1679" s="1" t="str">
        <f t="shared" si="160"/>
        <v>Active</v>
      </c>
      <c r="K1679" s="3">
        <f t="shared" si="161"/>
        <v>0</v>
      </c>
      <c r="L1679" t="s">
        <v>26</v>
      </c>
      <c r="M1679" t="s">
        <v>40</v>
      </c>
      <c r="N1679" t="s">
        <v>28</v>
      </c>
      <c r="O1679" t="s">
        <v>29</v>
      </c>
      <c r="P1679">
        <v>30</v>
      </c>
      <c r="Q1679" t="s">
        <v>5248</v>
      </c>
      <c r="R1679" t="s">
        <v>30</v>
      </c>
      <c r="S1679" t="s">
        <v>31</v>
      </c>
      <c r="T1679">
        <v>73771</v>
      </c>
      <c r="U1679" t="s">
        <v>43</v>
      </c>
      <c r="V1679" t="s">
        <v>33</v>
      </c>
      <c r="W1679" t="s">
        <v>76</v>
      </c>
      <c r="X1679">
        <v>2</v>
      </c>
      <c r="Y1679">
        <v>1</v>
      </c>
      <c r="Z1679">
        <v>4</v>
      </c>
      <c r="AA1679">
        <v>3</v>
      </c>
      <c r="AB1679" t="s">
        <v>44</v>
      </c>
      <c r="AC1679" t="s">
        <v>58</v>
      </c>
      <c r="AD1679" t="s">
        <v>3657</v>
      </c>
      <c r="AE1679">
        <v>5</v>
      </c>
      <c r="AF1679" s="2">
        <v>200.34</v>
      </c>
    </row>
    <row r="1680" spans="1:32">
      <c r="A1680">
        <v>2105</v>
      </c>
      <c r="B1680">
        <f t="shared" si="156"/>
        <v>1</v>
      </c>
      <c r="C1680" t="s">
        <v>281</v>
      </c>
      <c r="D1680" t="s">
        <v>2172</v>
      </c>
      <c r="E1680" s="1">
        <v>43849</v>
      </c>
      <c r="F1680" s="3">
        <f t="shared" si="157"/>
        <v>2020</v>
      </c>
      <c r="G1680" s="3">
        <f t="shared" si="158"/>
        <v>1</v>
      </c>
      <c r="I1680" s="3">
        <f t="shared" si="159"/>
        <v>1900</v>
      </c>
      <c r="J1680" s="1" t="str">
        <f t="shared" si="160"/>
        <v>Active</v>
      </c>
      <c r="K1680" s="3">
        <f t="shared" si="161"/>
        <v>0</v>
      </c>
      <c r="L1680" t="s">
        <v>41</v>
      </c>
      <c r="M1680" t="s">
        <v>27</v>
      </c>
      <c r="N1680" t="s">
        <v>28</v>
      </c>
      <c r="O1680" t="s">
        <v>29</v>
      </c>
      <c r="P1680">
        <v>51</v>
      </c>
      <c r="Q1680" t="s">
        <v>5247</v>
      </c>
      <c r="R1680" t="s">
        <v>30</v>
      </c>
      <c r="S1680" t="s">
        <v>31</v>
      </c>
      <c r="T1680">
        <v>92541</v>
      </c>
      <c r="U1680" t="s">
        <v>43</v>
      </c>
      <c r="V1680" t="s">
        <v>57</v>
      </c>
      <c r="W1680" t="s">
        <v>153</v>
      </c>
      <c r="X1680">
        <v>4</v>
      </c>
      <c r="Y1680">
        <v>3</v>
      </c>
      <c r="Z1680">
        <v>4</v>
      </c>
      <c r="AA1680">
        <v>2</v>
      </c>
      <c r="AB1680" t="s">
        <v>44</v>
      </c>
      <c r="AC1680" t="s">
        <v>58</v>
      </c>
      <c r="AD1680" t="s">
        <v>3658</v>
      </c>
      <c r="AE1680">
        <v>3</v>
      </c>
      <c r="AF1680" s="2">
        <v>365.03</v>
      </c>
    </row>
    <row r="1681" spans="1:32">
      <c r="A1681">
        <v>2106</v>
      </c>
      <c r="B1681">
        <f t="shared" si="156"/>
        <v>1</v>
      </c>
      <c r="C1681" t="s">
        <v>3659</v>
      </c>
      <c r="D1681" t="s">
        <v>1470</v>
      </c>
      <c r="E1681" s="1">
        <v>43569</v>
      </c>
      <c r="F1681" s="3">
        <f t="shared" si="157"/>
        <v>2019</v>
      </c>
      <c r="G1681" s="3">
        <f t="shared" si="158"/>
        <v>4</v>
      </c>
      <c r="H1681" s="1">
        <v>44946</v>
      </c>
      <c r="I1681" s="3">
        <f t="shared" si="159"/>
        <v>2023</v>
      </c>
      <c r="J1681" s="1" t="str">
        <f t="shared" si="160"/>
        <v>Terminated</v>
      </c>
      <c r="K1681" s="3">
        <f t="shared" si="161"/>
        <v>1</v>
      </c>
      <c r="L1681" t="s">
        <v>26</v>
      </c>
      <c r="M1681" t="s">
        <v>27</v>
      </c>
      <c r="N1681" t="s">
        <v>88</v>
      </c>
      <c r="O1681" t="s">
        <v>29</v>
      </c>
      <c r="P1681">
        <v>34</v>
      </c>
      <c r="Q1681" t="s">
        <v>5248</v>
      </c>
      <c r="R1681" t="s">
        <v>30</v>
      </c>
      <c r="S1681" t="s">
        <v>42</v>
      </c>
      <c r="T1681">
        <v>47601</v>
      </c>
      <c r="U1681" t="s">
        <v>32</v>
      </c>
      <c r="V1681" t="s">
        <v>33</v>
      </c>
      <c r="W1681" t="s">
        <v>76</v>
      </c>
      <c r="X1681">
        <v>2</v>
      </c>
      <c r="Y1681">
        <v>5</v>
      </c>
      <c r="Z1681">
        <v>5</v>
      </c>
      <c r="AA1681">
        <v>1</v>
      </c>
      <c r="AB1681" t="s">
        <v>35</v>
      </c>
      <c r="AC1681" t="s">
        <v>69</v>
      </c>
      <c r="AD1681" t="s">
        <v>3660</v>
      </c>
      <c r="AE1681">
        <v>4</v>
      </c>
      <c r="AF1681" s="2">
        <v>782.43</v>
      </c>
    </row>
    <row r="1682" spans="1:32">
      <c r="A1682">
        <v>2107</v>
      </c>
      <c r="B1682">
        <f t="shared" si="156"/>
        <v>1</v>
      </c>
      <c r="C1682" t="s">
        <v>1037</v>
      </c>
      <c r="D1682" t="s">
        <v>68</v>
      </c>
      <c r="E1682" s="1">
        <v>45079</v>
      </c>
      <c r="F1682" s="3">
        <f t="shared" si="157"/>
        <v>2023</v>
      </c>
      <c r="G1682" s="3">
        <f t="shared" si="158"/>
        <v>6</v>
      </c>
      <c r="H1682" s="1">
        <v>45131</v>
      </c>
      <c r="I1682" s="3">
        <f t="shared" si="159"/>
        <v>2023</v>
      </c>
      <c r="J1682" s="1" t="str">
        <f t="shared" si="160"/>
        <v>Terminated</v>
      </c>
      <c r="K1682" s="3">
        <f t="shared" si="161"/>
        <v>1</v>
      </c>
      <c r="L1682" t="s">
        <v>26</v>
      </c>
      <c r="M1682" t="s">
        <v>50</v>
      </c>
      <c r="N1682" t="s">
        <v>97</v>
      </c>
      <c r="O1682" t="s">
        <v>29</v>
      </c>
      <c r="P1682">
        <v>37</v>
      </c>
      <c r="Q1682" t="s">
        <v>5246</v>
      </c>
      <c r="R1682" t="s">
        <v>30</v>
      </c>
      <c r="S1682" t="s">
        <v>31</v>
      </c>
      <c r="T1682">
        <v>68361</v>
      </c>
      <c r="U1682" t="s">
        <v>43</v>
      </c>
      <c r="V1682" t="s">
        <v>33</v>
      </c>
      <c r="W1682" t="s">
        <v>76</v>
      </c>
      <c r="X1682">
        <v>1</v>
      </c>
      <c r="Y1682">
        <v>4</v>
      </c>
      <c r="Z1682">
        <v>1</v>
      </c>
      <c r="AA1682">
        <v>1</v>
      </c>
      <c r="AB1682" t="s">
        <v>44</v>
      </c>
      <c r="AC1682" t="s">
        <v>69</v>
      </c>
      <c r="AD1682" t="s">
        <v>3661</v>
      </c>
      <c r="AE1682">
        <v>1</v>
      </c>
      <c r="AF1682" s="2">
        <v>668.91</v>
      </c>
    </row>
    <row r="1683" spans="1:32">
      <c r="A1683">
        <v>2108</v>
      </c>
      <c r="B1683">
        <f t="shared" si="156"/>
        <v>1</v>
      </c>
      <c r="C1683" t="s">
        <v>3662</v>
      </c>
      <c r="D1683" t="s">
        <v>536</v>
      </c>
      <c r="E1683" s="1">
        <v>44690</v>
      </c>
      <c r="F1683" s="3">
        <f t="shared" si="157"/>
        <v>2022</v>
      </c>
      <c r="G1683" s="3">
        <f t="shared" si="158"/>
        <v>5</v>
      </c>
      <c r="H1683" s="1">
        <v>44929</v>
      </c>
      <c r="I1683" s="3">
        <f t="shared" si="159"/>
        <v>2023</v>
      </c>
      <c r="J1683" s="1" t="str">
        <f t="shared" si="160"/>
        <v>Terminated</v>
      </c>
      <c r="K1683" s="3">
        <f t="shared" si="161"/>
        <v>1</v>
      </c>
      <c r="L1683" t="s">
        <v>41</v>
      </c>
      <c r="M1683" t="s">
        <v>40</v>
      </c>
      <c r="N1683" t="s">
        <v>97</v>
      </c>
      <c r="O1683" t="s">
        <v>29</v>
      </c>
      <c r="P1683">
        <v>78</v>
      </c>
      <c r="Q1683" t="s">
        <v>5249</v>
      </c>
      <c r="R1683" t="s">
        <v>30</v>
      </c>
      <c r="S1683" t="s">
        <v>31</v>
      </c>
      <c r="T1683">
        <v>71922</v>
      </c>
      <c r="U1683" t="s">
        <v>32</v>
      </c>
      <c r="V1683" t="s">
        <v>33</v>
      </c>
      <c r="W1683" t="s">
        <v>153</v>
      </c>
      <c r="X1683">
        <v>2</v>
      </c>
      <c r="Y1683">
        <v>1</v>
      </c>
      <c r="Z1683">
        <v>2</v>
      </c>
      <c r="AA1683">
        <v>4</v>
      </c>
      <c r="AB1683" t="s">
        <v>35</v>
      </c>
      <c r="AC1683" t="s">
        <v>58</v>
      </c>
      <c r="AD1683" t="s">
        <v>3663</v>
      </c>
      <c r="AE1683">
        <v>5</v>
      </c>
      <c r="AF1683" s="2">
        <v>804.37</v>
      </c>
    </row>
    <row r="1684" spans="1:32">
      <c r="A1684">
        <v>2109</v>
      </c>
      <c r="B1684">
        <f t="shared" si="156"/>
        <v>1</v>
      </c>
      <c r="C1684" t="s">
        <v>3664</v>
      </c>
      <c r="D1684" t="s">
        <v>1504</v>
      </c>
      <c r="E1684" s="1">
        <v>44250</v>
      </c>
      <c r="F1684" s="3">
        <f t="shared" si="157"/>
        <v>2021</v>
      </c>
      <c r="G1684" s="3">
        <f t="shared" si="158"/>
        <v>2</v>
      </c>
      <c r="I1684" s="3">
        <f t="shared" si="159"/>
        <v>1900</v>
      </c>
      <c r="J1684" s="1" t="str">
        <f t="shared" si="160"/>
        <v>Active</v>
      </c>
      <c r="K1684" s="3">
        <f t="shared" si="161"/>
        <v>0</v>
      </c>
      <c r="L1684" t="s">
        <v>41</v>
      </c>
      <c r="M1684" t="s">
        <v>27</v>
      </c>
      <c r="N1684" t="s">
        <v>28</v>
      </c>
      <c r="O1684" t="s">
        <v>29</v>
      </c>
      <c r="P1684">
        <v>80</v>
      </c>
      <c r="Q1684" t="s">
        <v>5249</v>
      </c>
      <c r="R1684" t="s">
        <v>30</v>
      </c>
      <c r="S1684" t="s">
        <v>31</v>
      </c>
      <c r="T1684">
        <v>51689</v>
      </c>
      <c r="U1684" t="s">
        <v>56</v>
      </c>
      <c r="V1684" t="s">
        <v>75</v>
      </c>
      <c r="W1684" t="s">
        <v>76</v>
      </c>
      <c r="X1684">
        <v>5</v>
      </c>
      <c r="Y1684">
        <v>3</v>
      </c>
      <c r="Z1684">
        <v>3</v>
      </c>
      <c r="AA1684">
        <v>5</v>
      </c>
      <c r="AB1684" t="s">
        <v>44</v>
      </c>
      <c r="AC1684" t="s">
        <v>36</v>
      </c>
      <c r="AD1684" t="s">
        <v>3665</v>
      </c>
      <c r="AE1684">
        <v>3</v>
      </c>
      <c r="AF1684" s="2">
        <v>869.94</v>
      </c>
    </row>
    <row r="1685" spans="1:32">
      <c r="A1685">
        <v>2110</v>
      </c>
      <c r="B1685">
        <f t="shared" si="156"/>
        <v>1</v>
      </c>
      <c r="C1685" t="s">
        <v>1843</v>
      </c>
      <c r="D1685" t="s">
        <v>613</v>
      </c>
      <c r="E1685" s="1">
        <v>44351</v>
      </c>
      <c r="F1685" s="3">
        <f t="shared" si="157"/>
        <v>2021</v>
      </c>
      <c r="G1685" s="3">
        <f t="shared" si="158"/>
        <v>6</v>
      </c>
      <c r="I1685" s="3">
        <f t="shared" si="159"/>
        <v>1900</v>
      </c>
      <c r="J1685" s="1" t="str">
        <f t="shared" si="160"/>
        <v>Active</v>
      </c>
      <c r="K1685" s="3">
        <f t="shared" si="161"/>
        <v>0</v>
      </c>
      <c r="L1685" t="s">
        <v>26</v>
      </c>
      <c r="M1685" t="s">
        <v>27</v>
      </c>
      <c r="N1685" t="s">
        <v>28</v>
      </c>
      <c r="O1685" t="s">
        <v>29</v>
      </c>
      <c r="P1685">
        <v>68</v>
      </c>
      <c r="Q1685" t="s">
        <v>5249</v>
      </c>
      <c r="R1685" t="s">
        <v>30</v>
      </c>
      <c r="S1685" t="s">
        <v>31</v>
      </c>
      <c r="T1685">
        <v>97553</v>
      </c>
      <c r="U1685" t="s">
        <v>68</v>
      </c>
      <c r="V1685" t="s">
        <v>57</v>
      </c>
      <c r="W1685" t="s">
        <v>76</v>
      </c>
      <c r="X1685">
        <v>4</v>
      </c>
      <c r="Y1685">
        <v>1</v>
      </c>
      <c r="Z1685">
        <v>4</v>
      </c>
      <c r="AA1685">
        <v>2</v>
      </c>
      <c r="AB1685" t="s">
        <v>35</v>
      </c>
      <c r="AC1685" t="s">
        <v>69</v>
      </c>
      <c r="AD1685" t="s">
        <v>3666</v>
      </c>
      <c r="AE1685">
        <v>4</v>
      </c>
      <c r="AF1685" s="2">
        <v>399.55</v>
      </c>
    </row>
    <row r="1686" spans="1:32">
      <c r="A1686">
        <v>2111</v>
      </c>
      <c r="B1686">
        <f t="shared" si="156"/>
        <v>1</v>
      </c>
      <c r="C1686" t="s">
        <v>3667</v>
      </c>
      <c r="D1686" t="s">
        <v>2620</v>
      </c>
      <c r="E1686" s="1">
        <v>44649</v>
      </c>
      <c r="F1686" s="3">
        <f t="shared" si="157"/>
        <v>2022</v>
      </c>
      <c r="G1686" s="3">
        <f t="shared" si="158"/>
        <v>3</v>
      </c>
      <c r="H1686" s="1">
        <v>44772</v>
      </c>
      <c r="I1686" s="3">
        <f t="shared" si="159"/>
        <v>2022</v>
      </c>
      <c r="J1686" s="1" t="str">
        <f t="shared" si="160"/>
        <v>Terminated</v>
      </c>
      <c r="K1686" s="3">
        <f t="shared" si="161"/>
        <v>1</v>
      </c>
      <c r="L1686" t="s">
        <v>49</v>
      </c>
      <c r="M1686" t="s">
        <v>40</v>
      </c>
      <c r="N1686" t="s">
        <v>73</v>
      </c>
      <c r="O1686" t="s">
        <v>29</v>
      </c>
      <c r="P1686">
        <v>70</v>
      </c>
      <c r="Q1686" t="s">
        <v>5249</v>
      </c>
      <c r="R1686" t="s">
        <v>30</v>
      </c>
      <c r="S1686" t="s">
        <v>31</v>
      </c>
      <c r="T1686">
        <v>92067</v>
      </c>
      <c r="U1686" t="s">
        <v>89</v>
      </c>
      <c r="V1686" t="s">
        <v>57</v>
      </c>
      <c r="W1686" t="s">
        <v>153</v>
      </c>
      <c r="X1686">
        <v>5</v>
      </c>
      <c r="Y1686">
        <v>2</v>
      </c>
      <c r="Z1686">
        <v>3</v>
      </c>
      <c r="AA1686">
        <v>1</v>
      </c>
      <c r="AB1686" t="s">
        <v>35</v>
      </c>
      <c r="AC1686" t="s">
        <v>69</v>
      </c>
      <c r="AD1686" t="s">
        <v>3668</v>
      </c>
      <c r="AE1686">
        <v>4</v>
      </c>
      <c r="AF1686" s="2">
        <v>470.24</v>
      </c>
    </row>
    <row r="1687" spans="1:32">
      <c r="A1687">
        <v>2112</v>
      </c>
      <c r="B1687">
        <f t="shared" si="156"/>
        <v>1</v>
      </c>
      <c r="C1687" t="s">
        <v>3620</v>
      </c>
      <c r="D1687" t="s">
        <v>1178</v>
      </c>
      <c r="E1687" s="1">
        <v>43676</v>
      </c>
      <c r="F1687" s="3">
        <f t="shared" si="157"/>
        <v>2019</v>
      </c>
      <c r="G1687" s="3">
        <f t="shared" si="158"/>
        <v>7</v>
      </c>
      <c r="H1687" s="1">
        <v>43851</v>
      </c>
      <c r="I1687" s="3">
        <f t="shared" si="159"/>
        <v>2020</v>
      </c>
      <c r="J1687" s="1" t="str">
        <f t="shared" si="160"/>
        <v>Terminated</v>
      </c>
      <c r="K1687" s="3">
        <f t="shared" si="161"/>
        <v>1</v>
      </c>
      <c r="L1687" t="s">
        <v>41</v>
      </c>
      <c r="M1687" t="s">
        <v>50</v>
      </c>
      <c r="N1687" t="s">
        <v>118</v>
      </c>
      <c r="O1687" t="s">
        <v>29</v>
      </c>
      <c r="P1687">
        <v>20</v>
      </c>
      <c r="Q1687" t="s">
        <v>5248</v>
      </c>
      <c r="R1687" t="s">
        <v>30</v>
      </c>
      <c r="S1687" t="s">
        <v>31</v>
      </c>
      <c r="T1687">
        <v>65114</v>
      </c>
      <c r="U1687" t="s">
        <v>56</v>
      </c>
      <c r="V1687" t="s">
        <v>33</v>
      </c>
      <c r="W1687" t="s">
        <v>76</v>
      </c>
      <c r="X1687">
        <v>4</v>
      </c>
      <c r="Y1687">
        <v>4</v>
      </c>
      <c r="Z1687">
        <v>3</v>
      </c>
      <c r="AA1687">
        <v>1</v>
      </c>
      <c r="AB1687" t="s">
        <v>44</v>
      </c>
      <c r="AC1687" t="s">
        <v>36</v>
      </c>
      <c r="AD1687" t="s">
        <v>3669</v>
      </c>
      <c r="AE1687">
        <v>2</v>
      </c>
      <c r="AF1687" s="2">
        <v>157.04</v>
      </c>
    </row>
    <row r="1688" spans="1:32">
      <c r="A1688">
        <v>2113</v>
      </c>
      <c r="B1688">
        <f t="shared" si="156"/>
        <v>1</v>
      </c>
      <c r="C1688" t="s">
        <v>588</v>
      </c>
      <c r="D1688" t="s">
        <v>2882</v>
      </c>
      <c r="E1688" s="1">
        <v>44021</v>
      </c>
      <c r="F1688" s="3">
        <f t="shared" si="157"/>
        <v>2020</v>
      </c>
      <c r="G1688" s="3">
        <f t="shared" si="158"/>
        <v>7</v>
      </c>
      <c r="H1688" s="1">
        <v>44905</v>
      </c>
      <c r="I1688" s="3">
        <f t="shared" si="159"/>
        <v>2022</v>
      </c>
      <c r="J1688" s="1" t="str">
        <f t="shared" si="160"/>
        <v>Terminated</v>
      </c>
      <c r="K1688" s="3">
        <f t="shared" si="161"/>
        <v>1</v>
      </c>
      <c r="L1688" t="s">
        <v>41</v>
      </c>
      <c r="M1688" t="s">
        <v>50</v>
      </c>
      <c r="N1688" t="s">
        <v>73</v>
      </c>
      <c r="O1688" t="s">
        <v>29</v>
      </c>
      <c r="P1688">
        <v>56</v>
      </c>
      <c r="Q1688" t="s">
        <v>5247</v>
      </c>
      <c r="R1688" t="s">
        <v>30</v>
      </c>
      <c r="S1688" t="s">
        <v>31</v>
      </c>
      <c r="T1688">
        <v>9677</v>
      </c>
      <c r="U1688" t="s">
        <v>32</v>
      </c>
      <c r="V1688" t="s">
        <v>33</v>
      </c>
      <c r="W1688" t="s">
        <v>76</v>
      </c>
      <c r="X1688">
        <v>2</v>
      </c>
      <c r="Y1688">
        <v>5</v>
      </c>
      <c r="Z1688">
        <v>1</v>
      </c>
      <c r="AA1688">
        <v>5</v>
      </c>
      <c r="AB1688" t="s">
        <v>35</v>
      </c>
      <c r="AC1688" t="s">
        <v>69</v>
      </c>
      <c r="AD1688" t="s">
        <v>3670</v>
      </c>
      <c r="AE1688">
        <v>2</v>
      </c>
      <c r="AF1688" s="2">
        <v>394.54</v>
      </c>
    </row>
    <row r="1689" spans="1:32">
      <c r="A1689">
        <v>2114</v>
      </c>
      <c r="B1689">
        <f t="shared" si="156"/>
        <v>1</v>
      </c>
      <c r="C1689" t="s">
        <v>2612</v>
      </c>
      <c r="D1689" t="s">
        <v>1337</v>
      </c>
      <c r="E1689" s="1">
        <v>43701</v>
      </c>
      <c r="F1689" s="3">
        <f t="shared" si="157"/>
        <v>2019</v>
      </c>
      <c r="G1689" s="3">
        <f t="shared" si="158"/>
        <v>8</v>
      </c>
      <c r="I1689" s="3">
        <f t="shared" si="159"/>
        <v>1900</v>
      </c>
      <c r="J1689" s="1" t="str">
        <f t="shared" si="160"/>
        <v>Active</v>
      </c>
      <c r="K1689" s="3">
        <f t="shared" si="161"/>
        <v>0</v>
      </c>
      <c r="L1689" t="s">
        <v>26</v>
      </c>
      <c r="M1689" t="s">
        <v>27</v>
      </c>
      <c r="N1689" t="s">
        <v>28</v>
      </c>
      <c r="O1689" t="s">
        <v>29</v>
      </c>
      <c r="P1689">
        <v>49</v>
      </c>
      <c r="Q1689" t="s">
        <v>5246</v>
      </c>
      <c r="R1689" t="s">
        <v>30</v>
      </c>
      <c r="S1689" t="s">
        <v>31</v>
      </c>
      <c r="T1689">
        <v>38475</v>
      </c>
      <c r="U1689" t="s">
        <v>32</v>
      </c>
      <c r="V1689" t="s">
        <v>57</v>
      </c>
      <c r="W1689" t="s">
        <v>76</v>
      </c>
      <c r="X1689">
        <v>4</v>
      </c>
      <c r="Y1689">
        <v>5</v>
      </c>
      <c r="Z1689">
        <v>4</v>
      </c>
      <c r="AA1689">
        <v>1</v>
      </c>
      <c r="AB1689" t="s">
        <v>44</v>
      </c>
      <c r="AC1689" t="s">
        <v>58</v>
      </c>
      <c r="AD1689" t="s">
        <v>3671</v>
      </c>
      <c r="AE1689">
        <v>2</v>
      </c>
      <c r="AF1689" s="2">
        <v>326.98</v>
      </c>
    </row>
    <row r="1690" spans="1:32">
      <c r="A1690">
        <v>2115</v>
      </c>
      <c r="B1690">
        <f t="shared" si="156"/>
        <v>1</v>
      </c>
      <c r="C1690" t="s">
        <v>2861</v>
      </c>
      <c r="D1690" t="s">
        <v>1049</v>
      </c>
      <c r="E1690" s="1">
        <v>43570</v>
      </c>
      <c r="F1690" s="3">
        <f t="shared" si="157"/>
        <v>2019</v>
      </c>
      <c r="G1690" s="3">
        <f t="shared" si="158"/>
        <v>4</v>
      </c>
      <c r="H1690" s="1">
        <v>45056</v>
      </c>
      <c r="I1690" s="3">
        <f t="shared" si="159"/>
        <v>2023</v>
      </c>
      <c r="J1690" s="1" t="str">
        <f t="shared" si="160"/>
        <v>Terminated</v>
      </c>
      <c r="K1690" s="3">
        <f t="shared" si="161"/>
        <v>1</v>
      </c>
      <c r="L1690" t="s">
        <v>26</v>
      </c>
      <c r="M1690" t="s">
        <v>40</v>
      </c>
      <c r="N1690" t="s">
        <v>118</v>
      </c>
      <c r="O1690" t="s">
        <v>29</v>
      </c>
      <c r="P1690">
        <v>31</v>
      </c>
      <c r="Q1690" t="s">
        <v>5248</v>
      </c>
      <c r="R1690" t="s">
        <v>30</v>
      </c>
      <c r="S1690" t="s">
        <v>31</v>
      </c>
      <c r="T1690">
        <v>25166</v>
      </c>
      <c r="U1690" t="s">
        <v>89</v>
      </c>
      <c r="V1690" t="s">
        <v>63</v>
      </c>
      <c r="W1690" t="s">
        <v>76</v>
      </c>
      <c r="X1690">
        <v>2</v>
      </c>
      <c r="Y1690">
        <v>5</v>
      </c>
      <c r="Z1690">
        <v>2</v>
      </c>
      <c r="AA1690">
        <v>1</v>
      </c>
      <c r="AB1690" t="s">
        <v>35</v>
      </c>
      <c r="AC1690" t="s">
        <v>45</v>
      </c>
      <c r="AD1690" t="s">
        <v>3672</v>
      </c>
      <c r="AE1690">
        <v>5</v>
      </c>
      <c r="AF1690" s="2">
        <v>752.82</v>
      </c>
    </row>
    <row r="1691" spans="1:32">
      <c r="A1691">
        <v>2116</v>
      </c>
      <c r="B1691">
        <f t="shared" si="156"/>
        <v>1</v>
      </c>
      <c r="C1691" t="s">
        <v>706</v>
      </c>
      <c r="D1691" t="s">
        <v>746</v>
      </c>
      <c r="E1691" s="1">
        <v>44429</v>
      </c>
      <c r="F1691" s="3">
        <f t="shared" si="157"/>
        <v>2021</v>
      </c>
      <c r="G1691" s="3">
        <f t="shared" si="158"/>
        <v>8</v>
      </c>
      <c r="I1691" s="3">
        <f t="shared" si="159"/>
        <v>1900</v>
      </c>
      <c r="J1691" s="1" t="str">
        <f t="shared" si="160"/>
        <v>Active</v>
      </c>
      <c r="K1691" s="3">
        <f t="shared" si="161"/>
        <v>0</v>
      </c>
      <c r="L1691" t="s">
        <v>41</v>
      </c>
      <c r="M1691" t="s">
        <v>27</v>
      </c>
      <c r="N1691" t="s">
        <v>28</v>
      </c>
      <c r="O1691" t="s">
        <v>29</v>
      </c>
      <c r="P1691">
        <v>58</v>
      </c>
      <c r="Q1691" t="s">
        <v>5247</v>
      </c>
      <c r="R1691" t="s">
        <v>30</v>
      </c>
      <c r="S1691" t="s">
        <v>31</v>
      </c>
      <c r="T1691">
        <v>81288</v>
      </c>
      <c r="U1691" t="s">
        <v>68</v>
      </c>
      <c r="V1691" t="s">
        <v>75</v>
      </c>
      <c r="W1691" t="s">
        <v>153</v>
      </c>
      <c r="X1691">
        <v>4</v>
      </c>
      <c r="Y1691">
        <v>1</v>
      </c>
      <c r="Z1691">
        <v>4</v>
      </c>
      <c r="AA1691">
        <v>2</v>
      </c>
      <c r="AB1691" t="s">
        <v>35</v>
      </c>
      <c r="AC1691" t="s">
        <v>58</v>
      </c>
      <c r="AD1691" t="s">
        <v>3673</v>
      </c>
      <c r="AE1691">
        <v>2</v>
      </c>
      <c r="AF1691" s="2">
        <v>990.89</v>
      </c>
    </row>
    <row r="1692" spans="1:32">
      <c r="A1692">
        <v>2117</v>
      </c>
      <c r="B1692">
        <f t="shared" si="156"/>
        <v>1</v>
      </c>
      <c r="C1692" t="s">
        <v>534</v>
      </c>
      <c r="D1692" t="s">
        <v>1282</v>
      </c>
      <c r="E1692" s="1">
        <v>44004</v>
      </c>
      <c r="F1692" s="3">
        <f t="shared" si="157"/>
        <v>2020</v>
      </c>
      <c r="G1692" s="3">
        <f t="shared" si="158"/>
        <v>6</v>
      </c>
      <c r="I1692" s="3">
        <f t="shared" si="159"/>
        <v>1900</v>
      </c>
      <c r="J1692" s="1" t="str">
        <f t="shared" si="160"/>
        <v>Active</v>
      </c>
      <c r="K1692" s="3">
        <f t="shared" si="161"/>
        <v>0</v>
      </c>
      <c r="L1692" t="s">
        <v>49</v>
      </c>
      <c r="M1692" t="s">
        <v>50</v>
      </c>
      <c r="N1692" t="s">
        <v>28</v>
      </c>
      <c r="O1692" t="s">
        <v>29</v>
      </c>
      <c r="P1692">
        <v>70</v>
      </c>
      <c r="Q1692" t="s">
        <v>5249</v>
      </c>
      <c r="R1692" t="s">
        <v>30</v>
      </c>
      <c r="S1692" t="s">
        <v>31</v>
      </c>
      <c r="T1692">
        <v>45637</v>
      </c>
      <c r="U1692" t="s">
        <v>43</v>
      </c>
      <c r="V1692" t="s">
        <v>75</v>
      </c>
      <c r="W1692" t="s">
        <v>76</v>
      </c>
      <c r="X1692">
        <v>2</v>
      </c>
      <c r="Y1692">
        <v>2</v>
      </c>
      <c r="Z1692">
        <v>3</v>
      </c>
      <c r="AA1692">
        <v>2</v>
      </c>
      <c r="AB1692" t="s">
        <v>44</v>
      </c>
      <c r="AC1692" t="s">
        <v>45</v>
      </c>
      <c r="AD1692" t="s">
        <v>3674</v>
      </c>
      <c r="AE1692">
        <v>4</v>
      </c>
      <c r="AF1692" s="2">
        <v>531.69000000000005</v>
      </c>
    </row>
    <row r="1693" spans="1:32">
      <c r="A1693">
        <v>2118</v>
      </c>
      <c r="B1693">
        <f t="shared" si="156"/>
        <v>1</v>
      </c>
      <c r="C1693" t="s">
        <v>3675</v>
      </c>
      <c r="D1693" t="s">
        <v>1470</v>
      </c>
      <c r="E1693" s="1">
        <v>43858</v>
      </c>
      <c r="F1693" s="3">
        <f t="shared" si="157"/>
        <v>2020</v>
      </c>
      <c r="G1693" s="3">
        <f t="shared" si="158"/>
        <v>1</v>
      </c>
      <c r="I1693" s="3">
        <f t="shared" si="159"/>
        <v>1900</v>
      </c>
      <c r="J1693" s="1" t="str">
        <f t="shared" si="160"/>
        <v>Active</v>
      </c>
      <c r="K1693" s="3">
        <f t="shared" si="161"/>
        <v>0</v>
      </c>
      <c r="L1693" t="s">
        <v>41</v>
      </c>
      <c r="M1693" t="s">
        <v>27</v>
      </c>
      <c r="N1693" t="s">
        <v>28</v>
      </c>
      <c r="O1693" t="s">
        <v>29</v>
      </c>
      <c r="P1693">
        <v>60</v>
      </c>
      <c r="Q1693" t="s">
        <v>5247</v>
      </c>
      <c r="R1693" t="s">
        <v>30</v>
      </c>
      <c r="S1693" t="s">
        <v>31</v>
      </c>
      <c r="T1693">
        <v>41529</v>
      </c>
      <c r="U1693" t="s">
        <v>32</v>
      </c>
      <c r="V1693" t="s">
        <v>33</v>
      </c>
      <c r="W1693" t="s">
        <v>76</v>
      </c>
      <c r="X1693">
        <v>5</v>
      </c>
      <c r="Y1693">
        <v>3</v>
      </c>
      <c r="Z1693">
        <v>2</v>
      </c>
      <c r="AA1693">
        <v>4</v>
      </c>
      <c r="AB1693" t="s">
        <v>35</v>
      </c>
      <c r="AC1693" t="s">
        <v>58</v>
      </c>
      <c r="AD1693" t="s">
        <v>3676</v>
      </c>
      <c r="AE1693">
        <v>3</v>
      </c>
      <c r="AF1693" s="2">
        <v>384.28</v>
      </c>
    </row>
    <row r="1694" spans="1:32">
      <c r="A1694">
        <v>2119</v>
      </c>
      <c r="B1694">
        <f t="shared" si="156"/>
        <v>1</v>
      </c>
      <c r="C1694" t="s">
        <v>853</v>
      </c>
      <c r="D1694" t="s">
        <v>2006</v>
      </c>
      <c r="E1694" s="1">
        <v>43553</v>
      </c>
      <c r="F1694" s="3">
        <f t="shared" si="157"/>
        <v>2019</v>
      </c>
      <c r="G1694" s="3">
        <f t="shared" si="158"/>
        <v>3</v>
      </c>
      <c r="I1694" s="3">
        <f t="shared" si="159"/>
        <v>1900</v>
      </c>
      <c r="J1694" s="1" t="str">
        <f t="shared" si="160"/>
        <v>Active</v>
      </c>
      <c r="K1694" s="3">
        <f t="shared" si="161"/>
        <v>0</v>
      </c>
      <c r="L1694" t="s">
        <v>41</v>
      </c>
      <c r="M1694" t="s">
        <v>40</v>
      </c>
      <c r="N1694" t="s">
        <v>28</v>
      </c>
      <c r="O1694" t="s">
        <v>29</v>
      </c>
      <c r="P1694">
        <v>50</v>
      </c>
      <c r="Q1694" t="s">
        <v>5246</v>
      </c>
      <c r="R1694" t="s">
        <v>30</v>
      </c>
      <c r="S1694" t="s">
        <v>31</v>
      </c>
      <c r="T1694">
        <v>72491</v>
      </c>
      <c r="U1694" t="s">
        <v>32</v>
      </c>
      <c r="V1694" t="s">
        <v>63</v>
      </c>
      <c r="W1694" t="s">
        <v>76</v>
      </c>
      <c r="X1694">
        <v>5</v>
      </c>
      <c r="Y1694">
        <v>1</v>
      </c>
      <c r="Z1694">
        <v>2</v>
      </c>
      <c r="AA1694">
        <v>3</v>
      </c>
      <c r="AB1694" t="s">
        <v>44</v>
      </c>
      <c r="AC1694" t="s">
        <v>69</v>
      </c>
      <c r="AD1694" t="s">
        <v>3677</v>
      </c>
      <c r="AE1694">
        <v>5</v>
      </c>
      <c r="AF1694" s="2">
        <v>803.08</v>
      </c>
    </row>
    <row r="1695" spans="1:32">
      <c r="A1695">
        <v>2120</v>
      </c>
      <c r="B1695">
        <f t="shared" si="156"/>
        <v>1</v>
      </c>
      <c r="C1695" t="s">
        <v>3678</v>
      </c>
      <c r="D1695" t="s">
        <v>1167</v>
      </c>
      <c r="E1695" s="1">
        <v>43378</v>
      </c>
      <c r="F1695" s="3">
        <f t="shared" si="157"/>
        <v>2018</v>
      </c>
      <c r="G1695" s="3">
        <f t="shared" si="158"/>
        <v>10</v>
      </c>
      <c r="I1695" s="3">
        <f t="shared" si="159"/>
        <v>1900</v>
      </c>
      <c r="J1695" s="1" t="str">
        <f t="shared" si="160"/>
        <v>Active</v>
      </c>
      <c r="K1695" s="3">
        <f t="shared" si="161"/>
        <v>0</v>
      </c>
      <c r="L1695" t="s">
        <v>26</v>
      </c>
      <c r="M1695" t="s">
        <v>27</v>
      </c>
      <c r="N1695" t="s">
        <v>28</v>
      </c>
      <c r="O1695" t="s">
        <v>29</v>
      </c>
      <c r="P1695">
        <v>25</v>
      </c>
      <c r="Q1695" t="s">
        <v>5248</v>
      </c>
      <c r="R1695" t="s">
        <v>30</v>
      </c>
      <c r="S1695" t="s">
        <v>31</v>
      </c>
      <c r="T1695">
        <v>66867</v>
      </c>
      <c r="U1695" t="s">
        <v>89</v>
      </c>
      <c r="V1695" t="s">
        <v>75</v>
      </c>
      <c r="W1695" t="s">
        <v>153</v>
      </c>
      <c r="X1695">
        <v>2</v>
      </c>
      <c r="Y1695">
        <v>4</v>
      </c>
      <c r="Z1695">
        <v>4</v>
      </c>
      <c r="AA1695">
        <v>1</v>
      </c>
      <c r="AB1695" t="s">
        <v>44</v>
      </c>
      <c r="AC1695" t="s">
        <v>45</v>
      </c>
      <c r="AD1695" t="s">
        <v>3679</v>
      </c>
      <c r="AE1695">
        <v>1</v>
      </c>
      <c r="AF1695" s="2">
        <v>131.78</v>
      </c>
    </row>
    <row r="1696" spans="1:32">
      <c r="A1696">
        <v>2121</v>
      </c>
      <c r="B1696">
        <f t="shared" si="156"/>
        <v>1</v>
      </c>
      <c r="C1696" t="s">
        <v>1327</v>
      </c>
      <c r="D1696" t="s">
        <v>2693</v>
      </c>
      <c r="E1696" s="1">
        <v>44063</v>
      </c>
      <c r="F1696" s="3">
        <f t="shared" si="157"/>
        <v>2020</v>
      </c>
      <c r="G1696" s="3">
        <f t="shared" si="158"/>
        <v>8</v>
      </c>
      <c r="I1696" s="3">
        <f t="shared" si="159"/>
        <v>1900</v>
      </c>
      <c r="J1696" s="1" t="str">
        <f t="shared" si="160"/>
        <v>Active</v>
      </c>
      <c r="K1696" s="3">
        <f t="shared" si="161"/>
        <v>0</v>
      </c>
      <c r="L1696" t="s">
        <v>41</v>
      </c>
      <c r="M1696" t="s">
        <v>40</v>
      </c>
      <c r="N1696" t="s">
        <v>28</v>
      </c>
      <c r="O1696" t="s">
        <v>29</v>
      </c>
      <c r="P1696">
        <v>52</v>
      </c>
      <c r="Q1696" t="s">
        <v>5247</v>
      </c>
      <c r="R1696" t="s">
        <v>30</v>
      </c>
      <c r="S1696" t="s">
        <v>31</v>
      </c>
      <c r="T1696">
        <v>12265</v>
      </c>
      <c r="U1696" t="s">
        <v>89</v>
      </c>
      <c r="V1696" t="s">
        <v>63</v>
      </c>
      <c r="W1696" t="s">
        <v>76</v>
      </c>
      <c r="X1696">
        <v>5</v>
      </c>
      <c r="Y1696">
        <v>4</v>
      </c>
      <c r="Z1696">
        <v>1</v>
      </c>
      <c r="AA1696">
        <v>3</v>
      </c>
      <c r="AB1696" t="s">
        <v>35</v>
      </c>
      <c r="AC1696" t="s">
        <v>69</v>
      </c>
      <c r="AD1696" t="s">
        <v>3680</v>
      </c>
      <c r="AE1696">
        <v>2</v>
      </c>
      <c r="AF1696" s="2">
        <v>459.39</v>
      </c>
    </row>
    <row r="1697" spans="1:32">
      <c r="A1697">
        <v>2122</v>
      </c>
      <c r="B1697">
        <f t="shared" si="156"/>
        <v>1</v>
      </c>
      <c r="C1697" t="s">
        <v>272</v>
      </c>
      <c r="D1697" t="s">
        <v>3086</v>
      </c>
      <c r="E1697" s="1">
        <v>44358</v>
      </c>
      <c r="F1697" s="3">
        <f t="shared" si="157"/>
        <v>2021</v>
      </c>
      <c r="G1697" s="3">
        <f t="shared" si="158"/>
        <v>6</v>
      </c>
      <c r="H1697" s="1">
        <v>44879</v>
      </c>
      <c r="I1697" s="3">
        <f t="shared" si="159"/>
        <v>2022</v>
      </c>
      <c r="J1697" s="1" t="str">
        <f t="shared" si="160"/>
        <v>Terminated</v>
      </c>
      <c r="K1697" s="3">
        <f t="shared" si="161"/>
        <v>1</v>
      </c>
      <c r="L1697" t="s">
        <v>49</v>
      </c>
      <c r="M1697" t="s">
        <v>27</v>
      </c>
      <c r="N1697" t="s">
        <v>88</v>
      </c>
      <c r="O1697" t="s">
        <v>29</v>
      </c>
      <c r="P1697">
        <v>56</v>
      </c>
      <c r="Q1697" t="s">
        <v>5247</v>
      </c>
      <c r="R1697" t="s">
        <v>30</v>
      </c>
      <c r="S1697" t="s">
        <v>31</v>
      </c>
      <c r="T1697">
        <v>65636</v>
      </c>
      <c r="U1697" t="s">
        <v>89</v>
      </c>
      <c r="V1697" t="s">
        <v>63</v>
      </c>
      <c r="W1697" t="s">
        <v>153</v>
      </c>
      <c r="X1697">
        <v>5</v>
      </c>
      <c r="Y1697">
        <v>3</v>
      </c>
      <c r="Z1697">
        <v>3</v>
      </c>
      <c r="AA1697">
        <v>2</v>
      </c>
      <c r="AB1697" t="s">
        <v>44</v>
      </c>
      <c r="AC1697" t="s">
        <v>69</v>
      </c>
      <c r="AD1697" t="s">
        <v>3681</v>
      </c>
      <c r="AE1697">
        <v>1</v>
      </c>
      <c r="AF1697" s="2">
        <v>949.46</v>
      </c>
    </row>
    <row r="1698" spans="1:32">
      <c r="A1698">
        <v>2123</v>
      </c>
      <c r="B1698">
        <f t="shared" si="156"/>
        <v>1</v>
      </c>
      <c r="C1698" t="s">
        <v>487</v>
      </c>
      <c r="D1698" t="s">
        <v>3682</v>
      </c>
      <c r="E1698" s="1">
        <v>44449</v>
      </c>
      <c r="F1698" s="3">
        <f t="shared" si="157"/>
        <v>2021</v>
      </c>
      <c r="G1698" s="3">
        <f t="shared" si="158"/>
        <v>9</v>
      </c>
      <c r="I1698" s="3">
        <f t="shared" si="159"/>
        <v>1900</v>
      </c>
      <c r="J1698" s="1" t="str">
        <f t="shared" si="160"/>
        <v>Active</v>
      </c>
      <c r="K1698" s="3">
        <f t="shared" si="161"/>
        <v>0</v>
      </c>
      <c r="L1698" t="s">
        <v>26</v>
      </c>
      <c r="M1698" t="s">
        <v>50</v>
      </c>
      <c r="N1698" t="s">
        <v>28</v>
      </c>
      <c r="O1698" t="s">
        <v>29</v>
      </c>
      <c r="P1698">
        <v>61</v>
      </c>
      <c r="Q1698" t="s">
        <v>5247</v>
      </c>
      <c r="R1698" t="s">
        <v>30</v>
      </c>
      <c r="S1698" t="s">
        <v>31</v>
      </c>
      <c r="T1698">
        <v>96364</v>
      </c>
      <c r="U1698" t="s">
        <v>32</v>
      </c>
      <c r="V1698" t="s">
        <v>33</v>
      </c>
      <c r="W1698" t="s">
        <v>76</v>
      </c>
      <c r="X1698">
        <v>2</v>
      </c>
      <c r="Y1698">
        <v>3</v>
      </c>
      <c r="Z1698">
        <v>5</v>
      </c>
      <c r="AA1698">
        <v>3</v>
      </c>
      <c r="AB1698" t="s">
        <v>44</v>
      </c>
      <c r="AC1698" t="s">
        <v>36</v>
      </c>
      <c r="AD1698" t="s">
        <v>3683</v>
      </c>
      <c r="AE1698">
        <v>4</v>
      </c>
      <c r="AF1698" s="2">
        <v>169.71</v>
      </c>
    </row>
    <row r="1699" spans="1:32">
      <c r="A1699">
        <v>2124</v>
      </c>
      <c r="B1699">
        <f t="shared" si="156"/>
        <v>1</v>
      </c>
      <c r="C1699" t="s">
        <v>3684</v>
      </c>
      <c r="D1699" t="s">
        <v>302</v>
      </c>
      <c r="E1699" s="1">
        <v>44978</v>
      </c>
      <c r="F1699" s="3">
        <f t="shared" si="157"/>
        <v>2023</v>
      </c>
      <c r="G1699" s="3">
        <f t="shared" si="158"/>
        <v>2</v>
      </c>
      <c r="H1699" s="1">
        <v>45116</v>
      </c>
      <c r="I1699" s="3">
        <f t="shared" si="159"/>
        <v>2023</v>
      </c>
      <c r="J1699" s="1" t="str">
        <f t="shared" si="160"/>
        <v>Terminated</v>
      </c>
      <c r="K1699" s="3">
        <f t="shared" si="161"/>
        <v>1</v>
      </c>
      <c r="L1699" t="s">
        <v>26</v>
      </c>
      <c r="M1699" t="s">
        <v>50</v>
      </c>
      <c r="N1699" t="s">
        <v>118</v>
      </c>
      <c r="O1699" t="s">
        <v>29</v>
      </c>
      <c r="P1699">
        <v>26</v>
      </c>
      <c r="Q1699" t="s">
        <v>5248</v>
      </c>
      <c r="R1699" t="s">
        <v>30</v>
      </c>
      <c r="S1699" t="s">
        <v>31</v>
      </c>
      <c r="T1699">
        <v>42707</v>
      </c>
      <c r="U1699" t="s">
        <v>32</v>
      </c>
      <c r="V1699" t="s">
        <v>57</v>
      </c>
      <c r="W1699" t="s">
        <v>76</v>
      </c>
      <c r="X1699">
        <v>2</v>
      </c>
      <c r="Y1699">
        <v>4</v>
      </c>
      <c r="Z1699">
        <v>1</v>
      </c>
      <c r="AA1699">
        <v>5</v>
      </c>
      <c r="AB1699" t="s">
        <v>35</v>
      </c>
      <c r="AC1699" t="s">
        <v>58</v>
      </c>
      <c r="AD1699" t="s">
        <v>3685</v>
      </c>
      <c r="AE1699">
        <v>2</v>
      </c>
      <c r="AF1699" s="2">
        <v>238.23</v>
      </c>
    </row>
    <row r="1700" spans="1:32">
      <c r="A1700">
        <v>2125</v>
      </c>
      <c r="B1700">
        <f t="shared" si="156"/>
        <v>1</v>
      </c>
      <c r="C1700" t="s">
        <v>3244</v>
      </c>
      <c r="D1700" t="s">
        <v>2052</v>
      </c>
      <c r="E1700" s="1">
        <v>43686</v>
      </c>
      <c r="F1700" s="3">
        <f t="shared" si="157"/>
        <v>2019</v>
      </c>
      <c r="G1700" s="3">
        <f t="shared" si="158"/>
        <v>8</v>
      </c>
      <c r="I1700" s="3">
        <f t="shared" si="159"/>
        <v>1900</v>
      </c>
      <c r="J1700" s="1" t="str">
        <f t="shared" si="160"/>
        <v>Active</v>
      </c>
      <c r="K1700" s="3">
        <f t="shared" si="161"/>
        <v>0</v>
      </c>
      <c r="L1700" t="s">
        <v>49</v>
      </c>
      <c r="M1700" t="s">
        <v>50</v>
      </c>
      <c r="N1700" t="s">
        <v>28</v>
      </c>
      <c r="O1700" t="s">
        <v>29</v>
      </c>
      <c r="P1700">
        <v>22</v>
      </c>
      <c r="Q1700" t="s">
        <v>5248</v>
      </c>
      <c r="R1700" t="s">
        <v>30</v>
      </c>
      <c r="S1700" t="s">
        <v>31</v>
      </c>
      <c r="T1700">
        <v>1514</v>
      </c>
      <c r="U1700" t="s">
        <v>32</v>
      </c>
      <c r="V1700" t="s">
        <v>75</v>
      </c>
      <c r="W1700" t="s">
        <v>76</v>
      </c>
      <c r="X1700">
        <v>4</v>
      </c>
      <c r="Y1700">
        <v>4</v>
      </c>
      <c r="Z1700">
        <v>5</v>
      </c>
      <c r="AA1700">
        <v>3</v>
      </c>
      <c r="AB1700" t="s">
        <v>44</v>
      </c>
      <c r="AC1700" t="s">
        <v>45</v>
      </c>
      <c r="AD1700" t="s">
        <v>3686</v>
      </c>
      <c r="AE1700">
        <v>2</v>
      </c>
      <c r="AF1700" s="2">
        <v>486.63</v>
      </c>
    </row>
    <row r="1701" spans="1:32">
      <c r="A1701">
        <v>2126</v>
      </c>
      <c r="B1701">
        <f t="shared" si="156"/>
        <v>1</v>
      </c>
      <c r="C1701" t="s">
        <v>3687</v>
      </c>
      <c r="D1701" t="s">
        <v>876</v>
      </c>
      <c r="E1701" s="1">
        <v>44263</v>
      </c>
      <c r="F1701" s="3">
        <f t="shared" si="157"/>
        <v>2021</v>
      </c>
      <c r="G1701" s="3">
        <f t="shared" si="158"/>
        <v>3</v>
      </c>
      <c r="H1701" s="1">
        <v>44841</v>
      </c>
      <c r="I1701" s="3">
        <f t="shared" si="159"/>
        <v>2022</v>
      </c>
      <c r="J1701" s="1" t="str">
        <f t="shared" si="160"/>
        <v>Terminated</v>
      </c>
      <c r="K1701" s="3">
        <f t="shared" si="161"/>
        <v>1</v>
      </c>
      <c r="L1701" t="s">
        <v>41</v>
      </c>
      <c r="M1701" t="s">
        <v>27</v>
      </c>
      <c r="N1701" t="s">
        <v>73</v>
      </c>
      <c r="O1701" t="s">
        <v>29</v>
      </c>
      <c r="P1701">
        <v>78</v>
      </c>
      <c r="Q1701" t="s">
        <v>5249</v>
      </c>
      <c r="R1701" t="s">
        <v>30</v>
      </c>
      <c r="S1701" t="s">
        <v>31</v>
      </c>
      <c r="T1701">
        <v>35121</v>
      </c>
      <c r="U1701" t="s">
        <v>68</v>
      </c>
      <c r="V1701" t="s">
        <v>63</v>
      </c>
      <c r="W1701" t="s">
        <v>469</v>
      </c>
      <c r="X1701">
        <v>1</v>
      </c>
      <c r="Y1701">
        <v>3</v>
      </c>
      <c r="Z1701">
        <v>4</v>
      </c>
      <c r="AA1701">
        <v>4</v>
      </c>
      <c r="AB1701" t="s">
        <v>44</v>
      </c>
      <c r="AC1701" t="s">
        <v>36</v>
      </c>
      <c r="AD1701" t="s">
        <v>3688</v>
      </c>
      <c r="AE1701">
        <v>2</v>
      </c>
      <c r="AF1701" s="2">
        <v>692.5</v>
      </c>
    </row>
    <row r="1702" spans="1:32">
      <c r="A1702">
        <v>2127</v>
      </c>
      <c r="B1702">
        <f t="shared" si="156"/>
        <v>1</v>
      </c>
      <c r="C1702" t="s">
        <v>2498</v>
      </c>
      <c r="D1702" t="s">
        <v>2213</v>
      </c>
      <c r="E1702" s="1">
        <v>43666</v>
      </c>
      <c r="F1702" s="3">
        <f t="shared" si="157"/>
        <v>2019</v>
      </c>
      <c r="G1702" s="3">
        <f t="shared" si="158"/>
        <v>7</v>
      </c>
      <c r="I1702" s="3">
        <f t="shared" si="159"/>
        <v>1900</v>
      </c>
      <c r="J1702" s="1" t="str">
        <f t="shared" si="160"/>
        <v>Active</v>
      </c>
      <c r="K1702" s="3">
        <f t="shared" si="161"/>
        <v>0</v>
      </c>
      <c r="L1702" t="s">
        <v>26</v>
      </c>
      <c r="M1702" t="s">
        <v>40</v>
      </c>
      <c r="N1702" t="s">
        <v>28</v>
      </c>
      <c r="O1702" t="s">
        <v>29</v>
      </c>
      <c r="P1702">
        <v>21</v>
      </c>
      <c r="Q1702" t="s">
        <v>5248</v>
      </c>
      <c r="R1702" t="s">
        <v>30</v>
      </c>
      <c r="S1702" t="s">
        <v>31</v>
      </c>
      <c r="T1702">
        <v>36490</v>
      </c>
      <c r="U1702" t="s">
        <v>68</v>
      </c>
      <c r="V1702" t="s">
        <v>57</v>
      </c>
      <c r="W1702" t="s">
        <v>153</v>
      </c>
      <c r="X1702">
        <v>4</v>
      </c>
      <c r="Y1702">
        <v>2</v>
      </c>
      <c r="Z1702">
        <v>2</v>
      </c>
      <c r="AA1702">
        <v>3</v>
      </c>
      <c r="AB1702" t="s">
        <v>35</v>
      </c>
      <c r="AC1702" t="s">
        <v>69</v>
      </c>
      <c r="AD1702" t="s">
        <v>3689</v>
      </c>
      <c r="AE1702">
        <v>5</v>
      </c>
      <c r="AF1702" s="2">
        <v>119.71</v>
      </c>
    </row>
    <row r="1703" spans="1:32">
      <c r="A1703">
        <v>2128</v>
      </c>
      <c r="B1703">
        <f t="shared" si="156"/>
        <v>1</v>
      </c>
      <c r="C1703" t="s">
        <v>3217</v>
      </c>
      <c r="D1703" t="s">
        <v>2952</v>
      </c>
      <c r="E1703" s="1">
        <v>45012</v>
      </c>
      <c r="F1703" s="3">
        <f t="shared" si="157"/>
        <v>2023</v>
      </c>
      <c r="G1703" s="3">
        <f t="shared" si="158"/>
        <v>3</v>
      </c>
      <c r="I1703" s="3">
        <f t="shared" si="159"/>
        <v>1900</v>
      </c>
      <c r="J1703" s="1" t="str">
        <f t="shared" si="160"/>
        <v>Active</v>
      </c>
      <c r="K1703" s="3">
        <f t="shared" si="161"/>
        <v>0</v>
      </c>
      <c r="L1703" t="s">
        <v>49</v>
      </c>
      <c r="M1703" t="s">
        <v>40</v>
      </c>
      <c r="N1703" t="s">
        <v>28</v>
      </c>
      <c r="O1703" t="s">
        <v>29</v>
      </c>
      <c r="P1703">
        <v>52</v>
      </c>
      <c r="Q1703" t="s">
        <v>5247</v>
      </c>
      <c r="R1703" t="s">
        <v>30</v>
      </c>
      <c r="S1703" t="s">
        <v>31</v>
      </c>
      <c r="T1703">
        <v>85293</v>
      </c>
      <c r="U1703" t="s">
        <v>68</v>
      </c>
      <c r="V1703" t="s">
        <v>33</v>
      </c>
      <c r="W1703" t="s">
        <v>153</v>
      </c>
      <c r="X1703">
        <v>2</v>
      </c>
      <c r="Y1703">
        <v>1</v>
      </c>
      <c r="Z1703">
        <v>3</v>
      </c>
      <c r="AA1703">
        <v>1</v>
      </c>
      <c r="AB1703" t="s">
        <v>44</v>
      </c>
      <c r="AC1703" t="s">
        <v>69</v>
      </c>
      <c r="AD1703" t="s">
        <v>254</v>
      </c>
      <c r="AE1703">
        <v>2</v>
      </c>
      <c r="AF1703" s="2">
        <v>168.47</v>
      </c>
    </row>
    <row r="1704" spans="1:32">
      <c r="A1704">
        <v>2129</v>
      </c>
      <c r="B1704">
        <f t="shared" si="156"/>
        <v>1</v>
      </c>
      <c r="C1704" t="s">
        <v>2515</v>
      </c>
      <c r="D1704" t="s">
        <v>3690</v>
      </c>
      <c r="E1704" s="1">
        <v>43745</v>
      </c>
      <c r="F1704" s="3">
        <f t="shared" si="157"/>
        <v>2019</v>
      </c>
      <c r="G1704" s="3">
        <f t="shared" si="158"/>
        <v>10</v>
      </c>
      <c r="I1704" s="3">
        <f t="shared" si="159"/>
        <v>1900</v>
      </c>
      <c r="J1704" s="1" t="str">
        <f t="shared" si="160"/>
        <v>Active</v>
      </c>
      <c r="K1704" s="3">
        <f t="shared" si="161"/>
        <v>0</v>
      </c>
      <c r="L1704" t="s">
        <v>41</v>
      </c>
      <c r="M1704" t="s">
        <v>50</v>
      </c>
      <c r="N1704" t="s">
        <v>28</v>
      </c>
      <c r="O1704" t="s">
        <v>29</v>
      </c>
      <c r="P1704">
        <v>59</v>
      </c>
      <c r="Q1704" t="s">
        <v>5247</v>
      </c>
      <c r="R1704" t="s">
        <v>30</v>
      </c>
      <c r="S1704" t="s">
        <v>42</v>
      </c>
      <c r="T1704">
        <v>40632</v>
      </c>
      <c r="U1704" t="s">
        <v>56</v>
      </c>
      <c r="V1704" t="s">
        <v>75</v>
      </c>
      <c r="W1704" t="s">
        <v>153</v>
      </c>
      <c r="X1704">
        <v>2</v>
      </c>
      <c r="Y1704">
        <v>5</v>
      </c>
      <c r="Z1704">
        <v>5</v>
      </c>
      <c r="AA1704">
        <v>2</v>
      </c>
      <c r="AB1704" t="s">
        <v>44</v>
      </c>
      <c r="AC1704" t="s">
        <v>45</v>
      </c>
      <c r="AD1704" t="s">
        <v>3691</v>
      </c>
      <c r="AE1704">
        <v>4</v>
      </c>
      <c r="AF1704" s="2">
        <v>951.82</v>
      </c>
    </row>
    <row r="1705" spans="1:32">
      <c r="A1705">
        <v>2130</v>
      </c>
      <c r="B1705">
        <f t="shared" si="156"/>
        <v>1</v>
      </c>
      <c r="C1705" t="s">
        <v>3692</v>
      </c>
      <c r="D1705" t="s">
        <v>1748</v>
      </c>
      <c r="E1705" s="1">
        <v>44908</v>
      </c>
      <c r="F1705" s="3">
        <f t="shared" si="157"/>
        <v>2022</v>
      </c>
      <c r="G1705" s="3">
        <f t="shared" si="158"/>
        <v>12</v>
      </c>
      <c r="I1705" s="3">
        <f t="shared" si="159"/>
        <v>1900</v>
      </c>
      <c r="J1705" s="1" t="str">
        <f t="shared" si="160"/>
        <v>Active</v>
      </c>
      <c r="K1705" s="3">
        <f t="shared" si="161"/>
        <v>0</v>
      </c>
      <c r="L1705" t="s">
        <v>26</v>
      </c>
      <c r="M1705" t="s">
        <v>27</v>
      </c>
      <c r="N1705" t="s">
        <v>28</v>
      </c>
      <c r="O1705" t="s">
        <v>29</v>
      </c>
      <c r="P1705">
        <v>26</v>
      </c>
      <c r="Q1705" t="s">
        <v>5248</v>
      </c>
      <c r="R1705" t="s">
        <v>30</v>
      </c>
      <c r="S1705" t="s">
        <v>31</v>
      </c>
      <c r="T1705">
        <v>54337</v>
      </c>
      <c r="U1705" t="s">
        <v>56</v>
      </c>
      <c r="V1705" t="s">
        <v>63</v>
      </c>
      <c r="W1705" t="s">
        <v>153</v>
      </c>
      <c r="X1705">
        <v>1</v>
      </c>
      <c r="Y1705">
        <v>3</v>
      </c>
      <c r="Z1705">
        <v>5</v>
      </c>
      <c r="AA1705">
        <v>2</v>
      </c>
      <c r="AB1705" t="s">
        <v>35</v>
      </c>
      <c r="AC1705" t="s">
        <v>58</v>
      </c>
      <c r="AD1705" t="s">
        <v>3693</v>
      </c>
      <c r="AE1705">
        <v>4</v>
      </c>
      <c r="AF1705" s="2">
        <v>444.22</v>
      </c>
    </row>
    <row r="1706" spans="1:32">
      <c r="A1706">
        <v>2131</v>
      </c>
      <c r="B1706">
        <f t="shared" si="156"/>
        <v>1</v>
      </c>
      <c r="C1706" t="s">
        <v>3694</v>
      </c>
      <c r="D1706" t="s">
        <v>1323</v>
      </c>
      <c r="E1706" s="1">
        <v>43988</v>
      </c>
      <c r="F1706" s="3">
        <f t="shared" si="157"/>
        <v>2020</v>
      </c>
      <c r="G1706" s="3">
        <f t="shared" si="158"/>
        <v>6</v>
      </c>
      <c r="H1706" s="1">
        <v>44632</v>
      </c>
      <c r="I1706" s="3">
        <f t="shared" si="159"/>
        <v>2022</v>
      </c>
      <c r="J1706" s="1" t="str">
        <f t="shared" si="160"/>
        <v>Terminated</v>
      </c>
      <c r="K1706" s="3">
        <f t="shared" si="161"/>
        <v>1</v>
      </c>
      <c r="L1706" t="s">
        <v>41</v>
      </c>
      <c r="M1706" t="s">
        <v>27</v>
      </c>
      <c r="N1706" t="s">
        <v>88</v>
      </c>
      <c r="O1706" t="s">
        <v>29</v>
      </c>
      <c r="P1706">
        <v>76</v>
      </c>
      <c r="Q1706" t="s">
        <v>5249</v>
      </c>
      <c r="R1706" t="s">
        <v>30</v>
      </c>
      <c r="S1706" t="s">
        <v>31</v>
      </c>
      <c r="T1706">
        <v>88590</v>
      </c>
      <c r="U1706" t="s">
        <v>68</v>
      </c>
      <c r="V1706" t="s">
        <v>33</v>
      </c>
      <c r="W1706" t="s">
        <v>153</v>
      </c>
      <c r="X1706">
        <v>4</v>
      </c>
      <c r="Y1706">
        <v>1</v>
      </c>
      <c r="Z1706">
        <v>2</v>
      </c>
      <c r="AA1706">
        <v>1</v>
      </c>
      <c r="AB1706" t="s">
        <v>35</v>
      </c>
      <c r="AC1706" t="s">
        <v>69</v>
      </c>
      <c r="AD1706" t="s">
        <v>3695</v>
      </c>
      <c r="AE1706">
        <v>5</v>
      </c>
      <c r="AF1706" s="2">
        <v>591.83000000000004</v>
      </c>
    </row>
    <row r="1707" spans="1:32">
      <c r="A1707">
        <v>2132</v>
      </c>
      <c r="B1707">
        <f t="shared" si="156"/>
        <v>1</v>
      </c>
      <c r="C1707" t="s">
        <v>3696</v>
      </c>
      <c r="D1707" t="s">
        <v>1638</v>
      </c>
      <c r="E1707" s="1">
        <v>44676</v>
      </c>
      <c r="F1707" s="3">
        <f t="shared" si="157"/>
        <v>2022</v>
      </c>
      <c r="G1707" s="3">
        <f t="shared" si="158"/>
        <v>4</v>
      </c>
      <c r="I1707" s="3">
        <f t="shared" si="159"/>
        <v>1900</v>
      </c>
      <c r="J1707" s="1" t="str">
        <f t="shared" si="160"/>
        <v>Active</v>
      </c>
      <c r="K1707" s="3">
        <f t="shared" si="161"/>
        <v>0</v>
      </c>
      <c r="L1707" t="s">
        <v>49</v>
      </c>
      <c r="M1707" t="s">
        <v>40</v>
      </c>
      <c r="N1707" t="s">
        <v>28</v>
      </c>
      <c r="O1707" t="s">
        <v>29</v>
      </c>
      <c r="P1707">
        <v>45</v>
      </c>
      <c r="Q1707" t="s">
        <v>5246</v>
      </c>
      <c r="R1707" t="s">
        <v>30</v>
      </c>
      <c r="S1707" t="s">
        <v>31</v>
      </c>
      <c r="T1707">
        <v>70052</v>
      </c>
      <c r="U1707" t="s">
        <v>56</v>
      </c>
      <c r="V1707" t="s">
        <v>33</v>
      </c>
      <c r="W1707" t="s">
        <v>153</v>
      </c>
      <c r="X1707">
        <v>2</v>
      </c>
      <c r="Y1707">
        <v>2</v>
      </c>
      <c r="Z1707">
        <v>3</v>
      </c>
      <c r="AA1707">
        <v>3</v>
      </c>
      <c r="AB1707" t="s">
        <v>35</v>
      </c>
      <c r="AC1707" t="s">
        <v>69</v>
      </c>
      <c r="AD1707" t="s">
        <v>3697</v>
      </c>
      <c r="AE1707">
        <v>5</v>
      </c>
      <c r="AF1707" s="2">
        <v>936.77</v>
      </c>
    </row>
    <row r="1708" spans="1:32">
      <c r="A1708">
        <v>2133</v>
      </c>
      <c r="B1708">
        <f t="shared" si="156"/>
        <v>1</v>
      </c>
      <c r="C1708" t="s">
        <v>3698</v>
      </c>
      <c r="D1708" t="s">
        <v>474</v>
      </c>
      <c r="E1708" s="1">
        <v>44040</v>
      </c>
      <c r="F1708" s="3">
        <f t="shared" si="157"/>
        <v>2020</v>
      </c>
      <c r="G1708" s="3">
        <f t="shared" si="158"/>
        <v>7</v>
      </c>
      <c r="I1708" s="3">
        <f t="shared" si="159"/>
        <v>1900</v>
      </c>
      <c r="J1708" s="1" t="str">
        <f t="shared" si="160"/>
        <v>Active</v>
      </c>
      <c r="K1708" s="3">
        <f t="shared" si="161"/>
        <v>0</v>
      </c>
      <c r="L1708" t="s">
        <v>26</v>
      </c>
      <c r="M1708" t="s">
        <v>40</v>
      </c>
      <c r="N1708" t="s">
        <v>28</v>
      </c>
      <c r="O1708" t="s">
        <v>29</v>
      </c>
      <c r="P1708">
        <v>46</v>
      </c>
      <c r="Q1708" t="s">
        <v>5246</v>
      </c>
      <c r="R1708" t="s">
        <v>30</v>
      </c>
      <c r="S1708" t="s">
        <v>31</v>
      </c>
      <c r="T1708">
        <v>88134</v>
      </c>
      <c r="U1708" t="s">
        <v>68</v>
      </c>
      <c r="V1708" t="s">
        <v>57</v>
      </c>
      <c r="W1708" t="s">
        <v>469</v>
      </c>
      <c r="X1708">
        <v>1</v>
      </c>
      <c r="Y1708">
        <v>2</v>
      </c>
      <c r="Z1708">
        <v>3</v>
      </c>
      <c r="AA1708">
        <v>2</v>
      </c>
      <c r="AB1708" t="s">
        <v>44</v>
      </c>
      <c r="AC1708" t="s">
        <v>69</v>
      </c>
      <c r="AD1708" t="s">
        <v>3699</v>
      </c>
      <c r="AE1708">
        <v>4</v>
      </c>
      <c r="AF1708" s="2">
        <v>797.13</v>
      </c>
    </row>
    <row r="1709" spans="1:32">
      <c r="A1709">
        <v>2134</v>
      </c>
      <c r="B1709">
        <f t="shared" si="156"/>
        <v>1</v>
      </c>
      <c r="C1709" t="s">
        <v>486</v>
      </c>
      <c r="D1709" t="s">
        <v>3700</v>
      </c>
      <c r="E1709" s="1">
        <v>44620</v>
      </c>
      <c r="F1709" s="3">
        <f t="shared" si="157"/>
        <v>2022</v>
      </c>
      <c r="G1709" s="3">
        <f t="shared" si="158"/>
        <v>2</v>
      </c>
      <c r="H1709" s="1">
        <v>45077</v>
      </c>
      <c r="I1709" s="3">
        <f t="shared" si="159"/>
        <v>2023</v>
      </c>
      <c r="J1709" s="1" t="str">
        <f t="shared" si="160"/>
        <v>Terminated</v>
      </c>
      <c r="K1709" s="3">
        <f t="shared" si="161"/>
        <v>1</v>
      </c>
      <c r="L1709" t="s">
        <v>41</v>
      </c>
      <c r="M1709" t="s">
        <v>50</v>
      </c>
      <c r="N1709" t="s">
        <v>88</v>
      </c>
      <c r="O1709" t="s">
        <v>29</v>
      </c>
      <c r="P1709">
        <v>30</v>
      </c>
      <c r="Q1709" t="s">
        <v>5248</v>
      </c>
      <c r="R1709" t="s">
        <v>30</v>
      </c>
      <c r="S1709" t="s">
        <v>31</v>
      </c>
      <c r="T1709">
        <v>36904</v>
      </c>
      <c r="U1709" t="s">
        <v>43</v>
      </c>
      <c r="V1709" t="s">
        <v>33</v>
      </c>
      <c r="W1709" t="s">
        <v>76</v>
      </c>
      <c r="X1709">
        <v>2</v>
      </c>
      <c r="Y1709">
        <v>4</v>
      </c>
      <c r="Z1709">
        <v>2</v>
      </c>
      <c r="AA1709">
        <v>5</v>
      </c>
      <c r="AB1709" t="s">
        <v>35</v>
      </c>
      <c r="AC1709" t="s">
        <v>58</v>
      </c>
      <c r="AD1709" t="s">
        <v>3701</v>
      </c>
      <c r="AE1709">
        <v>1</v>
      </c>
      <c r="AF1709" s="2">
        <v>420.72</v>
      </c>
    </row>
    <row r="1710" spans="1:32">
      <c r="A1710">
        <v>2135</v>
      </c>
      <c r="B1710">
        <f t="shared" si="156"/>
        <v>1</v>
      </c>
      <c r="C1710" t="s">
        <v>3654</v>
      </c>
      <c r="D1710" t="s">
        <v>3702</v>
      </c>
      <c r="E1710" s="1">
        <v>44494</v>
      </c>
      <c r="F1710" s="3">
        <f t="shared" si="157"/>
        <v>2021</v>
      </c>
      <c r="G1710" s="3">
        <f t="shared" si="158"/>
        <v>10</v>
      </c>
      <c r="H1710" s="1">
        <v>44975</v>
      </c>
      <c r="I1710" s="3">
        <f t="shared" si="159"/>
        <v>2023</v>
      </c>
      <c r="J1710" s="1" t="str">
        <f t="shared" si="160"/>
        <v>Terminated</v>
      </c>
      <c r="K1710" s="3">
        <f t="shared" si="161"/>
        <v>1</v>
      </c>
      <c r="L1710" t="s">
        <v>26</v>
      </c>
      <c r="M1710" t="s">
        <v>40</v>
      </c>
      <c r="N1710" t="s">
        <v>118</v>
      </c>
      <c r="O1710" t="s">
        <v>29</v>
      </c>
      <c r="P1710">
        <v>80</v>
      </c>
      <c r="Q1710" t="s">
        <v>5249</v>
      </c>
      <c r="R1710" t="s">
        <v>30</v>
      </c>
      <c r="S1710" t="s">
        <v>31</v>
      </c>
      <c r="T1710">
        <v>65653</v>
      </c>
      <c r="U1710" t="s">
        <v>89</v>
      </c>
      <c r="V1710" t="s">
        <v>63</v>
      </c>
      <c r="W1710" t="s">
        <v>76</v>
      </c>
      <c r="X1710">
        <v>2</v>
      </c>
      <c r="Y1710">
        <v>2</v>
      </c>
      <c r="Z1710">
        <v>2</v>
      </c>
      <c r="AA1710">
        <v>4</v>
      </c>
      <c r="AB1710" t="s">
        <v>35</v>
      </c>
      <c r="AC1710" t="s">
        <v>58</v>
      </c>
      <c r="AD1710" t="s">
        <v>3703</v>
      </c>
      <c r="AE1710">
        <v>5</v>
      </c>
      <c r="AF1710" s="2">
        <v>218.13</v>
      </c>
    </row>
    <row r="1711" spans="1:32">
      <c r="A1711">
        <v>2136</v>
      </c>
      <c r="B1711">
        <f t="shared" si="156"/>
        <v>1</v>
      </c>
      <c r="C1711" t="s">
        <v>2051</v>
      </c>
      <c r="D1711" t="s">
        <v>2196</v>
      </c>
      <c r="E1711" s="1">
        <v>43355</v>
      </c>
      <c r="F1711" s="3">
        <f t="shared" si="157"/>
        <v>2018</v>
      </c>
      <c r="G1711" s="3">
        <f t="shared" si="158"/>
        <v>9</v>
      </c>
      <c r="H1711" s="1">
        <v>44023</v>
      </c>
      <c r="I1711" s="3">
        <f t="shared" si="159"/>
        <v>2020</v>
      </c>
      <c r="J1711" s="1" t="str">
        <f t="shared" si="160"/>
        <v>Terminated</v>
      </c>
      <c r="K1711" s="3">
        <f t="shared" si="161"/>
        <v>1</v>
      </c>
      <c r="L1711" t="s">
        <v>41</v>
      </c>
      <c r="M1711" t="s">
        <v>40</v>
      </c>
      <c r="N1711" t="s">
        <v>73</v>
      </c>
      <c r="O1711" t="s">
        <v>29</v>
      </c>
      <c r="P1711">
        <v>42</v>
      </c>
      <c r="Q1711" t="s">
        <v>5246</v>
      </c>
      <c r="R1711" t="s">
        <v>30</v>
      </c>
      <c r="S1711" t="s">
        <v>31</v>
      </c>
      <c r="T1711">
        <v>19006</v>
      </c>
      <c r="U1711" t="s">
        <v>56</v>
      </c>
      <c r="V1711" t="s">
        <v>75</v>
      </c>
      <c r="W1711" t="s">
        <v>76</v>
      </c>
      <c r="X1711">
        <v>1</v>
      </c>
      <c r="Y1711">
        <v>2</v>
      </c>
      <c r="Z1711">
        <v>2</v>
      </c>
      <c r="AA1711">
        <v>2</v>
      </c>
      <c r="AB1711" t="s">
        <v>35</v>
      </c>
      <c r="AC1711" t="s">
        <v>45</v>
      </c>
      <c r="AD1711" t="s">
        <v>2921</v>
      </c>
      <c r="AE1711">
        <v>1</v>
      </c>
      <c r="AF1711" s="2">
        <v>659.25</v>
      </c>
    </row>
    <row r="1712" spans="1:32">
      <c r="A1712">
        <v>2137</v>
      </c>
      <c r="B1712">
        <f t="shared" si="156"/>
        <v>1</v>
      </c>
      <c r="C1712" t="s">
        <v>1138</v>
      </c>
      <c r="D1712" t="s">
        <v>1623</v>
      </c>
      <c r="E1712" s="1">
        <v>44926</v>
      </c>
      <c r="F1712" s="3">
        <f t="shared" si="157"/>
        <v>2022</v>
      </c>
      <c r="G1712" s="3">
        <f t="shared" si="158"/>
        <v>12</v>
      </c>
      <c r="H1712" s="1">
        <v>44941</v>
      </c>
      <c r="I1712" s="3">
        <f t="shared" si="159"/>
        <v>2023</v>
      </c>
      <c r="J1712" s="1" t="str">
        <f t="shared" si="160"/>
        <v>Terminated</v>
      </c>
      <c r="K1712" s="3">
        <f t="shared" si="161"/>
        <v>1</v>
      </c>
      <c r="L1712" t="s">
        <v>26</v>
      </c>
      <c r="M1712" t="s">
        <v>50</v>
      </c>
      <c r="N1712" t="s">
        <v>73</v>
      </c>
      <c r="O1712" t="s">
        <v>29</v>
      </c>
      <c r="P1712">
        <v>46</v>
      </c>
      <c r="Q1712" t="s">
        <v>5246</v>
      </c>
      <c r="R1712" t="s">
        <v>30</v>
      </c>
      <c r="S1712" t="s">
        <v>31</v>
      </c>
      <c r="T1712">
        <v>53948</v>
      </c>
      <c r="U1712" t="s">
        <v>68</v>
      </c>
      <c r="V1712" t="s">
        <v>63</v>
      </c>
      <c r="W1712" t="s">
        <v>76</v>
      </c>
      <c r="X1712">
        <v>5</v>
      </c>
      <c r="Y1712">
        <v>1</v>
      </c>
      <c r="Z1712">
        <v>3</v>
      </c>
      <c r="AA1712">
        <v>3</v>
      </c>
      <c r="AB1712" t="s">
        <v>44</v>
      </c>
      <c r="AC1712" t="s">
        <v>58</v>
      </c>
      <c r="AD1712" t="s">
        <v>3704</v>
      </c>
      <c r="AE1712">
        <v>1</v>
      </c>
      <c r="AF1712" s="2">
        <v>187.31</v>
      </c>
    </row>
    <row r="1713" spans="1:32">
      <c r="A1713">
        <v>2138</v>
      </c>
      <c r="B1713">
        <f t="shared" si="156"/>
        <v>1</v>
      </c>
      <c r="C1713" t="s">
        <v>1101</v>
      </c>
      <c r="D1713" t="s">
        <v>515</v>
      </c>
      <c r="E1713" s="1">
        <v>44504</v>
      </c>
      <c r="F1713" s="3">
        <f t="shared" si="157"/>
        <v>2021</v>
      </c>
      <c r="G1713" s="3">
        <f t="shared" si="158"/>
        <v>11</v>
      </c>
      <c r="H1713" s="1">
        <v>45087</v>
      </c>
      <c r="I1713" s="3">
        <f t="shared" si="159"/>
        <v>2023</v>
      </c>
      <c r="J1713" s="1" t="str">
        <f t="shared" si="160"/>
        <v>Terminated</v>
      </c>
      <c r="K1713" s="3">
        <f t="shared" si="161"/>
        <v>1</v>
      </c>
      <c r="L1713" t="s">
        <v>26</v>
      </c>
      <c r="M1713" t="s">
        <v>27</v>
      </c>
      <c r="N1713" t="s">
        <v>73</v>
      </c>
      <c r="O1713" t="s">
        <v>29</v>
      </c>
      <c r="P1713">
        <v>68</v>
      </c>
      <c r="Q1713" t="s">
        <v>5249</v>
      </c>
      <c r="R1713" t="s">
        <v>30</v>
      </c>
      <c r="S1713" t="s">
        <v>31</v>
      </c>
      <c r="T1713">
        <v>69346</v>
      </c>
      <c r="U1713" t="s">
        <v>43</v>
      </c>
      <c r="V1713" t="s">
        <v>75</v>
      </c>
      <c r="W1713" t="s">
        <v>76</v>
      </c>
      <c r="X1713">
        <v>2</v>
      </c>
      <c r="Y1713">
        <v>1</v>
      </c>
      <c r="Z1713">
        <v>5</v>
      </c>
      <c r="AA1713">
        <v>2</v>
      </c>
      <c r="AB1713" t="s">
        <v>35</v>
      </c>
      <c r="AC1713" t="s">
        <v>58</v>
      </c>
      <c r="AD1713" t="s">
        <v>1066</v>
      </c>
      <c r="AE1713">
        <v>3</v>
      </c>
      <c r="AF1713" s="2">
        <v>282.20999999999998</v>
      </c>
    </row>
    <row r="1714" spans="1:32">
      <c r="A1714">
        <v>2139</v>
      </c>
      <c r="B1714">
        <f t="shared" si="156"/>
        <v>1</v>
      </c>
      <c r="C1714" t="s">
        <v>3302</v>
      </c>
      <c r="D1714" t="s">
        <v>1662</v>
      </c>
      <c r="E1714" s="1">
        <v>43956</v>
      </c>
      <c r="F1714" s="3">
        <f t="shared" si="157"/>
        <v>2020</v>
      </c>
      <c r="G1714" s="3">
        <f t="shared" si="158"/>
        <v>5</v>
      </c>
      <c r="I1714" s="3">
        <f t="shared" si="159"/>
        <v>1900</v>
      </c>
      <c r="J1714" s="1" t="str">
        <f t="shared" si="160"/>
        <v>Active</v>
      </c>
      <c r="K1714" s="3">
        <f t="shared" si="161"/>
        <v>0</v>
      </c>
      <c r="L1714" t="s">
        <v>41</v>
      </c>
      <c r="M1714" t="s">
        <v>50</v>
      </c>
      <c r="N1714" t="s">
        <v>28</v>
      </c>
      <c r="O1714" t="s">
        <v>29</v>
      </c>
      <c r="P1714">
        <v>70</v>
      </c>
      <c r="Q1714" t="s">
        <v>5249</v>
      </c>
      <c r="R1714" t="s">
        <v>30</v>
      </c>
      <c r="S1714" t="s">
        <v>31</v>
      </c>
      <c r="T1714">
        <v>3763</v>
      </c>
      <c r="U1714" t="s">
        <v>32</v>
      </c>
      <c r="V1714" t="s">
        <v>33</v>
      </c>
      <c r="W1714" t="s">
        <v>76</v>
      </c>
      <c r="X1714">
        <v>2</v>
      </c>
      <c r="Y1714">
        <v>1</v>
      </c>
      <c r="Z1714">
        <v>4</v>
      </c>
      <c r="AA1714">
        <v>4</v>
      </c>
      <c r="AB1714" t="s">
        <v>35</v>
      </c>
      <c r="AC1714" t="s">
        <v>69</v>
      </c>
      <c r="AD1714" t="s">
        <v>3705</v>
      </c>
      <c r="AE1714">
        <v>2</v>
      </c>
      <c r="AF1714" s="2">
        <v>935.49</v>
      </c>
    </row>
    <row r="1715" spans="1:32">
      <c r="A1715">
        <v>2140</v>
      </c>
      <c r="B1715">
        <f t="shared" si="156"/>
        <v>1</v>
      </c>
      <c r="C1715" t="s">
        <v>2143</v>
      </c>
      <c r="D1715" t="s">
        <v>3222</v>
      </c>
      <c r="E1715" s="1">
        <v>44173</v>
      </c>
      <c r="F1715" s="3">
        <f t="shared" si="157"/>
        <v>2020</v>
      </c>
      <c r="G1715" s="3">
        <f t="shared" si="158"/>
        <v>12</v>
      </c>
      <c r="I1715" s="3">
        <f t="shared" si="159"/>
        <v>1900</v>
      </c>
      <c r="J1715" s="1" t="str">
        <f t="shared" si="160"/>
        <v>Active</v>
      </c>
      <c r="K1715" s="3">
        <f t="shared" si="161"/>
        <v>0</v>
      </c>
      <c r="L1715" t="s">
        <v>26</v>
      </c>
      <c r="M1715" t="s">
        <v>40</v>
      </c>
      <c r="N1715" t="s">
        <v>28</v>
      </c>
      <c r="O1715" t="s">
        <v>29</v>
      </c>
      <c r="P1715">
        <v>47</v>
      </c>
      <c r="Q1715" t="s">
        <v>5246</v>
      </c>
      <c r="R1715" t="s">
        <v>30</v>
      </c>
      <c r="S1715" t="s">
        <v>31</v>
      </c>
      <c r="T1715">
        <v>74489</v>
      </c>
      <c r="U1715" t="s">
        <v>68</v>
      </c>
      <c r="V1715" t="s">
        <v>33</v>
      </c>
      <c r="W1715" t="s">
        <v>76</v>
      </c>
      <c r="X1715">
        <v>2</v>
      </c>
      <c r="Y1715">
        <v>4</v>
      </c>
      <c r="Z1715">
        <v>5</v>
      </c>
      <c r="AA1715">
        <v>4</v>
      </c>
      <c r="AB1715" t="s">
        <v>44</v>
      </c>
      <c r="AC1715" t="s">
        <v>58</v>
      </c>
      <c r="AD1715" t="s">
        <v>3706</v>
      </c>
      <c r="AE1715">
        <v>3</v>
      </c>
      <c r="AF1715" s="2">
        <v>264.83999999999997</v>
      </c>
    </row>
    <row r="1716" spans="1:32">
      <c r="A1716">
        <v>2141</v>
      </c>
      <c r="B1716">
        <f t="shared" si="156"/>
        <v>1</v>
      </c>
      <c r="C1716" t="s">
        <v>3215</v>
      </c>
      <c r="D1716" t="s">
        <v>574</v>
      </c>
      <c r="E1716" s="1">
        <v>43372</v>
      </c>
      <c r="F1716" s="3">
        <f t="shared" si="157"/>
        <v>2018</v>
      </c>
      <c r="G1716" s="3">
        <f t="shared" si="158"/>
        <v>9</v>
      </c>
      <c r="H1716" s="1">
        <v>45066</v>
      </c>
      <c r="I1716" s="3">
        <f t="shared" si="159"/>
        <v>2023</v>
      </c>
      <c r="J1716" s="1" t="str">
        <f t="shared" si="160"/>
        <v>Terminated</v>
      </c>
      <c r="K1716" s="3">
        <f t="shared" si="161"/>
        <v>1</v>
      </c>
      <c r="L1716" t="s">
        <v>26</v>
      </c>
      <c r="M1716" t="s">
        <v>27</v>
      </c>
      <c r="N1716" t="s">
        <v>88</v>
      </c>
      <c r="O1716" t="s">
        <v>29</v>
      </c>
      <c r="P1716">
        <v>49</v>
      </c>
      <c r="Q1716" t="s">
        <v>5246</v>
      </c>
      <c r="R1716" t="s">
        <v>30</v>
      </c>
      <c r="S1716" t="s">
        <v>31</v>
      </c>
      <c r="T1716">
        <v>73814</v>
      </c>
      <c r="U1716" t="s">
        <v>43</v>
      </c>
      <c r="V1716" t="s">
        <v>63</v>
      </c>
      <c r="W1716" t="s">
        <v>76</v>
      </c>
      <c r="X1716">
        <v>2</v>
      </c>
      <c r="Y1716">
        <v>2</v>
      </c>
      <c r="Z1716">
        <v>3</v>
      </c>
      <c r="AA1716">
        <v>3</v>
      </c>
      <c r="AB1716" t="s">
        <v>35</v>
      </c>
      <c r="AC1716" t="s">
        <v>58</v>
      </c>
      <c r="AD1716" t="s">
        <v>3614</v>
      </c>
      <c r="AE1716">
        <v>1</v>
      </c>
      <c r="AF1716" s="2">
        <v>619.72</v>
      </c>
    </row>
    <row r="1717" spans="1:32">
      <c r="A1717">
        <v>2142</v>
      </c>
      <c r="B1717">
        <f t="shared" si="156"/>
        <v>1</v>
      </c>
      <c r="C1717" t="s">
        <v>3707</v>
      </c>
      <c r="D1717" t="s">
        <v>453</v>
      </c>
      <c r="E1717" s="1">
        <v>43839</v>
      </c>
      <c r="F1717" s="3">
        <f t="shared" si="157"/>
        <v>2020</v>
      </c>
      <c r="G1717" s="3">
        <f t="shared" si="158"/>
        <v>1</v>
      </c>
      <c r="H1717" s="1">
        <v>44137</v>
      </c>
      <c r="I1717" s="3">
        <f t="shared" si="159"/>
        <v>2020</v>
      </c>
      <c r="J1717" s="1" t="str">
        <f t="shared" si="160"/>
        <v>Terminated</v>
      </c>
      <c r="K1717" s="3">
        <f t="shared" si="161"/>
        <v>1</v>
      </c>
      <c r="L1717" t="s">
        <v>26</v>
      </c>
      <c r="M1717" t="s">
        <v>40</v>
      </c>
      <c r="N1717" t="s">
        <v>73</v>
      </c>
      <c r="O1717" t="s">
        <v>29</v>
      </c>
      <c r="P1717">
        <v>61</v>
      </c>
      <c r="Q1717" t="s">
        <v>5247</v>
      </c>
      <c r="R1717" t="s">
        <v>30</v>
      </c>
      <c r="S1717" t="s">
        <v>31</v>
      </c>
      <c r="T1717">
        <v>40697</v>
      </c>
      <c r="U1717" t="s">
        <v>56</v>
      </c>
      <c r="V1717" t="s">
        <v>33</v>
      </c>
      <c r="W1717" t="s">
        <v>76</v>
      </c>
      <c r="X1717">
        <v>2</v>
      </c>
      <c r="Y1717">
        <v>2</v>
      </c>
      <c r="Z1717">
        <v>5</v>
      </c>
      <c r="AA1717">
        <v>1</v>
      </c>
      <c r="AB1717" t="s">
        <v>35</v>
      </c>
      <c r="AC1717" t="s">
        <v>36</v>
      </c>
      <c r="AD1717" t="s">
        <v>3708</v>
      </c>
      <c r="AE1717">
        <v>3</v>
      </c>
      <c r="AF1717" s="2">
        <v>248.83</v>
      </c>
    </row>
    <row r="1718" spans="1:32">
      <c r="A1718">
        <v>2143</v>
      </c>
      <c r="B1718">
        <f t="shared" si="156"/>
        <v>1</v>
      </c>
      <c r="C1718" t="s">
        <v>3709</v>
      </c>
      <c r="D1718" t="s">
        <v>708</v>
      </c>
      <c r="E1718" s="1">
        <v>44013</v>
      </c>
      <c r="F1718" s="3">
        <f t="shared" si="157"/>
        <v>2020</v>
      </c>
      <c r="G1718" s="3">
        <f t="shared" si="158"/>
        <v>7</v>
      </c>
      <c r="H1718" s="1">
        <v>44865</v>
      </c>
      <c r="I1718" s="3">
        <f t="shared" si="159"/>
        <v>2022</v>
      </c>
      <c r="J1718" s="1" t="str">
        <f t="shared" si="160"/>
        <v>Terminated</v>
      </c>
      <c r="K1718" s="3">
        <f t="shared" si="161"/>
        <v>1</v>
      </c>
      <c r="L1718" t="s">
        <v>26</v>
      </c>
      <c r="M1718" t="s">
        <v>40</v>
      </c>
      <c r="N1718" t="s">
        <v>73</v>
      </c>
      <c r="O1718" t="s">
        <v>29</v>
      </c>
      <c r="P1718">
        <v>21</v>
      </c>
      <c r="Q1718" t="s">
        <v>5248</v>
      </c>
      <c r="R1718" t="s">
        <v>30</v>
      </c>
      <c r="S1718" t="s">
        <v>31</v>
      </c>
      <c r="T1718">
        <v>46121</v>
      </c>
      <c r="U1718" t="s">
        <v>89</v>
      </c>
      <c r="V1718" t="s">
        <v>75</v>
      </c>
      <c r="W1718" t="s">
        <v>76</v>
      </c>
      <c r="X1718">
        <v>1</v>
      </c>
      <c r="Y1718">
        <v>2</v>
      </c>
      <c r="Z1718">
        <v>1</v>
      </c>
      <c r="AA1718">
        <v>1</v>
      </c>
      <c r="AB1718" t="s">
        <v>35</v>
      </c>
      <c r="AC1718" t="s">
        <v>45</v>
      </c>
      <c r="AD1718" t="s">
        <v>3710</v>
      </c>
      <c r="AE1718">
        <v>2</v>
      </c>
      <c r="AF1718" s="2">
        <v>322.33</v>
      </c>
    </row>
    <row r="1719" spans="1:32">
      <c r="A1719">
        <v>2144</v>
      </c>
      <c r="B1719">
        <f t="shared" si="156"/>
        <v>1</v>
      </c>
      <c r="C1719" t="s">
        <v>3711</v>
      </c>
      <c r="D1719" t="s">
        <v>1849</v>
      </c>
      <c r="E1719" s="1">
        <v>44798</v>
      </c>
      <c r="F1719" s="3">
        <f t="shared" si="157"/>
        <v>2022</v>
      </c>
      <c r="G1719" s="3">
        <f t="shared" si="158"/>
        <v>8</v>
      </c>
      <c r="I1719" s="3">
        <f t="shared" si="159"/>
        <v>1900</v>
      </c>
      <c r="J1719" s="1" t="str">
        <f t="shared" si="160"/>
        <v>Active</v>
      </c>
      <c r="K1719" s="3">
        <f t="shared" si="161"/>
        <v>0</v>
      </c>
      <c r="L1719" t="s">
        <v>49</v>
      </c>
      <c r="M1719" t="s">
        <v>50</v>
      </c>
      <c r="N1719" t="s">
        <v>28</v>
      </c>
      <c r="O1719" t="s">
        <v>29</v>
      </c>
      <c r="P1719">
        <v>40</v>
      </c>
      <c r="Q1719" t="s">
        <v>5246</v>
      </c>
      <c r="R1719" t="s">
        <v>30</v>
      </c>
      <c r="S1719" t="s">
        <v>31</v>
      </c>
      <c r="T1719">
        <v>80572</v>
      </c>
      <c r="U1719" t="s">
        <v>43</v>
      </c>
      <c r="V1719" t="s">
        <v>75</v>
      </c>
      <c r="W1719" t="s">
        <v>76</v>
      </c>
      <c r="X1719">
        <v>2</v>
      </c>
      <c r="Y1719">
        <v>2</v>
      </c>
      <c r="Z1719">
        <v>5</v>
      </c>
      <c r="AA1719">
        <v>4</v>
      </c>
      <c r="AB1719" t="s">
        <v>35</v>
      </c>
      <c r="AC1719" t="s">
        <v>58</v>
      </c>
      <c r="AD1719" t="s">
        <v>3712</v>
      </c>
      <c r="AE1719">
        <v>4</v>
      </c>
      <c r="AF1719" s="2">
        <v>474.09</v>
      </c>
    </row>
    <row r="1720" spans="1:32">
      <c r="A1720">
        <v>2145</v>
      </c>
      <c r="B1720">
        <f t="shared" si="156"/>
        <v>1</v>
      </c>
      <c r="C1720" t="s">
        <v>3713</v>
      </c>
      <c r="D1720" t="s">
        <v>1383</v>
      </c>
      <c r="E1720" s="1">
        <v>43523</v>
      </c>
      <c r="F1720" s="3">
        <f t="shared" si="157"/>
        <v>2019</v>
      </c>
      <c r="G1720" s="3">
        <f t="shared" si="158"/>
        <v>2</v>
      </c>
      <c r="I1720" s="3">
        <f t="shared" si="159"/>
        <v>1900</v>
      </c>
      <c r="J1720" s="1" t="str">
        <f t="shared" si="160"/>
        <v>Active</v>
      </c>
      <c r="K1720" s="3">
        <f t="shared" si="161"/>
        <v>0</v>
      </c>
      <c r="L1720" t="s">
        <v>49</v>
      </c>
      <c r="M1720" t="s">
        <v>40</v>
      </c>
      <c r="N1720" t="s">
        <v>28</v>
      </c>
      <c r="O1720" t="s">
        <v>29</v>
      </c>
      <c r="P1720">
        <v>28</v>
      </c>
      <c r="Q1720" t="s">
        <v>5248</v>
      </c>
      <c r="R1720" t="s">
        <v>30</v>
      </c>
      <c r="S1720" t="s">
        <v>31</v>
      </c>
      <c r="T1720">
        <v>58886</v>
      </c>
      <c r="U1720" t="s">
        <v>56</v>
      </c>
      <c r="V1720" t="s">
        <v>75</v>
      </c>
      <c r="W1720" t="s">
        <v>76</v>
      </c>
      <c r="X1720">
        <v>1</v>
      </c>
      <c r="Y1720">
        <v>3</v>
      </c>
      <c r="Z1720">
        <v>3</v>
      </c>
      <c r="AA1720">
        <v>5</v>
      </c>
      <c r="AB1720" t="s">
        <v>44</v>
      </c>
      <c r="AC1720" t="s">
        <v>36</v>
      </c>
      <c r="AD1720" t="s">
        <v>3714</v>
      </c>
      <c r="AE1720">
        <v>4</v>
      </c>
      <c r="AF1720" s="2">
        <v>251.83</v>
      </c>
    </row>
    <row r="1721" spans="1:32">
      <c r="A1721">
        <v>2146</v>
      </c>
      <c r="B1721">
        <f t="shared" si="156"/>
        <v>1</v>
      </c>
      <c r="C1721" t="s">
        <v>594</v>
      </c>
      <c r="D1721" t="s">
        <v>356</v>
      </c>
      <c r="E1721" s="1">
        <v>43824</v>
      </c>
      <c r="F1721" s="3">
        <f t="shared" si="157"/>
        <v>2019</v>
      </c>
      <c r="G1721" s="3">
        <f t="shared" si="158"/>
        <v>12</v>
      </c>
      <c r="H1721" s="1">
        <v>45081</v>
      </c>
      <c r="I1721" s="3">
        <f t="shared" si="159"/>
        <v>2023</v>
      </c>
      <c r="J1721" s="1" t="str">
        <f t="shared" si="160"/>
        <v>Terminated</v>
      </c>
      <c r="K1721" s="3">
        <f t="shared" si="161"/>
        <v>1</v>
      </c>
      <c r="L1721" t="s">
        <v>49</v>
      </c>
      <c r="M1721" t="s">
        <v>40</v>
      </c>
      <c r="N1721" t="s">
        <v>88</v>
      </c>
      <c r="O1721" t="s">
        <v>29</v>
      </c>
      <c r="P1721">
        <v>69</v>
      </c>
      <c r="Q1721" t="s">
        <v>5249</v>
      </c>
      <c r="R1721" t="s">
        <v>30</v>
      </c>
      <c r="S1721" t="s">
        <v>31</v>
      </c>
      <c r="T1721">
        <v>73772</v>
      </c>
      <c r="U1721" t="s">
        <v>56</v>
      </c>
      <c r="V1721" t="s">
        <v>75</v>
      </c>
      <c r="W1721" t="s">
        <v>76</v>
      </c>
      <c r="X1721">
        <v>2</v>
      </c>
      <c r="Y1721">
        <v>3</v>
      </c>
      <c r="Z1721">
        <v>1</v>
      </c>
      <c r="AA1721">
        <v>1</v>
      </c>
      <c r="AB1721" t="s">
        <v>44</v>
      </c>
      <c r="AC1721" t="s">
        <v>58</v>
      </c>
      <c r="AD1721" t="s">
        <v>3715</v>
      </c>
      <c r="AE1721">
        <v>1</v>
      </c>
      <c r="AF1721" s="2">
        <v>386.89</v>
      </c>
    </row>
    <row r="1722" spans="1:32">
      <c r="A1722">
        <v>2147</v>
      </c>
      <c r="B1722">
        <f t="shared" si="156"/>
        <v>1</v>
      </c>
      <c r="C1722" t="s">
        <v>213</v>
      </c>
      <c r="D1722" t="s">
        <v>3716</v>
      </c>
      <c r="E1722" s="1">
        <v>44057</v>
      </c>
      <c r="F1722" s="3">
        <f t="shared" si="157"/>
        <v>2020</v>
      </c>
      <c r="G1722" s="3">
        <f t="shared" si="158"/>
        <v>8</v>
      </c>
      <c r="H1722" s="1">
        <v>44496</v>
      </c>
      <c r="I1722" s="3">
        <f t="shared" si="159"/>
        <v>2021</v>
      </c>
      <c r="J1722" s="1" t="str">
        <f t="shared" si="160"/>
        <v>Terminated</v>
      </c>
      <c r="K1722" s="3">
        <f t="shared" si="161"/>
        <v>1</v>
      </c>
      <c r="L1722" t="s">
        <v>26</v>
      </c>
      <c r="M1722" t="s">
        <v>50</v>
      </c>
      <c r="N1722" t="s">
        <v>73</v>
      </c>
      <c r="O1722" t="s">
        <v>29</v>
      </c>
      <c r="P1722">
        <v>73</v>
      </c>
      <c r="Q1722" t="s">
        <v>5249</v>
      </c>
      <c r="R1722" t="s">
        <v>30</v>
      </c>
      <c r="S1722" t="s">
        <v>31</v>
      </c>
      <c r="T1722">
        <v>80599</v>
      </c>
      <c r="U1722" t="s">
        <v>43</v>
      </c>
      <c r="V1722" t="s">
        <v>75</v>
      </c>
      <c r="W1722" t="s">
        <v>76</v>
      </c>
      <c r="X1722">
        <v>4</v>
      </c>
      <c r="Y1722">
        <v>2</v>
      </c>
      <c r="Z1722">
        <v>1</v>
      </c>
      <c r="AA1722">
        <v>2</v>
      </c>
      <c r="AB1722" t="s">
        <v>44</v>
      </c>
      <c r="AC1722" t="s">
        <v>69</v>
      </c>
      <c r="AD1722" t="s">
        <v>3717</v>
      </c>
      <c r="AE1722">
        <v>3</v>
      </c>
      <c r="AF1722" s="2">
        <v>535.19000000000005</v>
      </c>
    </row>
    <row r="1723" spans="1:32">
      <c r="A1723">
        <v>2148</v>
      </c>
      <c r="B1723">
        <f t="shared" si="156"/>
        <v>1</v>
      </c>
      <c r="C1723" t="s">
        <v>281</v>
      </c>
      <c r="D1723" t="s">
        <v>217</v>
      </c>
      <c r="E1723" s="1">
        <v>44407</v>
      </c>
      <c r="F1723" s="3">
        <f t="shared" si="157"/>
        <v>2021</v>
      </c>
      <c r="G1723" s="3">
        <f t="shared" si="158"/>
        <v>7</v>
      </c>
      <c r="I1723" s="3">
        <f t="shared" si="159"/>
        <v>1900</v>
      </c>
      <c r="J1723" s="1" t="str">
        <f t="shared" si="160"/>
        <v>Active</v>
      </c>
      <c r="K1723" s="3">
        <f t="shared" si="161"/>
        <v>0</v>
      </c>
      <c r="L1723" t="s">
        <v>49</v>
      </c>
      <c r="M1723" t="s">
        <v>40</v>
      </c>
      <c r="N1723" t="s">
        <v>28</v>
      </c>
      <c r="O1723" t="s">
        <v>29</v>
      </c>
      <c r="P1723">
        <v>75</v>
      </c>
      <c r="Q1723" t="s">
        <v>5249</v>
      </c>
      <c r="R1723" t="s">
        <v>30</v>
      </c>
      <c r="S1723" t="s">
        <v>31</v>
      </c>
      <c r="T1723">
        <v>75427</v>
      </c>
      <c r="U1723" t="s">
        <v>68</v>
      </c>
      <c r="V1723" t="s">
        <v>33</v>
      </c>
      <c r="W1723" t="s">
        <v>76</v>
      </c>
      <c r="X1723">
        <v>5</v>
      </c>
      <c r="Y1723">
        <v>1</v>
      </c>
      <c r="Z1723">
        <v>1</v>
      </c>
      <c r="AA1723">
        <v>2</v>
      </c>
      <c r="AB1723" t="s">
        <v>35</v>
      </c>
      <c r="AC1723" t="s">
        <v>69</v>
      </c>
      <c r="AD1723" t="s">
        <v>3718</v>
      </c>
      <c r="AE1723">
        <v>1</v>
      </c>
      <c r="AF1723" s="2">
        <v>409.66</v>
      </c>
    </row>
    <row r="1724" spans="1:32">
      <c r="A1724">
        <v>2149</v>
      </c>
      <c r="B1724">
        <f t="shared" si="156"/>
        <v>1</v>
      </c>
      <c r="C1724" t="s">
        <v>3719</v>
      </c>
      <c r="D1724" t="s">
        <v>1344</v>
      </c>
      <c r="E1724" s="1">
        <v>44318</v>
      </c>
      <c r="F1724" s="3">
        <f t="shared" si="157"/>
        <v>2021</v>
      </c>
      <c r="G1724" s="3">
        <f t="shared" si="158"/>
        <v>5</v>
      </c>
      <c r="H1724" s="1">
        <v>45104</v>
      </c>
      <c r="I1724" s="3">
        <f t="shared" si="159"/>
        <v>2023</v>
      </c>
      <c r="J1724" s="1" t="str">
        <f t="shared" si="160"/>
        <v>Terminated</v>
      </c>
      <c r="K1724" s="3">
        <f t="shared" si="161"/>
        <v>1</v>
      </c>
      <c r="L1724" t="s">
        <v>49</v>
      </c>
      <c r="M1724" t="s">
        <v>40</v>
      </c>
      <c r="N1724" t="s">
        <v>73</v>
      </c>
      <c r="O1724" t="s">
        <v>29</v>
      </c>
      <c r="P1724">
        <v>47</v>
      </c>
      <c r="Q1724" t="s">
        <v>5246</v>
      </c>
      <c r="R1724" t="s">
        <v>30</v>
      </c>
      <c r="S1724" t="s">
        <v>31</v>
      </c>
      <c r="T1724">
        <v>90636</v>
      </c>
      <c r="U1724" t="s">
        <v>32</v>
      </c>
      <c r="V1724" t="s">
        <v>57</v>
      </c>
      <c r="W1724" t="s">
        <v>76</v>
      </c>
      <c r="X1724">
        <v>5</v>
      </c>
      <c r="Y1724">
        <v>5</v>
      </c>
      <c r="Z1724">
        <v>3</v>
      </c>
      <c r="AA1724">
        <v>5</v>
      </c>
      <c r="AB1724" t="s">
        <v>35</v>
      </c>
      <c r="AC1724" t="s">
        <v>36</v>
      </c>
      <c r="AD1724" t="s">
        <v>3720</v>
      </c>
      <c r="AE1724">
        <v>2</v>
      </c>
      <c r="AF1724" s="2">
        <v>747.63</v>
      </c>
    </row>
    <row r="1725" spans="1:32">
      <c r="A1725">
        <v>2150</v>
      </c>
      <c r="B1725">
        <f t="shared" si="156"/>
        <v>1</v>
      </c>
      <c r="C1725" t="s">
        <v>3539</v>
      </c>
      <c r="D1725" t="s">
        <v>2165</v>
      </c>
      <c r="E1725" s="1">
        <v>44947</v>
      </c>
      <c r="F1725" s="3">
        <f t="shared" si="157"/>
        <v>2023</v>
      </c>
      <c r="G1725" s="3">
        <f t="shared" si="158"/>
        <v>1</v>
      </c>
      <c r="H1725" s="1">
        <v>45014</v>
      </c>
      <c r="I1725" s="3">
        <f t="shared" si="159"/>
        <v>2023</v>
      </c>
      <c r="J1725" s="1" t="str">
        <f t="shared" si="160"/>
        <v>Terminated</v>
      </c>
      <c r="K1725" s="3">
        <f t="shared" si="161"/>
        <v>1</v>
      </c>
      <c r="L1725" t="s">
        <v>49</v>
      </c>
      <c r="M1725" t="s">
        <v>50</v>
      </c>
      <c r="N1725" t="s">
        <v>118</v>
      </c>
      <c r="O1725" t="s">
        <v>29</v>
      </c>
      <c r="P1725">
        <v>35</v>
      </c>
      <c r="Q1725" t="s">
        <v>5248</v>
      </c>
      <c r="R1725" t="s">
        <v>30</v>
      </c>
      <c r="S1725" t="s">
        <v>31</v>
      </c>
      <c r="T1725">
        <v>73850</v>
      </c>
      <c r="U1725" t="s">
        <v>89</v>
      </c>
      <c r="V1725" t="s">
        <v>33</v>
      </c>
      <c r="W1725" t="s">
        <v>76</v>
      </c>
      <c r="X1725">
        <v>5</v>
      </c>
      <c r="Y1725">
        <v>2</v>
      </c>
      <c r="Z1725">
        <v>1</v>
      </c>
      <c r="AA1725">
        <v>1</v>
      </c>
      <c r="AB1725" t="s">
        <v>44</v>
      </c>
      <c r="AC1725" t="s">
        <v>45</v>
      </c>
      <c r="AD1725" t="s">
        <v>3721</v>
      </c>
      <c r="AE1725">
        <v>3</v>
      </c>
      <c r="AF1725" s="2">
        <v>794.12</v>
      </c>
    </row>
    <row r="1726" spans="1:32">
      <c r="A1726">
        <v>2151</v>
      </c>
      <c r="B1726">
        <f t="shared" si="156"/>
        <v>1</v>
      </c>
      <c r="C1726" t="s">
        <v>3722</v>
      </c>
      <c r="D1726" t="s">
        <v>860</v>
      </c>
      <c r="E1726" s="1">
        <v>44216</v>
      </c>
      <c r="F1726" s="3">
        <f t="shared" si="157"/>
        <v>2021</v>
      </c>
      <c r="G1726" s="3">
        <f t="shared" si="158"/>
        <v>1</v>
      </c>
      <c r="H1726" s="1">
        <v>45104</v>
      </c>
      <c r="I1726" s="3">
        <f t="shared" si="159"/>
        <v>2023</v>
      </c>
      <c r="J1726" s="1" t="str">
        <f t="shared" si="160"/>
        <v>Terminated</v>
      </c>
      <c r="K1726" s="3">
        <f t="shared" si="161"/>
        <v>1</v>
      </c>
      <c r="L1726" t="s">
        <v>26</v>
      </c>
      <c r="M1726" t="s">
        <v>50</v>
      </c>
      <c r="N1726" t="s">
        <v>73</v>
      </c>
      <c r="O1726" t="s">
        <v>29</v>
      </c>
      <c r="P1726">
        <v>23</v>
      </c>
      <c r="Q1726" t="s">
        <v>5248</v>
      </c>
      <c r="R1726" t="s">
        <v>30</v>
      </c>
      <c r="S1726" t="s">
        <v>31</v>
      </c>
      <c r="T1726">
        <v>47622</v>
      </c>
      <c r="U1726" t="s">
        <v>43</v>
      </c>
      <c r="V1726" t="s">
        <v>63</v>
      </c>
      <c r="W1726" t="s">
        <v>76</v>
      </c>
      <c r="X1726">
        <v>1</v>
      </c>
      <c r="Y1726">
        <v>4</v>
      </c>
      <c r="Z1726">
        <v>4</v>
      </c>
      <c r="AA1726">
        <v>4</v>
      </c>
      <c r="AB1726" t="s">
        <v>44</v>
      </c>
      <c r="AC1726" t="s">
        <v>36</v>
      </c>
      <c r="AD1726" t="s">
        <v>3723</v>
      </c>
      <c r="AE1726">
        <v>3</v>
      </c>
      <c r="AF1726" s="2">
        <v>845.94</v>
      </c>
    </row>
    <row r="1727" spans="1:32">
      <c r="A1727">
        <v>2152</v>
      </c>
      <c r="B1727">
        <f t="shared" si="156"/>
        <v>1</v>
      </c>
      <c r="C1727" t="s">
        <v>1620</v>
      </c>
      <c r="D1727" t="s">
        <v>2560</v>
      </c>
      <c r="E1727" s="1">
        <v>44111</v>
      </c>
      <c r="F1727" s="3">
        <f t="shared" si="157"/>
        <v>2020</v>
      </c>
      <c r="G1727" s="3">
        <f t="shared" si="158"/>
        <v>10</v>
      </c>
      <c r="I1727" s="3">
        <f t="shared" si="159"/>
        <v>1900</v>
      </c>
      <c r="J1727" s="1" t="str">
        <f t="shared" si="160"/>
        <v>Active</v>
      </c>
      <c r="K1727" s="3">
        <f t="shared" si="161"/>
        <v>0</v>
      </c>
      <c r="L1727" t="s">
        <v>41</v>
      </c>
      <c r="M1727" t="s">
        <v>27</v>
      </c>
      <c r="N1727" t="s">
        <v>28</v>
      </c>
      <c r="O1727" t="s">
        <v>29</v>
      </c>
      <c r="P1727">
        <v>24</v>
      </c>
      <c r="Q1727" t="s">
        <v>5248</v>
      </c>
      <c r="R1727" t="s">
        <v>30</v>
      </c>
      <c r="S1727" t="s">
        <v>31</v>
      </c>
      <c r="T1727">
        <v>70069</v>
      </c>
      <c r="U1727" t="s">
        <v>32</v>
      </c>
      <c r="V1727" t="s">
        <v>33</v>
      </c>
      <c r="W1727" t="s">
        <v>76</v>
      </c>
      <c r="X1727">
        <v>2</v>
      </c>
      <c r="Y1727">
        <v>3</v>
      </c>
      <c r="Z1727">
        <v>1</v>
      </c>
      <c r="AA1727">
        <v>4</v>
      </c>
      <c r="AB1727" t="s">
        <v>44</v>
      </c>
      <c r="AC1727" t="s">
        <v>58</v>
      </c>
      <c r="AD1727" t="s">
        <v>3724</v>
      </c>
      <c r="AE1727">
        <v>4</v>
      </c>
      <c r="AF1727" s="2">
        <v>606.89</v>
      </c>
    </row>
    <row r="1728" spans="1:32">
      <c r="A1728">
        <v>2153</v>
      </c>
      <c r="B1728">
        <f t="shared" si="156"/>
        <v>1</v>
      </c>
      <c r="C1728" t="s">
        <v>3590</v>
      </c>
      <c r="D1728" t="s">
        <v>1892</v>
      </c>
      <c r="E1728" s="1">
        <v>43631</v>
      </c>
      <c r="F1728" s="3">
        <f t="shared" si="157"/>
        <v>2019</v>
      </c>
      <c r="G1728" s="3">
        <f t="shared" si="158"/>
        <v>6</v>
      </c>
      <c r="I1728" s="3">
        <f t="shared" si="159"/>
        <v>1900</v>
      </c>
      <c r="J1728" s="1" t="str">
        <f t="shared" si="160"/>
        <v>Active</v>
      </c>
      <c r="K1728" s="3">
        <f t="shared" si="161"/>
        <v>0</v>
      </c>
      <c r="L1728" t="s">
        <v>26</v>
      </c>
      <c r="M1728" t="s">
        <v>27</v>
      </c>
      <c r="N1728" t="s">
        <v>28</v>
      </c>
      <c r="O1728" t="s">
        <v>29</v>
      </c>
      <c r="P1728">
        <v>60</v>
      </c>
      <c r="Q1728" t="s">
        <v>5247</v>
      </c>
      <c r="R1728" t="s">
        <v>30</v>
      </c>
      <c r="S1728" t="s">
        <v>31</v>
      </c>
      <c r="T1728">
        <v>58613</v>
      </c>
      <c r="U1728" t="s">
        <v>56</v>
      </c>
      <c r="V1728" t="s">
        <v>63</v>
      </c>
      <c r="W1728" t="s">
        <v>76</v>
      </c>
      <c r="X1728">
        <v>4</v>
      </c>
      <c r="Y1728">
        <v>3</v>
      </c>
      <c r="Z1728">
        <v>5</v>
      </c>
      <c r="AA1728">
        <v>3</v>
      </c>
      <c r="AB1728" t="s">
        <v>35</v>
      </c>
      <c r="AC1728" t="s">
        <v>58</v>
      </c>
      <c r="AD1728" t="s">
        <v>3725</v>
      </c>
      <c r="AE1728">
        <v>2</v>
      </c>
      <c r="AF1728" s="2">
        <v>190.07</v>
      </c>
    </row>
    <row r="1729" spans="1:32">
      <c r="A1729">
        <v>2154</v>
      </c>
      <c r="B1729">
        <f t="shared" si="156"/>
        <v>1</v>
      </c>
      <c r="C1729" t="s">
        <v>3726</v>
      </c>
      <c r="D1729" t="s">
        <v>3727</v>
      </c>
      <c r="E1729" s="1">
        <v>44679</v>
      </c>
      <c r="F1729" s="3">
        <f t="shared" si="157"/>
        <v>2022</v>
      </c>
      <c r="G1729" s="3">
        <f t="shared" si="158"/>
        <v>4</v>
      </c>
      <c r="I1729" s="3">
        <f t="shared" si="159"/>
        <v>1900</v>
      </c>
      <c r="J1729" s="1" t="str">
        <f t="shared" si="160"/>
        <v>Active</v>
      </c>
      <c r="K1729" s="3">
        <f t="shared" si="161"/>
        <v>0</v>
      </c>
      <c r="L1729" t="s">
        <v>41</v>
      </c>
      <c r="M1729" t="s">
        <v>40</v>
      </c>
      <c r="N1729" t="s">
        <v>28</v>
      </c>
      <c r="O1729" t="s">
        <v>29</v>
      </c>
      <c r="P1729">
        <v>44</v>
      </c>
      <c r="Q1729" t="s">
        <v>5246</v>
      </c>
      <c r="R1729" t="s">
        <v>30</v>
      </c>
      <c r="S1729" t="s">
        <v>42</v>
      </c>
      <c r="T1729">
        <v>3793</v>
      </c>
      <c r="U1729" t="s">
        <v>56</v>
      </c>
      <c r="V1729" t="s">
        <v>63</v>
      </c>
      <c r="W1729" t="s">
        <v>76</v>
      </c>
      <c r="X1729">
        <v>4</v>
      </c>
      <c r="Y1729">
        <v>1</v>
      </c>
      <c r="Z1729">
        <v>3</v>
      </c>
      <c r="AA1729">
        <v>2</v>
      </c>
      <c r="AB1729" t="s">
        <v>44</v>
      </c>
      <c r="AC1729" t="s">
        <v>36</v>
      </c>
      <c r="AD1729" t="s">
        <v>2653</v>
      </c>
      <c r="AE1729">
        <v>4</v>
      </c>
      <c r="AF1729" s="2">
        <v>795.38</v>
      </c>
    </row>
    <row r="1730" spans="1:32">
      <c r="A1730">
        <v>2155</v>
      </c>
      <c r="B1730">
        <f t="shared" ref="B1730:B1793" si="162">COUNTA(A1730)</f>
        <v>1</v>
      </c>
      <c r="C1730" t="s">
        <v>975</v>
      </c>
      <c r="D1730" t="s">
        <v>1101</v>
      </c>
      <c r="E1730" s="1">
        <v>43645</v>
      </c>
      <c r="F1730" s="3">
        <f t="shared" si="157"/>
        <v>2019</v>
      </c>
      <c r="G1730" s="3">
        <f t="shared" si="158"/>
        <v>6</v>
      </c>
      <c r="H1730" s="1">
        <v>44976</v>
      </c>
      <c r="I1730" s="3">
        <f t="shared" si="159"/>
        <v>2023</v>
      </c>
      <c r="J1730" s="1" t="str">
        <f t="shared" si="160"/>
        <v>Terminated</v>
      </c>
      <c r="K1730" s="3">
        <f t="shared" si="161"/>
        <v>1</v>
      </c>
      <c r="L1730" t="s">
        <v>41</v>
      </c>
      <c r="M1730" t="s">
        <v>50</v>
      </c>
      <c r="N1730" t="s">
        <v>88</v>
      </c>
      <c r="O1730" t="s">
        <v>29</v>
      </c>
      <c r="P1730">
        <v>47</v>
      </c>
      <c r="Q1730" t="s">
        <v>5246</v>
      </c>
      <c r="R1730" t="s">
        <v>30</v>
      </c>
      <c r="S1730" t="s">
        <v>31</v>
      </c>
      <c r="T1730">
        <v>72455</v>
      </c>
      <c r="U1730" t="s">
        <v>56</v>
      </c>
      <c r="V1730" t="s">
        <v>57</v>
      </c>
      <c r="W1730" t="s">
        <v>76</v>
      </c>
      <c r="X1730">
        <v>4</v>
      </c>
      <c r="Y1730">
        <v>1</v>
      </c>
      <c r="Z1730">
        <v>2</v>
      </c>
      <c r="AA1730">
        <v>4</v>
      </c>
      <c r="AB1730" t="s">
        <v>35</v>
      </c>
      <c r="AC1730" t="s">
        <v>69</v>
      </c>
      <c r="AD1730" t="s">
        <v>3728</v>
      </c>
      <c r="AE1730">
        <v>1</v>
      </c>
      <c r="AF1730" s="2">
        <v>972.82</v>
      </c>
    </row>
    <row r="1731" spans="1:32">
      <c r="A1731">
        <v>2156</v>
      </c>
      <c r="B1731">
        <f t="shared" si="162"/>
        <v>1</v>
      </c>
      <c r="C1731" t="s">
        <v>3729</v>
      </c>
      <c r="D1731" t="s">
        <v>3730</v>
      </c>
      <c r="E1731" s="1">
        <v>43354</v>
      </c>
      <c r="F1731" s="3">
        <f t="shared" ref="F1731:F1794" si="163">YEAR(E1731)</f>
        <v>2018</v>
      </c>
      <c r="G1731" s="3">
        <f t="shared" ref="G1731:G1794" si="164">MONTH(E1731)</f>
        <v>9</v>
      </c>
      <c r="H1731" s="1">
        <v>43904</v>
      </c>
      <c r="I1731" s="3">
        <f t="shared" ref="I1731:I1794" si="165">YEAR(H1731)</f>
        <v>2020</v>
      </c>
      <c r="J1731" s="1" t="str">
        <f t="shared" ref="J1731:J1794" si="166">IF(ISBLANK(H1731), "Active", "Terminated")</f>
        <v>Terminated</v>
      </c>
      <c r="K1731" s="3">
        <f t="shared" ref="K1731:K1794" si="167">COUNTIF(J1731, "Terminated")</f>
        <v>1</v>
      </c>
      <c r="L1731" t="s">
        <v>41</v>
      </c>
      <c r="M1731" t="s">
        <v>50</v>
      </c>
      <c r="N1731" t="s">
        <v>118</v>
      </c>
      <c r="O1731" t="s">
        <v>29</v>
      </c>
      <c r="P1731">
        <v>38</v>
      </c>
      <c r="Q1731" t="s">
        <v>5246</v>
      </c>
      <c r="R1731" t="s">
        <v>30</v>
      </c>
      <c r="S1731" t="s">
        <v>31</v>
      </c>
      <c r="T1731">
        <v>94916</v>
      </c>
      <c r="U1731" t="s">
        <v>68</v>
      </c>
      <c r="V1731" t="s">
        <v>33</v>
      </c>
      <c r="W1731" t="s">
        <v>76</v>
      </c>
      <c r="X1731">
        <v>3</v>
      </c>
      <c r="Y1731">
        <v>5</v>
      </c>
      <c r="Z1731">
        <v>1</v>
      </c>
      <c r="AA1731">
        <v>3</v>
      </c>
      <c r="AB1731" t="s">
        <v>35</v>
      </c>
      <c r="AC1731" t="s">
        <v>36</v>
      </c>
      <c r="AD1731" t="s">
        <v>2507</v>
      </c>
      <c r="AE1731">
        <v>2</v>
      </c>
      <c r="AF1731" s="2">
        <v>763.44</v>
      </c>
    </row>
    <row r="1732" spans="1:32">
      <c r="A1732">
        <v>2157</v>
      </c>
      <c r="B1732">
        <f t="shared" si="162"/>
        <v>1</v>
      </c>
      <c r="C1732" t="s">
        <v>1595</v>
      </c>
      <c r="D1732" t="s">
        <v>699</v>
      </c>
      <c r="E1732" s="1">
        <v>43966</v>
      </c>
      <c r="F1732" s="3">
        <f t="shared" si="163"/>
        <v>2020</v>
      </c>
      <c r="G1732" s="3">
        <f t="shared" si="164"/>
        <v>5</v>
      </c>
      <c r="H1732" s="1">
        <v>44552</v>
      </c>
      <c r="I1732" s="3">
        <f t="shared" si="165"/>
        <v>2021</v>
      </c>
      <c r="J1732" s="1" t="str">
        <f t="shared" si="166"/>
        <v>Terminated</v>
      </c>
      <c r="K1732" s="3">
        <f t="shared" si="167"/>
        <v>1</v>
      </c>
      <c r="L1732" t="s">
        <v>26</v>
      </c>
      <c r="M1732" t="s">
        <v>40</v>
      </c>
      <c r="N1732" t="s">
        <v>97</v>
      </c>
      <c r="O1732" t="s">
        <v>29</v>
      </c>
      <c r="P1732">
        <v>64</v>
      </c>
      <c r="Q1732" t="s">
        <v>5247</v>
      </c>
      <c r="R1732" t="s">
        <v>30</v>
      </c>
      <c r="S1732" t="s">
        <v>31</v>
      </c>
      <c r="T1732">
        <v>1687</v>
      </c>
      <c r="U1732" t="s">
        <v>89</v>
      </c>
      <c r="V1732" t="s">
        <v>63</v>
      </c>
      <c r="W1732" t="s">
        <v>76</v>
      </c>
      <c r="X1732">
        <v>4</v>
      </c>
      <c r="Y1732">
        <v>4</v>
      </c>
      <c r="Z1732">
        <v>2</v>
      </c>
      <c r="AA1732">
        <v>5</v>
      </c>
      <c r="AB1732" t="s">
        <v>35</v>
      </c>
      <c r="AC1732" t="s">
        <v>45</v>
      </c>
      <c r="AD1732" t="s">
        <v>3731</v>
      </c>
      <c r="AE1732">
        <v>1</v>
      </c>
      <c r="AF1732" s="2">
        <v>152.69</v>
      </c>
    </row>
    <row r="1733" spans="1:32">
      <c r="A1733">
        <v>2158</v>
      </c>
      <c r="B1733">
        <f t="shared" si="162"/>
        <v>1</v>
      </c>
      <c r="C1733" t="s">
        <v>3732</v>
      </c>
      <c r="D1733" t="s">
        <v>560</v>
      </c>
      <c r="E1733" s="1">
        <v>44980</v>
      </c>
      <c r="F1733" s="3">
        <f t="shared" si="163"/>
        <v>2023</v>
      </c>
      <c r="G1733" s="3">
        <f t="shared" si="164"/>
        <v>2</v>
      </c>
      <c r="I1733" s="3">
        <f t="shared" si="165"/>
        <v>1900</v>
      </c>
      <c r="J1733" s="1" t="str">
        <f t="shared" si="166"/>
        <v>Active</v>
      </c>
      <c r="K1733" s="3">
        <f t="shared" si="167"/>
        <v>0</v>
      </c>
      <c r="L1733" t="s">
        <v>49</v>
      </c>
      <c r="M1733" t="s">
        <v>50</v>
      </c>
      <c r="N1733" t="s">
        <v>28</v>
      </c>
      <c r="O1733" t="s">
        <v>29</v>
      </c>
      <c r="P1733">
        <v>30</v>
      </c>
      <c r="Q1733" t="s">
        <v>5248</v>
      </c>
      <c r="R1733" t="s">
        <v>30</v>
      </c>
      <c r="S1733" t="s">
        <v>31</v>
      </c>
      <c r="T1733">
        <v>54978</v>
      </c>
      <c r="U1733" t="s">
        <v>32</v>
      </c>
      <c r="V1733" t="s">
        <v>63</v>
      </c>
      <c r="W1733" t="s">
        <v>76</v>
      </c>
      <c r="X1733">
        <v>3</v>
      </c>
      <c r="Y1733">
        <v>2</v>
      </c>
      <c r="Z1733">
        <v>4</v>
      </c>
      <c r="AA1733">
        <v>3</v>
      </c>
      <c r="AB1733" t="s">
        <v>44</v>
      </c>
      <c r="AC1733" t="s">
        <v>36</v>
      </c>
      <c r="AD1733" t="s">
        <v>3733</v>
      </c>
      <c r="AE1733">
        <v>1</v>
      </c>
      <c r="AF1733" s="2">
        <v>989.3</v>
      </c>
    </row>
    <row r="1734" spans="1:32">
      <c r="A1734">
        <v>2159</v>
      </c>
      <c r="B1734">
        <f t="shared" si="162"/>
        <v>1</v>
      </c>
      <c r="C1734" t="s">
        <v>3734</v>
      </c>
      <c r="D1734" t="s">
        <v>3735</v>
      </c>
      <c r="E1734" s="1">
        <v>44278</v>
      </c>
      <c r="F1734" s="3">
        <f t="shared" si="163"/>
        <v>2021</v>
      </c>
      <c r="G1734" s="3">
        <f t="shared" si="164"/>
        <v>3</v>
      </c>
      <c r="H1734" s="1">
        <v>44642</v>
      </c>
      <c r="I1734" s="3">
        <f t="shared" si="165"/>
        <v>2022</v>
      </c>
      <c r="J1734" s="1" t="str">
        <f t="shared" si="166"/>
        <v>Terminated</v>
      </c>
      <c r="K1734" s="3">
        <f t="shared" si="167"/>
        <v>1</v>
      </c>
      <c r="L1734" t="s">
        <v>49</v>
      </c>
      <c r="M1734" t="s">
        <v>27</v>
      </c>
      <c r="N1734" t="s">
        <v>88</v>
      </c>
      <c r="O1734" t="s">
        <v>29</v>
      </c>
      <c r="P1734">
        <v>38</v>
      </c>
      <c r="Q1734" t="s">
        <v>5246</v>
      </c>
      <c r="R1734" t="s">
        <v>30</v>
      </c>
      <c r="S1734" t="s">
        <v>31</v>
      </c>
      <c r="T1734">
        <v>73141</v>
      </c>
      <c r="U1734" t="s">
        <v>32</v>
      </c>
      <c r="V1734" t="s">
        <v>33</v>
      </c>
      <c r="W1734" t="s">
        <v>76</v>
      </c>
      <c r="X1734">
        <v>5</v>
      </c>
      <c r="Y1734">
        <v>1</v>
      </c>
      <c r="Z1734">
        <v>1</v>
      </c>
      <c r="AA1734">
        <v>1</v>
      </c>
      <c r="AB1734" t="s">
        <v>44</v>
      </c>
      <c r="AC1734" t="s">
        <v>58</v>
      </c>
      <c r="AD1734" t="s">
        <v>3736</v>
      </c>
      <c r="AE1734">
        <v>3</v>
      </c>
      <c r="AF1734" s="2">
        <v>833.52</v>
      </c>
    </row>
    <row r="1735" spans="1:32">
      <c r="A1735">
        <v>2160</v>
      </c>
      <c r="B1735">
        <f t="shared" si="162"/>
        <v>1</v>
      </c>
      <c r="C1735" t="s">
        <v>3737</v>
      </c>
      <c r="D1735" t="s">
        <v>504</v>
      </c>
      <c r="E1735" s="1">
        <v>44872</v>
      </c>
      <c r="F1735" s="3">
        <f t="shared" si="163"/>
        <v>2022</v>
      </c>
      <c r="G1735" s="3">
        <f t="shared" si="164"/>
        <v>11</v>
      </c>
      <c r="H1735" s="1">
        <v>45022</v>
      </c>
      <c r="I1735" s="3">
        <f t="shared" si="165"/>
        <v>2023</v>
      </c>
      <c r="J1735" s="1" t="str">
        <f t="shared" si="166"/>
        <v>Terminated</v>
      </c>
      <c r="K1735" s="3">
        <f t="shared" si="167"/>
        <v>1</v>
      </c>
      <c r="L1735" t="s">
        <v>49</v>
      </c>
      <c r="M1735" t="s">
        <v>40</v>
      </c>
      <c r="N1735" t="s">
        <v>73</v>
      </c>
      <c r="O1735" t="s">
        <v>29</v>
      </c>
      <c r="P1735">
        <v>33</v>
      </c>
      <c r="Q1735" t="s">
        <v>5248</v>
      </c>
      <c r="R1735" t="s">
        <v>30</v>
      </c>
      <c r="S1735" t="s">
        <v>31</v>
      </c>
      <c r="T1735">
        <v>5804</v>
      </c>
      <c r="U1735" t="s">
        <v>56</v>
      </c>
      <c r="V1735" t="s">
        <v>63</v>
      </c>
      <c r="W1735" t="s">
        <v>76</v>
      </c>
      <c r="X1735">
        <v>3</v>
      </c>
      <c r="Y1735">
        <v>1</v>
      </c>
      <c r="Z1735">
        <v>1</v>
      </c>
      <c r="AA1735">
        <v>5</v>
      </c>
      <c r="AB1735" t="s">
        <v>35</v>
      </c>
      <c r="AC1735" t="s">
        <v>58</v>
      </c>
      <c r="AD1735" t="s">
        <v>3738</v>
      </c>
      <c r="AE1735">
        <v>5</v>
      </c>
      <c r="AF1735" s="2">
        <v>329.65</v>
      </c>
    </row>
    <row r="1736" spans="1:32">
      <c r="A1736">
        <v>2161</v>
      </c>
      <c r="B1736">
        <f t="shared" si="162"/>
        <v>1</v>
      </c>
      <c r="C1736" t="s">
        <v>3068</v>
      </c>
      <c r="D1736" t="s">
        <v>356</v>
      </c>
      <c r="E1736" s="1">
        <v>44335</v>
      </c>
      <c r="F1736" s="3">
        <f t="shared" si="163"/>
        <v>2021</v>
      </c>
      <c r="G1736" s="3">
        <f t="shared" si="164"/>
        <v>5</v>
      </c>
      <c r="I1736" s="3">
        <f t="shared" si="165"/>
        <v>1900</v>
      </c>
      <c r="J1736" s="1" t="str">
        <f t="shared" si="166"/>
        <v>Active</v>
      </c>
      <c r="K1736" s="3">
        <f t="shared" si="167"/>
        <v>0</v>
      </c>
      <c r="L1736" t="s">
        <v>26</v>
      </c>
      <c r="M1736" t="s">
        <v>27</v>
      </c>
      <c r="N1736" t="s">
        <v>28</v>
      </c>
      <c r="O1736" t="s">
        <v>29</v>
      </c>
      <c r="P1736">
        <v>22</v>
      </c>
      <c r="Q1736" t="s">
        <v>5248</v>
      </c>
      <c r="R1736" t="s">
        <v>30</v>
      </c>
      <c r="S1736" t="s">
        <v>31</v>
      </c>
      <c r="T1736">
        <v>61393</v>
      </c>
      <c r="U1736" t="s">
        <v>89</v>
      </c>
      <c r="V1736" t="s">
        <v>57</v>
      </c>
      <c r="W1736" t="s">
        <v>76</v>
      </c>
      <c r="X1736">
        <v>3</v>
      </c>
      <c r="Y1736">
        <v>1</v>
      </c>
      <c r="Z1736">
        <v>4</v>
      </c>
      <c r="AA1736">
        <v>3</v>
      </c>
      <c r="AB1736" t="s">
        <v>35</v>
      </c>
      <c r="AC1736" t="s">
        <v>58</v>
      </c>
      <c r="AD1736" t="s">
        <v>1955</v>
      </c>
      <c r="AE1736">
        <v>1</v>
      </c>
      <c r="AF1736" s="2">
        <v>443.04</v>
      </c>
    </row>
    <row r="1737" spans="1:32">
      <c r="A1737">
        <v>2162</v>
      </c>
      <c r="B1737">
        <f t="shared" si="162"/>
        <v>1</v>
      </c>
      <c r="C1737" t="s">
        <v>2552</v>
      </c>
      <c r="D1737" t="s">
        <v>162</v>
      </c>
      <c r="E1737" s="1">
        <v>44198</v>
      </c>
      <c r="F1737" s="3">
        <f t="shared" si="163"/>
        <v>2021</v>
      </c>
      <c r="G1737" s="3">
        <f t="shared" si="164"/>
        <v>1</v>
      </c>
      <c r="I1737" s="3">
        <f t="shared" si="165"/>
        <v>1900</v>
      </c>
      <c r="J1737" s="1" t="str">
        <f t="shared" si="166"/>
        <v>Active</v>
      </c>
      <c r="K1737" s="3">
        <f t="shared" si="167"/>
        <v>0</v>
      </c>
      <c r="L1737" t="s">
        <v>49</v>
      </c>
      <c r="M1737" t="s">
        <v>50</v>
      </c>
      <c r="N1737" t="s">
        <v>28</v>
      </c>
      <c r="O1737" t="s">
        <v>29</v>
      </c>
      <c r="P1737">
        <v>61</v>
      </c>
      <c r="Q1737" t="s">
        <v>5247</v>
      </c>
      <c r="R1737" t="s">
        <v>30</v>
      </c>
      <c r="S1737" t="s">
        <v>31</v>
      </c>
      <c r="T1737">
        <v>53999</v>
      </c>
      <c r="U1737" t="s">
        <v>89</v>
      </c>
      <c r="V1737" t="s">
        <v>63</v>
      </c>
      <c r="W1737" t="s">
        <v>76</v>
      </c>
      <c r="X1737">
        <v>3</v>
      </c>
      <c r="Y1737">
        <v>3</v>
      </c>
      <c r="Z1737">
        <v>5</v>
      </c>
      <c r="AA1737">
        <v>4</v>
      </c>
      <c r="AB1737" t="s">
        <v>44</v>
      </c>
      <c r="AC1737" t="s">
        <v>45</v>
      </c>
      <c r="AD1737" t="s">
        <v>3739</v>
      </c>
      <c r="AE1737">
        <v>5</v>
      </c>
      <c r="AF1737" s="2">
        <v>136.81</v>
      </c>
    </row>
    <row r="1738" spans="1:32">
      <c r="A1738">
        <v>2163</v>
      </c>
      <c r="B1738">
        <f t="shared" si="162"/>
        <v>1</v>
      </c>
      <c r="C1738" t="s">
        <v>3740</v>
      </c>
      <c r="D1738" t="s">
        <v>3583</v>
      </c>
      <c r="E1738" s="1">
        <v>43550</v>
      </c>
      <c r="F1738" s="3">
        <f t="shared" si="163"/>
        <v>2019</v>
      </c>
      <c r="G1738" s="3">
        <f t="shared" si="164"/>
        <v>3</v>
      </c>
      <c r="I1738" s="3">
        <f t="shared" si="165"/>
        <v>1900</v>
      </c>
      <c r="J1738" s="1" t="str">
        <f t="shared" si="166"/>
        <v>Active</v>
      </c>
      <c r="K1738" s="3">
        <f t="shared" si="167"/>
        <v>0</v>
      </c>
      <c r="L1738" t="s">
        <v>26</v>
      </c>
      <c r="M1738" t="s">
        <v>50</v>
      </c>
      <c r="N1738" t="s">
        <v>28</v>
      </c>
      <c r="O1738" t="s">
        <v>29</v>
      </c>
      <c r="P1738">
        <v>28</v>
      </c>
      <c r="Q1738" t="s">
        <v>5248</v>
      </c>
      <c r="R1738" t="s">
        <v>30</v>
      </c>
      <c r="S1738" t="s">
        <v>31</v>
      </c>
      <c r="T1738">
        <v>32240</v>
      </c>
      <c r="U1738" t="s">
        <v>32</v>
      </c>
      <c r="V1738" t="s">
        <v>63</v>
      </c>
      <c r="W1738" t="s">
        <v>76</v>
      </c>
      <c r="X1738">
        <v>1</v>
      </c>
      <c r="Y1738">
        <v>5</v>
      </c>
      <c r="Z1738">
        <v>5</v>
      </c>
      <c r="AA1738">
        <v>4</v>
      </c>
      <c r="AB1738" t="s">
        <v>35</v>
      </c>
      <c r="AC1738" t="s">
        <v>36</v>
      </c>
      <c r="AD1738" t="s">
        <v>3741</v>
      </c>
      <c r="AE1738">
        <v>3</v>
      </c>
      <c r="AF1738" s="2">
        <v>665.2</v>
      </c>
    </row>
    <row r="1739" spans="1:32">
      <c r="A1739">
        <v>2164</v>
      </c>
      <c r="B1739">
        <f t="shared" si="162"/>
        <v>1</v>
      </c>
      <c r="C1739" t="s">
        <v>2948</v>
      </c>
      <c r="D1739" t="s">
        <v>3742</v>
      </c>
      <c r="E1739" s="1">
        <v>44102</v>
      </c>
      <c r="F1739" s="3">
        <f t="shared" si="163"/>
        <v>2020</v>
      </c>
      <c r="G1739" s="3">
        <f t="shared" si="164"/>
        <v>9</v>
      </c>
      <c r="I1739" s="3">
        <f t="shared" si="165"/>
        <v>1900</v>
      </c>
      <c r="J1739" s="1" t="str">
        <f t="shared" si="166"/>
        <v>Active</v>
      </c>
      <c r="K1739" s="3">
        <f t="shared" si="167"/>
        <v>0</v>
      </c>
      <c r="L1739" t="s">
        <v>41</v>
      </c>
      <c r="M1739" t="s">
        <v>27</v>
      </c>
      <c r="N1739" t="s">
        <v>28</v>
      </c>
      <c r="O1739" t="s">
        <v>29</v>
      </c>
      <c r="P1739">
        <v>64</v>
      </c>
      <c r="Q1739" t="s">
        <v>5247</v>
      </c>
      <c r="R1739" t="s">
        <v>30</v>
      </c>
      <c r="S1739" t="s">
        <v>31</v>
      </c>
      <c r="T1739">
        <v>95333</v>
      </c>
      <c r="U1739" t="s">
        <v>68</v>
      </c>
      <c r="V1739" t="s">
        <v>75</v>
      </c>
      <c r="W1739" t="s">
        <v>76</v>
      </c>
      <c r="X1739">
        <v>3</v>
      </c>
      <c r="Y1739">
        <v>3</v>
      </c>
      <c r="Z1739">
        <v>1</v>
      </c>
      <c r="AA1739">
        <v>3</v>
      </c>
      <c r="AB1739" t="s">
        <v>35</v>
      </c>
      <c r="AC1739" t="s">
        <v>45</v>
      </c>
      <c r="AD1739" t="s">
        <v>3743</v>
      </c>
      <c r="AE1739">
        <v>2</v>
      </c>
      <c r="AF1739" s="2">
        <v>978.55</v>
      </c>
    </row>
    <row r="1740" spans="1:32">
      <c r="A1740">
        <v>2165</v>
      </c>
      <c r="B1740">
        <f t="shared" si="162"/>
        <v>1</v>
      </c>
      <c r="C1740" t="s">
        <v>3744</v>
      </c>
      <c r="D1740" t="s">
        <v>2562</v>
      </c>
      <c r="E1740" s="1">
        <v>43540</v>
      </c>
      <c r="F1740" s="3">
        <f t="shared" si="163"/>
        <v>2019</v>
      </c>
      <c r="G1740" s="3">
        <f t="shared" si="164"/>
        <v>3</v>
      </c>
      <c r="H1740" s="1">
        <v>43947</v>
      </c>
      <c r="I1740" s="3">
        <f t="shared" si="165"/>
        <v>2020</v>
      </c>
      <c r="J1740" s="1" t="str">
        <f t="shared" si="166"/>
        <v>Terminated</v>
      </c>
      <c r="K1740" s="3">
        <f t="shared" si="167"/>
        <v>1</v>
      </c>
      <c r="L1740" t="s">
        <v>26</v>
      </c>
      <c r="M1740" t="s">
        <v>27</v>
      </c>
      <c r="N1740" t="s">
        <v>73</v>
      </c>
      <c r="O1740" t="s">
        <v>29</v>
      </c>
      <c r="P1740">
        <v>69</v>
      </c>
      <c r="Q1740" t="s">
        <v>5249</v>
      </c>
      <c r="R1740" t="s">
        <v>30</v>
      </c>
      <c r="S1740" t="s">
        <v>31</v>
      </c>
      <c r="T1740">
        <v>26451</v>
      </c>
      <c r="U1740" t="s">
        <v>89</v>
      </c>
      <c r="V1740" t="s">
        <v>75</v>
      </c>
      <c r="W1740" t="s">
        <v>76</v>
      </c>
      <c r="X1740">
        <v>3</v>
      </c>
      <c r="Y1740">
        <v>5</v>
      </c>
      <c r="Z1740">
        <v>3</v>
      </c>
      <c r="AA1740">
        <v>3</v>
      </c>
      <c r="AB1740" t="s">
        <v>44</v>
      </c>
      <c r="AC1740" t="s">
        <v>36</v>
      </c>
      <c r="AD1740" t="s">
        <v>3745</v>
      </c>
      <c r="AE1740">
        <v>4</v>
      </c>
      <c r="AF1740" s="2">
        <v>652.57000000000005</v>
      </c>
    </row>
    <row r="1741" spans="1:32">
      <c r="A1741">
        <v>2166</v>
      </c>
      <c r="B1741">
        <f t="shared" si="162"/>
        <v>1</v>
      </c>
      <c r="C1741" t="s">
        <v>710</v>
      </c>
      <c r="D1741" t="s">
        <v>496</v>
      </c>
      <c r="E1741" s="1">
        <v>43544</v>
      </c>
      <c r="F1741" s="3">
        <f t="shared" si="163"/>
        <v>2019</v>
      </c>
      <c r="G1741" s="3">
        <f t="shared" si="164"/>
        <v>3</v>
      </c>
      <c r="I1741" s="3">
        <f t="shared" si="165"/>
        <v>1900</v>
      </c>
      <c r="J1741" s="1" t="str">
        <f t="shared" si="166"/>
        <v>Active</v>
      </c>
      <c r="K1741" s="3">
        <f t="shared" si="167"/>
        <v>0</v>
      </c>
      <c r="L1741" t="s">
        <v>26</v>
      </c>
      <c r="M1741" t="s">
        <v>50</v>
      </c>
      <c r="N1741" t="s">
        <v>28</v>
      </c>
      <c r="O1741" t="s">
        <v>29</v>
      </c>
      <c r="P1741">
        <v>55</v>
      </c>
      <c r="Q1741" t="s">
        <v>5247</v>
      </c>
      <c r="R1741" t="s">
        <v>30</v>
      </c>
      <c r="S1741" t="s">
        <v>31</v>
      </c>
      <c r="T1741">
        <v>7438</v>
      </c>
      <c r="U1741" t="s">
        <v>89</v>
      </c>
      <c r="V1741" t="s">
        <v>33</v>
      </c>
      <c r="W1741" t="s">
        <v>76</v>
      </c>
      <c r="X1741">
        <v>3</v>
      </c>
      <c r="Y1741">
        <v>2</v>
      </c>
      <c r="Z1741">
        <v>2</v>
      </c>
      <c r="AA1741">
        <v>1</v>
      </c>
      <c r="AB1741" t="s">
        <v>44</v>
      </c>
      <c r="AC1741" t="s">
        <v>69</v>
      </c>
      <c r="AD1741" t="s">
        <v>2605</v>
      </c>
      <c r="AE1741">
        <v>2</v>
      </c>
      <c r="AF1741" s="2">
        <v>953.59</v>
      </c>
    </row>
    <row r="1742" spans="1:32">
      <c r="A1742">
        <v>2167</v>
      </c>
      <c r="B1742">
        <f t="shared" si="162"/>
        <v>1</v>
      </c>
      <c r="C1742" t="s">
        <v>3746</v>
      </c>
      <c r="D1742" t="s">
        <v>1663</v>
      </c>
      <c r="E1742" s="1">
        <v>43464</v>
      </c>
      <c r="F1742" s="3">
        <f t="shared" si="163"/>
        <v>2018</v>
      </c>
      <c r="G1742" s="3">
        <f t="shared" si="164"/>
        <v>12</v>
      </c>
      <c r="H1742" s="1">
        <v>44053</v>
      </c>
      <c r="I1742" s="3">
        <f t="shared" si="165"/>
        <v>2020</v>
      </c>
      <c r="J1742" s="1" t="str">
        <f t="shared" si="166"/>
        <v>Terminated</v>
      </c>
      <c r="K1742" s="3">
        <f t="shared" si="167"/>
        <v>1</v>
      </c>
      <c r="L1742" t="s">
        <v>41</v>
      </c>
      <c r="M1742" t="s">
        <v>50</v>
      </c>
      <c r="N1742" t="s">
        <v>118</v>
      </c>
      <c r="O1742" t="s">
        <v>29</v>
      </c>
      <c r="P1742">
        <v>42</v>
      </c>
      <c r="Q1742" t="s">
        <v>5246</v>
      </c>
      <c r="R1742" t="s">
        <v>30</v>
      </c>
      <c r="S1742" t="s">
        <v>31</v>
      </c>
      <c r="T1742">
        <v>5348</v>
      </c>
      <c r="U1742" t="s">
        <v>43</v>
      </c>
      <c r="V1742" t="s">
        <v>75</v>
      </c>
      <c r="W1742" t="s">
        <v>76</v>
      </c>
      <c r="X1742">
        <v>3</v>
      </c>
      <c r="Y1742">
        <v>2</v>
      </c>
      <c r="Z1742">
        <v>4</v>
      </c>
      <c r="AA1742">
        <v>2</v>
      </c>
      <c r="AB1742" t="s">
        <v>44</v>
      </c>
      <c r="AC1742" t="s">
        <v>58</v>
      </c>
      <c r="AD1742" t="s">
        <v>3747</v>
      </c>
      <c r="AE1742">
        <v>5</v>
      </c>
      <c r="AF1742" s="2">
        <v>163.16999999999999</v>
      </c>
    </row>
    <row r="1743" spans="1:32">
      <c r="A1743">
        <v>2168</v>
      </c>
      <c r="B1743">
        <f t="shared" si="162"/>
        <v>1</v>
      </c>
      <c r="C1743" t="s">
        <v>808</v>
      </c>
      <c r="D1743" t="s">
        <v>3702</v>
      </c>
      <c r="E1743" s="1">
        <v>43320</v>
      </c>
      <c r="F1743" s="3">
        <f t="shared" si="163"/>
        <v>2018</v>
      </c>
      <c r="G1743" s="3">
        <f t="shared" si="164"/>
        <v>8</v>
      </c>
      <c r="I1743" s="3">
        <f t="shared" si="165"/>
        <v>1900</v>
      </c>
      <c r="J1743" s="1" t="str">
        <f t="shared" si="166"/>
        <v>Active</v>
      </c>
      <c r="K1743" s="3">
        <f t="shared" si="167"/>
        <v>0</v>
      </c>
      <c r="L1743" t="s">
        <v>41</v>
      </c>
      <c r="M1743" t="s">
        <v>50</v>
      </c>
      <c r="N1743" t="s">
        <v>28</v>
      </c>
      <c r="O1743" t="s">
        <v>29</v>
      </c>
      <c r="P1743">
        <v>75</v>
      </c>
      <c r="Q1743" t="s">
        <v>5249</v>
      </c>
      <c r="R1743" t="s">
        <v>30</v>
      </c>
      <c r="S1743" t="s">
        <v>31</v>
      </c>
      <c r="T1743">
        <v>26000</v>
      </c>
      <c r="U1743" t="s">
        <v>68</v>
      </c>
      <c r="V1743" t="s">
        <v>75</v>
      </c>
      <c r="W1743" t="s">
        <v>76</v>
      </c>
      <c r="X1743">
        <v>3</v>
      </c>
      <c r="Y1743">
        <v>5</v>
      </c>
      <c r="Z1743">
        <v>1</v>
      </c>
      <c r="AA1743">
        <v>4</v>
      </c>
      <c r="AB1743" t="s">
        <v>35</v>
      </c>
      <c r="AC1743" t="s">
        <v>45</v>
      </c>
      <c r="AD1743" t="s">
        <v>3748</v>
      </c>
      <c r="AE1743">
        <v>2</v>
      </c>
      <c r="AF1743" s="2">
        <v>851.51</v>
      </c>
    </row>
    <row r="1744" spans="1:32">
      <c r="A1744">
        <v>2169</v>
      </c>
      <c r="B1744">
        <f t="shared" si="162"/>
        <v>1</v>
      </c>
      <c r="C1744" t="s">
        <v>2188</v>
      </c>
      <c r="D1744" t="s">
        <v>995</v>
      </c>
      <c r="E1744" s="1">
        <v>44016</v>
      </c>
      <c r="F1744" s="3">
        <f t="shared" si="163"/>
        <v>2020</v>
      </c>
      <c r="G1744" s="3">
        <f t="shared" si="164"/>
        <v>7</v>
      </c>
      <c r="H1744" s="1">
        <v>44692</v>
      </c>
      <c r="I1744" s="3">
        <f t="shared" si="165"/>
        <v>2022</v>
      </c>
      <c r="J1744" s="1" t="str">
        <f t="shared" si="166"/>
        <v>Terminated</v>
      </c>
      <c r="K1744" s="3">
        <f t="shared" si="167"/>
        <v>1</v>
      </c>
      <c r="L1744" t="s">
        <v>49</v>
      </c>
      <c r="M1744" t="s">
        <v>40</v>
      </c>
      <c r="N1744" t="s">
        <v>97</v>
      </c>
      <c r="O1744" t="s">
        <v>29</v>
      </c>
      <c r="P1744">
        <v>45</v>
      </c>
      <c r="Q1744" t="s">
        <v>5246</v>
      </c>
      <c r="R1744" t="s">
        <v>30</v>
      </c>
      <c r="S1744" t="s">
        <v>31</v>
      </c>
      <c r="T1744">
        <v>81396</v>
      </c>
      <c r="U1744" t="s">
        <v>68</v>
      </c>
      <c r="V1744" t="s">
        <v>33</v>
      </c>
      <c r="W1744" t="s">
        <v>76</v>
      </c>
      <c r="X1744">
        <v>3</v>
      </c>
      <c r="Y1744">
        <v>5</v>
      </c>
      <c r="Z1744">
        <v>2</v>
      </c>
      <c r="AA1744">
        <v>4</v>
      </c>
      <c r="AB1744" t="s">
        <v>44</v>
      </c>
      <c r="AC1744" t="s">
        <v>36</v>
      </c>
      <c r="AD1744" t="s">
        <v>3749</v>
      </c>
      <c r="AE1744">
        <v>1</v>
      </c>
      <c r="AF1744" s="2">
        <v>200.13</v>
      </c>
    </row>
    <row r="1745" spans="1:32">
      <c r="A1745">
        <v>2170</v>
      </c>
      <c r="B1745">
        <f t="shared" si="162"/>
        <v>1</v>
      </c>
      <c r="C1745" t="s">
        <v>3750</v>
      </c>
      <c r="D1745" t="s">
        <v>3751</v>
      </c>
      <c r="E1745" s="1">
        <v>44955</v>
      </c>
      <c r="F1745" s="3">
        <f t="shared" si="163"/>
        <v>2023</v>
      </c>
      <c r="G1745" s="3">
        <f t="shared" si="164"/>
        <v>1</v>
      </c>
      <c r="I1745" s="3">
        <f t="shared" si="165"/>
        <v>1900</v>
      </c>
      <c r="J1745" s="1" t="str">
        <f t="shared" si="166"/>
        <v>Active</v>
      </c>
      <c r="K1745" s="3">
        <f t="shared" si="167"/>
        <v>0</v>
      </c>
      <c r="L1745" t="s">
        <v>49</v>
      </c>
      <c r="M1745" t="s">
        <v>27</v>
      </c>
      <c r="N1745" t="s">
        <v>28</v>
      </c>
      <c r="O1745" t="s">
        <v>29</v>
      </c>
      <c r="P1745">
        <v>52</v>
      </c>
      <c r="Q1745" t="s">
        <v>5247</v>
      </c>
      <c r="R1745" t="s">
        <v>30</v>
      </c>
      <c r="S1745" t="s">
        <v>31</v>
      </c>
      <c r="T1745">
        <v>65842</v>
      </c>
      <c r="U1745" t="s">
        <v>68</v>
      </c>
      <c r="V1745" t="s">
        <v>33</v>
      </c>
      <c r="W1745" t="s">
        <v>76</v>
      </c>
      <c r="X1745">
        <v>3</v>
      </c>
      <c r="Y1745">
        <v>1</v>
      </c>
      <c r="Z1745">
        <v>5</v>
      </c>
      <c r="AA1745">
        <v>2</v>
      </c>
      <c r="AB1745" t="s">
        <v>44</v>
      </c>
      <c r="AC1745" t="s">
        <v>58</v>
      </c>
      <c r="AD1745" t="s">
        <v>3752</v>
      </c>
      <c r="AE1745">
        <v>2</v>
      </c>
      <c r="AF1745" s="2">
        <v>347.4</v>
      </c>
    </row>
    <row r="1746" spans="1:32">
      <c r="A1746">
        <v>2171</v>
      </c>
      <c r="B1746">
        <f t="shared" si="162"/>
        <v>1</v>
      </c>
      <c r="C1746" t="s">
        <v>760</v>
      </c>
      <c r="D1746" t="s">
        <v>2030</v>
      </c>
      <c r="E1746" s="1">
        <v>44417</v>
      </c>
      <c r="F1746" s="3">
        <f t="shared" si="163"/>
        <v>2021</v>
      </c>
      <c r="G1746" s="3">
        <f t="shared" si="164"/>
        <v>8</v>
      </c>
      <c r="H1746" s="1">
        <v>44708</v>
      </c>
      <c r="I1746" s="3">
        <f t="shared" si="165"/>
        <v>2022</v>
      </c>
      <c r="J1746" s="1" t="str">
        <f t="shared" si="166"/>
        <v>Terminated</v>
      </c>
      <c r="K1746" s="3">
        <f t="shared" si="167"/>
        <v>1</v>
      </c>
      <c r="L1746" t="s">
        <v>49</v>
      </c>
      <c r="M1746" t="s">
        <v>40</v>
      </c>
      <c r="N1746" t="s">
        <v>88</v>
      </c>
      <c r="O1746" t="s">
        <v>29</v>
      </c>
      <c r="P1746">
        <v>58</v>
      </c>
      <c r="Q1746" t="s">
        <v>5247</v>
      </c>
      <c r="R1746" t="s">
        <v>30</v>
      </c>
      <c r="S1746" t="s">
        <v>31</v>
      </c>
      <c r="T1746">
        <v>34460</v>
      </c>
      <c r="U1746" t="s">
        <v>43</v>
      </c>
      <c r="V1746" t="s">
        <v>63</v>
      </c>
      <c r="W1746" t="s">
        <v>76</v>
      </c>
      <c r="X1746">
        <v>3</v>
      </c>
      <c r="Y1746">
        <v>1</v>
      </c>
      <c r="Z1746">
        <v>3</v>
      </c>
      <c r="AA1746">
        <v>2</v>
      </c>
      <c r="AB1746" t="s">
        <v>44</v>
      </c>
      <c r="AC1746" t="s">
        <v>69</v>
      </c>
      <c r="AD1746" t="s">
        <v>3753</v>
      </c>
      <c r="AE1746">
        <v>3</v>
      </c>
      <c r="AF1746" s="2">
        <v>243.07</v>
      </c>
    </row>
    <row r="1747" spans="1:32">
      <c r="A1747">
        <v>2172</v>
      </c>
      <c r="B1747">
        <f t="shared" si="162"/>
        <v>1</v>
      </c>
      <c r="C1747" t="s">
        <v>3754</v>
      </c>
      <c r="D1747" t="s">
        <v>413</v>
      </c>
      <c r="E1747" s="1">
        <v>44332</v>
      </c>
      <c r="F1747" s="3">
        <f t="shared" si="163"/>
        <v>2021</v>
      </c>
      <c r="G1747" s="3">
        <f t="shared" si="164"/>
        <v>5</v>
      </c>
      <c r="H1747" s="1">
        <v>45107</v>
      </c>
      <c r="I1747" s="3">
        <f t="shared" si="165"/>
        <v>2023</v>
      </c>
      <c r="J1747" s="1" t="str">
        <f t="shared" si="166"/>
        <v>Terminated</v>
      </c>
      <c r="K1747" s="3">
        <f t="shared" si="167"/>
        <v>1</v>
      </c>
      <c r="L1747" t="s">
        <v>41</v>
      </c>
      <c r="M1747" t="s">
        <v>27</v>
      </c>
      <c r="N1747" t="s">
        <v>97</v>
      </c>
      <c r="O1747" t="s">
        <v>29</v>
      </c>
      <c r="P1747">
        <v>46</v>
      </c>
      <c r="Q1747" t="s">
        <v>5246</v>
      </c>
      <c r="R1747" t="s">
        <v>30</v>
      </c>
      <c r="S1747" t="s">
        <v>31</v>
      </c>
      <c r="T1747">
        <v>84884</v>
      </c>
      <c r="U1747" t="s">
        <v>56</v>
      </c>
      <c r="V1747" t="s">
        <v>57</v>
      </c>
      <c r="W1747" t="s">
        <v>76</v>
      </c>
      <c r="X1747">
        <v>3</v>
      </c>
      <c r="Y1747">
        <v>2</v>
      </c>
      <c r="Z1747">
        <v>4</v>
      </c>
      <c r="AA1747">
        <v>1</v>
      </c>
      <c r="AB1747" t="s">
        <v>44</v>
      </c>
      <c r="AC1747" t="s">
        <v>45</v>
      </c>
      <c r="AD1747" t="s">
        <v>3755</v>
      </c>
      <c r="AE1747">
        <v>2</v>
      </c>
      <c r="AF1747" s="2">
        <v>198.08</v>
      </c>
    </row>
    <row r="1748" spans="1:32">
      <c r="A1748">
        <v>2173</v>
      </c>
      <c r="B1748">
        <f t="shared" si="162"/>
        <v>1</v>
      </c>
      <c r="C1748" t="s">
        <v>1477</v>
      </c>
      <c r="D1748" t="s">
        <v>2899</v>
      </c>
      <c r="E1748" s="1">
        <v>44422</v>
      </c>
      <c r="F1748" s="3">
        <f t="shared" si="163"/>
        <v>2021</v>
      </c>
      <c r="G1748" s="3">
        <f t="shared" si="164"/>
        <v>8</v>
      </c>
      <c r="H1748" s="1">
        <v>44477</v>
      </c>
      <c r="I1748" s="3">
        <f t="shared" si="165"/>
        <v>2021</v>
      </c>
      <c r="J1748" s="1" t="str">
        <f t="shared" si="166"/>
        <v>Terminated</v>
      </c>
      <c r="K1748" s="3">
        <f t="shared" si="167"/>
        <v>1</v>
      </c>
      <c r="L1748" t="s">
        <v>26</v>
      </c>
      <c r="M1748" t="s">
        <v>40</v>
      </c>
      <c r="N1748" t="s">
        <v>97</v>
      </c>
      <c r="O1748" t="s">
        <v>29</v>
      </c>
      <c r="P1748">
        <v>67</v>
      </c>
      <c r="Q1748" t="s">
        <v>5249</v>
      </c>
      <c r="R1748" t="s">
        <v>30</v>
      </c>
      <c r="S1748" t="s">
        <v>31</v>
      </c>
      <c r="T1748">
        <v>6115</v>
      </c>
      <c r="U1748" t="s">
        <v>89</v>
      </c>
      <c r="V1748" t="s">
        <v>75</v>
      </c>
      <c r="W1748" t="s">
        <v>76</v>
      </c>
      <c r="X1748">
        <v>3</v>
      </c>
      <c r="Y1748">
        <v>1</v>
      </c>
      <c r="Z1748">
        <v>4</v>
      </c>
      <c r="AA1748">
        <v>3</v>
      </c>
      <c r="AB1748" t="s">
        <v>44</v>
      </c>
      <c r="AC1748" t="s">
        <v>58</v>
      </c>
      <c r="AD1748" t="s">
        <v>3756</v>
      </c>
      <c r="AE1748">
        <v>5</v>
      </c>
      <c r="AF1748" s="2">
        <v>372.55</v>
      </c>
    </row>
    <row r="1749" spans="1:32">
      <c r="A1749">
        <v>2174</v>
      </c>
      <c r="B1749">
        <f t="shared" si="162"/>
        <v>1</v>
      </c>
      <c r="C1749" t="s">
        <v>3709</v>
      </c>
      <c r="D1749" t="s">
        <v>1981</v>
      </c>
      <c r="E1749" s="1">
        <v>44600</v>
      </c>
      <c r="F1749" s="3">
        <f t="shared" si="163"/>
        <v>2022</v>
      </c>
      <c r="G1749" s="3">
        <f t="shared" si="164"/>
        <v>2</v>
      </c>
      <c r="I1749" s="3">
        <f t="shared" si="165"/>
        <v>1900</v>
      </c>
      <c r="J1749" s="1" t="str">
        <f t="shared" si="166"/>
        <v>Active</v>
      </c>
      <c r="K1749" s="3">
        <f t="shared" si="167"/>
        <v>0</v>
      </c>
      <c r="L1749" t="s">
        <v>49</v>
      </c>
      <c r="M1749" t="s">
        <v>50</v>
      </c>
      <c r="N1749" t="s">
        <v>28</v>
      </c>
      <c r="O1749" t="s">
        <v>29</v>
      </c>
      <c r="P1749">
        <v>26</v>
      </c>
      <c r="Q1749" t="s">
        <v>5248</v>
      </c>
      <c r="R1749" t="s">
        <v>30</v>
      </c>
      <c r="S1749" t="s">
        <v>31</v>
      </c>
      <c r="T1749">
        <v>6918</v>
      </c>
      <c r="U1749" t="s">
        <v>68</v>
      </c>
      <c r="V1749" t="s">
        <v>63</v>
      </c>
      <c r="W1749" t="s">
        <v>76</v>
      </c>
      <c r="X1749">
        <v>3</v>
      </c>
      <c r="Y1749">
        <v>1</v>
      </c>
      <c r="Z1749">
        <v>1</v>
      </c>
      <c r="AA1749">
        <v>5</v>
      </c>
      <c r="AB1749" t="s">
        <v>44</v>
      </c>
      <c r="AC1749" t="s">
        <v>45</v>
      </c>
      <c r="AD1749" t="s">
        <v>3757</v>
      </c>
      <c r="AE1749">
        <v>2</v>
      </c>
      <c r="AF1749" s="2">
        <v>446.22</v>
      </c>
    </row>
    <row r="1750" spans="1:32">
      <c r="A1750">
        <v>2175</v>
      </c>
      <c r="B1750">
        <f t="shared" si="162"/>
        <v>1</v>
      </c>
      <c r="C1750" t="s">
        <v>3758</v>
      </c>
      <c r="D1750" t="s">
        <v>548</v>
      </c>
      <c r="E1750" s="1">
        <v>43815</v>
      </c>
      <c r="F1750" s="3">
        <f t="shared" si="163"/>
        <v>2019</v>
      </c>
      <c r="G1750" s="3">
        <f t="shared" si="164"/>
        <v>12</v>
      </c>
      <c r="H1750" s="1">
        <v>44003</v>
      </c>
      <c r="I1750" s="3">
        <f t="shared" si="165"/>
        <v>2020</v>
      </c>
      <c r="J1750" s="1" t="str">
        <f t="shared" si="166"/>
        <v>Terminated</v>
      </c>
      <c r="K1750" s="3">
        <f t="shared" si="167"/>
        <v>1</v>
      </c>
      <c r="L1750" t="s">
        <v>26</v>
      </c>
      <c r="M1750" t="s">
        <v>27</v>
      </c>
      <c r="N1750" t="s">
        <v>118</v>
      </c>
      <c r="O1750" t="s">
        <v>29</v>
      </c>
      <c r="P1750">
        <v>35</v>
      </c>
      <c r="Q1750" t="s">
        <v>5248</v>
      </c>
      <c r="R1750" t="s">
        <v>30</v>
      </c>
      <c r="S1750" t="s">
        <v>31</v>
      </c>
      <c r="T1750">
        <v>71740</v>
      </c>
      <c r="U1750" t="s">
        <v>43</v>
      </c>
      <c r="V1750" t="s">
        <v>33</v>
      </c>
      <c r="W1750" t="s">
        <v>76</v>
      </c>
      <c r="X1750">
        <v>2</v>
      </c>
      <c r="Y1750">
        <v>1</v>
      </c>
      <c r="Z1750">
        <v>3</v>
      </c>
      <c r="AA1750">
        <v>3</v>
      </c>
      <c r="AB1750" t="s">
        <v>44</v>
      </c>
      <c r="AC1750" t="s">
        <v>58</v>
      </c>
      <c r="AD1750" t="s">
        <v>3759</v>
      </c>
      <c r="AE1750">
        <v>2</v>
      </c>
      <c r="AF1750" s="2">
        <v>512.6</v>
      </c>
    </row>
    <row r="1751" spans="1:32">
      <c r="A1751">
        <v>2176</v>
      </c>
      <c r="B1751">
        <f t="shared" si="162"/>
        <v>1</v>
      </c>
      <c r="C1751" t="s">
        <v>3327</v>
      </c>
      <c r="D1751" t="s">
        <v>1379</v>
      </c>
      <c r="E1751" s="1">
        <v>44476</v>
      </c>
      <c r="F1751" s="3">
        <f t="shared" si="163"/>
        <v>2021</v>
      </c>
      <c r="G1751" s="3">
        <f t="shared" si="164"/>
        <v>10</v>
      </c>
      <c r="I1751" s="3">
        <f t="shared" si="165"/>
        <v>1900</v>
      </c>
      <c r="J1751" s="1" t="str">
        <f t="shared" si="166"/>
        <v>Active</v>
      </c>
      <c r="K1751" s="3">
        <f t="shared" si="167"/>
        <v>0</v>
      </c>
      <c r="L1751" t="s">
        <v>49</v>
      </c>
      <c r="M1751" t="s">
        <v>50</v>
      </c>
      <c r="N1751" t="s">
        <v>28</v>
      </c>
      <c r="O1751" t="s">
        <v>29</v>
      </c>
      <c r="P1751">
        <v>64</v>
      </c>
      <c r="Q1751" t="s">
        <v>5247</v>
      </c>
      <c r="R1751" t="s">
        <v>30</v>
      </c>
      <c r="S1751" t="s">
        <v>31</v>
      </c>
      <c r="T1751">
        <v>4056</v>
      </c>
      <c r="U1751" t="s">
        <v>89</v>
      </c>
      <c r="V1751" t="s">
        <v>63</v>
      </c>
      <c r="W1751" t="s">
        <v>76</v>
      </c>
      <c r="X1751">
        <v>2</v>
      </c>
      <c r="Y1751">
        <v>2</v>
      </c>
      <c r="Z1751">
        <v>1</v>
      </c>
      <c r="AA1751">
        <v>1</v>
      </c>
      <c r="AB1751" t="s">
        <v>44</v>
      </c>
      <c r="AC1751" t="s">
        <v>58</v>
      </c>
      <c r="AD1751" t="s">
        <v>3760</v>
      </c>
      <c r="AE1751">
        <v>5</v>
      </c>
      <c r="AF1751" s="2">
        <v>357.52</v>
      </c>
    </row>
    <row r="1752" spans="1:32">
      <c r="A1752">
        <v>2177</v>
      </c>
      <c r="B1752">
        <f t="shared" si="162"/>
        <v>1</v>
      </c>
      <c r="C1752" t="s">
        <v>2856</v>
      </c>
      <c r="D1752" t="s">
        <v>801</v>
      </c>
      <c r="E1752" s="1">
        <v>44188</v>
      </c>
      <c r="F1752" s="3">
        <f t="shared" si="163"/>
        <v>2020</v>
      </c>
      <c r="G1752" s="3">
        <f t="shared" si="164"/>
        <v>12</v>
      </c>
      <c r="I1752" s="3">
        <f t="shared" si="165"/>
        <v>1900</v>
      </c>
      <c r="J1752" s="1" t="str">
        <f t="shared" si="166"/>
        <v>Active</v>
      </c>
      <c r="K1752" s="3">
        <f t="shared" si="167"/>
        <v>0</v>
      </c>
      <c r="L1752" t="s">
        <v>49</v>
      </c>
      <c r="M1752" t="s">
        <v>40</v>
      </c>
      <c r="N1752" t="s">
        <v>28</v>
      </c>
      <c r="O1752" t="s">
        <v>29</v>
      </c>
      <c r="P1752">
        <v>20</v>
      </c>
      <c r="Q1752" t="s">
        <v>5248</v>
      </c>
      <c r="R1752" t="s">
        <v>30</v>
      </c>
      <c r="S1752" t="s">
        <v>42</v>
      </c>
      <c r="T1752">
        <v>35807</v>
      </c>
      <c r="U1752" t="s">
        <v>89</v>
      </c>
      <c r="V1752" t="s">
        <v>57</v>
      </c>
      <c r="W1752" t="s">
        <v>469</v>
      </c>
      <c r="X1752">
        <v>4</v>
      </c>
      <c r="Y1752">
        <v>4</v>
      </c>
      <c r="Z1752">
        <v>2</v>
      </c>
      <c r="AA1752">
        <v>1</v>
      </c>
      <c r="AB1752" t="s">
        <v>44</v>
      </c>
      <c r="AC1752" t="s">
        <v>69</v>
      </c>
      <c r="AD1752" t="s">
        <v>3761</v>
      </c>
      <c r="AE1752">
        <v>4</v>
      </c>
      <c r="AF1752" s="2">
        <v>616.66</v>
      </c>
    </row>
    <row r="1753" spans="1:32">
      <c r="A1753">
        <v>2178</v>
      </c>
      <c r="B1753">
        <f t="shared" si="162"/>
        <v>1</v>
      </c>
      <c r="C1753" t="s">
        <v>336</v>
      </c>
      <c r="D1753" t="s">
        <v>917</v>
      </c>
      <c r="E1753" s="1">
        <v>44866</v>
      </c>
      <c r="F1753" s="3">
        <f t="shared" si="163"/>
        <v>2022</v>
      </c>
      <c r="G1753" s="3">
        <f t="shared" si="164"/>
        <v>11</v>
      </c>
      <c r="I1753" s="3">
        <f t="shared" si="165"/>
        <v>1900</v>
      </c>
      <c r="J1753" s="1" t="str">
        <f t="shared" si="166"/>
        <v>Active</v>
      </c>
      <c r="K1753" s="3">
        <f t="shared" si="167"/>
        <v>0</v>
      </c>
      <c r="L1753" t="s">
        <v>26</v>
      </c>
      <c r="M1753" t="s">
        <v>50</v>
      </c>
      <c r="N1753" t="s">
        <v>28</v>
      </c>
      <c r="O1753" t="s">
        <v>29</v>
      </c>
      <c r="P1753">
        <v>72</v>
      </c>
      <c r="Q1753" t="s">
        <v>5249</v>
      </c>
      <c r="R1753" t="s">
        <v>30</v>
      </c>
      <c r="S1753" t="s">
        <v>31</v>
      </c>
      <c r="T1753">
        <v>86281</v>
      </c>
      <c r="U1753" t="s">
        <v>43</v>
      </c>
      <c r="V1753" t="s">
        <v>63</v>
      </c>
      <c r="W1753" t="s">
        <v>469</v>
      </c>
      <c r="X1753">
        <v>4</v>
      </c>
      <c r="Y1753">
        <v>4</v>
      </c>
      <c r="Z1753">
        <v>1</v>
      </c>
      <c r="AA1753">
        <v>5</v>
      </c>
      <c r="AB1753" t="s">
        <v>35</v>
      </c>
      <c r="AC1753" t="s">
        <v>58</v>
      </c>
      <c r="AD1753" t="s">
        <v>3762</v>
      </c>
      <c r="AE1753">
        <v>5</v>
      </c>
      <c r="AF1753" s="2">
        <v>368.55</v>
      </c>
    </row>
    <row r="1754" spans="1:32">
      <c r="A1754">
        <v>2179</v>
      </c>
      <c r="B1754">
        <f t="shared" si="162"/>
        <v>1</v>
      </c>
      <c r="C1754" t="s">
        <v>645</v>
      </c>
      <c r="D1754" t="s">
        <v>1165</v>
      </c>
      <c r="E1754" s="1">
        <v>44862</v>
      </c>
      <c r="F1754" s="3">
        <f t="shared" si="163"/>
        <v>2022</v>
      </c>
      <c r="G1754" s="3">
        <f t="shared" si="164"/>
        <v>10</v>
      </c>
      <c r="H1754" s="1">
        <v>45073</v>
      </c>
      <c r="I1754" s="3">
        <f t="shared" si="165"/>
        <v>2023</v>
      </c>
      <c r="J1754" s="1" t="str">
        <f t="shared" si="166"/>
        <v>Terminated</v>
      </c>
      <c r="K1754" s="3">
        <f t="shared" si="167"/>
        <v>1</v>
      </c>
      <c r="L1754" t="s">
        <v>26</v>
      </c>
      <c r="M1754" t="s">
        <v>50</v>
      </c>
      <c r="N1754" t="s">
        <v>97</v>
      </c>
      <c r="O1754" t="s">
        <v>29</v>
      </c>
      <c r="P1754">
        <v>41</v>
      </c>
      <c r="Q1754" t="s">
        <v>5246</v>
      </c>
      <c r="R1754" t="s">
        <v>30</v>
      </c>
      <c r="S1754" t="s">
        <v>31</v>
      </c>
      <c r="T1754">
        <v>28181</v>
      </c>
      <c r="U1754" t="s">
        <v>68</v>
      </c>
      <c r="V1754" t="s">
        <v>33</v>
      </c>
      <c r="W1754" t="s">
        <v>469</v>
      </c>
      <c r="X1754">
        <v>4</v>
      </c>
      <c r="Y1754">
        <v>1</v>
      </c>
      <c r="Z1754">
        <v>3</v>
      </c>
      <c r="AA1754">
        <v>1</v>
      </c>
      <c r="AB1754" t="s">
        <v>44</v>
      </c>
      <c r="AC1754" t="s">
        <v>69</v>
      </c>
      <c r="AD1754" t="s">
        <v>3763</v>
      </c>
      <c r="AE1754">
        <v>4</v>
      </c>
      <c r="AF1754" s="2">
        <v>937.57</v>
      </c>
    </row>
    <row r="1755" spans="1:32">
      <c r="A1755">
        <v>2180</v>
      </c>
      <c r="B1755">
        <f t="shared" si="162"/>
        <v>1</v>
      </c>
      <c r="C1755" t="s">
        <v>372</v>
      </c>
      <c r="D1755" t="s">
        <v>3764</v>
      </c>
      <c r="E1755" s="1">
        <v>43407</v>
      </c>
      <c r="F1755" s="3">
        <f t="shared" si="163"/>
        <v>2018</v>
      </c>
      <c r="G1755" s="3">
        <f t="shared" si="164"/>
        <v>11</v>
      </c>
      <c r="H1755" s="1">
        <v>45049</v>
      </c>
      <c r="I1755" s="3">
        <f t="shared" si="165"/>
        <v>2023</v>
      </c>
      <c r="J1755" s="1" t="str">
        <f t="shared" si="166"/>
        <v>Terminated</v>
      </c>
      <c r="K1755" s="3">
        <f t="shared" si="167"/>
        <v>1</v>
      </c>
      <c r="L1755" t="s">
        <v>49</v>
      </c>
      <c r="M1755" t="s">
        <v>40</v>
      </c>
      <c r="N1755" t="s">
        <v>88</v>
      </c>
      <c r="O1755" t="s">
        <v>29</v>
      </c>
      <c r="P1755">
        <v>59</v>
      </c>
      <c r="Q1755" t="s">
        <v>5247</v>
      </c>
      <c r="R1755" t="s">
        <v>30</v>
      </c>
      <c r="S1755" t="s">
        <v>31</v>
      </c>
      <c r="T1755">
        <v>74027</v>
      </c>
      <c r="U1755" t="s">
        <v>43</v>
      </c>
      <c r="V1755" t="s">
        <v>33</v>
      </c>
      <c r="W1755" t="s">
        <v>469</v>
      </c>
      <c r="X1755">
        <v>5</v>
      </c>
      <c r="Y1755">
        <v>4</v>
      </c>
      <c r="Z1755">
        <v>4</v>
      </c>
      <c r="AA1755">
        <v>4</v>
      </c>
      <c r="AB1755" t="s">
        <v>44</v>
      </c>
      <c r="AC1755" t="s">
        <v>45</v>
      </c>
      <c r="AD1755" t="s">
        <v>3765</v>
      </c>
      <c r="AE1755">
        <v>4</v>
      </c>
      <c r="AF1755" s="2">
        <v>706.08</v>
      </c>
    </row>
    <row r="1756" spans="1:32">
      <c r="A1756">
        <v>2181</v>
      </c>
      <c r="B1756">
        <f t="shared" si="162"/>
        <v>1</v>
      </c>
      <c r="C1756" t="s">
        <v>1993</v>
      </c>
      <c r="D1756" t="s">
        <v>1151</v>
      </c>
      <c r="E1756" s="1">
        <v>43529</v>
      </c>
      <c r="F1756" s="3">
        <f t="shared" si="163"/>
        <v>2019</v>
      </c>
      <c r="G1756" s="3">
        <f t="shared" si="164"/>
        <v>3</v>
      </c>
      <c r="H1756" s="1">
        <v>43906</v>
      </c>
      <c r="I1756" s="3">
        <f t="shared" si="165"/>
        <v>2020</v>
      </c>
      <c r="J1756" s="1" t="str">
        <f t="shared" si="166"/>
        <v>Terminated</v>
      </c>
      <c r="K1756" s="3">
        <f t="shared" si="167"/>
        <v>1</v>
      </c>
      <c r="L1756" t="s">
        <v>26</v>
      </c>
      <c r="M1756" t="s">
        <v>40</v>
      </c>
      <c r="N1756" t="s">
        <v>88</v>
      </c>
      <c r="O1756" t="s">
        <v>29</v>
      </c>
      <c r="P1756">
        <v>59</v>
      </c>
      <c r="Q1756" t="s">
        <v>5247</v>
      </c>
      <c r="R1756" t="s">
        <v>30</v>
      </c>
      <c r="S1756" t="s">
        <v>31</v>
      </c>
      <c r="T1756">
        <v>94011</v>
      </c>
      <c r="U1756" t="s">
        <v>68</v>
      </c>
      <c r="V1756" t="s">
        <v>57</v>
      </c>
      <c r="W1756" t="s">
        <v>469</v>
      </c>
      <c r="X1756">
        <v>5</v>
      </c>
      <c r="Y1756">
        <v>2</v>
      </c>
      <c r="Z1756">
        <v>1</v>
      </c>
      <c r="AA1756">
        <v>4</v>
      </c>
      <c r="AB1756" t="s">
        <v>35</v>
      </c>
      <c r="AC1756" t="s">
        <v>45</v>
      </c>
      <c r="AD1756" t="s">
        <v>3766</v>
      </c>
      <c r="AE1756">
        <v>2</v>
      </c>
      <c r="AF1756" s="2">
        <v>542.94000000000005</v>
      </c>
    </row>
    <row r="1757" spans="1:32">
      <c r="A1757">
        <v>2182</v>
      </c>
      <c r="B1757">
        <f t="shared" si="162"/>
        <v>1</v>
      </c>
      <c r="C1757" t="s">
        <v>3274</v>
      </c>
      <c r="D1757" t="s">
        <v>2749</v>
      </c>
      <c r="E1757" s="1">
        <v>44269</v>
      </c>
      <c r="F1757" s="3">
        <f t="shared" si="163"/>
        <v>2021</v>
      </c>
      <c r="G1757" s="3">
        <f t="shared" si="164"/>
        <v>3</v>
      </c>
      <c r="I1757" s="3">
        <f t="shared" si="165"/>
        <v>1900</v>
      </c>
      <c r="J1757" s="1" t="str">
        <f t="shared" si="166"/>
        <v>Active</v>
      </c>
      <c r="K1757" s="3">
        <f t="shared" si="167"/>
        <v>0</v>
      </c>
      <c r="L1757" t="s">
        <v>49</v>
      </c>
      <c r="M1757" t="s">
        <v>40</v>
      </c>
      <c r="N1757" t="s">
        <v>28</v>
      </c>
      <c r="O1757" t="s">
        <v>29</v>
      </c>
      <c r="P1757">
        <v>45</v>
      </c>
      <c r="Q1757" t="s">
        <v>5246</v>
      </c>
      <c r="R1757" t="s">
        <v>30</v>
      </c>
      <c r="S1757" t="s">
        <v>31</v>
      </c>
      <c r="T1757">
        <v>96129</v>
      </c>
      <c r="U1757" t="s">
        <v>68</v>
      </c>
      <c r="V1757" t="s">
        <v>33</v>
      </c>
      <c r="W1757" t="s">
        <v>76</v>
      </c>
      <c r="X1757">
        <v>4</v>
      </c>
      <c r="Y1757">
        <v>1</v>
      </c>
      <c r="Z1757">
        <v>1</v>
      </c>
      <c r="AA1757">
        <v>2</v>
      </c>
      <c r="AB1757" t="s">
        <v>44</v>
      </c>
      <c r="AC1757" t="s">
        <v>58</v>
      </c>
      <c r="AD1757" t="s">
        <v>3767</v>
      </c>
      <c r="AE1757">
        <v>2</v>
      </c>
      <c r="AF1757" s="2">
        <v>105.18</v>
      </c>
    </row>
    <row r="1758" spans="1:32">
      <c r="A1758">
        <v>2183</v>
      </c>
      <c r="B1758">
        <f t="shared" si="162"/>
        <v>1</v>
      </c>
      <c r="C1758" t="s">
        <v>803</v>
      </c>
      <c r="D1758" t="s">
        <v>3308</v>
      </c>
      <c r="E1758" s="1">
        <v>43447</v>
      </c>
      <c r="F1758" s="3">
        <f t="shared" si="163"/>
        <v>2018</v>
      </c>
      <c r="G1758" s="3">
        <f t="shared" si="164"/>
        <v>12</v>
      </c>
      <c r="I1758" s="3">
        <f t="shared" si="165"/>
        <v>1900</v>
      </c>
      <c r="J1758" s="1" t="str">
        <f t="shared" si="166"/>
        <v>Active</v>
      </c>
      <c r="K1758" s="3">
        <f t="shared" si="167"/>
        <v>0</v>
      </c>
      <c r="L1758" t="s">
        <v>26</v>
      </c>
      <c r="M1758" t="s">
        <v>27</v>
      </c>
      <c r="N1758" t="s">
        <v>28</v>
      </c>
      <c r="O1758" t="s">
        <v>29</v>
      </c>
      <c r="P1758">
        <v>33</v>
      </c>
      <c r="Q1758" t="s">
        <v>5248</v>
      </c>
      <c r="R1758" t="s">
        <v>30</v>
      </c>
      <c r="S1758" t="s">
        <v>31</v>
      </c>
      <c r="T1758">
        <v>81415</v>
      </c>
      <c r="U1758" t="s">
        <v>32</v>
      </c>
      <c r="V1758" t="s">
        <v>75</v>
      </c>
      <c r="W1758" t="s">
        <v>76</v>
      </c>
      <c r="X1758">
        <v>5</v>
      </c>
      <c r="Y1758">
        <v>4</v>
      </c>
      <c r="Z1758">
        <v>4</v>
      </c>
      <c r="AA1758">
        <v>2</v>
      </c>
      <c r="AB1758" t="s">
        <v>44</v>
      </c>
      <c r="AC1758" t="s">
        <v>58</v>
      </c>
      <c r="AD1758" t="s">
        <v>3768</v>
      </c>
      <c r="AE1758">
        <v>3</v>
      </c>
      <c r="AF1758" s="2">
        <v>287.3</v>
      </c>
    </row>
    <row r="1759" spans="1:32">
      <c r="A1759">
        <v>2184</v>
      </c>
      <c r="B1759">
        <f t="shared" si="162"/>
        <v>1</v>
      </c>
      <c r="C1759" t="s">
        <v>2368</v>
      </c>
      <c r="D1759" t="s">
        <v>1256</v>
      </c>
      <c r="E1759" s="1">
        <v>44444</v>
      </c>
      <c r="F1759" s="3">
        <f t="shared" si="163"/>
        <v>2021</v>
      </c>
      <c r="G1759" s="3">
        <f t="shared" si="164"/>
        <v>9</v>
      </c>
      <c r="H1759" s="1">
        <v>45016</v>
      </c>
      <c r="I1759" s="3">
        <f t="shared" si="165"/>
        <v>2023</v>
      </c>
      <c r="J1759" s="1" t="str">
        <f t="shared" si="166"/>
        <v>Terminated</v>
      </c>
      <c r="K1759" s="3">
        <f t="shared" si="167"/>
        <v>1</v>
      </c>
      <c r="L1759" t="s">
        <v>49</v>
      </c>
      <c r="M1759" t="s">
        <v>27</v>
      </c>
      <c r="N1759" t="s">
        <v>97</v>
      </c>
      <c r="O1759" t="s">
        <v>29</v>
      </c>
      <c r="P1759">
        <v>21</v>
      </c>
      <c r="Q1759" t="s">
        <v>5248</v>
      </c>
      <c r="R1759" t="s">
        <v>30</v>
      </c>
      <c r="S1759" t="s">
        <v>31</v>
      </c>
      <c r="T1759">
        <v>22258</v>
      </c>
      <c r="U1759" t="s">
        <v>56</v>
      </c>
      <c r="V1759" t="s">
        <v>75</v>
      </c>
      <c r="W1759" t="s">
        <v>76</v>
      </c>
      <c r="X1759">
        <v>2</v>
      </c>
      <c r="Y1759">
        <v>2</v>
      </c>
      <c r="Z1759">
        <v>4</v>
      </c>
      <c r="AA1759">
        <v>4</v>
      </c>
      <c r="AB1759" t="s">
        <v>44</v>
      </c>
      <c r="AC1759" t="s">
        <v>36</v>
      </c>
      <c r="AD1759" t="s">
        <v>3769</v>
      </c>
      <c r="AE1759">
        <v>3</v>
      </c>
      <c r="AF1759" s="2">
        <v>661.36</v>
      </c>
    </row>
    <row r="1760" spans="1:32">
      <c r="A1760">
        <v>2185</v>
      </c>
      <c r="B1760">
        <f t="shared" si="162"/>
        <v>1</v>
      </c>
      <c r="C1760" t="s">
        <v>988</v>
      </c>
      <c r="D1760" t="s">
        <v>3536</v>
      </c>
      <c r="E1760" s="1">
        <v>43968</v>
      </c>
      <c r="F1760" s="3">
        <f t="shared" si="163"/>
        <v>2020</v>
      </c>
      <c r="G1760" s="3">
        <f t="shared" si="164"/>
        <v>5</v>
      </c>
      <c r="H1760" s="1">
        <v>44610</v>
      </c>
      <c r="I1760" s="3">
        <f t="shared" si="165"/>
        <v>2022</v>
      </c>
      <c r="J1760" s="1" t="str">
        <f t="shared" si="166"/>
        <v>Terminated</v>
      </c>
      <c r="K1760" s="3">
        <f t="shared" si="167"/>
        <v>1</v>
      </c>
      <c r="L1760" t="s">
        <v>26</v>
      </c>
      <c r="M1760" t="s">
        <v>40</v>
      </c>
      <c r="N1760" t="s">
        <v>73</v>
      </c>
      <c r="O1760" t="s">
        <v>29</v>
      </c>
      <c r="P1760">
        <v>52</v>
      </c>
      <c r="Q1760" t="s">
        <v>5247</v>
      </c>
      <c r="R1760" t="s">
        <v>30</v>
      </c>
      <c r="S1760" t="s">
        <v>31</v>
      </c>
      <c r="T1760">
        <v>13138</v>
      </c>
      <c r="U1760" t="s">
        <v>89</v>
      </c>
      <c r="V1760" t="s">
        <v>57</v>
      </c>
      <c r="W1760" t="s">
        <v>76</v>
      </c>
      <c r="X1760">
        <v>5</v>
      </c>
      <c r="Y1760">
        <v>4</v>
      </c>
      <c r="Z1760">
        <v>5</v>
      </c>
      <c r="AA1760">
        <v>5</v>
      </c>
      <c r="AB1760" t="s">
        <v>35</v>
      </c>
      <c r="AC1760" t="s">
        <v>45</v>
      </c>
      <c r="AD1760" t="s">
        <v>3770</v>
      </c>
      <c r="AE1760">
        <v>5</v>
      </c>
      <c r="AF1760" s="2">
        <v>220.95</v>
      </c>
    </row>
    <row r="1761" spans="1:32">
      <c r="A1761">
        <v>2186</v>
      </c>
      <c r="B1761">
        <f t="shared" si="162"/>
        <v>1</v>
      </c>
      <c r="C1761" t="s">
        <v>3771</v>
      </c>
      <c r="D1761" t="s">
        <v>1383</v>
      </c>
      <c r="E1761" s="1">
        <v>44988</v>
      </c>
      <c r="F1761" s="3">
        <f t="shared" si="163"/>
        <v>2023</v>
      </c>
      <c r="G1761" s="3">
        <f t="shared" si="164"/>
        <v>3</v>
      </c>
      <c r="H1761" s="1">
        <v>45008</v>
      </c>
      <c r="I1761" s="3">
        <f t="shared" si="165"/>
        <v>2023</v>
      </c>
      <c r="J1761" s="1" t="str">
        <f t="shared" si="166"/>
        <v>Terminated</v>
      </c>
      <c r="K1761" s="3">
        <f t="shared" si="167"/>
        <v>1</v>
      </c>
      <c r="L1761" t="s">
        <v>41</v>
      </c>
      <c r="M1761" t="s">
        <v>40</v>
      </c>
      <c r="N1761" t="s">
        <v>118</v>
      </c>
      <c r="O1761" t="s">
        <v>29</v>
      </c>
      <c r="P1761">
        <v>57</v>
      </c>
      <c r="Q1761" t="s">
        <v>5247</v>
      </c>
      <c r="R1761" t="s">
        <v>30</v>
      </c>
      <c r="S1761" t="s">
        <v>42</v>
      </c>
      <c r="T1761">
        <v>74447</v>
      </c>
      <c r="U1761" t="s">
        <v>43</v>
      </c>
      <c r="V1761" t="s">
        <v>63</v>
      </c>
      <c r="W1761" t="s">
        <v>76</v>
      </c>
      <c r="X1761">
        <v>1</v>
      </c>
      <c r="Y1761">
        <v>4</v>
      </c>
      <c r="Z1761">
        <v>1</v>
      </c>
      <c r="AA1761">
        <v>1</v>
      </c>
      <c r="AB1761" t="s">
        <v>44</v>
      </c>
      <c r="AC1761" t="s">
        <v>36</v>
      </c>
      <c r="AD1761" t="s">
        <v>1187</v>
      </c>
      <c r="AE1761">
        <v>5</v>
      </c>
      <c r="AF1761" s="2">
        <v>747.61</v>
      </c>
    </row>
    <row r="1762" spans="1:32">
      <c r="A1762">
        <v>2187</v>
      </c>
      <c r="B1762">
        <f t="shared" si="162"/>
        <v>1</v>
      </c>
      <c r="C1762" t="s">
        <v>1346</v>
      </c>
      <c r="D1762" t="s">
        <v>967</v>
      </c>
      <c r="E1762" s="1">
        <v>43889</v>
      </c>
      <c r="F1762" s="3">
        <f t="shared" si="163"/>
        <v>2020</v>
      </c>
      <c r="G1762" s="3">
        <f t="shared" si="164"/>
        <v>2</v>
      </c>
      <c r="I1762" s="3">
        <f t="shared" si="165"/>
        <v>1900</v>
      </c>
      <c r="J1762" s="1" t="str">
        <f t="shared" si="166"/>
        <v>Active</v>
      </c>
      <c r="K1762" s="3">
        <f t="shared" si="167"/>
        <v>0</v>
      </c>
      <c r="L1762" t="s">
        <v>41</v>
      </c>
      <c r="M1762" t="s">
        <v>50</v>
      </c>
      <c r="N1762" t="s">
        <v>28</v>
      </c>
      <c r="O1762" t="s">
        <v>29</v>
      </c>
      <c r="P1762">
        <v>62</v>
      </c>
      <c r="Q1762" t="s">
        <v>5247</v>
      </c>
      <c r="R1762" t="s">
        <v>30</v>
      </c>
      <c r="S1762" t="s">
        <v>31</v>
      </c>
      <c r="T1762">
        <v>31571</v>
      </c>
      <c r="U1762" t="s">
        <v>43</v>
      </c>
      <c r="V1762" t="s">
        <v>63</v>
      </c>
      <c r="W1762" t="s">
        <v>76</v>
      </c>
      <c r="X1762">
        <v>5</v>
      </c>
      <c r="Y1762">
        <v>2</v>
      </c>
      <c r="Z1762">
        <v>1</v>
      </c>
      <c r="AA1762">
        <v>5</v>
      </c>
      <c r="AB1762" t="s">
        <v>35</v>
      </c>
      <c r="AC1762" t="s">
        <v>58</v>
      </c>
      <c r="AD1762" t="s">
        <v>3772</v>
      </c>
      <c r="AE1762">
        <v>1</v>
      </c>
      <c r="AF1762" s="2">
        <v>575.77</v>
      </c>
    </row>
    <row r="1763" spans="1:32">
      <c r="A1763">
        <v>2188</v>
      </c>
      <c r="B1763">
        <f t="shared" si="162"/>
        <v>1</v>
      </c>
      <c r="C1763" t="s">
        <v>1086</v>
      </c>
      <c r="D1763" t="s">
        <v>3098</v>
      </c>
      <c r="E1763" s="1">
        <v>44238</v>
      </c>
      <c r="F1763" s="3">
        <f t="shared" si="163"/>
        <v>2021</v>
      </c>
      <c r="G1763" s="3">
        <f t="shared" si="164"/>
        <v>2</v>
      </c>
      <c r="H1763" s="1">
        <v>45105</v>
      </c>
      <c r="I1763" s="3">
        <f t="shared" si="165"/>
        <v>2023</v>
      </c>
      <c r="J1763" s="1" t="str">
        <f t="shared" si="166"/>
        <v>Terminated</v>
      </c>
      <c r="K1763" s="3">
        <f t="shared" si="167"/>
        <v>1</v>
      </c>
      <c r="L1763" t="s">
        <v>41</v>
      </c>
      <c r="M1763" t="s">
        <v>40</v>
      </c>
      <c r="N1763" t="s">
        <v>73</v>
      </c>
      <c r="O1763" t="s">
        <v>29</v>
      </c>
      <c r="P1763">
        <v>51</v>
      </c>
      <c r="Q1763" t="s">
        <v>5247</v>
      </c>
      <c r="R1763" t="s">
        <v>30</v>
      </c>
      <c r="S1763" t="s">
        <v>31</v>
      </c>
      <c r="T1763">
        <v>1509</v>
      </c>
      <c r="U1763" t="s">
        <v>68</v>
      </c>
      <c r="V1763" t="s">
        <v>63</v>
      </c>
      <c r="W1763" t="s">
        <v>76</v>
      </c>
      <c r="X1763">
        <v>2</v>
      </c>
      <c r="Y1763">
        <v>5</v>
      </c>
      <c r="Z1763">
        <v>4</v>
      </c>
      <c r="AA1763">
        <v>2</v>
      </c>
      <c r="AB1763" t="s">
        <v>35</v>
      </c>
      <c r="AC1763" t="s">
        <v>45</v>
      </c>
      <c r="AD1763" t="s">
        <v>3773</v>
      </c>
      <c r="AE1763">
        <v>2</v>
      </c>
      <c r="AF1763" s="2">
        <v>754.8</v>
      </c>
    </row>
    <row r="1764" spans="1:32">
      <c r="A1764">
        <v>2189</v>
      </c>
      <c r="B1764">
        <f t="shared" si="162"/>
        <v>1</v>
      </c>
      <c r="C1764" t="s">
        <v>3327</v>
      </c>
      <c r="D1764" t="s">
        <v>2582</v>
      </c>
      <c r="E1764" s="1">
        <v>43490</v>
      </c>
      <c r="F1764" s="3">
        <f t="shared" si="163"/>
        <v>2019</v>
      </c>
      <c r="G1764" s="3">
        <f t="shared" si="164"/>
        <v>1</v>
      </c>
      <c r="I1764" s="3">
        <f t="shared" si="165"/>
        <v>1900</v>
      </c>
      <c r="J1764" s="1" t="str">
        <f t="shared" si="166"/>
        <v>Active</v>
      </c>
      <c r="K1764" s="3">
        <f t="shared" si="167"/>
        <v>0</v>
      </c>
      <c r="L1764" t="s">
        <v>41</v>
      </c>
      <c r="M1764" t="s">
        <v>50</v>
      </c>
      <c r="N1764" t="s">
        <v>28</v>
      </c>
      <c r="O1764" t="s">
        <v>29</v>
      </c>
      <c r="P1764">
        <v>37</v>
      </c>
      <c r="Q1764" t="s">
        <v>5246</v>
      </c>
      <c r="R1764" t="s">
        <v>30</v>
      </c>
      <c r="S1764" t="s">
        <v>31</v>
      </c>
      <c r="T1764">
        <v>15861</v>
      </c>
      <c r="U1764" t="s">
        <v>32</v>
      </c>
      <c r="V1764" t="s">
        <v>75</v>
      </c>
      <c r="W1764" t="s">
        <v>153</v>
      </c>
      <c r="X1764">
        <v>5</v>
      </c>
      <c r="Y1764">
        <v>1</v>
      </c>
      <c r="Z1764">
        <v>2</v>
      </c>
      <c r="AA1764">
        <v>4</v>
      </c>
      <c r="AB1764" t="s">
        <v>44</v>
      </c>
      <c r="AC1764" t="s">
        <v>69</v>
      </c>
      <c r="AD1764" t="s">
        <v>3774</v>
      </c>
      <c r="AE1764">
        <v>2</v>
      </c>
      <c r="AF1764" s="2">
        <v>585.65</v>
      </c>
    </row>
    <row r="1765" spans="1:32">
      <c r="A1765">
        <v>2190</v>
      </c>
      <c r="B1765">
        <f t="shared" si="162"/>
        <v>1</v>
      </c>
      <c r="C1765" t="s">
        <v>1352</v>
      </c>
      <c r="D1765" t="s">
        <v>2495</v>
      </c>
      <c r="E1765" s="1">
        <v>45041</v>
      </c>
      <c r="F1765" s="3">
        <f t="shared" si="163"/>
        <v>2023</v>
      </c>
      <c r="G1765" s="3">
        <f t="shared" si="164"/>
        <v>4</v>
      </c>
      <c r="H1765" s="1">
        <v>45092</v>
      </c>
      <c r="I1765" s="3">
        <f t="shared" si="165"/>
        <v>2023</v>
      </c>
      <c r="J1765" s="1" t="str">
        <f t="shared" si="166"/>
        <v>Terminated</v>
      </c>
      <c r="K1765" s="3">
        <f t="shared" si="167"/>
        <v>1</v>
      </c>
      <c r="L1765" t="s">
        <v>41</v>
      </c>
      <c r="M1765" t="s">
        <v>27</v>
      </c>
      <c r="N1765" t="s">
        <v>118</v>
      </c>
      <c r="O1765" t="s">
        <v>29</v>
      </c>
      <c r="P1765">
        <v>61</v>
      </c>
      <c r="Q1765" t="s">
        <v>5247</v>
      </c>
      <c r="R1765" t="s">
        <v>30</v>
      </c>
      <c r="S1765" t="s">
        <v>31</v>
      </c>
      <c r="T1765">
        <v>46637</v>
      </c>
      <c r="U1765" t="s">
        <v>89</v>
      </c>
      <c r="V1765" t="s">
        <v>57</v>
      </c>
      <c r="W1765" t="s">
        <v>153</v>
      </c>
      <c r="X1765">
        <v>5</v>
      </c>
      <c r="Y1765">
        <v>5</v>
      </c>
      <c r="Z1765">
        <v>2</v>
      </c>
      <c r="AA1765">
        <v>3</v>
      </c>
      <c r="AB1765" t="s">
        <v>35</v>
      </c>
      <c r="AC1765" t="s">
        <v>58</v>
      </c>
      <c r="AD1765" t="s">
        <v>3775</v>
      </c>
      <c r="AE1765">
        <v>2</v>
      </c>
      <c r="AF1765" s="2">
        <v>623.98</v>
      </c>
    </row>
    <row r="1766" spans="1:32">
      <c r="A1766">
        <v>2191</v>
      </c>
      <c r="B1766">
        <f t="shared" si="162"/>
        <v>1</v>
      </c>
      <c r="C1766" t="s">
        <v>2365</v>
      </c>
      <c r="D1766" t="s">
        <v>1736</v>
      </c>
      <c r="E1766" s="1">
        <v>44241</v>
      </c>
      <c r="F1766" s="3">
        <f t="shared" si="163"/>
        <v>2021</v>
      </c>
      <c r="G1766" s="3">
        <f t="shared" si="164"/>
        <v>2</v>
      </c>
      <c r="H1766" s="1">
        <v>45035</v>
      </c>
      <c r="I1766" s="3">
        <f t="shared" si="165"/>
        <v>2023</v>
      </c>
      <c r="J1766" s="1" t="str">
        <f t="shared" si="166"/>
        <v>Terminated</v>
      </c>
      <c r="K1766" s="3">
        <f t="shared" si="167"/>
        <v>1</v>
      </c>
      <c r="L1766" t="s">
        <v>26</v>
      </c>
      <c r="M1766" t="s">
        <v>27</v>
      </c>
      <c r="N1766" t="s">
        <v>97</v>
      </c>
      <c r="O1766" t="s">
        <v>29</v>
      </c>
      <c r="P1766">
        <v>34</v>
      </c>
      <c r="Q1766" t="s">
        <v>5248</v>
      </c>
      <c r="R1766" t="s">
        <v>30</v>
      </c>
      <c r="S1766" t="s">
        <v>31</v>
      </c>
      <c r="T1766">
        <v>47342</v>
      </c>
      <c r="U1766" t="s">
        <v>89</v>
      </c>
      <c r="V1766" t="s">
        <v>63</v>
      </c>
      <c r="W1766" t="s">
        <v>153</v>
      </c>
      <c r="X1766">
        <v>5</v>
      </c>
      <c r="Y1766">
        <v>2</v>
      </c>
      <c r="Z1766">
        <v>2</v>
      </c>
      <c r="AA1766">
        <v>3</v>
      </c>
      <c r="AB1766" t="s">
        <v>35</v>
      </c>
      <c r="AC1766" t="s">
        <v>36</v>
      </c>
      <c r="AD1766" t="s">
        <v>3776</v>
      </c>
      <c r="AE1766">
        <v>3</v>
      </c>
      <c r="AF1766" s="2">
        <v>774.02</v>
      </c>
    </row>
    <row r="1767" spans="1:32">
      <c r="A1767">
        <v>2192</v>
      </c>
      <c r="B1767">
        <f t="shared" si="162"/>
        <v>1</v>
      </c>
      <c r="C1767" t="s">
        <v>3777</v>
      </c>
      <c r="D1767" t="s">
        <v>1910</v>
      </c>
      <c r="E1767" s="1">
        <v>44111</v>
      </c>
      <c r="F1767" s="3">
        <f t="shared" si="163"/>
        <v>2020</v>
      </c>
      <c r="G1767" s="3">
        <f t="shared" si="164"/>
        <v>10</v>
      </c>
      <c r="H1767" s="1">
        <v>44944</v>
      </c>
      <c r="I1767" s="3">
        <f t="shared" si="165"/>
        <v>2023</v>
      </c>
      <c r="J1767" s="1" t="str">
        <f t="shared" si="166"/>
        <v>Terminated</v>
      </c>
      <c r="K1767" s="3">
        <f t="shared" si="167"/>
        <v>1</v>
      </c>
      <c r="L1767" t="s">
        <v>41</v>
      </c>
      <c r="M1767" t="s">
        <v>27</v>
      </c>
      <c r="N1767" t="s">
        <v>118</v>
      </c>
      <c r="O1767" t="s">
        <v>29</v>
      </c>
      <c r="P1767">
        <v>57</v>
      </c>
      <c r="Q1767" t="s">
        <v>5247</v>
      </c>
      <c r="R1767" t="s">
        <v>30</v>
      </c>
      <c r="S1767" t="s">
        <v>31</v>
      </c>
      <c r="T1767">
        <v>41219</v>
      </c>
      <c r="U1767" t="s">
        <v>68</v>
      </c>
      <c r="V1767" t="s">
        <v>75</v>
      </c>
      <c r="W1767" t="s">
        <v>153</v>
      </c>
      <c r="X1767">
        <v>1</v>
      </c>
      <c r="Y1767">
        <v>5</v>
      </c>
      <c r="Z1767">
        <v>3</v>
      </c>
      <c r="AA1767">
        <v>4</v>
      </c>
      <c r="AB1767" t="s">
        <v>44</v>
      </c>
      <c r="AC1767" t="s">
        <v>58</v>
      </c>
      <c r="AD1767" t="s">
        <v>3778</v>
      </c>
      <c r="AE1767">
        <v>4</v>
      </c>
      <c r="AF1767" s="2">
        <v>866.14</v>
      </c>
    </row>
    <row r="1768" spans="1:32">
      <c r="A1768">
        <v>2193</v>
      </c>
      <c r="B1768">
        <f t="shared" si="162"/>
        <v>1</v>
      </c>
      <c r="C1768" t="s">
        <v>281</v>
      </c>
      <c r="D1768" t="s">
        <v>746</v>
      </c>
      <c r="E1768" s="1">
        <v>43524</v>
      </c>
      <c r="F1768" s="3">
        <f t="shared" si="163"/>
        <v>2019</v>
      </c>
      <c r="G1768" s="3">
        <f t="shared" si="164"/>
        <v>2</v>
      </c>
      <c r="H1768" s="1">
        <v>45078</v>
      </c>
      <c r="I1768" s="3">
        <f t="shared" si="165"/>
        <v>2023</v>
      </c>
      <c r="J1768" s="1" t="str">
        <f t="shared" si="166"/>
        <v>Terminated</v>
      </c>
      <c r="K1768" s="3">
        <f t="shared" si="167"/>
        <v>1</v>
      </c>
      <c r="L1768" t="s">
        <v>41</v>
      </c>
      <c r="M1768" t="s">
        <v>40</v>
      </c>
      <c r="N1768" t="s">
        <v>73</v>
      </c>
      <c r="O1768" t="s">
        <v>29</v>
      </c>
      <c r="P1768">
        <v>78</v>
      </c>
      <c r="Q1768" t="s">
        <v>5249</v>
      </c>
      <c r="R1768" t="s">
        <v>30</v>
      </c>
      <c r="S1768" t="s">
        <v>42</v>
      </c>
      <c r="T1768">
        <v>67704</v>
      </c>
      <c r="U1768" t="s">
        <v>32</v>
      </c>
      <c r="V1768" t="s">
        <v>63</v>
      </c>
      <c r="W1768" t="s">
        <v>153</v>
      </c>
      <c r="X1768">
        <v>4</v>
      </c>
      <c r="Y1768">
        <v>2</v>
      </c>
      <c r="Z1768">
        <v>2</v>
      </c>
      <c r="AA1768">
        <v>3</v>
      </c>
      <c r="AB1768" t="s">
        <v>44</v>
      </c>
      <c r="AC1768" t="s">
        <v>45</v>
      </c>
      <c r="AD1768" t="s">
        <v>3779</v>
      </c>
      <c r="AE1768">
        <v>2</v>
      </c>
      <c r="AF1768" s="2">
        <v>704.42</v>
      </c>
    </row>
    <row r="1769" spans="1:32">
      <c r="A1769">
        <v>2194</v>
      </c>
      <c r="B1769">
        <f t="shared" si="162"/>
        <v>1</v>
      </c>
      <c r="C1769" t="s">
        <v>2875</v>
      </c>
      <c r="D1769" t="s">
        <v>819</v>
      </c>
      <c r="E1769" s="1">
        <v>43673</v>
      </c>
      <c r="F1769" s="3">
        <f t="shared" si="163"/>
        <v>2019</v>
      </c>
      <c r="G1769" s="3">
        <f t="shared" si="164"/>
        <v>7</v>
      </c>
      <c r="I1769" s="3">
        <f t="shared" si="165"/>
        <v>1900</v>
      </c>
      <c r="J1769" s="1" t="str">
        <f t="shared" si="166"/>
        <v>Active</v>
      </c>
      <c r="K1769" s="3">
        <f t="shared" si="167"/>
        <v>0</v>
      </c>
      <c r="L1769" t="s">
        <v>49</v>
      </c>
      <c r="M1769" t="s">
        <v>50</v>
      </c>
      <c r="N1769" t="s">
        <v>28</v>
      </c>
      <c r="O1769" t="s">
        <v>29</v>
      </c>
      <c r="P1769">
        <v>35</v>
      </c>
      <c r="Q1769" t="s">
        <v>5248</v>
      </c>
      <c r="R1769" t="s">
        <v>30</v>
      </c>
      <c r="S1769" t="s">
        <v>31</v>
      </c>
      <c r="T1769">
        <v>57434</v>
      </c>
      <c r="U1769" t="s">
        <v>56</v>
      </c>
      <c r="V1769" t="s">
        <v>33</v>
      </c>
      <c r="W1769" t="s">
        <v>153</v>
      </c>
      <c r="X1769">
        <v>2</v>
      </c>
      <c r="Y1769">
        <v>1</v>
      </c>
      <c r="Z1769">
        <v>4</v>
      </c>
      <c r="AA1769">
        <v>1</v>
      </c>
      <c r="AB1769" t="s">
        <v>44</v>
      </c>
      <c r="AC1769" t="s">
        <v>45</v>
      </c>
      <c r="AD1769" t="s">
        <v>3780</v>
      </c>
      <c r="AE1769">
        <v>5</v>
      </c>
      <c r="AF1769" s="2">
        <v>164.41</v>
      </c>
    </row>
    <row r="1770" spans="1:32">
      <c r="A1770">
        <v>2195</v>
      </c>
      <c r="B1770">
        <f t="shared" si="162"/>
        <v>1</v>
      </c>
      <c r="C1770" t="s">
        <v>3781</v>
      </c>
      <c r="D1770" t="s">
        <v>879</v>
      </c>
      <c r="E1770" s="1">
        <v>45079</v>
      </c>
      <c r="F1770" s="3">
        <f t="shared" si="163"/>
        <v>2023</v>
      </c>
      <c r="G1770" s="3">
        <f t="shared" si="164"/>
        <v>6</v>
      </c>
      <c r="H1770" s="1">
        <v>45114</v>
      </c>
      <c r="I1770" s="3">
        <f t="shared" si="165"/>
        <v>2023</v>
      </c>
      <c r="J1770" s="1" t="str">
        <f t="shared" si="166"/>
        <v>Terminated</v>
      </c>
      <c r="K1770" s="3">
        <f t="shared" si="167"/>
        <v>1</v>
      </c>
      <c r="L1770" t="s">
        <v>26</v>
      </c>
      <c r="M1770" t="s">
        <v>27</v>
      </c>
      <c r="N1770" t="s">
        <v>118</v>
      </c>
      <c r="O1770" t="s">
        <v>29</v>
      </c>
      <c r="P1770">
        <v>57</v>
      </c>
      <c r="Q1770" t="s">
        <v>5247</v>
      </c>
      <c r="R1770" t="s">
        <v>30</v>
      </c>
      <c r="S1770" t="s">
        <v>31</v>
      </c>
      <c r="T1770">
        <v>46366</v>
      </c>
      <c r="U1770" t="s">
        <v>68</v>
      </c>
      <c r="V1770" t="s">
        <v>57</v>
      </c>
      <c r="W1770" t="s">
        <v>153</v>
      </c>
      <c r="X1770">
        <v>2</v>
      </c>
      <c r="Y1770">
        <v>1</v>
      </c>
      <c r="Z1770">
        <v>5</v>
      </c>
      <c r="AA1770">
        <v>1</v>
      </c>
      <c r="AB1770" t="s">
        <v>44</v>
      </c>
      <c r="AC1770" t="s">
        <v>36</v>
      </c>
      <c r="AD1770" t="s">
        <v>2737</v>
      </c>
      <c r="AE1770">
        <v>3</v>
      </c>
      <c r="AF1770" s="2">
        <v>559.87</v>
      </c>
    </row>
    <row r="1771" spans="1:32">
      <c r="A1771">
        <v>2196</v>
      </c>
      <c r="B1771">
        <f t="shared" si="162"/>
        <v>1</v>
      </c>
      <c r="C1771" t="s">
        <v>406</v>
      </c>
      <c r="D1771" t="s">
        <v>3174</v>
      </c>
      <c r="E1771" s="1">
        <v>44879</v>
      </c>
      <c r="F1771" s="3">
        <f t="shared" si="163"/>
        <v>2022</v>
      </c>
      <c r="G1771" s="3">
        <f t="shared" si="164"/>
        <v>11</v>
      </c>
      <c r="H1771" s="1">
        <v>44930</v>
      </c>
      <c r="I1771" s="3">
        <f t="shared" si="165"/>
        <v>2023</v>
      </c>
      <c r="J1771" s="1" t="str">
        <f t="shared" si="166"/>
        <v>Terminated</v>
      </c>
      <c r="K1771" s="3">
        <f t="shared" si="167"/>
        <v>1</v>
      </c>
      <c r="L1771" t="s">
        <v>49</v>
      </c>
      <c r="M1771" t="s">
        <v>40</v>
      </c>
      <c r="N1771" t="s">
        <v>88</v>
      </c>
      <c r="O1771" t="s">
        <v>29</v>
      </c>
      <c r="P1771">
        <v>22</v>
      </c>
      <c r="Q1771" t="s">
        <v>5248</v>
      </c>
      <c r="R1771" t="s">
        <v>30</v>
      </c>
      <c r="S1771" t="s">
        <v>42</v>
      </c>
      <c r="T1771">
        <v>15989</v>
      </c>
      <c r="U1771" t="s">
        <v>32</v>
      </c>
      <c r="V1771" t="s">
        <v>57</v>
      </c>
      <c r="W1771" t="s">
        <v>153</v>
      </c>
      <c r="X1771">
        <v>5</v>
      </c>
      <c r="Y1771">
        <v>5</v>
      </c>
      <c r="Z1771">
        <v>2</v>
      </c>
      <c r="AA1771">
        <v>3</v>
      </c>
      <c r="AB1771" t="s">
        <v>44</v>
      </c>
      <c r="AC1771" t="s">
        <v>58</v>
      </c>
      <c r="AD1771" t="s">
        <v>3782</v>
      </c>
      <c r="AE1771">
        <v>2</v>
      </c>
      <c r="AF1771" s="2">
        <v>572.11</v>
      </c>
    </row>
    <row r="1772" spans="1:32">
      <c r="A1772">
        <v>2197</v>
      </c>
      <c r="B1772">
        <f t="shared" si="162"/>
        <v>1</v>
      </c>
      <c r="C1772" t="s">
        <v>1252</v>
      </c>
      <c r="D1772" t="s">
        <v>1198</v>
      </c>
      <c r="E1772" s="1">
        <v>43334</v>
      </c>
      <c r="F1772" s="3">
        <f t="shared" si="163"/>
        <v>2018</v>
      </c>
      <c r="G1772" s="3">
        <f t="shared" si="164"/>
        <v>8</v>
      </c>
      <c r="H1772" s="1">
        <v>44510</v>
      </c>
      <c r="I1772" s="3">
        <f t="shared" si="165"/>
        <v>2021</v>
      </c>
      <c r="J1772" s="1" t="str">
        <f t="shared" si="166"/>
        <v>Terminated</v>
      </c>
      <c r="K1772" s="3">
        <f t="shared" si="167"/>
        <v>1</v>
      </c>
      <c r="L1772" t="s">
        <v>26</v>
      </c>
      <c r="M1772" t="s">
        <v>27</v>
      </c>
      <c r="N1772" t="s">
        <v>73</v>
      </c>
      <c r="O1772" t="s">
        <v>29</v>
      </c>
      <c r="P1772">
        <v>45</v>
      </c>
      <c r="Q1772" t="s">
        <v>5246</v>
      </c>
      <c r="R1772" t="s">
        <v>30</v>
      </c>
      <c r="S1772" t="s">
        <v>31</v>
      </c>
      <c r="T1772">
        <v>77437</v>
      </c>
      <c r="U1772" t="s">
        <v>89</v>
      </c>
      <c r="V1772" t="s">
        <v>75</v>
      </c>
      <c r="W1772" t="s">
        <v>153</v>
      </c>
      <c r="X1772">
        <v>4</v>
      </c>
      <c r="Y1772">
        <v>2</v>
      </c>
      <c r="Z1772">
        <v>3</v>
      </c>
      <c r="AA1772">
        <v>1</v>
      </c>
      <c r="AB1772" t="s">
        <v>44</v>
      </c>
      <c r="AC1772" t="s">
        <v>69</v>
      </c>
      <c r="AD1772" t="s">
        <v>3783</v>
      </c>
      <c r="AE1772">
        <v>2</v>
      </c>
      <c r="AF1772" s="2">
        <v>724.83</v>
      </c>
    </row>
    <row r="1773" spans="1:32">
      <c r="A1773">
        <v>2198</v>
      </c>
      <c r="B1773">
        <f t="shared" si="162"/>
        <v>1</v>
      </c>
      <c r="C1773" t="s">
        <v>3784</v>
      </c>
      <c r="D1773" t="s">
        <v>2063</v>
      </c>
      <c r="E1773" s="1">
        <v>44910</v>
      </c>
      <c r="F1773" s="3">
        <f t="shared" si="163"/>
        <v>2022</v>
      </c>
      <c r="G1773" s="3">
        <f t="shared" si="164"/>
        <v>12</v>
      </c>
      <c r="H1773" s="1">
        <v>44924</v>
      </c>
      <c r="I1773" s="3">
        <f t="shared" si="165"/>
        <v>2022</v>
      </c>
      <c r="J1773" s="1" t="str">
        <f t="shared" si="166"/>
        <v>Terminated</v>
      </c>
      <c r="K1773" s="3">
        <f t="shared" si="167"/>
        <v>1</v>
      </c>
      <c r="L1773" t="s">
        <v>26</v>
      </c>
      <c r="M1773" t="s">
        <v>50</v>
      </c>
      <c r="N1773" t="s">
        <v>97</v>
      </c>
      <c r="O1773" t="s">
        <v>29</v>
      </c>
      <c r="P1773">
        <v>23</v>
      </c>
      <c r="Q1773" t="s">
        <v>5248</v>
      </c>
      <c r="R1773" t="s">
        <v>30</v>
      </c>
      <c r="S1773" t="s">
        <v>31</v>
      </c>
      <c r="T1773">
        <v>63184</v>
      </c>
      <c r="U1773" t="s">
        <v>32</v>
      </c>
      <c r="V1773" t="s">
        <v>57</v>
      </c>
      <c r="W1773" t="s">
        <v>76</v>
      </c>
      <c r="X1773">
        <v>1</v>
      </c>
      <c r="Y1773">
        <v>2</v>
      </c>
      <c r="Z1773">
        <v>4</v>
      </c>
      <c r="AA1773">
        <v>2</v>
      </c>
      <c r="AB1773" t="s">
        <v>35</v>
      </c>
      <c r="AC1773" t="s">
        <v>36</v>
      </c>
      <c r="AD1773" t="s">
        <v>3785</v>
      </c>
      <c r="AE1773">
        <v>5</v>
      </c>
      <c r="AF1773" s="2">
        <v>198.35</v>
      </c>
    </row>
    <row r="1774" spans="1:32">
      <c r="A1774">
        <v>2199</v>
      </c>
      <c r="B1774">
        <f t="shared" si="162"/>
        <v>1</v>
      </c>
      <c r="C1774" t="s">
        <v>2676</v>
      </c>
      <c r="D1774" t="s">
        <v>1603</v>
      </c>
      <c r="E1774" s="1">
        <v>43982</v>
      </c>
      <c r="F1774" s="3">
        <f t="shared" si="163"/>
        <v>2020</v>
      </c>
      <c r="G1774" s="3">
        <f t="shared" si="164"/>
        <v>5</v>
      </c>
      <c r="I1774" s="3">
        <f t="shared" si="165"/>
        <v>1900</v>
      </c>
      <c r="J1774" s="1" t="str">
        <f t="shared" si="166"/>
        <v>Active</v>
      </c>
      <c r="K1774" s="3">
        <f t="shared" si="167"/>
        <v>0</v>
      </c>
      <c r="L1774" t="s">
        <v>49</v>
      </c>
      <c r="M1774" t="s">
        <v>27</v>
      </c>
      <c r="N1774" t="s">
        <v>28</v>
      </c>
      <c r="O1774" t="s">
        <v>29</v>
      </c>
      <c r="P1774">
        <v>48</v>
      </c>
      <c r="Q1774" t="s">
        <v>5246</v>
      </c>
      <c r="R1774" t="s">
        <v>30</v>
      </c>
      <c r="S1774" t="s">
        <v>31</v>
      </c>
      <c r="T1774">
        <v>15120</v>
      </c>
      <c r="U1774" t="s">
        <v>32</v>
      </c>
      <c r="V1774" t="s">
        <v>75</v>
      </c>
      <c r="W1774" t="s">
        <v>76</v>
      </c>
      <c r="X1774">
        <v>4</v>
      </c>
      <c r="Y1774">
        <v>4</v>
      </c>
      <c r="Z1774">
        <v>3</v>
      </c>
      <c r="AA1774">
        <v>4</v>
      </c>
      <c r="AB1774" t="s">
        <v>44</v>
      </c>
      <c r="AC1774" t="s">
        <v>69</v>
      </c>
      <c r="AD1774" t="s">
        <v>3786</v>
      </c>
      <c r="AE1774">
        <v>3</v>
      </c>
      <c r="AF1774" s="2">
        <v>142.69999999999999</v>
      </c>
    </row>
    <row r="1775" spans="1:32">
      <c r="A1775">
        <v>2200</v>
      </c>
      <c r="B1775">
        <f t="shared" si="162"/>
        <v>1</v>
      </c>
      <c r="C1775" t="s">
        <v>1428</v>
      </c>
      <c r="D1775" t="s">
        <v>3236</v>
      </c>
      <c r="E1775" s="1">
        <v>44761</v>
      </c>
      <c r="F1775" s="3">
        <f t="shared" si="163"/>
        <v>2022</v>
      </c>
      <c r="G1775" s="3">
        <f t="shared" si="164"/>
        <v>7</v>
      </c>
      <c r="I1775" s="3">
        <f t="shared" si="165"/>
        <v>1900</v>
      </c>
      <c r="J1775" s="1" t="str">
        <f t="shared" si="166"/>
        <v>Active</v>
      </c>
      <c r="K1775" s="3">
        <f t="shared" si="167"/>
        <v>0</v>
      </c>
      <c r="L1775" t="s">
        <v>26</v>
      </c>
      <c r="M1775" t="s">
        <v>40</v>
      </c>
      <c r="N1775" t="s">
        <v>28</v>
      </c>
      <c r="O1775" t="s">
        <v>29</v>
      </c>
      <c r="P1775">
        <v>60</v>
      </c>
      <c r="Q1775" t="s">
        <v>5247</v>
      </c>
      <c r="R1775" t="s">
        <v>30</v>
      </c>
      <c r="S1775" t="s">
        <v>31</v>
      </c>
      <c r="T1775">
        <v>4751</v>
      </c>
      <c r="U1775" t="s">
        <v>89</v>
      </c>
      <c r="V1775" t="s">
        <v>57</v>
      </c>
      <c r="W1775" t="s">
        <v>76</v>
      </c>
      <c r="X1775">
        <v>4</v>
      </c>
      <c r="Y1775">
        <v>3</v>
      </c>
      <c r="Z1775">
        <v>1</v>
      </c>
      <c r="AA1775">
        <v>5</v>
      </c>
      <c r="AB1775" t="s">
        <v>44</v>
      </c>
      <c r="AC1775" t="s">
        <v>45</v>
      </c>
      <c r="AD1775" t="s">
        <v>3787</v>
      </c>
      <c r="AE1775">
        <v>2</v>
      </c>
      <c r="AF1775" s="2">
        <v>910.99</v>
      </c>
    </row>
    <row r="1776" spans="1:32">
      <c r="A1776">
        <v>2201</v>
      </c>
      <c r="B1776">
        <f t="shared" si="162"/>
        <v>1</v>
      </c>
      <c r="C1776" t="s">
        <v>3512</v>
      </c>
      <c r="D1776" t="s">
        <v>3788</v>
      </c>
      <c r="E1776" s="1">
        <v>44013</v>
      </c>
      <c r="F1776" s="3">
        <f t="shared" si="163"/>
        <v>2020</v>
      </c>
      <c r="G1776" s="3">
        <f t="shared" si="164"/>
        <v>7</v>
      </c>
      <c r="I1776" s="3">
        <f t="shared" si="165"/>
        <v>1900</v>
      </c>
      <c r="J1776" s="1" t="str">
        <f t="shared" si="166"/>
        <v>Active</v>
      </c>
      <c r="K1776" s="3">
        <f t="shared" si="167"/>
        <v>0</v>
      </c>
      <c r="L1776" t="s">
        <v>26</v>
      </c>
      <c r="M1776" t="s">
        <v>27</v>
      </c>
      <c r="N1776" t="s">
        <v>28</v>
      </c>
      <c r="O1776" t="s">
        <v>29</v>
      </c>
      <c r="P1776">
        <v>65</v>
      </c>
      <c r="Q1776" t="s">
        <v>5247</v>
      </c>
      <c r="R1776" t="s">
        <v>30</v>
      </c>
      <c r="S1776" t="s">
        <v>42</v>
      </c>
      <c r="T1776">
        <v>37225</v>
      </c>
      <c r="U1776" t="s">
        <v>56</v>
      </c>
      <c r="V1776" t="s">
        <v>63</v>
      </c>
      <c r="W1776" t="s">
        <v>76</v>
      </c>
      <c r="X1776">
        <v>2</v>
      </c>
      <c r="Y1776">
        <v>5</v>
      </c>
      <c r="Z1776">
        <v>1</v>
      </c>
      <c r="AA1776">
        <v>5</v>
      </c>
      <c r="AB1776" t="s">
        <v>35</v>
      </c>
      <c r="AC1776" t="s">
        <v>58</v>
      </c>
      <c r="AD1776" t="s">
        <v>3789</v>
      </c>
      <c r="AE1776">
        <v>4</v>
      </c>
      <c r="AF1776" s="2">
        <v>863.83</v>
      </c>
    </row>
    <row r="1777" spans="1:32">
      <c r="A1777">
        <v>2202</v>
      </c>
      <c r="B1777">
        <f t="shared" si="162"/>
        <v>1</v>
      </c>
      <c r="C1777" t="s">
        <v>3790</v>
      </c>
      <c r="D1777" t="s">
        <v>188</v>
      </c>
      <c r="E1777" s="1">
        <v>44153</v>
      </c>
      <c r="F1777" s="3">
        <f t="shared" si="163"/>
        <v>2020</v>
      </c>
      <c r="G1777" s="3">
        <f t="shared" si="164"/>
        <v>11</v>
      </c>
      <c r="I1777" s="3">
        <f t="shared" si="165"/>
        <v>1900</v>
      </c>
      <c r="J1777" s="1" t="str">
        <f t="shared" si="166"/>
        <v>Active</v>
      </c>
      <c r="K1777" s="3">
        <f t="shared" si="167"/>
        <v>0</v>
      </c>
      <c r="L1777" t="s">
        <v>26</v>
      </c>
      <c r="M1777" t="s">
        <v>40</v>
      </c>
      <c r="N1777" t="s">
        <v>28</v>
      </c>
      <c r="O1777" t="s">
        <v>29</v>
      </c>
      <c r="P1777">
        <v>80</v>
      </c>
      <c r="Q1777" t="s">
        <v>5249</v>
      </c>
      <c r="R1777" t="s">
        <v>30</v>
      </c>
      <c r="S1777" t="s">
        <v>31</v>
      </c>
      <c r="T1777">
        <v>92017</v>
      </c>
      <c r="U1777" t="s">
        <v>89</v>
      </c>
      <c r="V1777" t="s">
        <v>63</v>
      </c>
      <c r="W1777" t="s">
        <v>76</v>
      </c>
      <c r="X1777">
        <v>4</v>
      </c>
      <c r="Y1777">
        <v>5</v>
      </c>
      <c r="Z1777">
        <v>4</v>
      </c>
      <c r="AA1777">
        <v>5</v>
      </c>
      <c r="AB1777" t="s">
        <v>35</v>
      </c>
      <c r="AC1777" t="s">
        <v>58</v>
      </c>
      <c r="AD1777" t="s">
        <v>3791</v>
      </c>
      <c r="AE1777">
        <v>4</v>
      </c>
      <c r="AF1777" s="2">
        <v>606.57000000000005</v>
      </c>
    </row>
    <row r="1778" spans="1:32">
      <c r="A1778">
        <v>2203</v>
      </c>
      <c r="B1778">
        <f t="shared" si="162"/>
        <v>1</v>
      </c>
      <c r="C1778" t="s">
        <v>3115</v>
      </c>
      <c r="D1778" t="s">
        <v>886</v>
      </c>
      <c r="E1778" s="1">
        <v>43890</v>
      </c>
      <c r="F1778" s="3">
        <f t="shared" si="163"/>
        <v>2020</v>
      </c>
      <c r="G1778" s="3">
        <f t="shared" si="164"/>
        <v>2</v>
      </c>
      <c r="H1778" s="1">
        <v>44336</v>
      </c>
      <c r="I1778" s="3">
        <f t="shared" si="165"/>
        <v>2021</v>
      </c>
      <c r="J1778" s="1" t="str">
        <f t="shared" si="166"/>
        <v>Terminated</v>
      </c>
      <c r="K1778" s="3">
        <f t="shared" si="167"/>
        <v>1</v>
      </c>
      <c r="L1778" t="s">
        <v>26</v>
      </c>
      <c r="M1778" t="s">
        <v>40</v>
      </c>
      <c r="N1778" t="s">
        <v>73</v>
      </c>
      <c r="O1778" t="s">
        <v>29</v>
      </c>
      <c r="P1778">
        <v>73</v>
      </c>
      <c r="Q1778" t="s">
        <v>5249</v>
      </c>
      <c r="R1778" t="s">
        <v>30</v>
      </c>
      <c r="S1778" t="s">
        <v>31</v>
      </c>
      <c r="T1778">
        <v>42742</v>
      </c>
      <c r="U1778" t="s">
        <v>89</v>
      </c>
      <c r="V1778" t="s">
        <v>63</v>
      </c>
      <c r="W1778" t="s">
        <v>76</v>
      </c>
      <c r="X1778">
        <v>1</v>
      </c>
      <c r="Y1778">
        <v>1</v>
      </c>
      <c r="Z1778">
        <v>4</v>
      </c>
      <c r="AA1778">
        <v>1</v>
      </c>
      <c r="AB1778" t="s">
        <v>44</v>
      </c>
      <c r="AC1778" t="s">
        <v>45</v>
      </c>
      <c r="AD1778" t="s">
        <v>3792</v>
      </c>
      <c r="AE1778">
        <v>2</v>
      </c>
      <c r="AF1778" s="2">
        <v>333.27</v>
      </c>
    </row>
    <row r="1779" spans="1:32">
      <c r="A1779">
        <v>2204</v>
      </c>
      <c r="B1779">
        <f t="shared" si="162"/>
        <v>1</v>
      </c>
      <c r="C1779" t="s">
        <v>3793</v>
      </c>
      <c r="D1779" t="s">
        <v>25</v>
      </c>
      <c r="E1779" s="1">
        <v>44463</v>
      </c>
      <c r="F1779" s="3">
        <f t="shared" si="163"/>
        <v>2021</v>
      </c>
      <c r="G1779" s="3">
        <f t="shared" si="164"/>
        <v>9</v>
      </c>
      <c r="H1779" s="1">
        <v>44589</v>
      </c>
      <c r="I1779" s="3">
        <f t="shared" si="165"/>
        <v>2022</v>
      </c>
      <c r="J1779" s="1" t="str">
        <f t="shared" si="166"/>
        <v>Terminated</v>
      </c>
      <c r="K1779" s="3">
        <f t="shared" si="167"/>
        <v>1</v>
      </c>
      <c r="L1779" t="s">
        <v>41</v>
      </c>
      <c r="M1779" t="s">
        <v>50</v>
      </c>
      <c r="N1779" t="s">
        <v>97</v>
      </c>
      <c r="O1779" t="s">
        <v>29</v>
      </c>
      <c r="P1779">
        <v>75</v>
      </c>
      <c r="Q1779" t="s">
        <v>5249</v>
      </c>
      <c r="R1779" t="s">
        <v>30</v>
      </c>
      <c r="S1779" t="s">
        <v>31</v>
      </c>
      <c r="T1779">
        <v>58905</v>
      </c>
      <c r="U1779" t="s">
        <v>56</v>
      </c>
      <c r="V1779" t="s">
        <v>75</v>
      </c>
      <c r="W1779" t="s">
        <v>153</v>
      </c>
      <c r="X1779">
        <v>2</v>
      </c>
      <c r="Y1779">
        <v>5</v>
      </c>
      <c r="Z1779">
        <v>2</v>
      </c>
      <c r="AA1779">
        <v>3</v>
      </c>
      <c r="AB1779" t="s">
        <v>35</v>
      </c>
      <c r="AC1779" t="s">
        <v>69</v>
      </c>
      <c r="AD1779" t="s">
        <v>1528</v>
      </c>
      <c r="AE1779">
        <v>3</v>
      </c>
      <c r="AF1779" s="2">
        <v>284.05</v>
      </c>
    </row>
    <row r="1780" spans="1:32">
      <c r="A1780">
        <v>2205</v>
      </c>
      <c r="B1780">
        <f t="shared" si="162"/>
        <v>1</v>
      </c>
      <c r="C1780" t="s">
        <v>3794</v>
      </c>
      <c r="D1780" t="s">
        <v>633</v>
      </c>
      <c r="E1780" s="1">
        <v>44664</v>
      </c>
      <c r="F1780" s="3">
        <f t="shared" si="163"/>
        <v>2022</v>
      </c>
      <c r="G1780" s="3">
        <f t="shared" si="164"/>
        <v>4</v>
      </c>
      <c r="H1780" s="1">
        <v>45137</v>
      </c>
      <c r="I1780" s="3">
        <f t="shared" si="165"/>
        <v>2023</v>
      </c>
      <c r="J1780" s="1" t="str">
        <f t="shared" si="166"/>
        <v>Terminated</v>
      </c>
      <c r="K1780" s="3">
        <f t="shared" si="167"/>
        <v>1</v>
      </c>
      <c r="L1780" t="s">
        <v>49</v>
      </c>
      <c r="M1780" t="s">
        <v>50</v>
      </c>
      <c r="N1780" t="s">
        <v>73</v>
      </c>
      <c r="O1780" t="s">
        <v>29</v>
      </c>
      <c r="P1780">
        <v>31</v>
      </c>
      <c r="Q1780" t="s">
        <v>5248</v>
      </c>
      <c r="R1780" t="s">
        <v>30</v>
      </c>
      <c r="S1780" t="s">
        <v>31</v>
      </c>
      <c r="T1780">
        <v>32235</v>
      </c>
      <c r="U1780" t="s">
        <v>68</v>
      </c>
      <c r="V1780" t="s">
        <v>75</v>
      </c>
      <c r="W1780" t="s">
        <v>153</v>
      </c>
      <c r="X1780">
        <v>4</v>
      </c>
      <c r="Y1780">
        <v>2</v>
      </c>
      <c r="Z1780">
        <v>3</v>
      </c>
      <c r="AA1780">
        <v>5</v>
      </c>
      <c r="AB1780" t="s">
        <v>35</v>
      </c>
      <c r="AC1780" t="s">
        <v>45</v>
      </c>
      <c r="AD1780" t="s">
        <v>3795</v>
      </c>
      <c r="AE1780">
        <v>1</v>
      </c>
      <c r="AF1780" s="2">
        <v>271.69</v>
      </c>
    </row>
    <row r="1781" spans="1:32">
      <c r="A1781">
        <v>2206</v>
      </c>
      <c r="B1781">
        <f t="shared" si="162"/>
        <v>1</v>
      </c>
      <c r="C1781" t="s">
        <v>1395</v>
      </c>
      <c r="D1781" t="s">
        <v>2525</v>
      </c>
      <c r="E1781" s="1">
        <v>44859</v>
      </c>
      <c r="F1781" s="3">
        <f t="shared" si="163"/>
        <v>2022</v>
      </c>
      <c r="G1781" s="3">
        <f t="shared" si="164"/>
        <v>10</v>
      </c>
      <c r="I1781" s="3">
        <f t="shared" si="165"/>
        <v>1900</v>
      </c>
      <c r="J1781" s="1" t="str">
        <f t="shared" si="166"/>
        <v>Active</v>
      </c>
      <c r="K1781" s="3">
        <f t="shared" si="167"/>
        <v>0</v>
      </c>
      <c r="L1781" t="s">
        <v>26</v>
      </c>
      <c r="M1781" t="s">
        <v>40</v>
      </c>
      <c r="N1781" t="s">
        <v>28</v>
      </c>
      <c r="O1781" t="s">
        <v>29</v>
      </c>
      <c r="P1781">
        <v>62</v>
      </c>
      <c r="Q1781" t="s">
        <v>5247</v>
      </c>
      <c r="R1781" t="s">
        <v>30</v>
      </c>
      <c r="S1781" t="s">
        <v>31</v>
      </c>
      <c r="T1781">
        <v>40461</v>
      </c>
      <c r="U1781" t="s">
        <v>56</v>
      </c>
      <c r="V1781" t="s">
        <v>33</v>
      </c>
      <c r="W1781" t="s">
        <v>153</v>
      </c>
      <c r="X1781">
        <v>5</v>
      </c>
      <c r="Y1781">
        <v>2</v>
      </c>
      <c r="Z1781">
        <v>4</v>
      </c>
      <c r="AA1781">
        <v>3</v>
      </c>
      <c r="AB1781" t="s">
        <v>35</v>
      </c>
      <c r="AC1781" t="s">
        <v>58</v>
      </c>
      <c r="AD1781" t="s">
        <v>3796</v>
      </c>
      <c r="AE1781">
        <v>3</v>
      </c>
      <c r="AF1781" s="2">
        <v>274.22000000000003</v>
      </c>
    </row>
    <row r="1782" spans="1:32">
      <c r="A1782">
        <v>2207</v>
      </c>
      <c r="B1782">
        <f t="shared" si="162"/>
        <v>1</v>
      </c>
      <c r="C1782" t="s">
        <v>3797</v>
      </c>
      <c r="D1782" t="s">
        <v>3798</v>
      </c>
      <c r="E1782" s="1">
        <v>44223</v>
      </c>
      <c r="F1782" s="3">
        <f t="shared" si="163"/>
        <v>2021</v>
      </c>
      <c r="G1782" s="3">
        <f t="shared" si="164"/>
        <v>1</v>
      </c>
      <c r="I1782" s="3">
        <f t="shared" si="165"/>
        <v>1900</v>
      </c>
      <c r="J1782" s="1" t="str">
        <f t="shared" si="166"/>
        <v>Active</v>
      </c>
      <c r="K1782" s="3">
        <f t="shared" si="167"/>
        <v>0</v>
      </c>
      <c r="L1782" t="s">
        <v>49</v>
      </c>
      <c r="M1782" t="s">
        <v>27</v>
      </c>
      <c r="N1782" t="s">
        <v>28</v>
      </c>
      <c r="O1782" t="s">
        <v>29</v>
      </c>
      <c r="P1782">
        <v>64</v>
      </c>
      <c r="Q1782" t="s">
        <v>5247</v>
      </c>
      <c r="R1782" t="s">
        <v>30</v>
      </c>
      <c r="S1782" t="s">
        <v>31</v>
      </c>
      <c r="T1782">
        <v>97669</v>
      </c>
      <c r="U1782" t="s">
        <v>68</v>
      </c>
      <c r="V1782" t="s">
        <v>75</v>
      </c>
      <c r="W1782" t="s">
        <v>153</v>
      </c>
      <c r="X1782">
        <v>5</v>
      </c>
      <c r="Y1782">
        <v>3</v>
      </c>
      <c r="Z1782">
        <v>3</v>
      </c>
      <c r="AA1782">
        <v>1</v>
      </c>
      <c r="AB1782" t="s">
        <v>44</v>
      </c>
      <c r="AC1782" t="s">
        <v>45</v>
      </c>
      <c r="AD1782" t="s">
        <v>3799</v>
      </c>
      <c r="AE1782">
        <v>1</v>
      </c>
      <c r="AF1782" s="2">
        <v>448.93</v>
      </c>
    </row>
    <row r="1783" spans="1:32">
      <c r="A1783">
        <v>2208</v>
      </c>
      <c r="B1783">
        <f t="shared" si="162"/>
        <v>1</v>
      </c>
      <c r="C1783" t="s">
        <v>3450</v>
      </c>
      <c r="D1783" t="s">
        <v>3800</v>
      </c>
      <c r="E1783" s="1">
        <v>43364</v>
      </c>
      <c r="F1783" s="3">
        <f t="shared" si="163"/>
        <v>2018</v>
      </c>
      <c r="G1783" s="3">
        <f t="shared" si="164"/>
        <v>9</v>
      </c>
      <c r="I1783" s="3">
        <f t="shared" si="165"/>
        <v>1900</v>
      </c>
      <c r="J1783" s="1" t="str">
        <f t="shared" si="166"/>
        <v>Active</v>
      </c>
      <c r="K1783" s="3">
        <f t="shared" si="167"/>
        <v>0</v>
      </c>
      <c r="L1783" t="s">
        <v>49</v>
      </c>
      <c r="M1783" t="s">
        <v>50</v>
      </c>
      <c r="N1783" t="s">
        <v>28</v>
      </c>
      <c r="O1783" t="s">
        <v>114</v>
      </c>
      <c r="P1783">
        <v>49</v>
      </c>
      <c r="Q1783" t="s">
        <v>5246</v>
      </c>
      <c r="R1783" t="s">
        <v>67</v>
      </c>
      <c r="S1783" t="s">
        <v>31</v>
      </c>
      <c r="T1783">
        <v>6040</v>
      </c>
      <c r="U1783" t="s">
        <v>56</v>
      </c>
      <c r="V1783" t="s">
        <v>63</v>
      </c>
      <c r="W1783" t="s">
        <v>153</v>
      </c>
      <c r="X1783">
        <v>5</v>
      </c>
      <c r="Y1783">
        <v>5</v>
      </c>
      <c r="Z1783">
        <v>3</v>
      </c>
      <c r="AA1783">
        <v>3</v>
      </c>
      <c r="AB1783" t="s">
        <v>35</v>
      </c>
      <c r="AC1783" t="s">
        <v>45</v>
      </c>
      <c r="AD1783" t="s">
        <v>3801</v>
      </c>
      <c r="AE1783">
        <v>3</v>
      </c>
      <c r="AF1783" s="2">
        <v>907.13</v>
      </c>
    </row>
    <row r="1784" spans="1:32">
      <c r="A1784">
        <v>2209</v>
      </c>
      <c r="B1784">
        <f t="shared" si="162"/>
        <v>1</v>
      </c>
      <c r="C1784" t="s">
        <v>3802</v>
      </c>
      <c r="D1784" t="s">
        <v>187</v>
      </c>
      <c r="E1784" s="1">
        <v>43935</v>
      </c>
      <c r="F1784" s="3">
        <f t="shared" si="163"/>
        <v>2020</v>
      </c>
      <c r="G1784" s="3">
        <f t="shared" si="164"/>
        <v>4</v>
      </c>
      <c r="I1784" s="3">
        <f t="shared" si="165"/>
        <v>1900</v>
      </c>
      <c r="J1784" s="1" t="str">
        <f t="shared" si="166"/>
        <v>Active</v>
      </c>
      <c r="K1784" s="3">
        <f t="shared" si="167"/>
        <v>0</v>
      </c>
      <c r="L1784" t="s">
        <v>41</v>
      </c>
      <c r="M1784" t="s">
        <v>27</v>
      </c>
      <c r="N1784" t="s">
        <v>28</v>
      </c>
      <c r="O1784" t="s">
        <v>114</v>
      </c>
      <c r="P1784">
        <v>21</v>
      </c>
      <c r="Q1784" t="s">
        <v>5248</v>
      </c>
      <c r="R1784" t="s">
        <v>30</v>
      </c>
      <c r="S1784" t="s">
        <v>42</v>
      </c>
      <c r="T1784">
        <v>2170</v>
      </c>
      <c r="U1784" t="s">
        <v>68</v>
      </c>
      <c r="V1784" t="s">
        <v>33</v>
      </c>
      <c r="W1784" t="s">
        <v>153</v>
      </c>
      <c r="X1784">
        <v>5</v>
      </c>
      <c r="Y1784">
        <v>2</v>
      </c>
      <c r="Z1784">
        <v>2</v>
      </c>
      <c r="AA1784">
        <v>5</v>
      </c>
      <c r="AB1784" t="s">
        <v>44</v>
      </c>
      <c r="AC1784" t="s">
        <v>58</v>
      </c>
      <c r="AD1784" t="s">
        <v>3803</v>
      </c>
      <c r="AE1784">
        <v>3</v>
      </c>
      <c r="AF1784" s="2">
        <v>545.69000000000005</v>
      </c>
    </row>
    <row r="1785" spans="1:32">
      <c r="A1785">
        <v>2210</v>
      </c>
      <c r="B1785">
        <f t="shared" si="162"/>
        <v>1</v>
      </c>
      <c r="C1785" t="s">
        <v>1434</v>
      </c>
      <c r="D1785" t="s">
        <v>205</v>
      </c>
      <c r="E1785" s="1">
        <v>44347</v>
      </c>
      <c r="F1785" s="3">
        <f t="shared" si="163"/>
        <v>2021</v>
      </c>
      <c r="G1785" s="3">
        <f t="shared" si="164"/>
        <v>5</v>
      </c>
      <c r="H1785" s="1">
        <v>44865</v>
      </c>
      <c r="I1785" s="3">
        <f t="shared" si="165"/>
        <v>2022</v>
      </c>
      <c r="J1785" s="1" t="str">
        <f t="shared" si="166"/>
        <v>Terminated</v>
      </c>
      <c r="K1785" s="3">
        <f t="shared" si="167"/>
        <v>1</v>
      </c>
      <c r="L1785" t="s">
        <v>41</v>
      </c>
      <c r="M1785" t="s">
        <v>27</v>
      </c>
      <c r="N1785" t="s">
        <v>88</v>
      </c>
      <c r="O1785" t="s">
        <v>114</v>
      </c>
      <c r="P1785">
        <v>32</v>
      </c>
      <c r="Q1785" t="s">
        <v>5248</v>
      </c>
      <c r="R1785" t="s">
        <v>30</v>
      </c>
      <c r="S1785" t="s">
        <v>31</v>
      </c>
      <c r="T1785">
        <v>2360</v>
      </c>
      <c r="U1785" t="s">
        <v>68</v>
      </c>
      <c r="V1785" t="s">
        <v>57</v>
      </c>
      <c r="W1785" t="s">
        <v>76</v>
      </c>
      <c r="X1785">
        <v>4</v>
      </c>
      <c r="Y1785">
        <v>1</v>
      </c>
      <c r="Z1785">
        <v>5</v>
      </c>
      <c r="AA1785">
        <v>3</v>
      </c>
      <c r="AB1785" t="s">
        <v>35</v>
      </c>
      <c r="AC1785" t="s">
        <v>58</v>
      </c>
      <c r="AD1785" t="s">
        <v>3804</v>
      </c>
      <c r="AE1785">
        <v>5</v>
      </c>
      <c r="AF1785" s="2">
        <v>220.14</v>
      </c>
    </row>
    <row r="1786" spans="1:32">
      <c r="A1786">
        <v>2211</v>
      </c>
      <c r="B1786">
        <f t="shared" si="162"/>
        <v>1</v>
      </c>
      <c r="C1786" t="s">
        <v>3805</v>
      </c>
      <c r="D1786" t="s">
        <v>3270</v>
      </c>
      <c r="E1786" s="1">
        <v>43931</v>
      </c>
      <c r="F1786" s="3">
        <f t="shared" si="163"/>
        <v>2020</v>
      </c>
      <c r="G1786" s="3">
        <f t="shared" si="164"/>
        <v>4</v>
      </c>
      <c r="I1786" s="3">
        <f t="shared" si="165"/>
        <v>1900</v>
      </c>
      <c r="J1786" s="1" t="str">
        <f t="shared" si="166"/>
        <v>Active</v>
      </c>
      <c r="K1786" s="3">
        <f t="shared" si="167"/>
        <v>0</v>
      </c>
      <c r="L1786" t="s">
        <v>26</v>
      </c>
      <c r="M1786" t="s">
        <v>27</v>
      </c>
      <c r="N1786" t="s">
        <v>28</v>
      </c>
      <c r="O1786" t="s">
        <v>114</v>
      </c>
      <c r="P1786">
        <v>23</v>
      </c>
      <c r="Q1786" t="s">
        <v>5248</v>
      </c>
      <c r="R1786" t="s">
        <v>67</v>
      </c>
      <c r="S1786" t="s">
        <v>31</v>
      </c>
      <c r="T1786">
        <v>6070</v>
      </c>
      <c r="U1786" t="s">
        <v>32</v>
      </c>
      <c r="V1786" t="s">
        <v>63</v>
      </c>
      <c r="W1786" t="s">
        <v>76</v>
      </c>
      <c r="X1786">
        <v>5</v>
      </c>
      <c r="Y1786">
        <v>1</v>
      </c>
      <c r="Z1786">
        <v>5</v>
      </c>
      <c r="AA1786">
        <v>3</v>
      </c>
      <c r="AB1786" t="s">
        <v>44</v>
      </c>
      <c r="AC1786" t="s">
        <v>58</v>
      </c>
      <c r="AD1786" t="s">
        <v>3806</v>
      </c>
      <c r="AE1786">
        <v>3</v>
      </c>
      <c r="AF1786" s="2">
        <v>906.62</v>
      </c>
    </row>
    <row r="1787" spans="1:32">
      <c r="A1787">
        <v>2212</v>
      </c>
      <c r="B1787">
        <f t="shared" si="162"/>
        <v>1</v>
      </c>
      <c r="C1787" t="s">
        <v>3807</v>
      </c>
      <c r="D1787" t="s">
        <v>3702</v>
      </c>
      <c r="E1787" s="1">
        <v>44745</v>
      </c>
      <c r="F1787" s="3">
        <f t="shared" si="163"/>
        <v>2022</v>
      </c>
      <c r="G1787" s="3">
        <f t="shared" si="164"/>
        <v>7</v>
      </c>
      <c r="H1787" s="1">
        <v>45007</v>
      </c>
      <c r="I1787" s="3">
        <f t="shared" si="165"/>
        <v>2023</v>
      </c>
      <c r="J1787" s="1" t="str">
        <f t="shared" si="166"/>
        <v>Terminated</v>
      </c>
      <c r="K1787" s="3">
        <f t="shared" si="167"/>
        <v>1</v>
      </c>
      <c r="L1787" t="s">
        <v>49</v>
      </c>
      <c r="M1787" t="s">
        <v>27</v>
      </c>
      <c r="N1787" t="s">
        <v>73</v>
      </c>
      <c r="O1787" t="s">
        <v>114</v>
      </c>
      <c r="P1787">
        <v>28</v>
      </c>
      <c r="Q1787" t="s">
        <v>5248</v>
      </c>
      <c r="R1787" t="s">
        <v>30</v>
      </c>
      <c r="S1787" t="s">
        <v>31</v>
      </c>
      <c r="T1787">
        <v>74179</v>
      </c>
      <c r="U1787" t="s">
        <v>32</v>
      </c>
      <c r="V1787" t="s">
        <v>33</v>
      </c>
      <c r="W1787" t="s">
        <v>76</v>
      </c>
      <c r="X1787">
        <v>1</v>
      </c>
      <c r="Y1787">
        <v>4</v>
      </c>
      <c r="Z1787">
        <v>1</v>
      </c>
      <c r="AA1787">
        <v>5</v>
      </c>
      <c r="AB1787" t="s">
        <v>35</v>
      </c>
      <c r="AC1787" t="s">
        <v>45</v>
      </c>
      <c r="AD1787" t="s">
        <v>3808</v>
      </c>
      <c r="AE1787">
        <v>1</v>
      </c>
      <c r="AF1787" s="2">
        <v>160.81</v>
      </c>
    </row>
    <row r="1788" spans="1:32">
      <c r="A1788">
        <v>2213</v>
      </c>
      <c r="B1788">
        <f t="shared" si="162"/>
        <v>1</v>
      </c>
      <c r="C1788" t="s">
        <v>3809</v>
      </c>
      <c r="D1788" t="s">
        <v>3810</v>
      </c>
      <c r="E1788" s="1">
        <v>45000</v>
      </c>
      <c r="F1788" s="3">
        <f t="shared" si="163"/>
        <v>2023</v>
      </c>
      <c r="G1788" s="3">
        <f t="shared" si="164"/>
        <v>3</v>
      </c>
      <c r="H1788" s="1">
        <v>45056</v>
      </c>
      <c r="I1788" s="3">
        <f t="shared" si="165"/>
        <v>2023</v>
      </c>
      <c r="J1788" s="1" t="str">
        <f t="shared" si="166"/>
        <v>Terminated</v>
      </c>
      <c r="K1788" s="3">
        <f t="shared" si="167"/>
        <v>1</v>
      </c>
      <c r="L1788" t="s">
        <v>41</v>
      </c>
      <c r="M1788" t="s">
        <v>40</v>
      </c>
      <c r="N1788" t="s">
        <v>97</v>
      </c>
      <c r="O1788" t="s">
        <v>114</v>
      </c>
      <c r="P1788">
        <v>39</v>
      </c>
      <c r="Q1788" t="s">
        <v>5246</v>
      </c>
      <c r="R1788" t="s">
        <v>30</v>
      </c>
      <c r="S1788" t="s">
        <v>31</v>
      </c>
      <c r="T1788">
        <v>8415</v>
      </c>
      <c r="U1788" t="s">
        <v>89</v>
      </c>
      <c r="V1788" t="s">
        <v>63</v>
      </c>
      <c r="W1788" t="s">
        <v>76</v>
      </c>
      <c r="X1788">
        <v>5</v>
      </c>
      <c r="Y1788">
        <v>1</v>
      </c>
      <c r="Z1788">
        <v>4</v>
      </c>
      <c r="AA1788">
        <v>2</v>
      </c>
      <c r="AB1788" t="s">
        <v>35</v>
      </c>
      <c r="AC1788" t="s">
        <v>69</v>
      </c>
      <c r="AD1788" t="s">
        <v>3811</v>
      </c>
      <c r="AE1788">
        <v>1</v>
      </c>
      <c r="AF1788" s="2">
        <v>196.03</v>
      </c>
    </row>
    <row r="1789" spans="1:32">
      <c r="A1789">
        <v>2214</v>
      </c>
      <c r="B1789">
        <f t="shared" si="162"/>
        <v>1</v>
      </c>
      <c r="C1789" t="s">
        <v>3812</v>
      </c>
      <c r="D1789" t="s">
        <v>3324</v>
      </c>
      <c r="E1789" s="1">
        <v>44406</v>
      </c>
      <c r="F1789" s="3">
        <f t="shared" si="163"/>
        <v>2021</v>
      </c>
      <c r="G1789" s="3">
        <f t="shared" si="164"/>
        <v>7</v>
      </c>
      <c r="H1789" s="1">
        <v>44785</v>
      </c>
      <c r="I1789" s="3">
        <f t="shared" si="165"/>
        <v>2022</v>
      </c>
      <c r="J1789" s="1" t="str">
        <f t="shared" si="166"/>
        <v>Terminated</v>
      </c>
      <c r="K1789" s="3">
        <f t="shared" si="167"/>
        <v>1</v>
      </c>
      <c r="L1789" t="s">
        <v>26</v>
      </c>
      <c r="M1789" t="s">
        <v>27</v>
      </c>
      <c r="N1789" t="s">
        <v>88</v>
      </c>
      <c r="O1789" t="s">
        <v>114</v>
      </c>
      <c r="P1789">
        <v>48</v>
      </c>
      <c r="Q1789" t="s">
        <v>5246</v>
      </c>
      <c r="R1789" t="s">
        <v>30</v>
      </c>
      <c r="S1789" t="s">
        <v>31</v>
      </c>
      <c r="T1789">
        <v>8196</v>
      </c>
      <c r="U1789" t="s">
        <v>68</v>
      </c>
      <c r="V1789" t="s">
        <v>63</v>
      </c>
      <c r="W1789" t="s">
        <v>76</v>
      </c>
      <c r="X1789">
        <v>4</v>
      </c>
      <c r="Y1789">
        <v>1</v>
      </c>
      <c r="Z1789">
        <v>1</v>
      </c>
      <c r="AA1789">
        <v>5</v>
      </c>
      <c r="AB1789" t="s">
        <v>35</v>
      </c>
      <c r="AC1789" t="s">
        <v>69</v>
      </c>
      <c r="AD1789" t="s">
        <v>3813</v>
      </c>
      <c r="AE1789">
        <v>4</v>
      </c>
      <c r="AF1789" s="2">
        <v>973.62</v>
      </c>
    </row>
    <row r="1790" spans="1:32">
      <c r="A1790">
        <v>2215</v>
      </c>
      <c r="B1790">
        <f t="shared" si="162"/>
        <v>1</v>
      </c>
      <c r="C1790" t="s">
        <v>3814</v>
      </c>
      <c r="D1790" t="s">
        <v>927</v>
      </c>
      <c r="E1790" s="1">
        <v>44597</v>
      </c>
      <c r="F1790" s="3">
        <f t="shared" si="163"/>
        <v>2022</v>
      </c>
      <c r="G1790" s="3">
        <f t="shared" si="164"/>
        <v>2</v>
      </c>
      <c r="H1790" s="1">
        <v>44939</v>
      </c>
      <c r="I1790" s="3">
        <f t="shared" si="165"/>
        <v>2023</v>
      </c>
      <c r="J1790" s="1" t="str">
        <f t="shared" si="166"/>
        <v>Terminated</v>
      </c>
      <c r="K1790" s="3">
        <f t="shared" si="167"/>
        <v>1</v>
      </c>
      <c r="L1790" t="s">
        <v>26</v>
      </c>
      <c r="M1790" t="s">
        <v>50</v>
      </c>
      <c r="N1790" t="s">
        <v>88</v>
      </c>
      <c r="O1790" t="s">
        <v>114</v>
      </c>
      <c r="P1790">
        <v>68</v>
      </c>
      <c r="Q1790" t="s">
        <v>5249</v>
      </c>
      <c r="R1790" t="s">
        <v>30</v>
      </c>
      <c r="S1790" t="s">
        <v>31</v>
      </c>
      <c r="T1790">
        <v>95814</v>
      </c>
      <c r="U1790" t="s">
        <v>89</v>
      </c>
      <c r="V1790" t="s">
        <v>75</v>
      </c>
      <c r="W1790" t="s">
        <v>76</v>
      </c>
      <c r="X1790">
        <v>1</v>
      </c>
      <c r="Y1790">
        <v>1</v>
      </c>
      <c r="Z1790">
        <v>5</v>
      </c>
      <c r="AA1790">
        <v>5</v>
      </c>
      <c r="AB1790" t="s">
        <v>44</v>
      </c>
      <c r="AC1790" t="s">
        <v>36</v>
      </c>
      <c r="AD1790" t="s">
        <v>3815</v>
      </c>
      <c r="AE1790">
        <v>3</v>
      </c>
      <c r="AF1790" s="2">
        <v>227</v>
      </c>
    </row>
    <row r="1791" spans="1:32">
      <c r="A1791">
        <v>2216</v>
      </c>
      <c r="B1791">
        <f t="shared" si="162"/>
        <v>1</v>
      </c>
      <c r="C1791" t="s">
        <v>3816</v>
      </c>
      <c r="D1791" t="s">
        <v>398</v>
      </c>
      <c r="E1791" s="1">
        <v>44874</v>
      </c>
      <c r="F1791" s="3">
        <f t="shared" si="163"/>
        <v>2022</v>
      </c>
      <c r="G1791" s="3">
        <f t="shared" si="164"/>
        <v>11</v>
      </c>
      <c r="I1791" s="3">
        <f t="shared" si="165"/>
        <v>1900</v>
      </c>
      <c r="J1791" s="1" t="str">
        <f t="shared" si="166"/>
        <v>Active</v>
      </c>
      <c r="K1791" s="3">
        <f t="shared" si="167"/>
        <v>0</v>
      </c>
      <c r="L1791" t="s">
        <v>41</v>
      </c>
      <c r="M1791" t="s">
        <v>50</v>
      </c>
      <c r="N1791" t="s">
        <v>28</v>
      </c>
      <c r="O1791" t="s">
        <v>114</v>
      </c>
      <c r="P1791">
        <v>21</v>
      </c>
      <c r="Q1791" t="s">
        <v>5248</v>
      </c>
      <c r="R1791" t="s">
        <v>30</v>
      </c>
      <c r="S1791" t="s">
        <v>31</v>
      </c>
      <c r="T1791">
        <v>21899</v>
      </c>
      <c r="U1791" t="s">
        <v>43</v>
      </c>
      <c r="V1791" t="s">
        <v>57</v>
      </c>
      <c r="W1791" t="s">
        <v>76</v>
      </c>
      <c r="X1791">
        <v>1</v>
      </c>
      <c r="Y1791">
        <v>4</v>
      </c>
      <c r="Z1791">
        <v>5</v>
      </c>
      <c r="AA1791">
        <v>2</v>
      </c>
      <c r="AB1791" t="s">
        <v>44</v>
      </c>
      <c r="AC1791" t="s">
        <v>45</v>
      </c>
      <c r="AD1791" t="s">
        <v>3817</v>
      </c>
      <c r="AE1791">
        <v>4</v>
      </c>
      <c r="AF1791" s="2">
        <v>587.29</v>
      </c>
    </row>
    <row r="1792" spans="1:32">
      <c r="A1792">
        <v>2217</v>
      </c>
      <c r="B1792">
        <f t="shared" si="162"/>
        <v>1</v>
      </c>
      <c r="C1792" t="s">
        <v>1526</v>
      </c>
      <c r="D1792" t="s">
        <v>1856</v>
      </c>
      <c r="E1792" s="1">
        <v>44158</v>
      </c>
      <c r="F1792" s="3">
        <f t="shared" si="163"/>
        <v>2020</v>
      </c>
      <c r="G1792" s="3">
        <f t="shared" si="164"/>
        <v>11</v>
      </c>
      <c r="H1792" s="1">
        <v>44179</v>
      </c>
      <c r="I1792" s="3">
        <f t="shared" si="165"/>
        <v>2020</v>
      </c>
      <c r="J1792" s="1" t="str">
        <f t="shared" si="166"/>
        <v>Terminated</v>
      </c>
      <c r="K1792" s="3">
        <f t="shared" si="167"/>
        <v>1</v>
      </c>
      <c r="L1792" t="s">
        <v>41</v>
      </c>
      <c r="M1792" t="s">
        <v>40</v>
      </c>
      <c r="N1792" t="s">
        <v>118</v>
      </c>
      <c r="O1792" t="s">
        <v>114</v>
      </c>
      <c r="P1792">
        <v>58</v>
      </c>
      <c r="Q1792" t="s">
        <v>5247</v>
      </c>
      <c r="R1792" t="s">
        <v>67</v>
      </c>
      <c r="S1792" t="s">
        <v>31</v>
      </c>
      <c r="T1792">
        <v>52244</v>
      </c>
      <c r="U1792" t="s">
        <v>43</v>
      </c>
      <c r="V1792" t="s">
        <v>75</v>
      </c>
      <c r="W1792" t="s">
        <v>76</v>
      </c>
      <c r="X1792">
        <v>4</v>
      </c>
      <c r="Y1792">
        <v>2</v>
      </c>
      <c r="Z1792">
        <v>1</v>
      </c>
      <c r="AA1792">
        <v>2</v>
      </c>
      <c r="AB1792" t="s">
        <v>44</v>
      </c>
      <c r="AC1792" t="s">
        <v>36</v>
      </c>
      <c r="AD1792" t="s">
        <v>3614</v>
      </c>
      <c r="AE1792">
        <v>1</v>
      </c>
      <c r="AF1792" s="2">
        <v>315.39</v>
      </c>
    </row>
    <row r="1793" spans="1:32">
      <c r="A1793">
        <v>2218</v>
      </c>
      <c r="B1793">
        <f t="shared" si="162"/>
        <v>1</v>
      </c>
      <c r="C1793" t="s">
        <v>547</v>
      </c>
      <c r="D1793" t="s">
        <v>3818</v>
      </c>
      <c r="E1793" s="1">
        <v>43517</v>
      </c>
      <c r="F1793" s="3">
        <f t="shared" si="163"/>
        <v>2019</v>
      </c>
      <c r="G1793" s="3">
        <f t="shared" si="164"/>
        <v>2</v>
      </c>
      <c r="H1793" s="1">
        <v>44855</v>
      </c>
      <c r="I1793" s="3">
        <f t="shared" si="165"/>
        <v>2022</v>
      </c>
      <c r="J1793" s="1" t="str">
        <f t="shared" si="166"/>
        <v>Terminated</v>
      </c>
      <c r="K1793" s="3">
        <f t="shared" si="167"/>
        <v>1</v>
      </c>
      <c r="L1793" t="s">
        <v>41</v>
      </c>
      <c r="M1793" t="s">
        <v>50</v>
      </c>
      <c r="N1793" t="s">
        <v>88</v>
      </c>
      <c r="O1793" t="s">
        <v>114</v>
      </c>
      <c r="P1793">
        <v>36</v>
      </c>
      <c r="Q1793" t="s">
        <v>5246</v>
      </c>
      <c r="R1793" t="s">
        <v>30</v>
      </c>
      <c r="S1793" t="s">
        <v>31</v>
      </c>
      <c r="T1793">
        <v>29237</v>
      </c>
      <c r="U1793" t="s">
        <v>89</v>
      </c>
      <c r="V1793" t="s">
        <v>33</v>
      </c>
      <c r="W1793" t="s">
        <v>76</v>
      </c>
      <c r="X1793">
        <v>4</v>
      </c>
      <c r="Y1793">
        <v>4</v>
      </c>
      <c r="Z1793">
        <v>1</v>
      </c>
      <c r="AA1793">
        <v>5</v>
      </c>
      <c r="AB1793" t="s">
        <v>35</v>
      </c>
      <c r="AC1793" t="s">
        <v>45</v>
      </c>
      <c r="AD1793" t="s">
        <v>3819</v>
      </c>
      <c r="AE1793">
        <v>5</v>
      </c>
      <c r="AF1793" s="2">
        <v>222.99</v>
      </c>
    </row>
    <row r="1794" spans="1:32">
      <c r="A1794">
        <v>2219</v>
      </c>
      <c r="B1794">
        <f t="shared" ref="B1794:B1857" si="168">COUNTA(A1794)</f>
        <v>1</v>
      </c>
      <c r="C1794" t="s">
        <v>998</v>
      </c>
      <c r="D1794" t="s">
        <v>766</v>
      </c>
      <c r="E1794" s="1">
        <v>44829</v>
      </c>
      <c r="F1794" s="3">
        <f t="shared" si="163"/>
        <v>2022</v>
      </c>
      <c r="G1794" s="3">
        <f t="shared" si="164"/>
        <v>9</v>
      </c>
      <c r="H1794" s="1">
        <v>45052</v>
      </c>
      <c r="I1794" s="3">
        <f t="shared" si="165"/>
        <v>2023</v>
      </c>
      <c r="J1794" s="1" t="str">
        <f t="shared" si="166"/>
        <v>Terminated</v>
      </c>
      <c r="K1794" s="3">
        <f t="shared" si="167"/>
        <v>1</v>
      </c>
      <c r="L1794" t="s">
        <v>41</v>
      </c>
      <c r="M1794" t="s">
        <v>27</v>
      </c>
      <c r="N1794" t="s">
        <v>97</v>
      </c>
      <c r="O1794" t="s">
        <v>114</v>
      </c>
      <c r="P1794">
        <v>48</v>
      </c>
      <c r="Q1794" t="s">
        <v>5246</v>
      </c>
      <c r="R1794" t="s">
        <v>30</v>
      </c>
      <c r="S1794" t="s">
        <v>31</v>
      </c>
      <c r="T1794">
        <v>8635</v>
      </c>
      <c r="U1794" t="s">
        <v>43</v>
      </c>
      <c r="V1794" t="s">
        <v>33</v>
      </c>
      <c r="W1794" t="s">
        <v>76</v>
      </c>
      <c r="X1794">
        <v>5</v>
      </c>
      <c r="Y1794">
        <v>5</v>
      </c>
      <c r="Z1794">
        <v>2</v>
      </c>
      <c r="AA1794">
        <v>2</v>
      </c>
      <c r="AB1794" t="s">
        <v>44</v>
      </c>
      <c r="AC1794" t="s">
        <v>36</v>
      </c>
      <c r="AD1794" t="s">
        <v>2708</v>
      </c>
      <c r="AE1794">
        <v>5</v>
      </c>
      <c r="AF1794" s="2">
        <v>401.35</v>
      </c>
    </row>
    <row r="1795" spans="1:32">
      <c r="A1795">
        <v>2220</v>
      </c>
      <c r="B1795">
        <f t="shared" si="168"/>
        <v>1</v>
      </c>
      <c r="C1795" t="s">
        <v>3820</v>
      </c>
      <c r="D1795" t="s">
        <v>782</v>
      </c>
      <c r="E1795" s="1">
        <v>44821</v>
      </c>
      <c r="F1795" s="3">
        <f t="shared" ref="F1795:F1858" si="169">YEAR(E1795)</f>
        <v>2022</v>
      </c>
      <c r="G1795" s="3">
        <f t="shared" ref="G1795:G1858" si="170">MONTH(E1795)</f>
        <v>9</v>
      </c>
      <c r="I1795" s="3">
        <f t="shared" ref="I1795:I1858" si="171">YEAR(H1795)</f>
        <v>1900</v>
      </c>
      <c r="J1795" s="1" t="str">
        <f t="shared" ref="J1795:J1858" si="172">IF(ISBLANK(H1795), "Active", "Terminated")</f>
        <v>Active</v>
      </c>
      <c r="K1795" s="3">
        <f t="shared" ref="K1795:K1858" si="173">COUNTIF(J1795, "Terminated")</f>
        <v>0</v>
      </c>
      <c r="L1795" t="s">
        <v>26</v>
      </c>
      <c r="M1795" t="s">
        <v>50</v>
      </c>
      <c r="N1795" t="s">
        <v>28</v>
      </c>
      <c r="O1795" t="s">
        <v>114</v>
      </c>
      <c r="P1795">
        <v>76</v>
      </c>
      <c r="Q1795" t="s">
        <v>5249</v>
      </c>
      <c r="R1795" t="s">
        <v>30</v>
      </c>
      <c r="S1795" t="s">
        <v>31</v>
      </c>
      <c r="T1795">
        <v>30879</v>
      </c>
      <c r="U1795" t="s">
        <v>89</v>
      </c>
      <c r="V1795" t="s">
        <v>63</v>
      </c>
      <c r="W1795" t="s">
        <v>76</v>
      </c>
      <c r="X1795">
        <v>4</v>
      </c>
      <c r="Y1795">
        <v>3</v>
      </c>
      <c r="Z1795">
        <v>3</v>
      </c>
      <c r="AA1795">
        <v>5</v>
      </c>
      <c r="AB1795" t="s">
        <v>44</v>
      </c>
      <c r="AC1795" t="s">
        <v>58</v>
      </c>
      <c r="AD1795" t="s">
        <v>1105</v>
      </c>
      <c r="AE1795">
        <v>4</v>
      </c>
      <c r="AF1795" s="2">
        <v>938.01</v>
      </c>
    </row>
    <row r="1796" spans="1:32">
      <c r="A1796">
        <v>2221</v>
      </c>
      <c r="B1796">
        <f t="shared" si="168"/>
        <v>1</v>
      </c>
      <c r="C1796" t="s">
        <v>3821</v>
      </c>
      <c r="D1796" t="s">
        <v>3139</v>
      </c>
      <c r="E1796" s="1">
        <v>43616</v>
      </c>
      <c r="F1796" s="3">
        <f t="shared" si="169"/>
        <v>2019</v>
      </c>
      <c r="G1796" s="3">
        <f t="shared" si="170"/>
        <v>5</v>
      </c>
      <c r="I1796" s="3">
        <f t="shared" si="171"/>
        <v>1900</v>
      </c>
      <c r="J1796" s="1" t="str">
        <f t="shared" si="172"/>
        <v>Active</v>
      </c>
      <c r="K1796" s="3">
        <f t="shared" si="173"/>
        <v>0</v>
      </c>
      <c r="L1796" t="s">
        <v>26</v>
      </c>
      <c r="M1796" t="s">
        <v>27</v>
      </c>
      <c r="N1796" t="s">
        <v>28</v>
      </c>
      <c r="O1796" t="s">
        <v>114</v>
      </c>
      <c r="P1796">
        <v>65</v>
      </c>
      <c r="Q1796" t="s">
        <v>5247</v>
      </c>
      <c r="R1796" t="s">
        <v>30</v>
      </c>
      <c r="S1796" t="s">
        <v>31</v>
      </c>
      <c r="T1796">
        <v>49637</v>
      </c>
      <c r="U1796" t="s">
        <v>43</v>
      </c>
      <c r="V1796" t="s">
        <v>57</v>
      </c>
      <c r="W1796" t="s">
        <v>76</v>
      </c>
      <c r="X1796">
        <v>4</v>
      </c>
      <c r="Y1796">
        <v>1</v>
      </c>
      <c r="Z1796">
        <v>5</v>
      </c>
      <c r="AA1796">
        <v>1</v>
      </c>
      <c r="AB1796" t="s">
        <v>35</v>
      </c>
      <c r="AC1796" t="s">
        <v>45</v>
      </c>
      <c r="AD1796" t="s">
        <v>3822</v>
      </c>
      <c r="AE1796">
        <v>1</v>
      </c>
      <c r="AF1796" s="2">
        <v>737.04</v>
      </c>
    </row>
    <row r="1797" spans="1:32">
      <c r="A1797">
        <v>2222</v>
      </c>
      <c r="B1797">
        <f t="shared" si="168"/>
        <v>1</v>
      </c>
      <c r="C1797" t="s">
        <v>343</v>
      </c>
      <c r="D1797" t="s">
        <v>2696</v>
      </c>
      <c r="E1797" s="1">
        <v>44033</v>
      </c>
      <c r="F1797" s="3">
        <f t="shared" si="169"/>
        <v>2020</v>
      </c>
      <c r="G1797" s="3">
        <f t="shared" si="170"/>
        <v>7</v>
      </c>
      <c r="H1797" s="1">
        <v>44426</v>
      </c>
      <c r="I1797" s="3">
        <f t="shared" si="171"/>
        <v>2021</v>
      </c>
      <c r="J1797" s="1" t="str">
        <f t="shared" si="172"/>
        <v>Terminated</v>
      </c>
      <c r="K1797" s="3">
        <f t="shared" si="173"/>
        <v>1</v>
      </c>
      <c r="L1797" t="s">
        <v>41</v>
      </c>
      <c r="M1797" t="s">
        <v>40</v>
      </c>
      <c r="N1797" t="s">
        <v>88</v>
      </c>
      <c r="O1797" t="s">
        <v>114</v>
      </c>
      <c r="P1797">
        <v>36</v>
      </c>
      <c r="Q1797" t="s">
        <v>5246</v>
      </c>
      <c r="R1797" t="s">
        <v>30</v>
      </c>
      <c r="S1797" t="s">
        <v>31</v>
      </c>
      <c r="T1797">
        <v>77955</v>
      </c>
      <c r="U1797" t="s">
        <v>43</v>
      </c>
      <c r="V1797" t="s">
        <v>33</v>
      </c>
      <c r="W1797" t="s">
        <v>76</v>
      </c>
      <c r="X1797">
        <v>4</v>
      </c>
      <c r="Y1797">
        <v>2</v>
      </c>
      <c r="Z1797">
        <v>3</v>
      </c>
      <c r="AA1797">
        <v>5</v>
      </c>
      <c r="AB1797" t="s">
        <v>44</v>
      </c>
      <c r="AC1797" t="s">
        <v>36</v>
      </c>
      <c r="AD1797" t="s">
        <v>3823</v>
      </c>
      <c r="AE1797">
        <v>3</v>
      </c>
      <c r="AF1797" s="2">
        <v>303.01</v>
      </c>
    </row>
    <row r="1798" spans="1:32">
      <c r="A1798">
        <v>2223</v>
      </c>
      <c r="B1798">
        <f t="shared" si="168"/>
        <v>1</v>
      </c>
      <c r="C1798" t="s">
        <v>3824</v>
      </c>
      <c r="D1798" t="s">
        <v>364</v>
      </c>
      <c r="E1798" s="1">
        <v>44016</v>
      </c>
      <c r="F1798" s="3">
        <f t="shared" si="169"/>
        <v>2020</v>
      </c>
      <c r="G1798" s="3">
        <f t="shared" si="170"/>
        <v>7</v>
      </c>
      <c r="I1798" s="3">
        <f t="shared" si="171"/>
        <v>1900</v>
      </c>
      <c r="J1798" s="1" t="str">
        <f t="shared" si="172"/>
        <v>Active</v>
      </c>
      <c r="K1798" s="3">
        <f t="shared" si="173"/>
        <v>0</v>
      </c>
      <c r="L1798" t="s">
        <v>49</v>
      </c>
      <c r="M1798" t="s">
        <v>27</v>
      </c>
      <c r="N1798" t="s">
        <v>28</v>
      </c>
      <c r="O1798" t="s">
        <v>114</v>
      </c>
      <c r="P1798">
        <v>58</v>
      </c>
      <c r="Q1798" t="s">
        <v>5247</v>
      </c>
      <c r="R1798" t="s">
        <v>30</v>
      </c>
      <c r="S1798" t="s">
        <v>31</v>
      </c>
      <c r="T1798">
        <v>43748</v>
      </c>
      <c r="U1798" t="s">
        <v>89</v>
      </c>
      <c r="V1798" t="s">
        <v>33</v>
      </c>
      <c r="W1798" t="s">
        <v>76</v>
      </c>
      <c r="X1798">
        <v>2</v>
      </c>
      <c r="Y1798">
        <v>1</v>
      </c>
      <c r="Z1798">
        <v>1</v>
      </c>
      <c r="AA1798">
        <v>4</v>
      </c>
      <c r="AB1798" t="s">
        <v>44</v>
      </c>
      <c r="AC1798" t="s">
        <v>58</v>
      </c>
      <c r="AD1798" t="s">
        <v>3825</v>
      </c>
      <c r="AE1798">
        <v>2</v>
      </c>
      <c r="AF1798" s="2">
        <v>905.55</v>
      </c>
    </row>
    <row r="1799" spans="1:32">
      <c r="A1799">
        <v>2224</v>
      </c>
      <c r="B1799">
        <f t="shared" si="168"/>
        <v>1</v>
      </c>
      <c r="C1799" t="s">
        <v>2334</v>
      </c>
      <c r="D1799" t="s">
        <v>840</v>
      </c>
      <c r="E1799" s="1">
        <v>44117</v>
      </c>
      <c r="F1799" s="3">
        <f t="shared" si="169"/>
        <v>2020</v>
      </c>
      <c r="G1799" s="3">
        <f t="shared" si="170"/>
        <v>10</v>
      </c>
      <c r="I1799" s="3">
        <f t="shared" si="171"/>
        <v>1900</v>
      </c>
      <c r="J1799" s="1" t="str">
        <f t="shared" si="172"/>
        <v>Active</v>
      </c>
      <c r="K1799" s="3">
        <f t="shared" si="173"/>
        <v>0</v>
      </c>
      <c r="L1799" t="s">
        <v>49</v>
      </c>
      <c r="M1799" t="s">
        <v>40</v>
      </c>
      <c r="N1799" t="s">
        <v>28</v>
      </c>
      <c r="O1799" t="s">
        <v>114</v>
      </c>
      <c r="P1799">
        <v>72</v>
      </c>
      <c r="Q1799" t="s">
        <v>5249</v>
      </c>
      <c r="R1799" t="s">
        <v>67</v>
      </c>
      <c r="S1799" t="s">
        <v>31</v>
      </c>
      <c r="T1799">
        <v>8958</v>
      </c>
      <c r="U1799" t="s">
        <v>89</v>
      </c>
      <c r="V1799" t="s">
        <v>75</v>
      </c>
      <c r="W1799" t="s">
        <v>76</v>
      </c>
      <c r="X1799">
        <v>4</v>
      </c>
      <c r="Y1799">
        <v>2</v>
      </c>
      <c r="Z1799">
        <v>1</v>
      </c>
      <c r="AA1799">
        <v>3</v>
      </c>
      <c r="AB1799" t="s">
        <v>35</v>
      </c>
      <c r="AC1799" t="s">
        <v>36</v>
      </c>
      <c r="AD1799" t="s">
        <v>3826</v>
      </c>
      <c r="AE1799">
        <v>2</v>
      </c>
      <c r="AF1799" s="2">
        <v>914.52</v>
      </c>
    </row>
    <row r="1800" spans="1:32">
      <c r="A1800">
        <v>2225</v>
      </c>
      <c r="B1800">
        <f t="shared" si="168"/>
        <v>1</v>
      </c>
      <c r="C1800" t="s">
        <v>1655</v>
      </c>
      <c r="D1800" t="s">
        <v>2767</v>
      </c>
      <c r="E1800" s="1">
        <v>45047</v>
      </c>
      <c r="F1800" s="3">
        <f t="shared" si="169"/>
        <v>2023</v>
      </c>
      <c r="G1800" s="3">
        <f t="shared" si="170"/>
        <v>5</v>
      </c>
      <c r="I1800" s="3">
        <f t="shared" si="171"/>
        <v>1900</v>
      </c>
      <c r="J1800" s="1" t="str">
        <f t="shared" si="172"/>
        <v>Active</v>
      </c>
      <c r="K1800" s="3">
        <f t="shared" si="173"/>
        <v>0</v>
      </c>
      <c r="L1800" t="s">
        <v>41</v>
      </c>
      <c r="M1800" t="s">
        <v>40</v>
      </c>
      <c r="N1800" t="s">
        <v>28</v>
      </c>
      <c r="O1800" t="s">
        <v>114</v>
      </c>
      <c r="P1800">
        <v>59</v>
      </c>
      <c r="Q1800" t="s">
        <v>5247</v>
      </c>
      <c r="R1800" t="s">
        <v>30</v>
      </c>
      <c r="S1800" t="s">
        <v>42</v>
      </c>
      <c r="T1800">
        <v>84923</v>
      </c>
      <c r="U1800" t="s">
        <v>68</v>
      </c>
      <c r="V1800" t="s">
        <v>75</v>
      </c>
      <c r="W1800" t="s">
        <v>76</v>
      </c>
      <c r="X1800">
        <v>2</v>
      </c>
      <c r="Y1800">
        <v>1</v>
      </c>
      <c r="Z1800">
        <v>2</v>
      </c>
      <c r="AA1800">
        <v>2</v>
      </c>
      <c r="AB1800" t="s">
        <v>44</v>
      </c>
      <c r="AC1800" t="s">
        <v>69</v>
      </c>
      <c r="AD1800" t="s">
        <v>3827</v>
      </c>
      <c r="AE1800">
        <v>3</v>
      </c>
      <c r="AF1800" s="2">
        <v>789.98</v>
      </c>
    </row>
    <row r="1801" spans="1:32">
      <c r="A1801">
        <v>2226</v>
      </c>
      <c r="B1801">
        <f t="shared" si="168"/>
        <v>1</v>
      </c>
      <c r="C1801" t="s">
        <v>3828</v>
      </c>
      <c r="D1801" t="s">
        <v>2320</v>
      </c>
      <c r="E1801" s="1">
        <v>43546</v>
      </c>
      <c r="F1801" s="3">
        <f t="shared" si="169"/>
        <v>2019</v>
      </c>
      <c r="G1801" s="3">
        <f t="shared" si="170"/>
        <v>3</v>
      </c>
      <c r="H1801" s="1">
        <v>44364</v>
      </c>
      <c r="I1801" s="3">
        <f t="shared" si="171"/>
        <v>2021</v>
      </c>
      <c r="J1801" s="1" t="str">
        <f t="shared" si="172"/>
        <v>Terminated</v>
      </c>
      <c r="K1801" s="3">
        <f t="shared" si="173"/>
        <v>1</v>
      </c>
      <c r="L1801" t="s">
        <v>26</v>
      </c>
      <c r="M1801" t="s">
        <v>40</v>
      </c>
      <c r="N1801" t="s">
        <v>88</v>
      </c>
      <c r="O1801" t="s">
        <v>114</v>
      </c>
      <c r="P1801">
        <v>62</v>
      </c>
      <c r="Q1801" t="s">
        <v>5247</v>
      </c>
      <c r="R1801" t="s">
        <v>30</v>
      </c>
      <c r="S1801" t="s">
        <v>31</v>
      </c>
      <c r="T1801">
        <v>73392</v>
      </c>
      <c r="U1801" t="s">
        <v>32</v>
      </c>
      <c r="V1801" t="s">
        <v>63</v>
      </c>
      <c r="W1801" t="s">
        <v>76</v>
      </c>
      <c r="X1801">
        <v>1</v>
      </c>
      <c r="Y1801">
        <v>4</v>
      </c>
      <c r="Z1801">
        <v>4</v>
      </c>
      <c r="AA1801">
        <v>5</v>
      </c>
      <c r="AB1801" t="s">
        <v>35</v>
      </c>
      <c r="AC1801" t="s">
        <v>58</v>
      </c>
      <c r="AD1801" t="s">
        <v>3829</v>
      </c>
      <c r="AE1801">
        <v>3</v>
      </c>
      <c r="AF1801" s="2">
        <v>125.06</v>
      </c>
    </row>
    <row r="1802" spans="1:32">
      <c r="A1802">
        <v>2227</v>
      </c>
      <c r="B1802">
        <f t="shared" si="168"/>
        <v>1</v>
      </c>
      <c r="C1802" t="s">
        <v>270</v>
      </c>
      <c r="D1802" t="s">
        <v>3830</v>
      </c>
      <c r="E1802" s="1">
        <v>44557</v>
      </c>
      <c r="F1802" s="3">
        <f t="shared" si="169"/>
        <v>2021</v>
      </c>
      <c r="G1802" s="3">
        <f t="shared" si="170"/>
        <v>12</v>
      </c>
      <c r="I1802" s="3">
        <f t="shared" si="171"/>
        <v>1900</v>
      </c>
      <c r="J1802" s="1" t="str">
        <f t="shared" si="172"/>
        <v>Active</v>
      </c>
      <c r="K1802" s="3">
        <f t="shared" si="173"/>
        <v>0</v>
      </c>
      <c r="L1802" t="s">
        <v>26</v>
      </c>
      <c r="M1802" t="s">
        <v>50</v>
      </c>
      <c r="N1802" t="s">
        <v>28</v>
      </c>
      <c r="O1802" t="s">
        <v>114</v>
      </c>
      <c r="P1802">
        <v>25</v>
      </c>
      <c r="Q1802" t="s">
        <v>5248</v>
      </c>
      <c r="R1802" t="s">
        <v>30</v>
      </c>
      <c r="S1802" t="s">
        <v>31</v>
      </c>
      <c r="T1802">
        <v>13915</v>
      </c>
      <c r="U1802" t="s">
        <v>68</v>
      </c>
      <c r="V1802" t="s">
        <v>33</v>
      </c>
      <c r="W1802" t="s">
        <v>153</v>
      </c>
      <c r="X1802">
        <v>5</v>
      </c>
      <c r="Y1802">
        <v>2</v>
      </c>
      <c r="Z1802">
        <v>3</v>
      </c>
      <c r="AA1802">
        <v>4</v>
      </c>
      <c r="AB1802" t="s">
        <v>35</v>
      </c>
      <c r="AC1802" t="s">
        <v>69</v>
      </c>
      <c r="AD1802" t="s">
        <v>3831</v>
      </c>
      <c r="AE1802">
        <v>2</v>
      </c>
      <c r="AF1802" s="2">
        <v>894.09</v>
      </c>
    </row>
    <row r="1803" spans="1:32">
      <c r="A1803">
        <v>2228</v>
      </c>
      <c r="B1803">
        <f t="shared" si="168"/>
        <v>1</v>
      </c>
      <c r="C1803" t="s">
        <v>602</v>
      </c>
      <c r="D1803" t="s">
        <v>3832</v>
      </c>
      <c r="E1803" s="1">
        <v>43324</v>
      </c>
      <c r="F1803" s="3">
        <f t="shared" si="169"/>
        <v>2018</v>
      </c>
      <c r="G1803" s="3">
        <f t="shared" si="170"/>
        <v>8</v>
      </c>
      <c r="H1803" s="1">
        <v>44725</v>
      </c>
      <c r="I1803" s="3">
        <f t="shared" si="171"/>
        <v>2022</v>
      </c>
      <c r="J1803" s="1" t="str">
        <f t="shared" si="172"/>
        <v>Terminated</v>
      </c>
      <c r="K1803" s="3">
        <f t="shared" si="173"/>
        <v>1</v>
      </c>
      <c r="L1803" t="s">
        <v>41</v>
      </c>
      <c r="M1803" t="s">
        <v>50</v>
      </c>
      <c r="N1803" t="s">
        <v>88</v>
      </c>
      <c r="O1803" t="s">
        <v>114</v>
      </c>
      <c r="P1803">
        <v>21</v>
      </c>
      <c r="Q1803" t="s">
        <v>5248</v>
      </c>
      <c r="R1803" t="s">
        <v>30</v>
      </c>
      <c r="S1803" t="s">
        <v>31</v>
      </c>
      <c r="T1803">
        <v>58630</v>
      </c>
      <c r="U1803" t="s">
        <v>32</v>
      </c>
      <c r="V1803" t="s">
        <v>75</v>
      </c>
      <c r="W1803" t="s">
        <v>469</v>
      </c>
      <c r="X1803">
        <v>4</v>
      </c>
      <c r="Y1803">
        <v>3</v>
      </c>
      <c r="Z1803">
        <v>2</v>
      </c>
      <c r="AA1803">
        <v>2</v>
      </c>
      <c r="AB1803" t="s">
        <v>44</v>
      </c>
      <c r="AC1803" t="s">
        <v>69</v>
      </c>
      <c r="AD1803" t="s">
        <v>3833</v>
      </c>
      <c r="AE1803">
        <v>3</v>
      </c>
      <c r="AF1803" s="2">
        <v>713.03</v>
      </c>
    </row>
    <row r="1804" spans="1:32">
      <c r="A1804">
        <v>2229</v>
      </c>
      <c r="B1804">
        <f t="shared" si="168"/>
        <v>1</v>
      </c>
      <c r="C1804" t="s">
        <v>3145</v>
      </c>
      <c r="D1804" t="s">
        <v>934</v>
      </c>
      <c r="E1804" s="1">
        <v>44923</v>
      </c>
      <c r="F1804" s="3">
        <f t="shared" si="169"/>
        <v>2022</v>
      </c>
      <c r="G1804" s="3">
        <f t="shared" si="170"/>
        <v>12</v>
      </c>
      <c r="I1804" s="3">
        <f t="shared" si="171"/>
        <v>1900</v>
      </c>
      <c r="J1804" s="1" t="str">
        <f t="shared" si="172"/>
        <v>Active</v>
      </c>
      <c r="K1804" s="3">
        <f t="shared" si="173"/>
        <v>0</v>
      </c>
      <c r="L1804" t="s">
        <v>41</v>
      </c>
      <c r="M1804" t="s">
        <v>40</v>
      </c>
      <c r="N1804" t="s">
        <v>28</v>
      </c>
      <c r="O1804" t="s">
        <v>114</v>
      </c>
      <c r="P1804">
        <v>75</v>
      </c>
      <c r="Q1804" t="s">
        <v>5249</v>
      </c>
      <c r="R1804" t="s">
        <v>30</v>
      </c>
      <c r="S1804" t="s">
        <v>31</v>
      </c>
      <c r="T1804">
        <v>11746</v>
      </c>
      <c r="U1804" t="s">
        <v>89</v>
      </c>
      <c r="V1804" t="s">
        <v>75</v>
      </c>
      <c r="W1804" t="s">
        <v>469</v>
      </c>
      <c r="X1804">
        <v>4</v>
      </c>
      <c r="Y1804">
        <v>3</v>
      </c>
      <c r="Z1804">
        <v>1</v>
      </c>
      <c r="AA1804">
        <v>1</v>
      </c>
      <c r="AB1804" t="s">
        <v>35</v>
      </c>
      <c r="AC1804" t="s">
        <v>45</v>
      </c>
      <c r="AD1804" t="s">
        <v>3834</v>
      </c>
      <c r="AE1804">
        <v>5</v>
      </c>
      <c r="AF1804" s="2">
        <v>897.51</v>
      </c>
    </row>
    <row r="1805" spans="1:32">
      <c r="A1805">
        <v>2230</v>
      </c>
      <c r="B1805">
        <f t="shared" si="168"/>
        <v>1</v>
      </c>
      <c r="C1805" t="s">
        <v>585</v>
      </c>
      <c r="D1805" t="s">
        <v>2481</v>
      </c>
      <c r="E1805" s="1">
        <v>43429</v>
      </c>
      <c r="F1805" s="3">
        <f t="shared" si="169"/>
        <v>2018</v>
      </c>
      <c r="G1805" s="3">
        <f t="shared" si="170"/>
        <v>11</v>
      </c>
      <c r="I1805" s="3">
        <f t="shared" si="171"/>
        <v>1900</v>
      </c>
      <c r="J1805" s="1" t="str">
        <f t="shared" si="172"/>
        <v>Active</v>
      </c>
      <c r="K1805" s="3">
        <f t="shared" si="173"/>
        <v>0</v>
      </c>
      <c r="L1805" t="s">
        <v>41</v>
      </c>
      <c r="M1805" t="s">
        <v>40</v>
      </c>
      <c r="N1805" t="s">
        <v>28</v>
      </c>
      <c r="O1805" t="s">
        <v>114</v>
      </c>
      <c r="P1805">
        <v>49</v>
      </c>
      <c r="Q1805" t="s">
        <v>5246</v>
      </c>
      <c r="R1805" t="s">
        <v>67</v>
      </c>
      <c r="S1805" t="s">
        <v>31</v>
      </c>
      <c r="T1805">
        <v>51949</v>
      </c>
      <c r="U1805" t="s">
        <v>43</v>
      </c>
      <c r="V1805" t="s">
        <v>63</v>
      </c>
      <c r="W1805" t="s">
        <v>34</v>
      </c>
      <c r="X1805">
        <v>2</v>
      </c>
      <c r="Y1805">
        <v>1</v>
      </c>
      <c r="Z1805">
        <v>5</v>
      </c>
      <c r="AA1805">
        <v>5</v>
      </c>
      <c r="AB1805" t="s">
        <v>44</v>
      </c>
      <c r="AC1805" t="s">
        <v>69</v>
      </c>
      <c r="AD1805" t="s">
        <v>3632</v>
      </c>
      <c r="AE1805">
        <v>3</v>
      </c>
      <c r="AF1805" s="2">
        <v>634.34</v>
      </c>
    </row>
    <row r="1806" spans="1:32">
      <c r="A1806">
        <v>2231</v>
      </c>
      <c r="B1806">
        <f t="shared" si="168"/>
        <v>1</v>
      </c>
      <c r="C1806" t="s">
        <v>797</v>
      </c>
      <c r="D1806" t="s">
        <v>273</v>
      </c>
      <c r="E1806" s="1">
        <v>44191</v>
      </c>
      <c r="F1806" s="3">
        <f t="shared" si="169"/>
        <v>2020</v>
      </c>
      <c r="G1806" s="3">
        <f t="shared" si="170"/>
        <v>12</v>
      </c>
      <c r="I1806" s="3">
        <f t="shared" si="171"/>
        <v>1900</v>
      </c>
      <c r="J1806" s="1" t="str">
        <f t="shared" si="172"/>
        <v>Active</v>
      </c>
      <c r="K1806" s="3">
        <f t="shared" si="173"/>
        <v>0</v>
      </c>
      <c r="L1806" t="s">
        <v>49</v>
      </c>
      <c r="M1806" t="s">
        <v>40</v>
      </c>
      <c r="N1806" t="s">
        <v>28</v>
      </c>
      <c r="O1806" t="s">
        <v>114</v>
      </c>
      <c r="P1806">
        <v>39</v>
      </c>
      <c r="Q1806" t="s">
        <v>5246</v>
      </c>
      <c r="R1806" t="s">
        <v>67</v>
      </c>
      <c r="S1806" t="s">
        <v>31</v>
      </c>
      <c r="T1806">
        <v>54795</v>
      </c>
      <c r="U1806" t="s">
        <v>56</v>
      </c>
      <c r="V1806" t="s">
        <v>57</v>
      </c>
      <c r="W1806" t="s">
        <v>34</v>
      </c>
      <c r="X1806">
        <v>2</v>
      </c>
      <c r="Y1806">
        <v>1</v>
      </c>
      <c r="Z1806">
        <v>2</v>
      </c>
      <c r="AA1806">
        <v>2</v>
      </c>
      <c r="AB1806" t="s">
        <v>35</v>
      </c>
      <c r="AC1806" t="s">
        <v>36</v>
      </c>
      <c r="AD1806" t="s">
        <v>3835</v>
      </c>
      <c r="AE1806">
        <v>3</v>
      </c>
      <c r="AF1806" s="2">
        <v>352.54</v>
      </c>
    </row>
    <row r="1807" spans="1:32">
      <c r="A1807">
        <v>2232</v>
      </c>
      <c r="B1807">
        <f t="shared" si="168"/>
        <v>1</v>
      </c>
      <c r="C1807" t="s">
        <v>3836</v>
      </c>
      <c r="D1807" t="s">
        <v>1459</v>
      </c>
      <c r="E1807" s="1">
        <v>44911</v>
      </c>
      <c r="F1807" s="3">
        <f t="shared" si="169"/>
        <v>2022</v>
      </c>
      <c r="G1807" s="3">
        <f t="shared" si="170"/>
        <v>12</v>
      </c>
      <c r="I1807" s="3">
        <f t="shared" si="171"/>
        <v>1900</v>
      </c>
      <c r="J1807" s="1" t="str">
        <f t="shared" si="172"/>
        <v>Active</v>
      </c>
      <c r="K1807" s="3">
        <f t="shared" si="173"/>
        <v>0</v>
      </c>
      <c r="L1807" t="s">
        <v>41</v>
      </c>
      <c r="M1807" t="s">
        <v>40</v>
      </c>
      <c r="N1807" t="s">
        <v>28</v>
      </c>
      <c r="O1807" t="s">
        <v>114</v>
      </c>
      <c r="P1807">
        <v>57</v>
      </c>
      <c r="Q1807" t="s">
        <v>5247</v>
      </c>
      <c r="R1807" t="s">
        <v>30</v>
      </c>
      <c r="S1807" t="s">
        <v>42</v>
      </c>
      <c r="T1807">
        <v>79191</v>
      </c>
      <c r="U1807" t="s">
        <v>43</v>
      </c>
      <c r="V1807" t="s">
        <v>57</v>
      </c>
      <c r="W1807" t="s">
        <v>34</v>
      </c>
      <c r="X1807">
        <v>5</v>
      </c>
      <c r="Y1807">
        <v>4</v>
      </c>
      <c r="Z1807">
        <v>5</v>
      </c>
      <c r="AA1807">
        <v>2</v>
      </c>
      <c r="AB1807" t="s">
        <v>44</v>
      </c>
      <c r="AC1807" t="s">
        <v>58</v>
      </c>
      <c r="AD1807" t="s">
        <v>3837</v>
      </c>
      <c r="AE1807">
        <v>4</v>
      </c>
      <c r="AF1807" s="2">
        <v>128.25</v>
      </c>
    </row>
    <row r="1808" spans="1:32">
      <c r="A1808">
        <v>2233</v>
      </c>
      <c r="B1808">
        <f t="shared" si="168"/>
        <v>1</v>
      </c>
      <c r="C1808" t="s">
        <v>3838</v>
      </c>
      <c r="D1808" t="s">
        <v>2647</v>
      </c>
      <c r="E1808" s="1">
        <v>43735</v>
      </c>
      <c r="F1808" s="3">
        <f t="shared" si="169"/>
        <v>2019</v>
      </c>
      <c r="G1808" s="3">
        <f t="shared" si="170"/>
        <v>9</v>
      </c>
      <c r="I1808" s="3">
        <f t="shared" si="171"/>
        <v>1900</v>
      </c>
      <c r="J1808" s="1" t="str">
        <f t="shared" si="172"/>
        <v>Active</v>
      </c>
      <c r="K1808" s="3">
        <f t="shared" si="173"/>
        <v>0</v>
      </c>
      <c r="L1808" t="s">
        <v>26</v>
      </c>
      <c r="M1808" t="s">
        <v>50</v>
      </c>
      <c r="N1808" t="s">
        <v>28</v>
      </c>
      <c r="O1808" t="s">
        <v>114</v>
      </c>
      <c r="P1808">
        <v>64</v>
      </c>
      <c r="Q1808" t="s">
        <v>5247</v>
      </c>
      <c r="R1808" t="s">
        <v>30</v>
      </c>
      <c r="S1808" t="s">
        <v>31</v>
      </c>
      <c r="T1808">
        <v>93777</v>
      </c>
      <c r="U1808" t="s">
        <v>89</v>
      </c>
      <c r="V1808" t="s">
        <v>57</v>
      </c>
      <c r="W1808" t="s">
        <v>34</v>
      </c>
      <c r="X1808">
        <v>1</v>
      </c>
      <c r="Y1808">
        <v>5</v>
      </c>
      <c r="Z1808">
        <v>1</v>
      </c>
      <c r="AA1808">
        <v>1</v>
      </c>
      <c r="AB1808" t="s">
        <v>35</v>
      </c>
      <c r="AC1808" t="s">
        <v>69</v>
      </c>
      <c r="AD1808" t="s">
        <v>993</v>
      </c>
      <c r="AE1808">
        <v>1</v>
      </c>
      <c r="AF1808" s="2">
        <v>893.71</v>
      </c>
    </row>
    <row r="1809" spans="1:32">
      <c r="A1809">
        <v>2234</v>
      </c>
      <c r="B1809">
        <f t="shared" si="168"/>
        <v>1</v>
      </c>
      <c r="C1809" t="s">
        <v>3729</v>
      </c>
      <c r="D1809" t="s">
        <v>2192</v>
      </c>
      <c r="E1809" s="1">
        <v>44247</v>
      </c>
      <c r="F1809" s="3">
        <f t="shared" si="169"/>
        <v>2021</v>
      </c>
      <c r="G1809" s="3">
        <f t="shared" si="170"/>
        <v>2</v>
      </c>
      <c r="H1809" s="1">
        <v>44570</v>
      </c>
      <c r="I1809" s="3">
        <f t="shared" si="171"/>
        <v>2022</v>
      </c>
      <c r="J1809" s="1" t="str">
        <f t="shared" si="172"/>
        <v>Terminated</v>
      </c>
      <c r="K1809" s="3">
        <f t="shared" si="173"/>
        <v>1</v>
      </c>
      <c r="L1809" t="s">
        <v>41</v>
      </c>
      <c r="M1809" t="s">
        <v>27</v>
      </c>
      <c r="N1809" t="s">
        <v>88</v>
      </c>
      <c r="O1809" t="s">
        <v>114</v>
      </c>
      <c r="P1809">
        <v>67</v>
      </c>
      <c r="Q1809" t="s">
        <v>5249</v>
      </c>
      <c r="R1809" t="s">
        <v>30</v>
      </c>
      <c r="S1809" t="s">
        <v>31</v>
      </c>
      <c r="T1809">
        <v>87474</v>
      </c>
      <c r="U1809" t="s">
        <v>68</v>
      </c>
      <c r="V1809" t="s">
        <v>63</v>
      </c>
      <c r="W1809" t="s">
        <v>34</v>
      </c>
      <c r="X1809">
        <v>2</v>
      </c>
      <c r="Y1809">
        <v>1</v>
      </c>
      <c r="Z1809">
        <v>1</v>
      </c>
      <c r="AA1809">
        <v>4</v>
      </c>
      <c r="AB1809" t="s">
        <v>44</v>
      </c>
      <c r="AC1809" t="s">
        <v>58</v>
      </c>
      <c r="AD1809" t="s">
        <v>3839</v>
      </c>
      <c r="AE1809">
        <v>3</v>
      </c>
      <c r="AF1809" s="2">
        <v>693.52</v>
      </c>
    </row>
    <row r="1810" spans="1:32">
      <c r="A1810">
        <v>2235</v>
      </c>
      <c r="B1810">
        <f t="shared" si="168"/>
        <v>1</v>
      </c>
      <c r="C1810" t="s">
        <v>3840</v>
      </c>
      <c r="D1810" t="s">
        <v>3841</v>
      </c>
      <c r="E1810" s="1">
        <v>44618</v>
      </c>
      <c r="F1810" s="3">
        <f t="shared" si="169"/>
        <v>2022</v>
      </c>
      <c r="G1810" s="3">
        <f t="shared" si="170"/>
        <v>2</v>
      </c>
      <c r="I1810" s="3">
        <f t="shared" si="171"/>
        <v>1900</v>
      </c>
      <c r="J1810" s="1" t="str">
        <f t="shared" si="172"/>
        <v>Active</v>
      </c>
      <c r="K1810" s="3">
        <f t="shared" si="173"/>
        <v>0</v>
      </c>
      <c r="L1810" t="s">
        <v>49</v>
      </c>
      <c r="M1810" t="s">
        <v>50</v>
      </c>
      <c r="N1810" t="s">
        <v>28</v>
      </c>
      <c r="O1810" t="s">
        <v>114</v>
      </c>
      <c r="P1810">
        <v>48</v>
      </c>
      <c r="Q1810" t="s">
        <v>5246</v>
      </c>
      <c r="R1810" t="s">
        <v>30</v>
      </c>
      <c r="S1810" t="s">
        <v>31</v>
      </c>
      <c r="T1810">
        <v>37994</v>
      </c>
      <c r="U1810" t="s">
        <v>56</v>
      </c>
      <c r="V1810" t="s">
        <v>57</v>
      </c>
      <c r="W1810" t="s">
        <v>34</v>
      </c>
      <c r="X1810">
        <v>1</v>
      </c>
      <c r="Y1810">
        <v>3</v>
      </c>
      <c r="Z1810">
        <v>5</v>
      </c>
      <c r="AA1810">
        <v>3</v>
      </c>
      <c r="AB1810" t="s">
        <v>35</v>
      </c>
      <c r="AC1810" t="s">
        <v>36</v>
      </c>
      <c r="AD1810" t="s">
        <v>3842</v>
      </c>
      <c r="AE1810">
        <v>1</v>
      </c>
      <c r="AF1810" s="2">
        <v>162.62</v>
      </c>
    </row>
    <row r="1811" spans="1:32">
      <c r="A1811">
        <v>2236</v>
      </c>
      <c r="B1811">
        <f t="shared" si="168"/>
        <v>1</v>
      </c>
      <c r="C1811" t="s">
        <v>3843</v>
      </c>
      <c r="D1811" t="s">
        <v>3844</v>
      </c>
      <c r="E1811" s="1">
        <v>43457</v>
      </c>
      <c r="F1811" s="3">
        <f t="shared" si="169"/>
        <v>2018</v>
      </c>
      <c r="G1811" s="3">
        <f t="shared" si="170"/>
        <v>12</v>
      </c>
      <c r="H1811" s="1">
        <v>44480</v>
      </c>
      <c r="I1811" s="3">
        <f t="shared" si="171"/>
        <v>2021</v>
      </c>
      <c r="J1811" s="1" t="str">
        <f t="shared" si="172"/>
        <v>Terminated</v>
      </c>
      <c r="K1811" s="3">
        <f t="shared" si="173"/>
        <v>1</v>
      </c>
      <c r="L1811" t="s">
        <v>49</v>
      </c>
      <c r="M1811" t="s">
        <v>40</v>
      </c>
      <c r="N1811" t="s">
        <v>73</v>
      </c>
      <c r="O1811" t="s">
        <v>114</v>
      </c>
      <c r="P1811">
        <v>68</v>
      </c>
      <c r="Q1811" t="s">
        <v>5249</v>
      </c>
      <c r="R1811" t="s">
        <v>67</v>
      </c>
      <c r="S1811" t="s">
        <v>31</v>
      </c>
      <c r="T1811">
        <v>44145</v>
      </c>
      <c r="U1811" t="s">
        <v>43</v>
      </c>
      <c r="V1811" t="s">
        <v>33</v>
      </c>
      <c r="W1811" t="s">
        <v>34</v>
      </c>
      <c r="X1811">
        <v>1</v>
      </c>
      <c r="Y1811">
        <v>2</v>
      </c>
      <c r="Z1811">
        <v>1</v>
      </c>
      <c r="AA1811">
        <v>2</v>
      </c>
      <c r="AB1811" t="s">
        <v>44</v>
      </c>
      <c r="AC1811" t="s">
        <v>69</v>
      </c>
      <c r="AD1811" t="s">
        <v>3845</v>
      </c>
      <c r="AE1811">
        <v>2</v>
      </c>
      <c r="AF1811" s="2">
        <v>144.74</v>
      </c>
    </row>
    <row r="1812" spans="1:32">
      <c r="A1812">
        <v>2237</v>
      </c>
      <c r="B1812">
        <f t="shared" si="168"/>
        <v>1</v>
      </c>
      <c r="C1812" t="s">
        <v>3846</v>
      </c>
      <c r="D1812" t="s">
        <v>2899</v>
      </c>
      <c r="E1812" s="1">
        <v>44571</v>
      </c>
      <c r="F1812" s="3">
        <f t="shared" si="169"/>
        <v>2022</v>
      </c>
      <c r="G1812" s="3">
        <f t="shared" si="170"/>
        <v>1</v>
      </c>
      <c r="H1812" s="1">
        <v>44930</v>
      </c>
      <c r="I1812" s="3">
        <f t="shared" si="171"/>
        <v>2023</v>
      </c>
      <c r="J1812" s="1" t="str">
        <f t="shared" si="172"/>
        <v>Terminated</v>
      </c>
      <c r="K1812" s="3">
        <f t="shared" si="173"/>
        <v>1</v>
      </c>
      <c r="L1812" t="s">
        <v>49</v>
      </c>
      <c r="M1812" t="s">
        <v>50</v>
      </c>
      <c r="N1812" t="s">
        <v>88</v>
      </c>
      <c r="O1812" t="s">
        <v>114</v>
      </c>
      <c r="P1812">
        <v>38</v>
      </c>
      <c r="Q1812" t="s">
        <v>5246</v>
      </c>
      <c r="R1812" t="s">
        <v>67</v>
      </c>
      <c r="S1812" t="s">
        <v>31</v>
      </c>
      <c r="T1812">
        <v>25760</v>
      </c>
      <c r="U1812" t="s">
        <v>56</v>
      </c>
      <c r="V1812" t="s">
        <v>57</v>
      </c>
      <c r="W1812" t="s">
        <v>34</v>
      </c>
      <c r="X1812">
        <v>2</v>
      </c>
      <c r="Y1812">
        <v>2</v>
      </c>
      <c r="Z1812">
        <v>5</v>
      </c>
      <c r="AA1812">
        <v>2</v>
      </c>
      <c r="AB1812" t="s">
        <v>44</v>
      </c>
      <c r="AC1812" t="s">
        <v>58</v>
      </c>
      <c r="AD1812" t="s">
        <v>3847</v>
      </c>
      <c r="AE1812">
        <v>3</v>
      </c>
      <c r="AF1812" s="2">
        <v>240.77</v>
      </c>
    </row>
    <row r="1813" spans="1:32">
      <c r="A1813">
        <v>2238</v>
      </c>
      <c r="B1813">
        <f t="shared" si="168"/>
        <v>1</v>
      </c>
      <c r="C1813" t="s">
        <v>1659</v>
      </c>
      <c r="D1813" t="s">
        <v>1639</v>
      </c>
      <c r="E1813" s="1">
        <v>44259</v>
      </c>
      <c r="F1813" s="3">
        <f t="shared" si="169"/>
        <v>2021</v>
      </c>
      <c r="G1813" s="3">
        <f t="shared" si="170"/>
        <v>3</v>
      </c>
      <c r="H1813" s="1">
        <v>44536</v>
      </c>
      <c r="I1813" s="3">
        <f t="shared" si="171"/>
        <v>2021</v>
      </c>
      <c r="J1813" s="1" t="str">
        <f t="shared" si="172"/>
        <v>Terminated</v>
      </c>
      <c r="K1813" s="3">
        <f t="shared" si="173"/>
        <v>1</v>
      </c>
      <c r="L1813" t="s">
        <v>41</v>
      </c>
      <c r="M1813" t="s">
        <v>50</v>
      </c>
      <c r="N1813" t="s">
        <v>88</v>
      </c>
      <c r="O1813" t="s">
        <v>114</v>
      </c>
      <c r="P1813">
        <v>78</v>
      </c>
      <c r="Q1813" t="s">
        <v>5249</v>
      </c>
      <c r="R1813" t="s">
        <v>67</v>
      </c>
      <c r="S1813" t="s">
        <v>42</v>
      </c>
      <c r="T1813">
        <v>55252</v>
      </c>
      <c r="U1813" t="s">
        <v>43</v>
      </c>
      <c r="V1813" t="s">
        <v>33</v>
      </c>
      <c r="W1813" t="s">
        <v>34</v>
      </c>
      <c r="X1813">
        <v>2</v>
      </c>
      <c r="Y1813">
        <v>4</v>
      </c>
      <c r="Z1813">
        <v>4</v>
      </c>
      <c r="AA1813">
        <v>3</v>
      </c>
      <c r="AB1813" t="s">
        <v>44</v>
      </c>
      <c r="AC1813" t="s">
        <v>58</v>
      </c>
      <c r="AD1813" t="s">
        <v>3848</v>
      </c>
      <c r="AE1813">
        <v>5</v>
      </c>
      <c r="AF1813" s="2">
        <v>905.56</v>
      </c>
    </row>
    <row r="1814" spans="1:32">
      <c r="A1814">
        <v>2239</v>
      </c>
      <c r="B1814">
        <f t="shared" si="168"/>
        <v>1</v>
      </c>
      <c r="C1814" t="s">
        <v>3381</v>
      </c>
      <c r="D1814" t="s">
        <v>2232</v>
      </c>
      <c r="E1814" s="1">
        <v>44995</v>
      </c>
      <c r="F1814" s="3">
        <f t="shared" si="169"/>
        <v>2023</v>
      </c>
      <c r="G1814" s="3">
        <f t="shared" si="170"/>
        <v>3</v>
      </c>
      <c r="H1814" s="1">
        <v>45020</v>
      </c>
      <c r="I1814" s="3">
        <f t="shared" si="171"/>
        <v>2023</v>
      </c>
      <c r="J1814" s="1" t="str">
        <f t="shared" si="172"/>
        <v>Terminated</v>
      </c>
      <c r="K1814" s="3">
        <f t="shared" si="173"/>
        <v>1</v>
      </c>
      <c r="L1814" t="s">
        <v>49</v>
      </c>
      <c r="M1814" t="s">
        <v>27</v>
      </c>
      <c r="N1814" t="s">
        <v>97</v>
      </c>
      <c r="O1814" t="s">
        <v>114</v>
      </c>
      <c r="P1814">
        <v>35</v>
      </c>
      <c r="Q1814" t="s">
        <v>5248</v>
      </c>
      <c r="R1814" t="s">
        <v>30</v>
      </c>
      <c r="S1814" t="s">
        <v>42</v>
      </c>
      <c r="T1814">
        <v>62468</v>
      </c>
      <c r="U1814" t="s">
        <v>89</v>
      </c>
      <c r="V1814" t="s">
        <v>75</v>
      </c>
      <c r="W1814" t="s">
        <v>34</v>
      </c>
      <c r="X1814">
        <v>5</v>
      </c>
      <c r="Y1814">
        <v>1</v>
      </c>
      <c r="Z1814">
        <v>3</v>
      </c>
      <c r="AA1814">
        <v>4</v>
      </c>
      <c r="AB1814" t="s">
        <v>35</v>
      </c>
      <c r="AC1814" t="s">
        <v>69</v>
      </c>
      <c r="AD1814" t="s">
        <v>3849</v>
      </c>
      <c r="AE1814">
        <v>4</v>
      </c>
      <c r="AF1814" s="2">
        <v>273.83999999999997</v>
      </c>
    </row>
    <row r="1815" spans="1:32">
      <c r="A1815">
        <v>2240</v>
      </c>
      <c r="B1815">
        <f t="shared" si="168"/>
        <v>1</v>
      </c>
      <c r="C1815" t="s">
        <v>781</v>
      </c>
      <c r="D1815" t="s">
        <v>1401</v>
      </c>
      <c r="E1815" s="1">
        <v>43439</v>
      </c>
      <c r="F1815" s="3">
        <f t="shared" si="169"/>
        <v>2018</v>
      </c>
      <c r="G1815" s="3">
        <f t="shared" si="170"/>
        <v>12</v>
      </c>
      <c r="I1815" s="3">
        <f t="shared" si="171"/>
        <v>1900</v>
      </c>
      <c r="J1815" s="1" t="str">
        <f t="shared" si="172"/>
        <v>Active</v>
      </c>
      <c r="K1815" s="3">
        <f t="shared" si="173"/>
        <v>0</v>
      </c>
      <c r="L1815" t="s">
        <v>41</v>
      </c>
      <c r="M1815" t="s">
        <v>50</v>
      </c>
      <c r="N1815" t="s">
        <v>28</v>
      </c>
      <c r="O1815" t="s">
        <v>114</v>
      </c>
      <c r="P1815">
        <v>32</v>
      </c>
      <c r="Q1815" t="s">
        <v>5248</v>
      </c>
      <c r="R1815" t="s">
        <v>30</v>
      </c>
      <c r="S1815" t="s">
        <v>31</v>
      </c>
      <c r="T1815">
        <v>91567</v>
      </c>
      <c r="U1815" t="s">
        <v>43</v>
      </c>
      <c r="V1815" t="s">
        <v>63</v>
      </c>
      <c r="W1815" t="s">
        <v>34</v>
      </c>
      <c r="X1815">
        <v>2</v>
      </c>
      <c r="Y1815">
        <v>2</v>
      </c>
      <c r="Z1815">
        <v>4</v>
      </c>
      <c r="AA1815">
        <v>5</v>
      </c>
      <c r="AB1815" t="s">
        <v>35</v>
      </c>
      <c r="AC1815" t="s">
        <v>45</v>
      </c>
      <c r="AD1815" t="s">
        <v>3850</v>
      </c>
      <c r="AE1815">
        <v>4</v>
      </c>
      <c r="AF1815" s="2">
        <v>980.41</v>
      </c>
    </row>
    <row r="1816" spans="1:32">
      <c r="A1816">
        <v>2241</v>
      </c>
      <c r="B1816">
        <f t="shared" si="168"/>
        <v>1</v>
      </c>
      <c r="C1816" t="s">
        <v>3851</v>
      </c>
      <c r="D1816" t="s">
        <v>419</v>
      </c>
      <c r="E1816" s="1">
        <v>44371</v>
      </c>
      <c r="F1816" s="3">
        <f t="shared" si="169"/>
        <v>2021</v>
      </c>
      <c r="G1816" s="3">
        <f t="shared" si="170"/>
        <v>6</v>
      </c>
      <c r="I1816" s="3">
        <f t="shared" si="171"/>
        <v>1900</v>
      </c>
      <c r="J1816" s="1" t="str">
        <f t="shared" si="172"/>
        <v>Active</v>
      </c>
      <c r="K1816" s="3">
        <f t="shared" si="173"/>
        <v>0</v>
      </c>
      <c r="L1816" t="s">
        <v>41</v>
      </c>
      <c r="M1816" t="s">
        <v>27</v>
      </c>
      <c r="N1816" t="s">
        <v>28</v>
      </c>
      <c r="O1816" t="s">
        <v>114</v>
      </c>
      <c r="P1816">
        <v>47</v>
      </c>
      <c r="Q1816" t="s">
        <v>5246</v>
      </c>
      <c r="R1816" t="s">
        <v>30</v>
      </c>
      <c r="S1816" t="s">
        <v>31</v>
      </c>
      <c r="T1816">
        <v>5139</v>
      </c>
      <c r="U1816" t="s">
        <v>43</v>
      </c>
      <c r="V1816" t="s">
        <v>63</v>
      </c>
      <c r="W1816" t="s">
        <v>34</v>
      </c>
      <c r="X1816">
        <v>2</v>
      </c>
      <c r="Y1816">
        <v>4</v>
      </c>
      <c r="Z1816">
        <v>4</v>
      </c>
      <c r="AA1816">
        <v>4</v>
      </c>
      <c r="AB1816" t="s">
        <v>44</v>
      </c>
      <c r="AC1816" t="s">
        <v>36</v>
      </c>
      <c r="AD1816" t="s">
        <v>3852</v>
      </c>
      <c r="AE1816">
        <v>5</v>
      </c>
      <c r="AF1816" s="2">
        <v>834.95</v>
      </c>
    </row>
    <row r="1817" spans="1:32">
      <c r="A1817">
        <v>2242</v>
      </c>
      <c r="B1817">
        <f t="shared" si="168"/>
        <v>1</v>
      </c>
      <c r="C1817" t="s">
        <v>3853</v>
      </c>
      <c r="D1817" t="s">
        <v>3854</v>
      </c>
      <c r="E1817" s="1">
        <v>44691</v>
      </c>
      <c r="F1817" s="3">
        <f t="shared" si="169"/>
        <v>2022</v>
      </c>
      <c r="G1817" s="3">
        <f t="shared" si="170"/>
        <v>5</v>
      </c>
      <c r="H1817" s="1">
        <v>44758</v>
      </c>
      <c r="I1817" s="3">
        <f t="shared" si="171"/>
        <v>2022</v>
      </c>
      <c r="J1817" s="1" t="str">
        <f t="shared" si="172"/>
        <v>Terminated</v>
      </c>
      <c r="K1817" s="3">
        <f t="shared" si="173"/>
        <v>1</v>
      </c>
      <c r="L1817" t="s">
        <v>49</v>
      </c>
      <c r="M1817" t="s">
        <v>27</v>
      </c>
      <c r="N1817" t="s">
        <v>88</v>
      </c>
      <c r="O1817" t="s">
        <v>114</v>
      </c>
      <c r="P1817">
        <v>50</v>
      </c>
      <c r="Q1817" t="s">
        <v>5246</v>
      </c>
      <c r="R1817" t="s">
        <v>30</v>
      </c>
      <c r="S1817" t="s">
        <v>31</v>
      </c>
      <c r="T1817">
        <v>48114</v>
      </c>
      <c r="U1817" t="s">
        <v>43</v>
      </c>
      <c r="V1817" t="s">
        <v>63</v>
      </c>
      <c r="W1817" t="s">
        <v>34</v>
      </c>
      <c r="X1817">
        <v>4</v>
      </c>
      <c r="Y1817">
        <v>3</v>
      </c>
      <c r="Z1817">
        <v>2</v>
      </c>
      <c r="AA1817">
        <v>4</v>
      </c>
      <c r="AB1817" t="s">
        <v>44</v>
      </c>
      <c r="AC1817" t="s">
        <v>36</v>
      </c>
      <c r="AD1817" t="s">
        <v>3855</v>
      </c>
      <c r="AE1817">
        <v>1</v>
      </c>
      <c r="AF1817" s="2">
        <v>627.11</v>
      </c>
    </row>
    <row r="1818" spans="1:32">
      <c r="A1818">
        <v>2243</v>
      </c>
      <c r="B1818">
        <f t="shared" si="168"/>
        <v>1</v>
      </c>
      <c r="C1818" t="s">
        <v>1956</v>
      </c>
      <c r="D1818" t="s">
        <v>965</v>
      </c>
      <c r="E1818" s="1">
        <v>45029</v>
      </c>
      <c r="F1818" s="3">
        <f t="shared" si="169"/>
        <v>2023</v>
      </c>
      <c r="G1818" s="3">
        <f t="shared" si="170"/>
        <v>4</v>
      </c>
      <c r="H1818" s="1">
        <v>45049</v>
      </c>
      <c r="I1818" s="3">
        <f t="shared" si="171"/>
        <v>2023</v>
      </c>
      <c r="J1818" s="1" t="str">
        <f t="shared" si="172"/>
        <v>Terminated</v>
      </c>
      <c r="K1818" s="3">
        <f t="shared" si="173"/>
        <v>1</v>
      </c>
      <c r="L1818" t="s">
        <v>49</v>
      </c>
      <c r="M1818" t="s">
        <v>40</v>
      </c>
      <c r="N1818" t="s">
        <v>73</v>
      </c>
      <c r="O1818" t="s">
        <v>114</v>
      </c>
      <c r="P1818">
        <v>20</v>
      </c>
      <c r="Q1818" t="s">
        <v>5248</v>
      </c>
      <c r="R1818" t="s">
        <v>67</v>
      </c>
      <c r="S1818" t="s">
        <v>31</v>
      </c>
      <c r="T1818">
        <v>90316</v>
      </c>
      <c r="U1818" t="s">
        <v>56</v>
      </c>
      <c r="V1818" t="s">
        <v>63</v>
      </c>
      <c r="W1818" t="s">
        <v>34</v>
      </c>
      <c r="X1818">
        <v>4</v>
      </c>
      <c r="Y1818">
        <v>1</v>
      </c>
      <c r="Z1818">
        <v>3</v>
      </c>
      <c r="AA1818">
        <v>5</v>
      </c>
      <c r="AB1818" t="s">
        <v>44</v>
      </c>
      <c r="AC1818" t="s">
        <v>69</v>
      </c>
      <c r="AD1818" t="s">
        <v>3856</v>
      </c>
      <c r="AE1818">
        <v>4</v>
      </c>
      <c r="AF1818" s="2">
        <v>242.22</v>
      </c>
    </row>
    <row r="1819" spans="1:32">
      <c r="A1819">
        <v>2244</v>
      </c>
      <c r="B1819">
        <f t="shared" si="168"/>
        <v>1</v>
      </c>
      <c r="C1819" t="s">
        <v>3857</v>
      </c>
      <c r="D1819" t="s">
        <v>1074</v>
      </c>
      <c r="E1819" s="1">
        <v>44777</v>
      </c>
      <c r="F1819" s="3">
        <f t="shared" si="169"/>
        <v>2022</v>
      </c>
      <c r="G1819" s="3">
        <f t="shared" si="170"/>
        <v>8</v>
      </c>
      <c r="I1819" s="3">
        <f t="shared" si="171"/>
        <v>1900</v>
      </c>
      <c r="J1819" s="1" t="str">
        <f t="shared" si="172"/>
        <v>Active</v>
      </c>
      <c r="K1819" s="3">
        <f t="shared" si="173"/>
        <v>0</v>
      </c>
      <c r="L1819" t="s">
        <v>26</v>
      </c>
      <c r="M1819" t="s">
        <v>27</v>
      </c>
      <c r="N1819" t="s">
        <v>28</v>
      </c>
      <c r="O1819" t="s">
        <v>114</v>
      </c>
      <c r="P1819">
        <v>34</v>
      </c>
      <c r="Q1819" t="s">
        <v>5248</v>
      </c>
      <c r="R1819" t="s">
        <v>67</v>
      </c>
      <c r="S1819" t="s">
        <v>31</v>
      </c>
      <c r="T1819">
        <v>47299</v>
      </c>
      <c r="U1819" t="s">
        <v>56</v>
      </c>
      <c r="V1819" t="s">
        <v>63</v>
      </c>
      <c r="W1819" t="s">
        <v>34</v>
      </c>
      <c r="X1819">
        <v>4</v>
      </c>
      <c r="Y1819">
        <v>4</v>
      </c>
      <c r="Z1819">
        <v>2</v>
      </c>
      <c r="AA1819">
        <v>1</v>
      </c>
      <c r="AB1819" t="s">
        <v>35</v>
      </c>
      <c r="AC1819" t="s">
        <v>69</v>
      </c>
      <c r="AD1819" t="s">
        <v>3858</v>
      </c>
      <c r="AE1819">
        <v>2</v>
      </c>
      <c r="AF1819" s="2">
        <v>804.01</v>
      </c>
    </row>
    <row r="1820" spans="1:32">
      <c r="A1820">
        <v>2245</v>
      </c>
      <c r="B1820">
        <f t="shared" si="168"/>
        <v>1</v>
      </c>
      <c r="C1820" t="s">
        <v>3859</v>
      </c>
      <c r="D1820" t="s">
        <v>1200</v>
      </c>
      <c r="E1820" s="1">
        <v>44255</v>
      </c>
      <c r="F1820" s="3">
        <f t="shared" si="169"/>
        <v>2021</v>
      </c>
      <c r="G1820" s="3">
        <f t="shared" si="170"/>
        <v>2</v>
      </c>
      <c r="H1820" s="1">
        <v>44755</v>
      </c>
      <c r="I1820" s="3">
        <f t="shared" si="171"/>
        <v>2022</v>
      </c>
      <c r="J1820" s="1" t="str">
        <f t="shared" si="172"/>
        <v>Terminated</v>
      </c>
      <c r="K1820" s="3">
        <f t="shared" si="173"/>
        <v>1</v>
      </c>
      <c r="L1820" t="s">
        <v>41</v>
      </c>
      <c r="M1820" t="s">
        <v>27</v>
      </c>
      <c r="N1820" t="s">
        <v>88</v>
      </c>
      <c r="O1820" t="s">
        <v>114</v>
      </c>
      <c r="P1820">
        <v>53</v>
      </c>
      <c r="Q1820" t="s">
        <v>5247</v>
      </c>
      <c r="R1820" t="s">
        <v>30</v>
      </c>
      <c r="S1820" t="s">
        <v>42</v>
      </c>
      <c r="T1820">
        <v>54056</v>
      </c>
      <c r="U1820" t="s">
        <v>68</v>
      </c>
      <c r="V1820" t="s">
        <v>75</v>
      </c>
      <c r="W1820" t="s">
        <v>34</v>
      </c>
      <c r="X1820">
        <v>5</v>
      </c>
      <c r="Y1820">
        <v>2</v>
      </c>
      <c r="Z1820">
        <v>4</v>
      </c>
      <c r="AA1820">
        <v>4</v>
      </c>
      <c r="AB1820" t="s">
        <v>35</v>
      </c>
      <c r="AC1820" t="s">
        <v>45</v>
      </c>
      <c r="AD1820" t="s">
        <v>3860</v>
      </c>
      <c r="AE1820">
        <v>1</v>
      </c>
      <c r="AF1820" s="2">
        <v>968.2</v>
      </c>
    </row>
    <row r="1821" spans="1:32">
      <c r="A1821">
        <v>2246</v>
      </c>
      <c r="B1821">
        <f t="shared" si="168"/>
        <v>1</v>
      </c>
      <c r="C1821" t="s">
        <v>1300</v>
      </c>
      <c r="D1821" t="s">
        <v>1823</v>
      </c>
      <c r="E1821" s="1">
        <v>44118</v>
      </c>
      <c r="F1821" s="3">
        <f t="shared" si="169"/>
        <v>2020</v>
      </c>
      <c r="G1821" s="3">
        <f t="shared" si="170"/>
        <v>10</v>
      </c>
      <c r="H1821" s="1">
        <v>44661</v>
      </c>
      <c r="I1821" s="3">
        <f t="shared" si="171"/>
        <v>2022</v>
      </c>
      <c r="J1821" s="1" t="str">
        <f t="shared" si="172"/>
        <v>Terminated</v>
      </c>
      <c r="K1821" s="3">
        <f t="shared" si="173"/>
        <v>1</v>
      </c>
      <c r="L1821" t="s">
        <v>26</v>
      </c>
      <c r="M1821" t="s">
        <v>50</v>
      </c>
      <c r="N1821" t="s">
        <v>88</v>
      </c>
      <c r="O1821" t="s">
        <v>114</v>
      </c>
      <c r="P1821">
        <v>21</v>
      </c>
      <c r="Q1821" t="s">
        <v>5248</v>
      </c>
      <c r="R1821" t="s">
        <v>30</v>
      </c>
      <c r="S1821" t="s">
        <v>42</v>
      </c>
      <c r="T1821">
        <v>7728</v>
      </c>
      <c r="U1821" t="s">
        <v>32</v>
      </c>
      <c r="V1821" t="s">
        <v>75</v>
      </c>
      <c r="W1821" t="s">
        <v>34</v>
      </c>
      <c r="X1821">
        <v>4</v>
      </c>
      <c r="Y1821">
        <v>3</v>
      </c>
      <c r="Z1821">
        <v>4</v>
      </c>
      <c r="AA1821">
        <v>5</v>
      </c>
      <c r="AB1821" t="s">
        <v>35</v>
      </c>
      <c r="AC1821" t="s">
        <v>58</v>
      </c>
      <c r="AD1821" t="s">
        <v>3861</v>
      </c>
      <c r="AE1821">
        <v>2</v>
      </c>
      <c r="AF1821" s="2">
        <v>364.36</v>
      </c>
    </row>
    <row r="1822" spans="1:32">
      <c r="A1822">
        <v>2247</v>
      </c>
      <c r="B1822">
        <f t="shared" si="168"/>
        <v>1</v>
      </c>
      <c r="C1822" t="s">
        <v>1381</v>
      </c>
      <c r="D1822" t="s">
        <v>2345</v>
      </c>
      <c r="E1822" s="1">
        <v>43353</v>
      </c>
      <c r="F1822" s="3">
        <f t="shared" si="169"/>
        <v>2018</v>
      </c>
      <c r="G1822" s="3">
        <f t="shared" si="170"/>
        <v>9</v>
      </c>
      <c r="H1822" s="1">
        <v>45085</v>
      </c>
      <c r="I1822" s="3">
        <f t="shared" si="171"/>
        <v>2023</v>
      </c>
      <c r="J1822" s="1" t="str">
        <f t="shared" si="172"/>
        <v>Terminated</v>
      </c>
      <c r="K1822" s="3">
        <f t="shared" si="173"/>
        <v>1</v>
      </c>
      <c r="L1822" t="s">
        <v>41</v>
      </c>
      <c r="M1822" t="s">
        <v>50</v>
      </c>
      <c r="N1822" t="s">
        <v>88</v>
      </c>
      <c r="O1822" t="s">
        <v>114</v>
      </c>
      <c r="P1822">
        <v>28</v>
      </c>
      <c r="Q1822" t="s">
        <v>5248</v>
      </c>
      <c r="R1822" t="s">
        <v>30</v>
      </c>
      <c r="S1822" t="s">
        <v>31</v>
      </c>
      <c r="T1822">
        <v>70092</v>
      </c>
      <c r="U1822" t="s">
        <v>43</v>
      </c>
      <c r="V1822" t="s">
        <v>33</v>
      </c>
      <c r="W1822" t="s">
        <v>34</v>
      </c>
      <c r="X1822">
        <v>2</v>
      </c>
      <c r="Y1822">
        <v>3</v>
      </c>
      <c r="Z1822">
        <v>4</v>
      </c>
      <c r="AA1822">
        <v>4</v>
      </c>
      <c r="AB1822" t="s">
        <v>44</v>
      </c>
      <c r="AC1822" t="s">
        <v>45</v>
      </c>
      <c r="AD1822" t="s">
        <v>3862</v>
      </c>
      <c r="AE1822">
        <v>3</v>
      </c>
      <c r="AF1822" s="2">
        <v>803.16</v>
      </c>
    </row>
    <row r="1823" spans="1:32">
      <c r="A1823">
        <v>2248</v>
      </c>
      <c r="B1823">
        <f t="shared" si="168"/>
        <v>1</v>
      </c>
      <c r="C1823" t="s">
        <v>3729</v>
      </c>
      <c r="D1823" t="s">
        <v>256</v>
      </c>
      <c r="E1823" s="1">
        <v>44911</v>
      </c>
      <c r="F1823" s="3">
        <f t="shared" si="169"/>
        <v>2022</v>
      </c>
      <c r="G1823" s="3">
        <f t="shared" si="170"/>
        <v>12</v>
      </c>
      <c r="H1823" s="1">
        <v>45074</v>
      </c>
      <c r="I1823" s="3">
        <f t="shared" si="171"/>
        <v>2023</v>
      </c>
      <c r="J1823" s="1" t="str">
        <f t="shared" si="172"/>
        <v>Terminated</v>
      </c>
      <c r="K1823" s="3">
        <f t="shared" si="173"/>
        <v>1</v>
      </c>
      <c r="L1823" t="s">
        <v>41</v>
      </c>
      <c r="M1823" t="s">
        <v>50</v>
      </c>
      <c r="N1823" t="s">
        <v>97</v>
      </c>
      <c r="O1823" t="s">
        <v>114</v>
      </c>
      <c r="P1823">
        <v>49</v>
      </c>
      <c r="Q1823" t="s">
        <v>5246</v>
      </c>
      <c r="R1823" t="s">
        <v>30</v>
      </c>
      <c r="S1823" t="s">
        <v>31</v>
      </c>
      <c r="T1823">
        <v>71142</v>
      </c>
      <c r="U1823" t="s">
        <v>43</v>
      </c>
      <c r="V1823" t="s">
        <v>33</v>
      </c>
      <c r="W1823" t="s">
        <v>34</v>
      </c>
      <c r="X1823">
        <v>2</v>
      </c>
      <c r="Y1823">
        <v>1</v>
      </c>
      <c r="Z1823">
        <v>5</v>
      </c>
      <c r="AA1823">
        <v>5</v>
      </c>
      <c r="AB1823" t="s">
        <v>44</v>
      </c>
      <c r="AC1823" t="s">
        <v>45</v>
      </c>
      <c r="AD1823" t="s">
        <v>3033</v>
      </c>
      <c r="AE1823">
        <v>2</v>
      </c>
      <c r="AF1823" s="2">
        <v>571.12</v>
      </c>
    </row>
    <row r="1824" spans="1:32">
      <c r="A1824">
        <v>2249</v>
      </c>
      <c r="B1824">
        <f t="shared" si="168"/>
        <v>1</v>
      </c>
      <c r="C1824" t="s">
        <v>3863</v>
      </c>
      <c r="D1824" t="s">
        <v>3864</v>
      </c>
      <c r="E1824" s="1">
        <v>43371</v>
      </c>
      <c r="F1824" s="3">
        <f t="shared" si="169"/>
        <v>2018</v>
      </c>
      <c r="G1824" s="3">
        <f t="shared" si="170"/>
        <v>9</v>
      </c>
      <c r="H1824" s="1">
        <v>43491</v>
      </c>
      <c r="I1824" s="3">
        <f t="shared" si="171"/>
        <v>2019</v>
      </c>
      <c r="J1824" s="1" t="str">
        <f t="shared" si="172"/>
        <v>Terminated</v>
      </c>
      <c r="K1824" s="3">
        <f t="shared" si="173"/>
        <v>1</v>
      </c>
      <c r="L1824" t="s">
        <v>26</v>
      </c>
      <c r="M1824" t="s">
        <v>27</v>
      </c>
      <c r="N1824" t="s">
        <v>118</v>
      </c>
      <c r="O1824" t="s">
        <v>114</v>
      </c>
      <c r="P1824">
        <v>39</v>
      </c>
      <c r="Q1824" t="s">
        <v>5246</v>
      </c>
      <c r="R1824" t="s">
        <v>30</v>
      </c>
      <c r="S1824" t="s">
        <v>31</v>
      </c>
      <c r="T1824">
        <v>2760</v>
      </c>
      <c r="U1824" t="s">
        <v>68</v>
      </c>
      <c r="V1824" t="s">
        <v>75</v>
      </c>
      <c r="W1824" t="s">
        <v>34</v>
      </c>
      <c r="X1824">
        <v>4</v>
      </c>
      <c r="Y1824">
        <v>3</v>
      </c>
      <c r="Z1824">
        <v>5</v>
      </c>
      <c r="AA1824">
        <v>5</v>
      </c>
      <c r="AB1824" t="s">
        <v>44</v>
      </c>
      <c r="AC1824" t="s">
        <v>36</v>
      </c>
      <c r="AD1824" t="s">
        <v>3865</v>
      </c>
      <c r="AE1824">
        <v>2</v>
      </c>
      <c r="AF1824" s="2">
        <v>705.36</v>
      </c>
    </row>
    <row r="1825" spans="1:32">
      <c r="A1825">
        <v>2250</v>
      </c>
      <c r="B1825">
        <f t="shared" si="168"/>
        <v>1</v>
      </c>
      <c r="C1825" t="s">
        <v>2228</v>
      </c>
      <c r="D1825" t="s">
        <v>2441</v>
      </c>
      <c r="E1825" s="1">
        <v>44628</v>
      </c>
      <c r="F1825" s="3">
        <f t="shared" si="169"/>
        <v>2022</v>
      </c>
      <c r="G1825" s="3">
        <f t="shared" si="170"/>
        <v>3</v>
      </c>
      <c r="H1825" s="1">
        <v>44677</v>
      </c>
      <c r="I1825" s="3">
        <f t="shared" si="171"/>
        <v>2022</v>
      </c>
      <c r="J1825" s="1" t="str">
        <f t="shared" si="172"/>
        <v>Terminated</v>
      </c>
      <c r="K1825" s="3">
        <f t="shared" si="173"/>
        <v>1</v>
      </c>
      <c r="L1825" t="s">
        <v>26</v>
      </c>
      <c r="M1825" t="s">
        <v>27</v>
      </c>
      <c r="N1825" t="s">
        <v>73</v>
      </c>
      <c r="O1825" t="s">
        <v>114</v>
      </c>
      <c r="P1825">
        <v>42</v>
      </c>
      <c r="Q1825" t="s">
        <v>5246</v>
      </c>
      <c r="R1825" t="s">
        <v>67</v>
      </c>
      <c r="S1825" t="s">
        <v>31</v>
      </c>
      <c r="T1825">
        <v>13557</v>
      </c>
      <c r="U1825" t="s">
        <v>89</v>
      </c>
      <c r="V1825" t="s">
        <v>63</v>
      </c>
      <c r="W1825" t="s">
        <v>34</v>
      </c>
      <c r="X1825">
        <v>5</v>
      </c>
      <c r="Y1825">
        <v>4</v>
      </c>
      <c r="Z1825">
        <v>2</v>
      </c>
      <c r="AA1825">
        <v>1</v>
      </c>
      <c r="AB1825" t="s">
        <v>35</v>
      </c>
      <c r="AC1825" t="s">
        <v>36</v>
      </c>
      <c r="AD1825" t="s">
        <v>3866</v>
      </c>
      <c r="AE1825">
        <v>5</v>
      </c>
      <c r="AF1825" s="2">
        <v>565.78</v>
      </c>
    </row>
    <row r="1826" spans="1:32">
      <c r="A1826">
        <v>2251</v>
      </c>
      <c r="B1826">
        <f t="shared" si="168"/>
        <v>1</v>
      </c>
      <c r="C1826" t="s">
        <v>3867</v>
      </c>
      <c r="D1826" t="s">
        <v>1888</v>
      </c>
      <c r="E1826" s="1">
        <v>44573</v>
      </c>
      <c r="F1826" s="3">
        <f t="shared" si="169"/>
        <v>2022</v>
      </c>
      <c r="G1826" s="3">
        <f t="shared" si="170"/>
        <v>1</v>
      </c>
      <c r="I1826" s="3">
        <f t="shared" si="171"/>
        <v>1900</v>
      </c>
      <c r="J1826" s="1" t="str">
        <f t="shared" si="172"/>
        <v>Active</v>
      </c>
      <c r="K1826" s="3">
        <f t="shared" si="173"/>
        <v>0</v>
      </c>
      <c r="L1826" t="s">
        <v>41</v>
      </c>
      <c r="M1826" t="s">
        <v>50</v>
      </c>
      <c r="N1826" t="s">
        <v>28</v>
      </c>
      <c r="O1826" t="s">
        <v>114</v>
      </c>
      <c r="P1826">
        <v>46</v>
      </c>
      <c r="Q1826" t="s">
        <v>5246</v>
      </c>
      <c r="R1826" t="s">
        <v>30</v>
      </c>
      <c r="S1826" t="s">
        <v>31</v>
      </c>
      <c r="T1826">
        <v>81938</v>
      </c>
      <c r="U1826" t="s">
        <v>43</v>
      </c>
      <c r="V1826" t="s">
        <v>75</v>
      </c>
      <c r="W1826" t="s">
        <v>34</v>
      </c>
      <c r="X1826">
        <v>2</v>
      </c>
      <c r="Y1826">
        <v>4</v>
      </c>
      <c r="Z1826">
        <v>4</v>
      </c>
      <c r="AA1826">
        <v>4</v>
      </c>
      <c r="AB1826" t="s">
        <v>44</v>
      </c>
      <c r="AC1826" t="s">
        <v>45</v>
      </c>
      <c r="AD1826" t="s">
        <v>3868</v>
      </c>
      <c r="AE1826">
        <v>5</v>
      </c>
      <c r="AF1826" s="2">
        <v>593.14</v>
      </c>
    </row>
    <row r="1827" spans="1:32">
      <c r="A1827">
        <v>2252</v>
      </c>
      <c r="B1827">
        <f t="shared" si="168"/>
        <v>1</v>
      </c>
      <c r="C1827" t="s">
        <v>3470</v>
      </c>
      <c r="D1827" t="s">
        <v>3869</v>
      </c>
      <c r="E1827" s="1">
        <v>44173</v>
      </c>
      <c r="F1827" s="3">
        <f t="shared" si="169"/>
        <v>2020</v>
      </c>
      <c r="G1827" s="3">
        <f t="shared" si="170"/>
        <v>12</v>
      </c>
      <c r="I1827" s="3">
        <f t="shared" si="171"/>
        <v>1900</v>
      </c>
      <c r="J1827" s="1" t="str">
        <f t="shared" si="172"/>
        <v>Active</v>
      </c>
      <c r="K1827" s="3">
        <f t="shared" si="173"/>
        <v>0</v>
      </c>
      <c r="L1827" t="s">
        <v>26</v>
      </c>
      <c r="M1827" t="s">
        <v>50</v>
      </c>
      <c r="N1827" t="s">
        <v>28</v>
      </c>
      <c r="O1827" t="s">
        <v>114</v>
      </c>
      <c r="P1827">
        <v>67</v>
      </c>
      <c r="Q1827" t="s">
        <v>5249</v>
      </c>
      <c r="R1827" t="s">
        <v>30</v>
      </c>
      <c r="S1827" t="s">
        <v>42</v>
      </c>
      <c r="T1827">
        <v>73648</v>
      </c>
      <c r="U1827" t="s">
        <v>32</v>
      </c>
      <c r="V1827" t="s">
        <v>33</v>
      </c>
      <c r="W1827" t="s">
        <v>34</v>
      </c>
      <c r="X1827">
        <v>4</v>
      </c>
      <c r="Y1827">
        <v>1</v>
      </c>
      <c r="Z1827">
        <v>3</v>
      </c>
      <c r="AA1827">
        <v>3</v>
      </c>
      <c r="AB1827" t="s">
        <v>35</v>
      </c>
      <c r="AC1827" t="s">
        <v>58</v>
      </c>
      <c r="AD1827" t="s">
        <v>3870</v>
      </c>
      <c r="AE1827">
        <v>1</v>
      </c>
      <c r="AF1827" s="2">
        <v>648.23</v>
      </c>
    </row>
    <row r="1828" spans="1:32">
      <c r="A1828">
        <v>2253</v>
      </c>
      <c r="B1828">
        <f t="shared" si="168"/>
        <v>1</v>
      </c>
      <c r="C1828" t="s">
        <v>1675</v>
      </c>
      <c r="D1828" t="s">
        <v>3871</v>
      </c>
      <c r="E1828" s="1">
        <v>44152</v>
      </c>
      <c r="F1828" s="3">
        <f t="shared" si="169"/>
        <v>2020</v>
      </c>
      <c r="G1828" s="3">
        <f t="shared" si="170"/>
        <v>11</v>
      </c>
      <c r="I1828" s="3">
        <f t="shared" si="171"/>
        <v>1900</v>
      </c>
      <c r="J1828" s="1" t="str">
        <f t="shared" si="172"/>
        <v>Active</v>
      </c>
      <c r="K1828" s="3">
        <f t="shared" si="173"/>
        <v>0</v>
      </c>
      <c r="L1828" t="s">
        <v>49</v>
      </c>
      <c r="M1828" t="s">
        <v>40</v>
      </c>
      <c r="N1828" t="s">
        <v>28</v>
      </c>
      <c r="O1828" t="s">
        <v>114</v>
      </c>
      <c r="P1828">
        <v>47</v>
      </c>
      <c r="Q1828" t="s">
        <v>5246</v>
      </c>
      <c r="R1828" t="s">
        <v>30</v>
      </c>
      <c r="S1828" t="s">
        <v>31</v>
      </c>
      <c r="T1828">
        <v>73024</v>
      </c>
      <c r="U1828" t="s">
        <v>56</v>
      </c>
      <c r="V1828" t="s">
        <v>57</v>
      </c>
      <c r="W1828" t="s">
        <v>34</v>
      </c>
      <c r="X1828">
        <v>1</v>
      </c>
      <c r="Y1828">
        <v>5</v>
      </c>
      <c r="Z1828">
        <v>1</v>
      </c>
      <c r="AA1828">
        <v>2</v>
      </c>
      <c r="AB1828" t="s">
        <v>44</v>
      </c>
      <c r="AC1828" t="s">
        <v>45</v>
      </c>
      <c r="AD1828" t="s">
        <v>3487</v>
      </c>
      <c r="AE1828">
        <v>1</v>
      </c>
      <c r="AF1828" s="2">
        <v>426.97</v>
      </c>
    </row>
    <row r="1829" spans="1:32">
      <c r="A1829">
        <v>2254</v>
      </c>
      <c r="B1829">
        <f t="shared" si="168"/>
        <v>1</v>
      </c>
      <c r="C1829" t="s">
        <v>367</v>
      </c>
      <c r="D1829" t="s">
        <v>1211</v>
      </c>
      <c r="E1829" s="1">
        <v>44214</v>
      </c>
      <c r="F1829" s="3">
        <f t="shared" si="169"/>
        <v>2021</v>
      </c>
      <c r="G1829" s="3">
        <f t="shared" si="170"/>
        <v>1</v>
      </c>
      <c r="I1829" s="3">
        <f t="shared" si="171"/>
        <v>1900</v>
      </c>
      <c r="J1829" s="1" t="str">
        <f t="shared" si="172"/>
        <v>Active</v>
      </c>
      <c r="K1829" s="3">
        <f t="shared" si="173"/>
        <v>0</v>
      </c>
      <c r="L1829" t="s">
        <v>49</v>
      </c>
      <c r="M1829" t="s">
        <v>40</v>
      </c>
      <c r="N1829" t="s">
        <v>28</v>
      </c>
      <c r="O1829" t="s">
        <v>114</v>
      </c>
      <c r="P1829">
        <v>76</v>
      </c>
      <c r="Q1829" t="s">
        <v>5249</v>
      </c>
      <c r="R1829" t="s">
        <v>30</v>
      </c>
      <c r="S1829" t="s">
        <v>31</v>
      </c>
      <c r="T1829">
        <v>44031</v>
      </c>
      <c r="U1829" t="s">
        <v>43</v>
      </c>
      <c r="V1829" t="s">
        <v>57</v>
      </c>
      <c r="W1829" t="s">
        <v>34</v>
      </c>
      <c r="X1829">
        <v>2</v>
      </c>
      <c r="Y1829">
        <v>3</v>
      </c>
      <c r="Z1829">
        <v>2</v>
      </c>
      <c r="AA1829">
        <v>5</v>
      </c>
      <c r="AB1829" t="s">
        <v>35</v>
      </c>
      <c r="AC1829" t="s">
        <v>36</v>
      </c>
      <c r="AD1829" t="s">
        <v>3872</v>
      </c>
      <c r="AE1829">
        <v>4</v>
      </c>
      <c r="AF1829" s="2">
        <v>267.76</v>
      </c>
    </row>
    <row r="1830" spans="1:32">
      <c r="A1830">
        <v>2255</v>
      </c>
      <c r="B1830">
        <f t="shared" si="168"/>
        <v>1</v>
      </c>
      <c r="C1830" t="s">
        <v>1988</v>
      </c>
      <c r="D1830" t="s">
        <v>879</v>
      </c>
      <c r="E1830" s="1">
        <v>44089</v>
      </c>
      <c r="F1830" s="3">
        <f t="shared" si="169"/>
        <v>2020</v>
      </c>
      <c r="G1830" s="3">
        <f t="shared" si="170"/>
        <v>9</v>
      </c>
      <c r="H1830" s="1">
        <v>44470</v>
      </c>
      <c r="I1830" s="3">
        <f t="shared" si="171"/>
        <v>2021</v>
      </c>
      <c r="J1830" s="1" t="str">
        <f t="shared" si="172"/>
        <v>Terminated</v>
      </c>
      <c r="K1830" s="3">
        <f t="shared" si="173"/>
        <v>1</v>
      </c>
      <c r="L1830" t="s">
        <v>49</v>
      </c>
      <c r="M1830" t="s">
        <v>27</v>
      </c>
      <c r="N1830" t="s">
        <v>73</v>
      </c>
      <c r="O1830" t="s">
        <v>114</v>
      </c>
      <c r="P1830">
        <v>27</v>
      </c>
      <c r="Q1830" t="s">
        <v>5248</v>
      </c>
      <c r="R1830" t="s">
        <v>30</v>
      </c>
      <c r="S1830" t="s">
        <v>31</v>
      </c>
      <c r="T1830">
        <v>67812</v>
      </c>
      <c r="U1830" t="s">
        <v>43</v>
      </c>
      <c r="V1830" t="s">
        <v>57</v>
      </c>
      <c r="W1830" t="s">
        <v>34</v>
      </c>
      <c r="X1830">
        <v>2</v>
      </c>
      <c r="Y1830">
        <v>1</v>
      </c>
      <c r="Z1830">
        <v>4</v>
      </c>
      <c r="AA1830">
        <v>4</v>
      </c>
      <c r="AB1830" t="s">
        <v>35</v>
      </c>
      <c r="AC1830" t="s">
        <v>58</v>
      </c>
      <c r="AD1830" t="s">
        <v>3873</v>
      </c>
      <c r="AE1830">
        <v>1</v>
      </c>
      <c r="AF1830" s="2">
        <v>357.69</v>
      </c>
    </row>
    <row r="1831" spans="1:32">
      <c r="A1831">
        <v>2256</v>
      </c>
      <c r="B1831">
        <f t="shared" si="168"/>
        <v>1</v>
      </c>
      <c r="C1831" t="s">
        <v>1946</v>
      </c>
      <c r="D1831" t="s">
        <v>1074</v>
      </c>
      <c r="E1831" s="1">
        <v>43810</v>
      </c>
      <c r="F1831" s="3">
        <f t="shared" si="169"/>
        <v>2019</v>
      </c>
      <c r="G1831" s="3">
        <f t="shared" si="170"/>
        <v>12</v>
      </c>
      <c r="I1831" s="3">
        <f t="shared" si="171"/>
        <v>1900</v>
      </c>
      <c r="J1831" s="1" t="str">
        <f t="shared" si="172"/>
        <v>Active</v>
      </c>
      <c r="K1831" s="3">
        <f t="shared" si="173"/>
        <v>0</v>
      </c>
      <c r="L1831" t="s">
        <v>41</v>
      </c>
      <c r="M1831" t="s">
        <v>27</v>
      </c>
      <c r="N1831" t="s">
        <v>28</v>
      </c>
      <c r="O1831" t="s">
        <v>114</v>
      </c>
      <c r="P1831">
        <v>21</v>
      </c>
      <c r="Q1831" t="s">
        <v>5248</v>
      </c>
      <c r="R1831" t="s">
        <v>67</v>
      </c>
      <c r="S1831" t="s">
        <v>31</v>
      </c>
      <c r="T1831">
        <v>67840</v>
      </c>
      <c r="U1831" t="s">
        <v>89</v>
      </c>
      <c r="V1831" t="s">
        <v>33</v>
      </c>
      <c r="W1831" t="s">
        <v>34</v>
      </c>
      <c r="X1831">
        <v>5</v>
      </c>
      <c r="Y1831">
        <v>5</v>
      </c>
      <c r="Z1831">
        <v>5</v>
      </c>
      <c r="AA1831">
        <v>4</v>
      </c>
      <c r="AB1831" t="s">
        <v>35</v>
      </c>
      <c r="AC1831" t="s">
        <v>58</v>
      </c>
      <c r="AD1831" t="s">
        <v>3874</v>
      </c>
      <c r="AE1831">
        <v>1</v>
      </c>
      <c r="AF1831" s="2">
        <v>312.42</v>
      </c>
    </row>
    <row r="1832" spans="1:32">
      <c r="A1832">
        <v>2257</v>
      </c>
      <c r="B1832">
        <f t="shared" si="168"/>
        <v>1</v>
      </c>
      <c r="C1832" t="s">
        <v>3875</v>
      </c>
      <c r="D1832" t="s">
        <v>3876</v>
      </c>
      <c r="E1832" s="1">
        <v>44315</v>
      </c>
      <c r="F1832" s="3">
        <f t="shared" si="169"/>
        <v>2021</v>
      </c>
      <c r="G1832" s="3">
        <f t="shared" si="170"/>
        <v>4</v>
      </c>
      <c r="H1832" s="1">
        <v>44722</v>
      </c>
      <c r="I1832" s="3">
        <f t="shared" si="171"/>
        <v>2022</v>
      </c>
      <c r="J1832" s="1" t="str">
        <f t="shared" si="172"/>
        <v>Terminated</v>
      </c>
      <c r="K1832" s="3">
        <f t="shared" si="173"/>
        <v>1</v>
      </c>
      <c r="L1832" t="s">
        <v>26</v>
      </c>
      <c r="M1832" t="s">
        <v>50</v>
      </c>
      <c r="N1832" t="s">
        <v>118</v>
      </c>
      <c r="O1832" t="s">
        <v>114</v>
      </c>
      <c r="P1832">
        <v>51</v>
      </c>
      <c r="Q1832" t="s">
        <v>5247</v>
      </c>
      <c r="R1832" t="s">
        <v>30</v>
      </c>
      <c r="S1832" t="s">
        <v>42</v>
      </c>
      <c r="T1832">
        <v>77019</v>
      </c>
      <c r="U1832" t="s">
        <v>32</v>
      </c>
      <c r="V1832" t="s">
        <v>63</v>
      </c>
      <c r="W1832" t="s">
        <v>34</v>
      </c>
      <c r="X1832">
        <v>2</v>
      </c>
      <c r="Y1832">
        <v>4</v>
      </c>
      <c r="Z1832">
        <v>3</v>
      </c>
      <c r="AA1832">
        <v>5</v>
      </c>
      <c r="AB1832" t="s">
        <v>44</v>
      </c>
      <c r="AC1832" t="s">
        <v>45</v>
      </c>
      <c r="AD1832" t="s">
        <v>3877</v>
      </c>
      <c r="AE1832">
        <v>2</v>
      </c>
      <c r="AF1832" s="2">
        <v>456.3</v>
      </c>
    </row>
    <row r="1833" spans="1:32">
      <c r="A1833">
        <v>2258</v>
      </c>
      <c r="B1833">
        <f t="shared" si="168"/>
        <v>1</v>
      </c>
      <c r="C1833" t="s">
        <v>885</v>
      </c>
      <c r="D1833" t="s">
        <v>2573</v>
      </c>
      <c r="E1833" s="1">
        <v>44289</v>
      </c>
      <c r="F1833" s="3">
        <f t="shared" si="169"/>
        <v>2021</v>
      </c>
      <c r="G1833" s="3">
        <f t="shared" si="170"/>
        <v>4</v>
      </c>
      <c r="I1833" s="3">
        <f t="shared" si="171"/>
        <v>1900</v>
      </c>
      <c r="J1833" s="1" t="str">
        <f t="shared" si="172"/>
        <v>Active</v>
      </c>
      <c r="K1833" s="3">
        <f t="shared" si="173"/>
        <v>0</v>
      </c>
      <c r="L1833" t="s">
        <v>49</v>
      </c>
      <c r="M1833" t="s">
        <v>27</v>
      </c>
      <c r="N1833" t="s">
        <v>28</v>
      </c>
      <c r="O1833" t="s">
        <v>114</v>
      </c>
      <c r="P1833">
        <v>76</v>
      </c>
      <c r="Q1833" t="s">
        <v>5249</v>
      </c>
      <c r="R1833" t="s">
        <v>30</v>
      </c>
      <c r="S1833" t="s">
        <v>42</v>
      </c>
      <c r="T1833">
        <v>88137</v>
      </c>
      <c r="U1833" t="s">
        <v>32</v>
      </c>
      <c r="V1833" t="s">
        <v>33</v>
      </c>
      <c r="W1833" t="s">
        <v>34</v>
      </c>
      <c r="X1833">
        <v>2</v>
      </c>
      <c r="Y1833">
        <v>2</v>
      </c>
      <c r="Z1833">
        <v>5</v>
      </c>
      <c r="AA1833">
        <v>4</v>
      </c>
      <c r="AB1833" t="s">
        <v>35</v>
      </c>
      <c r="AC1833" t="s">
        <v>36</v>
      </c>
      <c r="AD1833" t="s">
        <v>3878</v>
      </c>
      <c r="AE1833">
        <v>2</v>
      </c>
      <c r="AF1833" s="2">
        <v>675.95</v>
      </c>
    </row>
    <row r="1834" spans="1:32">
      <c r="A1834">
        <v>2259</v>
      </c>
      <c r="B1834">
        <f t="shared" si="168"/>
        <v>1</v>
      </c>
      <c r="C1834" t="s">
        <v>2505</v>
      </c>
      <c r="D1834" t="s">
        <v>2833</v>
      </c>
      <c r="E1834" s="1">
        <v>44593</v>
      </c>
      <c r="F1834" s="3">
        <f t="shared" si="169"/>
        <v>2022</v>
      </c>
      <c r="G1834" s="3">
        <f t="shared" si="170"/>
        <v>2</v>
      </c>
      <c r="I1834" s="3">
        <f t="shared" si="171"/>
        <v>1900</v>
      </c>
      <c r="J1834" s="1" t="str">
        <f t="shared" si="172"/>
        <v>Active</v>
      </c>
      <c r="K1834" s="3">
        <f t="shared" si="173"/>
        <v>0</v>
      </c>
      <c r="L1834" t="s">
        <v>41</v>
      </c>
      <c r="M1834" t="s">
        <v>40</v>
      </c>
      <c r="N1834" t="s">
        <v>28</v>
      </c>
      <c r="O1834" t="s">
        <v>114</v>
      </c>
      <c r="P1834">
        <v>66</v>
      </c>
      <c r="Q1834" t="s">
        <v>5249</v>
      </c>
      <c r="R1834" t="s">
        <v>30</v>
      </c>
      <c r="S1834" t="s">
        <v>31</v>
      </c>
      <c r="T1834">
        <v>76781</v>
      </c>
      <c r="U1834" t="s">
        <v>43</v>
      </c>
      <c r="V1834" t="s">
        <v>75</v>
      </c>
      <c r="W1834" t="s">
        <v>34</v>
      </c>
      <c r="X1834">
        <v>1</v>
      </c>
      <c r="Y1834">
        <v>1</v>
      </c>
      <c r="Z1834">
        <v>2</v>
      </c>
      <c r="AA1834">
        <v>5</v>
      </c>
      <c r="AB1834" t="s">
        <v>44</v>
      </c>
      <c r="AC1834" t="s">
        <v>36</v>
      </c>
      <c r="AD1834" t="s">
        <v>3879</v>
      </c>
      <c r="AE1834">
        <v>3</v>
      </c>
      <c r="AF1834" s="2">
        <v>754.61</v>
      </c>
    </row>
    <row r="1835" spans="1:32">
      <c r="A1835">
        <v>2260</v>
      </c>
      <c r="B1835">
        <f t="shared" si="168"/>
        <v>1</v>
      </c>
      <c r="C1835" t="s">
        <v>3880</v>
      </c>
      <c r="D1835" t="s">
        <v>2196</v>
      </c>
      <c r="E1835" s="1">
        <v>43847</v>
      </c>
      <c r="F1835" s="3">
        <f t="shared" si="169"/>
        <v>2020</v>
      </c>
      <c r="G1835" s="3">
        <f t="shared" si="170"/>
        <v>1</v>
      </c>
      <c r="H1835" s="1">
        <v>44469</v>
      </c>
      <c r="I1835" s="3">
        <f t="shared" si="171"/>
        <v>2021</v>
      </c>
      <c r="J1835" s="1" t="str">
        <f t="shared" si="172"/>
        <v>Terminated</v>
      </c>
      <c r="K1835" s="3">
        <f t="shared" si="173"/>
        <v>1</v>
      </c>
      <c r="L1835" t="s">
        <v>41</v>
      </c>
      <c r="M1835" t="s">
        <v>50</v>
      </c>
      <c r="N1835" t="s">
        <v>118</v>
      </c>
      <c r="O1835" t="s">
        <v>114</v>
      </c>
      <c r="P1835">
        <v>79</v>
      </c>
      <c r="Q1835" t="s">
        <v>5249</v>
      </c>
      <c r="R1835" t="s">
        <v>30</v>
      </c>
      <c r="S1835" t="s">
        <v>31</v>
      </c>
      <c r="T1835">
        <v>17501</v>
      </c>
      <c r="U1835" t="s">
        <v>43</v>
      </c>
      <c r="V1835" t="s">
        <v>33</v>
      </c>
      <c r="W1835" t="s">
        <v>34</v>
      </c>
      <c r="X1835">
        <v>1</v>
      </c>
      <c r="Y1835">
        <v>3</v>
      </c>
      <c r="Z1835">
        <v>1</v>
      </c>
      <c r="AA1835">
        <v>4</v>
      </c>
      <c r="AB1835" t="s">
        <v>35</v>
      </c>
      <c r="AC1835" t="s">
        <v>45</v>
      </c>
      <c r="AD1835" t="s">
        <v>3881</v>
      </c>
      <c r="AE1835">
        <v>2</v>
      </c>
      <c r="AF1835" s="2">
        <v>377.64</v>
      </c>
    </row>
    <row r="1836" spans="1:32">
      <c r="A1836">
        <v>2261</v>
      </c>
      <c r="B1836">
        <f t="shared" si="168"/>
        <v>1</v>
      </c>
      <c r="C1836" t="s">
        <v>1790</v>
      </c>
      <c r="D1836" t="s">
        <v>1524</v>
      </c>
      <c r="E1836" s="1">
        <v>44713</v>
      </c>
      <c r="F1836" s="3">
        <f t="shared" si="169"/>
        <v>2022</v>
      </c>
      <c r="G1836" s="3">
        <f t="shared" si="170"/>
        <v>6</v>
      </c>
      <c r="I1836" s="3">
        <f t="shared" si="171"/>
        <v>1900</v>
      </c>
      <c r="J1836" s="1" t="str">
        <f t="shared" si="172"/>
        <v>Active</v>
      </c>
      <c r="K1836" s="3">
        <f t="shared" si="173"/>
        <v>0</v>
      </c>
      <c r="L1836" t="s">
        <v>49</v>
      </c>
      <c r="M1836" t="s">
        <v>50</v>
      </c>
      <c r="N1836" t="s">
        <v>28</v>
      </c>
      <c r="O1836" t="s">
        <v>114</v>
      </c>
      <c r="P1836">
        <v>27</v>
      </c>
      <c r="Q1836" t="s">
        <v>5248</v>
      </c>
      <c r="R1836" t="s">
        <v>67</v>
      </c>
      <c r="S1836" t="s">
        <v>31</v>
      </c>
      <c r="T1836">
        <v>24054</v>
      </c>
      <c r="U1836" t="s">
        <v>68</v>
      </c>
      <c r="V1836" t="s">
        <v>75</v>
      </c>
      <c r="W1836" t="s">
        <v>34</v>
      </c>
      <c r="X1836">
        <v>2</v>
      </c>
      <c r="Y1836">
        <v>2</v>
      </c>
      <c r="Z1836">
        <v>1</v>
      </c>
      <c r="AA1836">
        <v>5</v>
      </c>
      <c r="AB1836" t="s">
        <v>44</v>
      </c>
      <c r="AC1836" t="s">
        <v>36</v>
      </c>
      <c r="AD1836" t="s">
        <v>3882</v>
      </c>
      <c r="AE1836">
        <v>3</v>
      </c>
      <c r="AF1836" s="2">
        <v>647.41</v>
      </c>
    </row>
    <row r="1837" spans="1:32">
      <c r="A1837">
        <v>2262</v>
      </c>
      <c r="B1837">
        <f t="shared" si="168"/>
        <v>1</v>
      </c>
      <c r="C1837" t="s">
        <v>3883</v>
      </c>
      <c r="D1837" t="s">
        <v>435</v>
      </c>
      <c r="E1837" s="1">
        <v>43541</v>
      </c>
      <c r="F1837" s="3">
        <f t="shared" si="169"/>
        <v>2019</v>
      </c>
      <c r="G1837" s="3">
        <f t="shared" si="170"/>
        <v>3</v>
      </c>
      <c r="I1837" s="3">
        <f t="shared" si="171"/>
        <v>1900</v>
      </c>
      <c r="J1837" s="1" t="str">
        <f t="shared" si="172"/>
        <v>Active</v>
      </c>
      <c r="K1837" s="3">
        <f t="shared" si="173"/>
        <v>0</v>
      </c>
      <c r="L1837" t="s">
        <v>26</v>
      </c>
      <c r="M1837" t="s">
        <v>40</v>
      </c>
      <c r="N1837" t="s">
        <v>28</v>
      </c>
      <c r="O1837" t="s">
        <v>114</v>
      </c>
      <c r="P1837">
        <v>24</v>
      </c>
      <c r="Q1837" t="s">
        <v>5248</v>
      </c>
      <c r="R1837" t="s">
        <v>67</v>
      </c>
      <c r="S1837" t="s">
        <v>31</v>
      </c>
      <c r="T1837">
        <v>84506</v>
      </c>
      <c r="U1837" t="s">
        <v>56</v>
      </c>
      <c r="V1837" t="s">
        <v>75</v>
      </c>
      <c r="W1837" t="s">
        <v>34</v>
      </c>
      <c r="X1837">
        <v>2</v>
      </c>
      <c r="Y1837">
        <v>4</v>
      </c>
      <c r="Z1837">
        <v>4</v>
      </c>
      <c r="AA1837">
        <v>3</v>
      </c>
      <c r="AB1837" t="s">
        <v>44</v>
      </c>
      <c r="AC1837" t="s">
        <v>45</v>
      </c>
      <c r="AD1837" t="s">
        <v>3884</v>
      </c>
      <c r="AE1837">
        <v>3</v>
      </c>
      <c r="AF1837" s="2">
        <v>122.43</v>
      </c>
    </row>
    <row r="1838" spans="1:32">
      <c r="A1838">
        <v>2263</v>
      </c>
      <c r="B1838">
        <f t="shared" si="168"/>
        <v>1</v>
      </c>
      <c r="C1838" t="s">
        <v>3885</v>
      </c>
      <c r="D1838" t="s">
        <v>2810</v>
      </c>
      <c r="E1838" s="1">
        <v>43837</v>
      </c>
      <c r="F1838" s="3">
        <f t="shared" si="169"/>
        <v>2020</v>
      </c>
      <c r="G1838" s="3">
        <f t="shared" si="170"/>
        <v>1</v>
      </c>
      <c r="I1838" s="3">
        <f t="shared" si="171"/>
        <v>1900</v>
      </c>
      <c r="J1838" s="1" t="str">
        <f t="shared" si="172"/>
        <v>Active</v>
      </c>
      <c r="K1838" s="3">
        <f t="shared" si="173"/>
        <v>0</v>
      </c>
      <c r="L1838" t="s">
        <v>26</v>
      </c>
      <c r="M1838" t="s">
        <v>50</v>
      </c>
      <c r="N1838" t="s">
        <v>28</v>
      </c>
      <c r="O1838" t="s">
        <v>114</v>
      </c>
      <c r="P1838">
        <v>31</v>
      </c>
      <c r="Q1838" t="s">
        <v>5248</v>
      </c>
      <c r="R1838" t="s">
        <v>30</v>
      </c>
      <c r="S1838" t="s">
        <v>42</v>
      </c>
      <c r="T1838">
        <v>10273</v>
      </c>
      <c r="U1838" t="s">
        <v>43</v>
      </c>
      <c r="V1838" t="s">
        <v>57</v>
      </c>
      <c r="W1838" t="s">
        <v>34</v>
      </c>
      <c r="X1838">
        <v>2</v>
      </c>
      <c r="Y1838">
        <v>3</v>
      </c>
      <c r="Z1838">
        <v>1</v>
      </c>
      <c r="AA1838">
        <v>4</v>
      </c>
      <c r="AB1838" t="s">
        <v>35</v>
      </c>
      <c r="AC1838" t="s">
        <v>45</v>
      </c>
      <c r="AD1838" t="s">
        <v>3886</v>
      </c>
      <c r="AE1838">
        <v>5</v>
      </c>
      <c r="AF1838" s="2">
        <v>662.94</v>
      </c>
    </row>
    <row r="1839" spans="1:32">
      <c r="A1839">
        <v>2264</v>
      </c>
      <c r="B1839">
        <f t="shared" si="168"/>
        <v>1</v>
      </c>
      <c r="C1839" t="s">
        <v>3887</v>
      </c>
      <c r="D1839" t="s">
        <v>551</v>
      </c>
      <c r="E1839" s="1">
        <v>44251</v>
      </c>
      <c r="F1839" s="3">
        <f t="shared" si="169"/>
        <v>2021</v>
      </c>
      <c r="G1839" s="3">
        <f t="shared" si="170"/>
        <v>2</v>
      </c>
      <c r="H1839" s="1">
        <v>44559</v>
      </c>
      <c r="I1839" s="3">
        <f t="shared" si="171"/>
        <v>2021</v>
      </c>
      <c r="J1839" s="1" t="str">
        <f t="shared" si="172"/>
        <v>Terminated</v>
      </c>
      <c r="K1839" s="3">
        <f t="shared" si="173"/>
        <v>1</v>
      </c>
      <c r="L1839" t="s">
        <v>41</v>
      </c>
      <c r="M1839" t="s">
        <v>40</v>
      </c>
      <c r="N1839" t="s">
        <v>73</v>
      </c>
      <c r="O1839" t="s">
        <v>114</v>
      </c>
      <c r="P1839">
        <v>26</v>
      </c>
      <c r="Q1839" t="s">
        <v>5248</v>
      </c>
      <c r="R1839" t="s">
        <v>30</v>
      </c>
      <c r="S1839" t="s">
        <v>42</v>
      </c>
      <c r="T1839">
        <v>4377</v>
      </c>
      <c r="U1839" t="s">
        <v>32</v>
      </c>
      <c r="V1839" t="s">
        <v>57</v>
      </c>
      <c r="W1839" t="s">
        <v>34</v>
      </c>
      <c r="X1839">
        <v>5</v>
      </c>
      <c r="Y1839">
        <v>1</v>
      </c>
      <c r="Z1839">
        <v>2</v>
      </c>
      <c r="AA1839">
        <v>3</v>
      </c>
      <c r="AB1839" t="s">
        <v>44</v>
      </c>
      <c r="AC1839" t="s">
        <v>36</v>
      </c>
      <c r="AD1839" t="s">
        <v>3888</v>
      </c>
      <c r="AE1839">
        <v>3</v>
      </c>
      <c r="AF1839" s="2">
        <v>465.3</v>
      </c>
    </row>
    <row r="1840" spans="1:32">
      <c r="A1840">
        <v>2265</v>
      </c>
      <c r="B1840">
        <f t="shared" si="168"/>
        <v>1</v>
      </c>
      <c r="C1840" t="s">
        <v>929</v>
      </c>
      <c r="D1840" t="s">
        <v>1330</v>
      </c>
      <c r="E1840" s="1">
        <v>43829</v>
      </c>
      <c r="F1840" s="3">
        <f t="shared" si="169"/>
        <v>2019</v>
      </c>
      <c r="G1840" s="3">
        <f t="shared" si="170"/>
        <v>12</v>
      </c>
      <c r="I1840" s="3">
        <f t="shared" si="171"/>
        <v>1900</v>
      </c>
      <c r="J1840" s="1" t="str">
        <f t="shared" si="172"/>
        <v>Active</v>
      </c>
      <c r="K1840" s="3">
        <f t="shared" si="173"/>
        <v>0</v>
      </c>
      <c r="L1840" t="s">
        <v>26</v>
      </c>
      <c r="M1840" t="s">
        <v>27</v>
      </c>
      <c r="N1840" t="s">
        <v>28</v>
      </c>
      <c r="O1840" t="s">
        <v>114</v>
      </c>
      <c r="P1840">
        <v>46</v>
      </c>
      <c r="Q1840" t="s">
        <v>5246</v>
      </c>
      <c r="R1840" t="s">
        <v>30</v>
      </c>
      <c r="S1840" t="s">
        <v>31</v>
      </c>
      <c r="T1840">
        <v>87370</v>
      </c>
      <c r="U1840" t="s">
        <v>43</v>
      </c>
      <c r="V1840" t="s">
        <v>57</v>
      </c>
      <c r="W1840" t="s">
        <v>34</v>
      </c>
      <c r="X1840">
        <v>1</v>
      </c>
      <c r="Y1840">
        <v>2</v>
      </c>
      <c r="Z1840">
        <v>4</v>
      </c>
      <c r="AA1840">
        <v>2</v>
      </c>
      <c r="AB1840" t="s">
        <v>35</v>
      </c>
      <c r="AC1840" t="s">
        <v>36</v>
      </c>
      <c r="AD1840" t="s">
        <v>3889</v>
      </c>
      <c r="AE1840">
        <v>4</v>
      </c>
      <c r="AF1840" s="2">
        <v>680.88</v>
      </c>
    </row>
    <row r="1841" spans="1:32">
      <c r="A1841">
        <v>2266</v>
      </c>
      <c r="B1841">
        <f t="shared" si="168"/>
        <v>1</v>
      </c>
      <c r="C1841" t="s">
        <v>3890</v>
      </c>
      <c r="D1841" t="s">
        <v>2649</v>
      </c>
      <c r="E1841" s="1">
        <v>43963</v>
      </c>
      <c r="F1841" s="3">
        <f t="shared" si="169"/>
        <v>2020</v>
      </c>
      <c r="G1841" s="3">
        <f t="shared" si="170"/>
        <v>5</v>
      </c>
      <c r="H1841" s="1">
        <v>44272</v>
      </c>
      <c r="I1841" s="3">
        <f t="shared" si="171"/>
        <v>2021</v>
      </c>
      <c r="J1841" s="1" t="str">
        <f t="shared" si="172"/>
        <v>Terminated</v>
      </c>
      <c r="K1841" s="3">
        <f t="shared" si="173"/>
        <v>1</v>
      </c>
      <c r="L1841" t="s">
        <v>49</v>
      </c>
      <c r="M1841" t="s">
        <v>50</v>
      </c>
      <c r="N1841" t="s">
        <v>88</v>
      </c>
      <c r="O1841" t="s">
        <v>114</v>
      </c>
      <c r="P1841">
        <v>38</v>
      </c>
      <c r="Q1841" t="s">
        <v>5246</v>
      </c>
      <c r="R1841" t="s">
        <v>30</v>
      </c>
      <c r="S1841" t="s">
        <v>31</v>
      </c>
      <c r="T1841">
        <v>84988</v>
      </c>
      <c r="U1841" t="s">
        <v>56</v>
      </c>
      <c r="V1841" t="s">
        <v>57</v>
      </c>
      <c r="W1841" t="s">
        <v>34</v>
      </c>
      <c r="X1841">
        <v>5</v>
      </c>
      <c r="Y1841">
        <v>5</v>
      </c>
      <c r="Z1841">
        <v>3</v>
      </c>
      <c r="AA1841">
        <v>2</v>
      </c>
      <c r="AB1841" t="s">
        <v>44</v>
      </c>
      <c r="AC1841" t="s">
        <v>58</v>
      </c>
      <c r="AD1841" t="s">
        <v>3891</v>
      </c>
      <c r="AE1841">
        <v>5</v>
      </c>
      <c r="AF1841" s="2">
        <v>898.01</v>
      </c>
    </row>
    <row r="1842" spans="1:32">
      <c r="A1842">
        <v>2267</v>
      </c>
      <c r="B1842">
        <f t="shared" si="168"/>
        <v>1</v>
      </c>
      <c r="C1842" t="s">
        <v>3892</v>
      </c>
      <c r="D1842" t="s">
        <v>893</v>
      </c>
      <c r="E1842" s="1">
        <v>45020</v>
      </c>
      <c r="F1842" s="3">
        <f t="shared" si="169"/>
        <v>2023</v>
      </c>
      <c r="G1842" s="3">
        <f t="shared" si="170"/>
        <v>4</v>
      </c>
      <c r="I1842" s="3">
        <f t="shared" si="171"/>
        <v>1900</v>
      </c>
      <c r="J1842" s="1" t="str">
        <f t="shared" si="172"/>
        <v>Active</v>
      </c>
      <c r="K1842" s="3">
        <f t="shared" si="173"/>
        <v>0</v>
      </c>
      <c r="L1842" t="s">
        <v>49</v>
      </c>
      <c r="M1842" t="s">
        <v>40</v>
      </c>
      <c r="N1842" t="s">
        <v>28</v>
      </c>
      <c r="O1842" t="s">
        <v>114</v>
      </c>
      <c r="P1842">
        <v>59</v>
      </c>
      <c r="Q1842" t="s">
        <v>5247</v>
      </c>
      <c r="R1842" t="s">
        <v>67</v>
      </c>
      <c r="S1842" t="s">
        <v>31</v>
      </c>
      <c r="T1842">
        <v>43148</v>
      </c>
      <c r="U1842" t="s">
        <v>43</v>
      </c>
      <c r="V1842" t="s">
        <v>75</v>
      </c>
      <c r="W1842" t="s">
        <v>34</v>
      </c>
      <c r="X1842">
        <v>4</v>
      </c>
      <c r="Y1842">
        <v>1</v>
      </c>
      <c r="Z1842">
        <v>3</v>
      </c>
      <c r="AA1842">
        <v>3</v>
      </c>
      <c r="AB1842" t="s">
        <v>35</v>
      </c>
      <c r="AC1842" t="s">
        <v>69</v>
      </c>
      <c r="AD1842" t="s">
        <v>3893</v>
      </c>
      <c r="AE1842">
        <v>1</v>
      </c>
      <c r="AF1842" s="2">
        <v>518.79</v>
      </c>
    </row>
    <row r="1843" spans="1:32">
      <c r="A1843">
        <v>2268</v>
      </c>
      <c r="B1843">
        <f t="shared" si="168"/>
        <v>1</v>
      </c>
      <c r="C1843" t="s">
        <v>1742</v>
      </c>
      <c r="D1843" t="s">
        <v>1426</v>
      </c>
      <c r="E1843" s="1">
        <v>44200</v>
      </c>
      <c r="F1843" s="3">
        <f t="shared" si="169"/>
        <v>2021</v>
      </c>
      <c r="G1843" s="3">
        <f t="shared" si="170"/>
        <v>1</v>
      </c>
      <c r="H1843" s="1">
        <v>44679</v>
      </c>
      <c r="I1843" s="3">
        <f t="shared" si="171"/>
        <v>2022</v>
      </c>
      <c r="J1843" s="1" t="str">
        <f t="shared" si="172"/>
        <v>Terminated</v>
      </c>
      <c r="K1843" s="3">
        <f t="shared" si="173"/>
        <v>1</v>
      </c>
      <c r="L1843" t="s">
        <v>26</v>
      </c>
      <c r="M1843" t="s">
        <v>27</v>
      </c>
      <c r="N1843" t="s">
        <v>88</v>
      </c>
      <c r="O1843" t="s">
        <v>114</v>
      </c>
      <c r="P1843">
        <v>65</v>
      </c>
      <c r="Q1843" t="s">
        <v>5247</v>
      </c>
      <c r="R1843" t="s">
        <v>67</v>
      </c>
      <c r="S1843" t="s">
        <v>42</v>
      </c>
      <c r="T1843">
        <v>58818</v>
      </c>
      <c r="U1843" t="s">
        <v>32</v>
      </c>
      <c r="V1843" t="s">
        <v>57</v>
      </c>
      <c r="W1843" t="s">
        <v>34</v>
      </c>
      <c r="X1843">
        <v>2</v>
      </c>
      <c r="Y1843">
        <v>2</v>
      </c>
      <c r="Z1843">
        <v>3</v>
      </c>
      <c r="AA1843">
        <v>2</v>
      </c>
      <c r="AB1843" t="s">
        <v>35</v>
      </c>
      <c r="AC1843" t="s">
        <v>36</v>
      </c>
      <c r="AD1843" t="s">
        <v>3894</v>
      </c>
      <c r="AE1843">
        <v>2</v>
      </c>
      <c r="AF1843" s="2">
        <v>677.84</v>
      </c>
    </row>
    <row r="1844" spans="1:32">
      <c r="A1844">
        <v>2269</v>
      </c>
      <c r="B1844">
        <f t="shared" si="168"/>
        <v>1</v>
      </c>
      <c r="C1844" t="s">
        <v>2808</v>
      </c>
      <c r="D1844" t="s">
        <v>3895</v>
      </c>
      <c r="E1844" s="1">
        <v>43949</v>
      </c>
      <c r="F1844" s="3">
        <f t="shared" si="169"/>
        <v>2020</v>
      </c>
      <c r="G1844" s="3">
        <f t="shared" si="170"/>
        <v>4</v>
      </c>
      <c r="H1844" s="1">
        <v>44896</v>
      </c>
      <c r="I1844" s="3">
        <f t="shared" si="171"/>
        <v>2022</v>
      </c>
      <c r="J1844" s="1" t="str">
        <f t="shared" si="172"/>
        <v>Terminated</v>
      </c>
      <c r="K1844" s="3">
        <f t="shared" si="173"/>
        <v>1</v>
      </c>
      <c r="L1844" t="s">
        <v>49</v>
      </c>
      <c r="M1844" t="s">
        <v>27</v>
      </c>
      <c r="N1844" t="s">
        <v>88</v>
      </c>
      <c r="O1844" t="s">
        <v>114</v>
      </c>
      <c r="P1844">
        <v>74</v>
      </c>
      <c r="Q1844" t="s">
        <v>5249</v>
      </c>
      <c r="R1844" t="s">
        <v>30</v>
      </c>
      <c r="S1844" t="s">
        <v>42</v>
      </c>
      <c r="T1844">
        <v>42997</v>
      </c>
      <c r="U1844" t="s">
        <v>43</v>
      </c>
      <c r="V1844" t="s">
        <v>75</v>
      </c>
      <c r="W1844" t="s">
        <v>34</v>
      </c>
      <c r="X1844">
        <v>1</v>
      </c>
      <c r="Y1844">
        <v>5</v>
      </c>
      <c r="Z1844">
        <v>5</v>
      </c>
      <c r="AA1844">
        <v>1</v>
      </c>
      <c r="AB1844" t="s">
        <v>35</v>
      </c>
      <c r="AC1844" t="s">
        <v>45</v>
      </c>
      <c r="AD1844" t="s">
        <v>3896</v>
      </c>
      <c r="AE1844">
        <v>1</v>
      </c>
      <c r="AF1844" s="2">
        <v>109.33</v>
      </c>
    </row>
    <row r="1845" spans="1:32">
      <c r="A1845">
        <v>2270</v>
      </c>
      <c r="B1845">
        <f t="shared" si="168"/>
        <v>1</v>
      </c>
      <c r="C1845" t="s">
        <v>3897</v>
      </c>
      <c r="D1845" t="s">
        <v>1639</v>
      </c>
      <c r="E1845" s="1">
        <v>43571</v>
      </c>
      <c r="F1845" s="3">
        <f t="shared" si="169"/>
        <v>2019</v>
      </c>
      <c r="G1845" s="3">
        <f t="shared" si="170"/>
        <v>4</v>
      </c>
      <c r="H1845" s="1">
        <v>44408</v>
      </c>
      <c r="I1845" s="3">
        <f t="shared" si="171"/>
        <v>2021</v>
      </c>
      <c r="J1845" s="1" t="str">
        <f t="shared" si="172"/>
        <v>Terminated</v>
      </c>
      <c r="K1845" s="3">
        <f t="shared" si="173"/>
        <v>1</v>
      </c>
      <c r="L1845" t="s">
        <v>26</v>
      </c>
      <c r="M1845" t="s">
        <v>27</v>
      </c>
      <c r="N1845" t="s">
        <v>88</v>
      </c>
      <c r="O1845" t="s">
        <v>114</v>
      </c>
      <c r="P1845">
        <v>61</v>
      </c>
      <c r="Q1845" t="s">
        <v>5247</v>
      </c>
      <c r="R1845" t="s">
        <v>30</v>
      </c>
      <c r="S1845" t="s">
        <v>31</v>
      </c>
      <c r="T1845">
        <v>93829</v>
      </c>
      <c r="U1845" t="s">
        <v>89</v>
      </c>
      <c r="V1845" t="s">
        <v>57</v>
      </c>
      <c r="W1845" t="s">
        <v>34</v>
      </c>
      <c r="X1845">
        <v>4</v>
      </c>
      <c r="Y1845">
        <v>4</v>
      </c>
      <c r="Z1845">
        <v>4</v>
      </c>
      <c r="AA1845">
        <v>3</v>
      </c>
      <c r="AB1845" t="s">
        <v>35</v>
      </c>
      <c r="AC1845" t="s">
        <v>69</v>
      </c>
      <c r="AD1845" t="s">
        <v>3898</v>
      </c>
      <c r="AE1845">
        <v>2</v>
      </c>
      <c r="AF1845" s="2">
        <v>781.35</v>
      </c>
    </row>
    <row r="1846" spans="1:32">
      <c r="A1846">
        <v>2271</v>
      </c>
      <c r="B1846">
        <f t="shared" si="168"/>
        <v>1</v>
      </c>
      <c r="C1846" t="s">
        <v>3899</v>
      </c>
      <c r="D1846" t="s">
        <v>174</v>
      </c>
      <c r="E1846" s="1">
        <v>44751</v>
      </c>
      <c r="F1846" s="3">
        <f t="shared" si="169"/>
        <v>2022</v>
      </c>
      <c r="G1846" s="3">
        <f t="shared" si="170"/>
        <v>7</v>
      </c>
      <c r="I1846" s="3">
        <f t="shared" si="171"/>
        <v>1900</v>
      </c>
      <c r="J1846" s="1" t="str">
        <f t="shared" si="172"/>
        <v>Active</v>
      </c>
      <c r="K1846" s="3">
        <f t="shared" si="173"/>
        <v>0</v>
      </c>
      <c r="L1846" t="s">
        <v>49</v>
      </c>
      <c r="M1846" t="s">
        <v>40</v>
      </c>
      <c r="N1846" t="s">
        <v>28</v>
      </c>
      <c r="O1846" t="s">
        <v>114</v>
      </c>
      <c r="P1846">
        <v>70</v>
      </c>
      <c r="Q1846" t="s">
        <v>5249</v>
      </c>
      <c r="R1846" t="s">
        <v>30</v>
      </c>
      <c r="S1846" t="s">
        <v>31</v>
      </c>
      <c r="T1846">
        <v>48655</v>
      </c>
      <c r="U1846" t="s">
        <v>43</v>
      </c>
      <c r="V1846" t="s">
        <v>57</v>
      </c>
      <c r="W1846" t="s">
        <v>34</v>
      </c>
      <c r="X1846">
        <v>2</v>
      </c>
      <c r="Y1846">
        <v>5</v>
      </c>
      <c r="Z1846">
        <v>4</v>
      </c>
      <c r="AA1846">
        <v>4</v>
      </c>
      <c r="AB1846" t="s">
        <v>35</v>
      </c>
      <c r="AC1846" t="s">
        <v>36</v>
      </c>
      <c r="AD1846" t="s">
        <v>3900</v>
      </c>
      <c r="AE1846">
        <v>4</v>
      </c>
      <c r="AF1846" s="2">
        <v>632.57000000000005</v>
      </c>
    </row>
    <row r="1847" spans="1:32">
      <c r="A1847">
        <v>2272</v>
      </c>
      <c r="B1847">
        <f t="shared" si="168"/>
        <v>1</v>
      </c>
      <c r="C1847" t="s">
        <v>3901</v>
      </c>
      <c r="D1847" t="s">
        <v>2621</v>
      </c>
      <c r="E1847" s="1">
        <v>44802</v>
      </c>
      <c r="F1847" s="3">
        <f t="shared" si="169"/>
        <v>2022</v>
      </c>
      <c r="G1847" s="3">
        <f t="shared" si="170"/>
        <v>8</v>
      </c>
      <c r="H1847" s="1">
        <v>44941</v>
      </c>
      <c r="I1847" s="3">
        <f t="shared" si="171"/>
        <v>2023</v>
      </c>
      <c r="J1847" s="1" t="str">
        <f t="shared" si="172"/>
        <v>Terminated</v>
      </c>
      <c r="K1847" s="3">
        <f t="shared" si="173"/>
        <v>1</v>
      </c>
      <c r="L1847" t="s">
        <v>41</v>
      </c>
      <c r="M1847" t="s">
        <v>27</v>
      </c>
      <c r="N1847" t="s">
        <v>97</v>
      </c>
      <c r="O1847" t="s">
        <v>114</v>
      </c>
      <c r="P1847">
        <v>34</v>
      </c>
      <c r="Q1847" t="s">
        <v>5248</v>
      </c>
      <c r="R1847" t="s">
        <v>67</v>
      </c>
      <c r="S1847" t="s">
        <v>31</v>
      </c>
      <c r="T1847">
        <v>62715</v>
      </c>
      <c r="U1847" t="s">
        <v>68</v>
      </c>
      <c r="V1847" t="s">
        <v>75</v>
      </c>
      <c r="W1847" t="s">
        <v>34</v>
      </c>
      <c r="X1847">
        <v>2</v>
      </c>
      <c r="Y1847">
        <v>5</v>
      </c>
      <c r="Z1847">
        <v>5</v>
      </c>
      <c r="AA1847">
        <v>3</v>
      </c>
      <c r="AB1847" t="s">
        <v>35</v>
      </c>
      <c r="AC1847" t="s">
        <v>69</v>
      </c>
      <c r="AD1847" t="s">
        <v>3902</v>
      </c>
      <c r="AE1847">
        <v>5</v>
      </c>
      <c r="AF1847" s="2">
        <v>233.42</v>
      </c>
    </row>
    <row r="1848" spans="1:32">
      <c r="A1848">
        <v>2273</v>
      </c>
      <c r="B1848">
        <f t="shared" si="168"/>
        <v>1</v>
      </c>
      <c r="C1848" t="s">
        <v>3903</v>
      </c>
      <c r="D1848" t="s">
        <v>560</v>
      </c>
      <c r="E1848" s="1">
        <v>43856</v>
      </c>
      <c r="F1848" s="3">
        <f t="shared" si="169"/>
        <v>2020</v>
      </c>
      <c r="G1848" s="3">
        <f t="shared" si="170"/>
        <v>1</v>
      </c>
      <c r="H1848" s="1">
        <v>44176</v>
      </c>
      <c r="I1848" s="3">
        <f t="shared" si="171"/>
        <v>2020</v>
      </c>
      <c r="J1848" s="1" t="str">
        <f t="shared" si="172"/>
        <v>Terminated</v>
      </c>
      <c r="K1848" s="3">
        <f t="shared" si="173"/>
        <v>1</v>
      </c>
      <c r="L1848" t="s">
        <v>49</v>
      </c>
      <c r="M1848" t="s">
        <v>40</v>
      </c>
      <c r="N1848" t="s">
        <v>88</v>
      </c>
      <c r="O1848" t="s">
        <v>114</v>
      </c>
      <c r="P1848">
        <v>68</v>
      </c>
      <c r="Q1848" t="s">
        <v>5249</v>
      </c>
      <c r="R1848" t="s">
        <v>67</v>
      </c>
      <c r="S1848" t="s">
        <v>42</v>
      </c>
      <c r="T1848">
        <v>75785</v>
      </c>
      <c r="U1848" t="s">
        <v>56</v>
      </c>
      <c r="V1848" t="s">
        <v>75</v>
      </c>
      <c r="W1848" t="s">
        <v>34</v>
      </c>
      <c r="X1848">
        <v>4</v>
      </c>
      <c r="Y1848">
        <v>5</v>
      </c>
      <c r="Z1848">
        <v>2</v>
      </c>
      <c r="AA1848">
        <v>3</v>
      </c>
      <c r="AB1848" t="s">
        <v>44</v>
      </c>
      <c r="AC1848" t="s">
        <v>69</v>
      </c>
      <c r="AD1848" t="s">
        <v>3904</v>
      </c>
      <c r="AE1848">
        <v>4</v>
      </c>
      <c r="AF1848" s="2">
        <v>301.14999999999998</v>
      </c>
    </row>
    <row r="1849" spans="1:32">
      <c r="A1849">
        <v>2274</v>
      </c>
      <c r="B1849">
        <f t="shared" si="168"/>
        <v>1</v>
      </c>
      <c r="C1849" t="s">
        <v>1138</v>
      </c>
      <c r="D1849" t="s">
        <v>3146</v>
      </c>
      <c r="E1849" s="1">
        <v>43879</v>
      </c>
      <c r="F1849" s="3">
        <f t="shared" si="169"/>
        <v>2020</v>
      </c>
      <c r="G1849" s="3">
        <f t="shared" si="170"/>
        <v>2</v>
      </c>
      <c r="I1849" s="3">
        <f t="shared" si="171"/>
        <v>1900</v>
      </c>
      <c r="J1849" s="1" t="str">
        <f t="shared" si="172"/>
        <v>Active</v>
      </c>
      <c r="K1849" s="3">
        <f t="shared" si="173"/>
        <v>0</v>
      </c>
      <c r="L1849" t="s">
        <v>49</v>
      </c>
      <c r="M1849" t="s">
        <v>40</v>
      </c>
      <c r="N1849" t="s">
        <v>28</v>
      </c>
      <c r="O1849" t="s">
        <v>114</v>
      </c>
      <c r="P1849">
        <v>22</v>
      </c>
      <c r="Q1849" t="s">
        <v>5248</v>
      </c>
      <c r="R1849" t="s">
        <v>30</v>
      </c>
      <c r="S1849" t="s">
        <v>42</v>
      </c>
      <c r="T1849">
        <v>52491</v>
      </c>
      <c r="U1849" t="s">
        <v>56</v>
      </c>
      <c r="V1849" t="s">
        <v>33</v>
      </c>
      <c r="W1849" t="s">
        <v>34</v>
      </c>
      <c r="X1849">
        <v>4</v>
      </c>
      <c r="Y1849">
        <v>2</v>
      </c>
      <c r="Z1849">
        <v>5</v>
      </c>
      <c r="AA1849">
        <v>1</v>
      </c>
      <c r="AB1849" t="s">
        <v>44</v>
      </c>
      <c r="AC1849" t="s">
        <v>36</v>
      </c>
      <c r="AD1849" t="s">
        <v>3905</v>
      </c>
      <c r="AE1849">
        <v>2</v>
      </c>
      <c r="AF1849" s="2">
        <v>255.54</v>
      </c>
    </row>
    <row r="1850" spans="1:32">
      <c r="A1850">
        <v>2275</v>
      </c>
      <c r="B1850">
        <f t="shared" si="168"/>
        <v>1</v>
      </c>
      <c r="C1850" t="s">
        <v>53</v>
      </c>
      <c r="D1850" t="s">
        <v>240</v>
      </c>
      <c r="E1850" s="1">
        <v>44586</v>
      </c>
      <c r="F1850" s="3">
        <f t="shared" si="169"/>
        <v>2022</v>
      </c>
      <c r="G1850" s="3">
        <f t="shared" si="170"/>
        <v>1</v>
      </c>
      <c r="I1850" s="3">
        <f t="shared" si="171"/>
        <v>1900</v>
      </c>
      <c r="J1850" s="1" t="str">
        <f t="shared" si="172"/>
        <v>Active</v>
      </c>
      <c r="K1850" s="3">
        <f t="shared" si="173"/>
        <v>0</v>
      </c>
      <c r="L1850" t="s">
        <v>41</v>
      </c>
      <c r="M1850" t="s">
        <v>50</v>
      </c>
      <c r="N1850" t="s">
        <v>28</v>
      </c>
      <c r="O1850" t="s">
        <v>29</v>
      </c>
      <c r="P1850">
        <v>27</v>
      </c>
      <c r="Q1850" t="s">
        <v>5248</v>
      </c>
      <c r="R1850" t="s">
        <v>30</v>
      </c>
      <c r="S1850" t="s">
        <v>42</v>
      </c>
      <c r="T1850">
        <v>2169</v>
      </c>
      <c r="U1850" t="s">
        <v>89</v>
      </c>
      <c r="V1850" t="s">
        <v>63</v>
      </c>
      <c r="W1850" t="s">
        <v>34</v>
      </c>
      <c r="X1850">
        <v>2</v>
      </c>
      <c r="Y1850">
        <v>5</v>
      </c>
      <c r="Z1850">
        <v>4</v>
      </c>
      <c r="AA1850">
        <v>3</v>
      </c>
      <c r="AB1850" t="s">
        <v>44</v>
      </c>
      <c r="AC1850" t="s">
        <v>45</v>
      </c>
      <c r="AD1850" t="s">
        <v>3906</v>
      </c>
      <c r="AE1850">
        <v>5</v>
      </c>
      <c r="AF1850" s="2">
        <v>138.4</v>
      </c>
    </row>
    <row r="1851" spans="1:32">
      <c r="A1851">
        <v>2276</v>
      </c>
      <c r="B1851">
        <f t="shared" si="168"/>
        <v>1</v>
      </c>
      <c r="C1851" t="s">
        <v>3907</v>
      </c>
      <c r="D1851" t="s">
        <v>789</v>
      </c>
      <c r="E1851" s="1">
        <v>45117</v>
      </c>
      <c r="F1851" s="3">
        <f t="shared" si="169"/>
        <v>2023</v>
      </c>
      <c r="G1851" s="3">
        <f t="shared" si="170"/>
        <v>7</v>
      </c>
      <c r="I1851" s="3">
        <f t="shared" si="171"/>
        <v>1900</v>
      </c>
      <c r="J1851" s="1" t="str">
        <f t="shared" si="172"/>
        <v>Active</v>
      </c>
      <c r="K1851" s="3">
        <f t="shared" si="173"/>
        <v>0</v>
      </c>
      <c r="L1851" t="s">
        <v>49</v>
      </c>
      <c r="M1851" t="s">
        <v>50</v>
      </c>
      <c r="N1851" t="s">
        <v>28</v>
      </c>
      <c r="O1851" t="s">
        <v>29</v>
      </c>
      <c r="P1851">
        <v>38</v>
      </c>
      <c r="Q1851" t="s">
        <v>5246</v>
      </c>
      <c r="R1851" t="s">
        <v>30</v>
      </c>
      <c r="S1851" t="s">
        <v>31</v>
      </c>
      <c r="T1851">
        <v>2478</v>
      </c>
      <c r="U1851" t="s">
        <v>32</v>
      </c>
      <c r="V1851" t="s">
        <v>75</v>
      </c>
      <c r="W1851" t="s">
        <v>34</v>
      </c>
      <c r="X1851">
        <v>1</v>
      </c>
      <c r="Y1851">
        <v>5</v>
      </c>
      <c r="Z1851">
        <v>2</v>
      </c>
      <c r="AA1851">
        <v>2</v>
      </c>
      <c r="AB1851" t="s">
        <v>44</v>
      </c>
      <c r="AC1851" t="s">
        <v>58</v>
      </c>
      <c r="AD1851" t="s">
        <v>3908</v>
      </c>
      <c r="AE1851">
        <v>3</v>
      </c>
      <c r="AF1851" s="2">
        <v>851.87</v>
      </c>
    </row>
    <row r="1852" spans="1:32">
      <c r="A1852">
        <v>2277</v>
      </c>
      <c r="B1852">
        <f t="shared" si="168"/>
        <v>1</v>
      </c>
      <c r="C1852" t="s">
        <v>1233</v>
      </c>
      <c r="D1852" t="s">
        <v>2023</v>
      </c>
      <c r="E1852" s="1">
        <v>44665</v>
      </c>
      <c r="F1852" s="3">
        <f t="shared" si="169"/>
        <v>2022</v>
      </c>
      <c r="G1852" s="3">
        <f t="shared" si="170"/>
        <v>4</v>
      </c>
      <c r="I1852" s="3">
        <f t="shared" si="171"/>
        <v>1900</v>
      </c>
      <c r="J1852" s="1" t="str">
        <f t="shared" si="172"/>
        <v>Active</v>
      </c>
      <c r="K1852" s="3">
        <f t="shared" si="173"/>
        <v>0</v>
      </c>
      <c r="L1852" t="s">
        <v>26</v>
      </c>
      <c r="M1852" t="s">
        <v>50</v>
      </c>
      <c r="N1852" t="s">
        <v>28</v>
      </c>
      <c r="O1852" t="s">
        <v>29</v>
      </c>
      <c r="P1852">
        <v>59</v>
      </c>
      <c r="Q1852" t="s">
        <v>5247</v>
      </c>
      <c r="R1852" t="s">
        <v>30</v>
      </c>
      <c r="S1852" t="s">
        <v>31</v>
      </c>
      <c r="T1852">
        <v>1731</v>
      </c>
      <c r="U1852" t="s">
        <v>43</v>
      </c>
      <c r="V1852" t="s">
        <v>33</v>
      </c>
      <c r="W1852" t="s">
        <v>34</v>
      </c>
      <c r="X1852">
        <v>5</v>
      </c>
      <c r="Y1852">
        <v>3</v>
      </c>
      <c r="Z1852">
        <v>4</v>
      </c>
      <c r="AA1852">
        <v>4</v>
      </c>
      <c r="AB1852" t="s">
        <v>35</v>
      </c>
      <c r="AC1852" t="s">
        <v>58</v>
      </c>
      <c r="AD1852" t="s">
        <v>3909</v>
      </c>
      <c r="AE1852">
        <v>3</v>
      </c>
      <c r="AF1852" s="2">
        <v>592.23</v>
      </c>
    </row>
    <row r="1853" spans="1:32">
      <c r="A1853">
        <v>2278</v>
      </c>
      <c r="B1853">
        <f t="shared" si="168"/>
        <v>1</v>
      </c>
      <c r="C1853" t="s">
        <v>3910</v>
      </c>
      <c r="D1853" t="s">
        <v>496</v>
      </c>
      <c r="E1853" s="1">
        <v>44752</v>
      </c>
      <c r="F1853" s="3">
        <f t="shared" si="169"/>
        <v>2022</v>
      </c>
      <c r="G1853" s="3">
        <f t="shared" si="170"/>
        <v>7</v>
      </c>
      <c r="I1853" s="3">
        <f t="shared" si="171"/>
        <v>1900</v>
      </c>
      <c r="J1853" s="1" t="str">
        <f t="shared" si="172"/>
        <v>Active</v>
      </c>
      <c r="K1853" s="3">
        <f t="shared" si="173"/>
        <v>0</v>
      </c>
      <c r="L1853" t="s">
        <v>41</v>
      </c>
      <c r="M1853" t="s">
        <v>50</v>
      </c>
      <c r="N1853" t="s">
        <v>28</v>
      </c>
      <c r="O1853" t="s">
        <v>29</v>
      </c>
      <c r="P1853">
        <v>60</v>
      </c>
      <c r="Q1853" t="s">
        <v>5247</v>
      </c>
      <c r="R1853" t="s">
        <v>30</v>
      </c>
      <c r="S1853" t="s">
        <v>31</v>
      </c>
      <c r="T1853">
        <v>1776</v>
      </c>
      <c r="U1853" t="s">
        <v>32</v>
      </c>
      <c r="V1853" t="s">
        <v>33</v>
      </c>
      <c r="W1853" t="s">
        <v>34</v>
      </c>
      <c r="X1853">
        <v>4</v>
      </c>
      <c r="Y1853">
        <v>5</v>
      </c>
      <c r="Z1853">
        <v>4</v>
      </c>
      <c r="AA1853">
        <v>2</v>
      </c>
      <c r="AB1853" t="s">
        <v>44</v>
      </c>
      <c r="AC1853" t="s">
        <v>58</v>
      </c>
      <c r="AD1853" t="s">
        <v>3911</v>
      </c>
      <c r="AE1853">
        <v>4</v>
      </c>
      <c r="AF1853" s="2">
        <v>544.42999999999995</v>
      </c>
    </row>
    <row r="1854" spans="1:32">
      <c r="A1854">
        <v>2279</v>
      </c>
      <c r="B1854">
        <f t="shared" si="168"/>
        <v>1</v>
      </c>
      <c r="C1854" t="s">
        <v>1387</v>
      </c>
      <c r="D1854" t="s">
        <v>3912</v>
      </c>
      <c r="E1854" s="1">
        <v>44739</v>
      </c>
      <c r="F1854" s="3">
        <f t="shared" si="169"/>
        <v>2022</v>
      </c>
      <c r="G1854" s="3">
        <f t="shared" si="170"/>
        <v>6</v>
      </c>
      <c r="I1854" s="3">
        <f t="shared" si="171"/>
        <v>1900</v>
      </c>
      <c r="J1854" s="1" t="str">
        <f t="shared" si="172"/>
        <v>Active</v>
      </c>
      <c r="K1854" s="3">
        <f t="shared" si="173"/>
        <v>0</v>
      </c>
      <c r="L1854" t="s">
        <v>26</v>
      </c>
      <c r="M1854" t="s">
        <v>27</v>
      </c>
      <c r="N1854" t="s">
        <v>28</v>
      </c>
      <c r="O1854" t="s">
        <v>29</v>
      </c>
      <c r="P1854">
        <v>40</v>
      </c>
      <c r="Q1854" t="s">
        <v>5246</v>
      </c>
      <c r="R1854" t="s">
        <v>30</v>
      </c>
      <c r="S1854" t="s">
        <v>42</v>
      </c>
      <c r="T1854">
        <v>2128</v>
      </c>
      <c r="U1854" t="s">
        <v>56</v>
      </c>
      <c r="V1854" t="s">
        <v>75</v>
      </c>
      <c r="W1854" t="s">
        <v>34</v>
      </c>
      <c r="X1854">
        <v>1</v>
      </c>
      <c r="Y1854">
        <v>2</v>
      </c>
      <c r="Z1854">
        <v>5</v>
      </c>
      <c r="AA1854">
        <v>1</v>
      </c>
      <c r="AB1854" t="s">
        <v>44</v>
      </c>
      <c r="AC1854" t="s">
        <v>69</v>
      </c>
      <c r="AD1854" t="s">
        <v>3913</v>
      </c>
      <c r="AE1854">
        <v>4</v>
      </c>
      <c r="AF1854" s="2">
        <v>230.57</v>
      </c>
    </row>
    <row r="1855" spans="1:32">
      <c r="A1855">
        <v>2280</v>
      </c>
      <c r="B1855">
        <f t="shared" si="168"/>
        <v>1</v>
      </c>
      <c r="C1855" t="s">
        <v>3914</v>
      </c>
      <c r="D1855" t="s">
        <v>1897</v>
      </c>
      <c r="E1855" s="1">
        <v>43438</v>
      </c>
      <c r="F1855" s="3">
        <f t="shared" si="169"/>
        <v>2018</v>
      </c>
      <c r="G1855" s="3">
        <f t="shared" si="170"/>
        <v>12</v>
      </c>
      <c r="H1855" s="1">
        <v>45114</v>
      </c>
      <c r="I1855" s="3">
        <f t="shared" si="171"/>
        <v>2023</v>
      </c>
      <c r="J1855" s="1" t="str">
        <f t="shared" si="172"/>
        <v>Terminated</v>
      </c>
      <c r="K1855" s="3">
        <f t="shared" si="173"/>
        <v>1</v>
      </c>
      <c r="L1855" t="s">
        <v>26</v>
      </c>
      <c r="M1855" t="s">
        <v>40</v>
      </c>
      <c r="N1855" t="s">
        <v>97</v>
      </c>
      <c r="O1855" t="s">
        <v>29</v>
      </c>
      <c r="P1855">
        <v>61</v>
      </c>
      <c r="Q1855" t="s">
        <v>5247</v>
      </c>
      <c r="R1855" t="s">
        <v>30</v>
      </c>
      <c r="S1855" t="s">
        <v>31</v>
      </c>
      <c r="T1855">
        <v>2030</v>
      </c>
      <c r="U1855" t="s">
        <v>32</v>
      </c>
      <c r="V1855" t="s">
        <v>63</v>
      </c>
      <c r="W1855" t="s">
        <v>34</v>
      </c>
      <c r="X1855">
        <v>4</v>
      </c>
      <c r="Y1855">
        <v>4</v>
      </c>
      <c r="Z1855">
        <v>2</v>
      </c>
      <c r="AA1855">
        <v>5</v>
      </c>
      <c r="AB1855" t="s">
        <v>44</v>
      </c>
      <c r="AC1855" t="s">
        <v>69</v>
      </c>
      <c r="AD1855" t="s">
        <v>3915</v>
      </c>
      <c r="AE1855">
        <v>3</v>
      </c>
      <c r="AF1855" s="2">
        <v>493.98</v>
      </c>
    </row>
    <row r="1856" spans="1:32">
      <c r="A1856">
        <v>2281</v>
      </c>
      <c r="B1856">
        <f t="shared" si="168"/>
        <v>1</v>
      </c>
      <c r="C1856" t="s">
        <v>3916</v>
      </c>
      <c r="D1856" t="s">
        <v>934</v>
      </c>
      <c r="E1856" s="1">
        <v>43718</v>
      </c>
      <c r="F1856" s="3">
        <f t="shared" si="169"/>
        <v>2019</v>
      </c>
      <c r="G1856" s="3">
        <f t="shared" si="170"/>
        <v>9</v>
      </c>
      <c r="I1856" s="3">
        <f t="shared" si="171"/>
        <v>1900</v>
      </c>
      <c r="J1856" s="1" t="str">
        <f t="shared" si="172"/>
        <v>Active</v>
      </c>
      <c r="K1856" s="3">
        <f t="shared" si="173"/>
        <v>0</v>
      </c>
      <c r="L1856" t="s">
        <v>49</v>
      </c>
      <c r="M1856" t="s">
        <v>27</v>
      </c>
      <c r="N1856" t="s">
        <v>28</v>
      </c>
      <c r="O1856" t="s">
        <v>29</v>
      </c>
      <c r="P1856">
        <v>76</v>
      </c>
      <c r="Q1856" t="s">
        <v>5249</v>
      </c>
      <c r="R1856" t="s">
        <v>30</v>
      </c>
      <c r="S1856" t="s">
        <v>42</v>
      </c>
      <c r="T1856">
        <v>1752</v>
      </c>
      <c r="U1856" t="s">
        <v>43</v>
      </c>
      <c r="V1856" t="s">
        <v>57</v>
      </c>
      <c r="W1856" t="s">
        <v>34</v>
      </c>
      <c r="X1856">
        <v>4</v>
      </c>
      <c r="Y1856">
        <v>1</v>
      </c>
      <c r="Z1856">
        <v>4</v>
      </c>
      <c r="AA1856">
        <v>2</v>
      </c>
      <c r="AB1856" t="s">
        <v>35</v>
      </c>
      <c r="AC1856" t="s">
        <v>36</v>
      </c>
      <c r="AD1856" t="s">
        <v>3917</v>
      </c>
      <c r="AE1856">
        <v>4</v>
      </c>
      <c r="AF1856" s="2">
        <v>761.7</v>
      </c>
    </row>
    <row r="1857" spans="1:32">
      <c r="A1857">
        <v>2282</v>
      </c>
      <c r="B1857">
        <f t="shared" si="168"/>
        <v>1</v>
      </c>
      <c r="C1857" t="s">
        <v>3468</v>
      </c>
      <c r="D1857" t="s">
        <v>3918</v>
      </c>
      <c r="E1857" s="1">
        <v>43580</v>
      </c>
      <c r="F1857" s="3">
        <f t="shared" si="169"/>
        <v>2019</v>
      </c>
      <c r="G1857" s="3">
        <f t="shared" si="170"/>
        <v>4</v>
      </c>
      <c r="I1857" s="3">
        <f t="shared" si="171"/>
        <v>1900</v>
      </c>
      <c r="J1857" s="1" t="str">
        <f t="shared" si="172"/>
        <v>Active</v>
      </c>
      <c r="K1857" s="3">
        <f t="shared" si="173"/>
        <v>0</v>
      </c>
      <c r="L1857" t="s">
        <v>41</v>
      </c>
      <c r="M1857" t="s">
        <v>40</v>
      </c>
      <c r="N1857" t="s">
        <v>28</v>
      </c>
      <c r="O1857" t="s">
        <v>29</v>
      </c>
      <c r="P1857">
        <v>28</v>
      </c>
      <c r="Q1857" t="s">
        <v>5248</v>
      </c>
      <c r="R1857" t="s">
        <v>30</v>
      </c>
      <c r="S1857" t="s">
        <v>42</v>
      </c>
      <c r="T1857">
        <v>1901</v>
      </c>
      <c r="U1857" t="s">
        <v>89</v>
      </c>
      <c r="V1857" t="s">
        <v>57</v>
      </c>
      <c r="W1857" t="s">
        <v>34</v>
      </c>
      <c r="X1857">
        <v>4</v>
      </c>
      <c r="Y1857">
        <v>1</v>
      </c>
      <c r="Z1857">
        <v>5</v>
      </c>
      <c r="AA1857">
        <v>3</v>
      </c>
      <c r="AB1857" t="s">
        <v>44</v>
      </c>
      <c r="AC1857" t="s">
        <v>45</v>
      </c>
      <c r="AD1857" t="s">
        <v>3919</v>
      </c>
      <c r="AE1857">
        <v>5</v>
      </c>
      <c r="AF1857" s="2">
        <v>454.55</v>
      </c>
    </row>
    <row r="1858" spans="1:32">
      <c r="A1858">
        <v>2283</v>
      </c>
      <c r="B1858">
        <f t="shared" ref="B1858:B1921" si="174">COUNTA(A1858)</f>
        <v>1</v>
      </c>
      <c r="C1858" t="s">
        <v>1726</v>
      </c>
      <c r="D1858" t="s">
        <v>483</v>
      </c>
      <c r="E1858" s="1">
        <v>43376</v>
      </c>
      <c r="F1858" s="3">
        <f t="shared" si="169"/>
        <v>2018</v>
      </c>
      <c r="G1858" s="3">
        <f t="shared" si="170"/>
        <v>10</v>
      </c>
      <c r="H1858" s="1">
        <v>43643</v>
      </c>
      <c r="I1858" s="3">
        <f t="shared" si="171"/>
        <v>2019</v>
      </c>
      <c r="J1858" s="1" t="str">
        <f t="shared" si="172"/>
        <v>Terminated</v>
      </c>
      <c r="K1858" s="3">
        <f t="shared" si="173"/>
        <v>1</v>
      </c>
      <c r="L1858" t="s">
        <v>41</v>
      </c>
      <c r="M1858" t="s">
        <v>50</v>
      </c>
      <c r="N1858" t="s">
        <v>97</v>
      </c>
      <c r="O1858" t="s">
        <v>1600</v>
      </c>
      <c r="P1858">
        <v>67</v>
      </c>
      <c r="Q1858" t="s">
        <v>5249</v>
      </c>
      <c r="R1858" t="s">
        <v>30</v>
      </c>
      <c r="S1858" t="s">
        <v>42</v>
      </c>
      <c r="T1858">
        <v>2045</v>
      </c>
      <c r="U1858" t="s">
        <v>32</v>
      </c>
      <c r="V1858" t="s">
        <v>57</v>
      </c>
      <c r="W1858" t="s">
        <v>34</v>
      </c>
      <c r="X1858">
        <v>4</v>
      </c>
      <c r="Y1858">
        <v>4</v>
      </c>
      <c r="Z1858">
        <v>2</v>
      </c>
      <c r="AA1858">
        <v>1</v>
      </c>
      <c r="AB1858" t="s">
        <v>44</v>
      </c>
      <c r="AC1858" t="s">
        <v>36</v>
      </c>
      <c r="AD1858" t="s">
        <v>3920</v>
      </c>
      <c r="AE1858">
        <v>1</v>
      </c>
      <c r="AF1858" s="2">
        <v>183.88</v>
      </c>
    </row>
    <row r="1859" spans="1:32">
      <c r="A1859">
        <v>2284</v>
      </c>
      <c r="B1859">
        <f t="shared" si="174"/>
        <v>1</v>
      </c>
      <c r="C1859" t="s">
        <v>498</v>
      </c>
      <c r="D1859" t="s">
        <v>2052</v>
      </c>
      <c r="E1859" s="1">
        <v>44726</v>
      </c>
      <c r="F1859" s="3">
        <f t="shared" ref="F1859:F1922" si="175">YEAR(E1859)</f>
        <v>2022</v>
      </c>
      <c r="G1859" s="3">
        <f t="shared" ref="G1859:G1922" si="176">MONTH(E1859)</f>
        <v>6</v>
      </c>
      <c r="I1859" s="3">
        <f t="shared" ref="I1859:I1922" si="177">YEAR(H1859)</f>
        <v>1900</v>
      </c>
      <c r="J1859" s="1" t="str">
        <f t="shared" ref="J1859:J1922" si="178">IF(ISBLANK(H1859), "Active", "Terminated")</f>
        <v>Active</v>
      </c>
      <c r="K1859" s="3">
        <f t="shared" ref="K1859:K1922" si="179">COUNTIF(J1859, "Terminated")</f>
        <v>0</v>
      </c>
      <c r="L1859" t="s">
        <v>41</v>
      </c>
      <c r="M1859" t="s">
        <v>27</v>
      </c>
      <c r="N1859" t="s">
        <v>28</v>
      </c>
      <c r="O1859" t="s">
        <v>114</v>
      </c>
      <c r="P1859">
        <v>31</v>
      </c>
      <c r="Q1859" t="s">
        <v>5248</v>
      </c>
      <c r="R1859" t="s">
        <v>30</v>
      </c>
      <c r="S1859" t="s">
        <v>31</v>
      </c>
      <c r="T1859">
        <v>2067</v>
      </c>
      <c r="U1859" t="s">
        <v>56</v>
      </c>
      <c r="V1859" t="s">
        <v>33</v>
      </c>
      <c r="W1859" t="s">
        <v>34</v>
      </c>
      <c r="X1859">
        <v>2</v>
      </c>
      <c r="Y1859">
        <v>1</v>
      </c>
      <c r="Z1859">
        <v>4</v>
      </c>
      <c r="AA1859">
        <v>4</v>
      </c>
      <c r="AB1859" t="s">
        <v>44</v>
      </c>
      <c r="AC1859" t="s">
        <v>69</v>
      </c>
      <c r="AD1859" t="s">
        <v>3921</v>
      </c>
      <c r="AE1859">
        <v>3</v>
      </c>
      <c r="AF1859" s="2">
        <v>839.16</v>
      </c>
    </row>
    <row r="1860" spans="1:32">
      <c r="A1860">
        <v>2285</v>
      </c>
      <c r="B1860">
        <f t="shared" si="174"/>
        <v>1</v>
      </c>
      <c r="C1860" t="s">
        <v>3922</v>
      </c>
      <c r="D1860" t="s">
        <v>1961</v>
      </c>
      <c r="E1860" s="1">
        <v>44607</v>
      </c>
      <c r="F1860" s="3">
        <f t="shared" si="175"/>
        <v>2022</v>
      </c>
      <c r="G1860" s="3">
        <f t="shared" si="176"/>
        <v>2</v>
      </c>
      <c r="I1860" s="3">
        <f t="shared" si="177"/>
        <v>1900</v>
      </c>
      <c r="J1860" s="1" t="str">
        <f t="shared" si="178"/>
        <v>Active</v>
      </c>
      <c r="K1860" s="3">
        <f t="shared" si="179"/>
        <v>0</v>
      </c>
      <c r="L1860" t="s">
        <v>49</v>
      </c>
      <c r="M1860" t="s">
        <v>27</v>
      </c>
      <c r="N1860" t="s">
        <v>28</v>
      </c>
      <c r="O1860" t="s">
        <v>29</v>
      </c>
      <c r="P1860">
        <v>80</v>
      </c>
      <c r="Q1860" t="s">
        <v>5249</v>
      </c>
      <c r="R1860" t="s">
        <v>30</v>
      </c>
      <c r="S1860" t="s">
        <v>42</v>
      </c>
      <c r="T1860">
        <v>2169</v>
      </c>
      <c r="U1860" t="s">
        <v>56</v>
      </c>
      <c r="V1860" t="s">
        <v>57</v>
      </c>
      <c r="W1860" t="s">
        <v>34</v>
      </c>
      <c r="X1860">
        <v>5</v>
      </c>
      <c r="Y1860">
        <v>4</v>
      </c>
      <c r="Z1860">
        <v>3</v>
      </c>
      <c r="AA1860">
        <v>3</v>
      </c>
      <c r="AB1860" t="s">
        <v>35</v>
      </c>
      <c r="AC1860" t="s">
        <v>58</v>
      </c>
      <c r="AD1860" t="s">
        <v>2211</v>
      </c>
      <c r="AE1860">
        <v>4</v>
      </c>
      <c r="AF1860" s="2">
        <v>679.57</v>
      </c>
    </row>
    <row r="1861" spans="1:32">
      <c r="A1861">
        <v>2286</v>
      </c>
      <c r="B1861">
        <f t="shared" si="174"/>
        <v>1</v>
      </c>
      <c r="C1861" t="s">
        <v>3923</v>
      </c>
      <c r="D1861" t="s">
        <v>1347</v>
      </c>
      <c r="E1861" s="1">
        <v>43367</v>
      </c>
      <c r="F1861" s="3">
        <f t="shared" si="175"/>
        <v>2018</v>
      </c>
      <c r="G1861" s="3">
        <f t="shared" si="176"/>
        <v>9</v>
      </c>
      <c r="H1861" s="1">
        <v>44214</v>
      </c>
      <c r="I1861" s="3">
        <f t="shared" si="177"/>
        <v>2021</v>
      </c>
      <c r="J1861" s="1" t="str">
        <f t="shared" si="178"/>
        <v>Terminated</v>
      </c>
      <c r="K1861" s="3">
        <f t="shared" si="179"/>
        <v>1</v>
      </c>
      <c r="L1861" t="s">
        <v>26</v>
      </c>
      <c r="M1861" t="s">
        <v>50</v>
      </c>
      <c r="N1861" t="s">
        <v>118</v>
      </c>
      <c r="O1861" t="s">
        <v>29</v>
      </c>
      <c r="P1861">
        <v>47</v>
      </c>
      <c r="Q1861" t="s">
        <v>5246</v>
      </c>
      <c r="R1861" t="s">
        <v>30</v>
      </c>
      <c r="S1861" t="s">
        <v>42</v>
      </c>
      <c r="T1861">
        <v>2045</v>
      </c>
      <c r="U1861" t="s">
        <v>68</v>
      </c>
      <c r="V1861" t="s">
        <v>75</v>
      </c>
      <c r="W1861" t="s">
        <v>34</v>
      </c>
      <c r="X1861">
        <v>2</v>
      </c>
      <c r="Y1861">
        <v>4</v>
      </c>
      <c r="Z1861">
        <v>4</v>
      </c>
      <c r="AA1861">
        <v>4</v>
      </c>
      <c r="AB1861" t="s">
        <v>44</v>
      </c>
      <c r="AC1861" t="s">
        <v>36</v>
      </c>
      <c r="AD1861" t="s">
        <v>3924</v>
      </c>
      <c r="AE1861">
        <v>5</v>
      </c>
      <c r="AF1861" s="2">
        <v>107.64</v>
      </c>
    </row>
    <row r="1862" spans="1:32">
      <c r="A1862">
        <v>2287</v>
      </c>
      <c r="B1862">
        <f t="shared" si="174"/>
        <v>1</v>
      </c>
      <c r="C1862" t="s">
        <v>3925</v>
      </c>
      <c r="D1862" t="s">
        <v>3926</v>
      </c>
      <c r="E1862" s="1">
        <v>44629</v>
      </c>
      <c r="F1862" s="3">
        <f t="shared" si="175"/>
        <v>2022</v>
      </c>
      <c r="G1862" s="3">
        <f t="shared" si="176"/>
        <v>3</v>
      </c>
      <c r="H1862" s="1">
        <v>45024</v>
      </c>
      <c r="I1862" s="3">
        <f t="shared" si="177"/>
        <v>2023</v>
      </c>
      <c r="J1862" s="1" t="str">
        <f t="shared" si="178"/>
        <v>Terminated</v>
      </c>
      <c r="K1862" s="3">
        <f t="shared" si="179"/>
        <v>1</v>
      </c>
      <c r="L1862" t="s">
        <v>26</v>
      </c>
      <c r="M1862" t="s">
        <v>50</v>
      </c>
      <c r="N1862" t="s">
        <v>73</v>
      </c>
      <c r="O1862" t="s">
        <v>29</v>
      </c>
      <c r="P1862">
        <v>42</v>
      </c>
      <c r="Q1862" t="s">
        <v>5246</v>
      </c>
      <c r="R1862" t="s">
        <v>30</v>
      </c>
      <c r="S1862" t="s">
        <v>31</v>
      </c>
      <c r="T1862">
        <v>2110</v>
      </c>
      <c r="U1862" t="s">
        <v>32</v>
      </c>
      <c r="V1862" t="s">
        <v>57</v>
      </c>
      <c r="W1862" t="s">
        <v>34</v>
      </c>
      <c r="X1862">
        <v>2</v>
      </c>
      <c r="Y1862">
        <v>4</v>
      </c>
      <c r="Z1862">
        <v>4</v>
      </c>
      <c r="AA1862">
        <v>2</v>
      </c>
      <c r="AB1862" t="s">
        <v>35</v>
      </c>
      <c r="AC1862" t="s">
        <v>69</v>
      </c>
      <c r="AD1862" t="s">
        <v>3927</v>
      </c>
      <c r="AE1862">
        <v>4</v>
      </c>
      <c r="AF1862" s="2">
        <v>560.64</v>
      </c>
    </row>
    <row r="1863" spans="1:32">
      <c r="A1863">
        <v>2288</v>
      </c>
      <c r="B1863">
        <f t="shared" si="174"/>
        <v>1</v>
      </c>
      <c r="C1863" t="s">
        <v>299</v>
      </c>
      <c r="D1863" t="s">
        <v>3928</v>
      </c>
      <c r="E1863" s="1">
        <v>43411</v>
      </c>
      <c r="F1863" s="3">
        <f t="shared" si="175"/>
        <v>2018</v>
      </c>
      <c r="G1863" s="3">
        <f t="shared" si="176"/>
        <v>11</v>
      </c>
      <c r="H1863" s="1">
        <v>43976</v>
      </c>
      <c r="I1863" s="3">
        <f t="shared" si="177"/>
        <v>2020</v>
      </c>
      <c r="J1863" s="1" t="str">
        <f t="shared" si="178"/>
        <v>Terminated</v>
      </c>
      <c r="K1863" s="3">
        <f t="shared" si="179"/>
        <v>1</v>
      </c>
      <c r="L1863" t="s">
        <v>49</v>
      </c>
      <c r="M1863" t="s">
        <v>40</v>
      </c>
      <c r="N1863" t="s">
        <v>73</v>
      </c>
      <c r="O1863" t="s">
        <v>29</v>
      </c>
      <c r="P1863">
        <v>67</v>
      </c>
      <c r="Q1863" t="s">
        <v>5249</v>
      </c>
      <c r="R1863" t="s">
        <v>30</v>
      </c>
      <c r="S1863" t="s">
        <v>31</v>
      </c>
      <c r="T1863">
        <v>2451</v>
      </c>
      <c r="U1863" t="s">
        <v>68</v>
      </c>
      <c r="V1863" t="s">
        <v>75</v>
      </c>
      <c r="W1863" t="s">
        <v>34</v>
      </c>
      <c r="X1863">
        <v>5</v>
      </c>
      <c r="Y1863">
        <v>5</v>
      </c>
      <c r="Z1863">
        <v>1</v>
      </c>
      <c r="AA1863">
        <v>4</v>
      </c>
      <c r="AB1863" t="s">
        <v>35</v>
      </c>
      <c r="AC1863" t="s">
        <v>36</v>
      </c>
      <c r="AD1863" t="s">
        <v>3929</v>
      </c>
      <c r="AE1863">
        <v>2</v>
      </c>
      <c r="AF1863" s="2">
        <v>187.85</v>
      </c>
    </row>
    <row r="1864" spans="1:32">
      <c r="A1864">
        <v>2289</v>
      </c>
      <c r="B1864">
        <f t="shared" si="174"/>
        <v>1</v>
      </c>
      <c r="C1864" t="s">
        <v>3930</v>
      </c>
      <c r="D1864" t="s">
        <v>3931</v>
      </c>
      <c r="E1864" s="1">
        <v>43708</v>
      </c>
      <c r="F1864" s="3">
        <f t="shared" si="175"/>
        <v>2019</v>
      </c>
      <c r="G1864" s="3">
        <f t="shared" si="176"/>
        <v>8</v>
      </c>
      <c r="I1864" s="3">
        <f t="shared" si="177"/>
        <v>1900</v>
      </c>
      <c r="J1864" s="1" t="str">
        <f t="shared" si="178"/>
        <v>Active</v>
      </c>
      <c r="K1864" s="3">
        <f t="shared" si="179"/>
        <v>0</v>
      </c>
      <c r="L1864" t="s">
        <v>49</v>
      </c>
      <c r="M1864" t="s">
        <v>40</v>
      </c>
      <c r="N1864" t="s">
        <v>28</v>
      </c>
      <c r="O1864" t="s">
        <v>1600</v>
      </c>
      <c r="P1864">
        <v>43</v>
      </c>
      <c r="Q1864" t="s">
        <v>5246</v>
      </c>
      <c r="R1864" t="s">
        <v>30</v>
      </c>
      <c r="S1864" t="s">
        <v>42</v>
      </c>
      <c r="T1864">
        <v>1460</v>
      </c>
      <c r="U1864" t="s">
        <v>32</v>
      </c>
      <c r="V1864" t="s">
        <v>57</v>
      </c>
      <c r="W1864" t="s">
        <v>34</v>
      </c>
      <c r="X1864">
        <v>4</v>
      </c>
      <c r="Y1864">
        <v>2</v>
      </c>
      <c r="Z1864">
        <v>5</v>
      </c>
      <c r="AA1864">
        <v>3</v>
      </c>
      <c r="AB1864" t="s">
        <v>44</v>
      </c>
      <c r="AC1864" t="s">
        <v>58</v>
      </c>
      <c r="AD1864" t="s">
        <v>3932</v>
      </c>
      <c r="AE1864">
        <v>3</v>
      </c>
      <c r="AF1864" s="2">
        <v>353.58</v>
      </c>
    </row>
    <row r="1865" spans="1:32">
      <c r="A1865">
        <v>2290</v>
      </c>
      <c r="B1865">
        <f t="shared" si="174"/>
        <v>1</v>
      </c>
      <c r="C1865" t="s">
        <v>3933</v>
      </c>
      <c r="D1865" t="s">
        <v>3934</v>
      </c>
      <c r="E1865" s="1">
        <v>44162</v>
      </c>
      <c r="F1865" s="3">
        <f t="shared" si="175"/>
        <v>2020</v>
      </c>
      <c r="G1865" s="3">
        <f t="shared" si="176"/>
        <v>11</v>
      </c>
      <c r="H1865" s="1">
        <v>45112</v>
      </c>
      <c r="I1865" s="3">
        <f t="shared" si="177"/>
        <v>2023</v>
      </c>
      <c r="J1865" s="1" t="str">
        <f t="shared" si="178"/>
        <v>Terminated</v>
      </c>
      <c r="K1865" s="3">
        <f t="shared" si="179"/>
        <v>1</v>
      </c>
      <c r="L1865" t="s">
        <v>49</v>
      </c>
      <c r="M1865" t="s">
        <v>50</v>
      </c>
      <c r="N1865" t="s">
        <v>97</v>
      </c>
      <c r="O1865" t="s">
        <v>51</v>
      </c>
      <c r="P1865">
        <v>28</v>
      </c>
      <c r="Q1865" t="s">
        <v>5248</v>
      </c>
      <c r="R1865" t="s">
        <v>3935</v>
      </c>
      <c r="S1865" t="s">
        <v>31</v>
      </c>
      <c r="T1865">
        <v>2908</v>
      </c>
      <c r="U1865" t="s">
        <v>43</v>
      </c>
      <c r="V1865" t="s">
        <v>33</v>
      </c>
      <c r="W1865" t="s">
        <v>34</v>
      </c>
      <c r="X1865">
        <v>2</v>
      </c>
      <c r="Y1865">
        <v>4</v>
      </c>
      <c r="Z1865">
        <v>1</v>
      </c>
      <c r="AA1865">
        <v>3</v>
      </c>
      <c r="AB1865" t="s">
        <v>35</v>
      </c>
      <c r="AC1865" t="s">
        <v>36</v>
      </c>
      <c r="AD1865" t="s">
        <v>3936</v>
      </c>
      <c r="AE1865">
        <v>4</v>
      </c>
      <c r="AF1865" s="2">
        <v>575.54999999999995</v>
      </c>
    </row>
    <row r="1866" spans="1:32">
      <c r="A1866">
        <v>2291</v>
      </c>
      <c r="B1866">
        <f t="shared" si="174"/>
        <v>1</v>
      </c>
      <c r="C1866" t="s">
        <v>1012</v>
      </c>
      <c r="D1866" t="s">
        <v>3937</v>
      </c>
      <c r="E1866" s="1">
        <v>44019</v>
      </c>
      <c r="F1866" s="3">
        <f t="shared" si="175"/>
        <v>2020</v>
      </c>
      <c r="G1866" s="3">
        <f t="shared" si="176"/>
        <v>7</v>
      </c>
      <c r="I1866" s="3">
        <f t="shared" si="177"/>
        <v>1900</v>
      </c>
      <c r="J1866" s="1" t="str">
        <f t="shared" si="178"/>
        <v>Active</v>
      </c>
      <c r="K1866" s="3">
        <f t="shared" si="179"/>
        <v>0</v>
      </c>
      <c r="L1866" t="s">
        <v>26</v>
      </c>
      <c r="M1866" t="s">
        <v>50</v>
      </c>
      <c r="N1866" t="s">
        <v>28</v>
      </c>
      <c r="O1866" t="s">
        <v>29</v>
      </c>
      <c r="P1866">
        <v>67</v>
      </c>
      <c r="Q1866" t="s">
        <v>5249</v>
      </c>
      <c r="R1866" t="s">
        <v>30</v>
      </c>
      <c r="S1866" t="s">
        <v>31</v>
      </c>
      <c r="T1866">
        <v>2030</v>
      </c>
      <c r="U1866" t="s">
        <v>68</v>
      </c>
      <c r="V1866" t="s">
        <v>63</v>
      </c>
      <c r="W1866" t="s">
        <v>34</v>
      </c>
      <c r="X1866">
        <v>4</v>
      </c>
      <c r="Y1866">
        <v>3</v>
      </c>
      <c r="Z1866">
        <v>4</v>
      </c>
      <c r="AA1866">
        <v>1</v>
      </c>
      <c r="AB1866" t="s">
        <v>35</v>
      </c>
      <c r="AC1866" t="s">
        <v>45</v>
      </c>
      <c r="AD1866" t="s">
        <v>2771</v>
      </c>
      <c r="AE1866">
        <v>5</v>
      </c>
      <c r="AF1866" s="2">
        <v>973.53</v>
      </c>
    </row>
    <row r="1867" spans="1:32">
      <c r="A1867">
        <v>2292</v>
      </c>
      <c r="B1867">
        <f t="shared" si="174"/>
        <v>1</v>
      </c>
      <c r="C1867" t="s">
        <v>201</v>
      </c>
      <c r="D1867" t="s">
        <v>3938</v>
      </c>
      <c r="E1867" s="1">
        <v>43841</v>
      </c>
      <c r="F1867" s="3">
        <f t="shared" si="175"/>
        <v>2020</v>
      </c>
      <c r="G1867" s="3">
        <f t="shared" si="176"/>
        <v>1</v>
      </c>
      <c r="I1867" s="3">
        <f t="shared" si="177"/>
        <v>1900</v>
      </c>
      <c r="J1867" s="1" t="str">
        <f t="shared" si="178"/>
        <v>Active</v>
      </c>
      <c r="K1867" s="3">
        <f t="shared" si="179"/>
        <v>0</v>
      </c>
      <c r="L1867" t="s">
        <v>26</v>
      </c>
      <c r="M1867" t="s">
        <v>27</v>
      </c>
      <c r="N1867" t="s">
        <v>28</v>
      </c>
      <c r="O1867" t="s">
        <v>29</v>
      </c>
      <c r="P1867">
        <v>43</v>
      </c>
      <c r="Q1867" t="s">
        <v>5246</v>
      </c>
      <c r="R1867" t="s">
        <v>30</v>
      </c>
      <c r="S1867" t="s">
        <v>42</v>
      </c>
      <c r="T1867">
        <v>1890</v>
      </c>
      <c r="U1867" t="s">
        <v>32</v>
      </c>
      <c r="V1867" t="s">
        <v>33</v>
      </c>
      <c r="W1867" t="s">
        <v>34</v>
      </c>
      <c r="X1867">
        <v>2</v>
      </c>
      <c r="Y1867">
        <v>5</v>
      </c>
      <c r="Z1867">
        <v>1</v>
      </c>
      <c r="AA1867">
        <v>1</v>
      </c>
      <c r="AB1867" t="s">
        <v>44</v>
      </c>
      <c r="AC1867" t="s">
        <v>58</v>
      </c>
      <c r="AD1867" t="s">
        <v>3939</v>
      </c>
      <c r="AE1867">
        <v>3</v>
      </c>
      <c r="AF1867" s="2">
        <v>894.38</v>
      </c>
    </row>
    <row r="1868" spans="1:32">
      <c r="A1868">
        <v>2293</v>
      </c>
      <c r="B1868">
        <f t="shared" si="174"/>
        <v>1</v>
      </c>
      <c r="C1868" t="s">
        <v>2062</v>
      </c>
      <c r="D1868" t="s">
        <v>706</v>
      </c>
      <c r="E1868" s="1">
        <v>43997</v>
      </c>
      <c r="F1868" s="3">
        <f t="shared" si="175"/>
        <v>2020</v>
      </c>
      <c r="G1868" s="3">
        <f t="shared" si="176"/>
        <v>6</v>
      </c>
      <c r="H1868" s="1">
        <v>44444</v>
      </c>
      <c r="I1868" s="3">
        <f t="shared" si="177"/>
        <v>2021</v>
      </c>
      <c r="J1868" s="1" t="str">
        <f t="shared" si="178"/>
        <v>Terminated</v>
      </c>
      <c r="K1868" s="3">
        <f t="shared" si="179"/>
        <v>1</v>
      </c>
      <c r="L1868" t="s">
        <v>26</v>
      </c>
      <c r="M1868" t="s">
        <v>50</v>
      </c>
      <c r="N1868" t="s">
        <v>73</v>
      </c>
      <c r="O1868" t="s">
        <v>29</v>
      </c>
      <c r="P1868">
        <v>77</v>
      </c>
      <c r="Q1868" t="s">
        <v>5249</v>
      </c>
      <c r="R1868" t="s">
        <v>30</v>
      </c>
      <c r="S1868" t="s">
        <v>42</v>
      </c>
      <c r="T1868">
        <v>1803</v>
      </c>
      <c r="U1868" t="s">
        <v>56</v>
      </c>
      <c r="V1868" t="s">
        <v>57</v>
      </c>
      <c r="W1868" t="s">
        <v>34</v>
      </c>
      <c r="X1868">
        <v>2</v>
      </c>
      <c r="Y1868">
        <v>5</v>
      </c>
      <c r="Z1868">
        <v>3</v>
      </c>
      <c r="AA1868">
        <v>1</v>
      </c>
      <c r="AB1868" t="s">
        <v>35</v>
      </c>
      <c r="AC1868" t="s">
        <v>36</v>
      </c>
      <c r="AD1868" t="s">
        <v>3940</v>
      </c>
      <c r="AE1868">
        <v>1</v>
      </c>
      <c r="AF1868" s="2">
        <v>510.67</v>
      </c>
    </row>
    <row r="1869" spans="1:32">
      <c r="A1869">
        <v>2294</v>
      </c>
      <c r="B1869">
        <f t="shared" si="174"/>
        <v>1</v>
      </c>
      <c r="C1869" t="s">
        <v>3941</v>
      </c>
      <c r="D1869" t="s">
        <v>521</v>
      </c>
      <c r="E1869" s="1">
        <v>44114</v>
      </c>
      <c r="F1869" s="3">
        <f t="shared" si="175"/>
        <v>2020</v>
      </c>
      <c r="G1869" s="3">
        <f t="shared" si="176"/>
        <v>10</v>
      </c>
      <c r="I1869" s="3">
        <f t="shared" si="177"/>
        <v>1900</v>
      </c>
      <c r="J1869" s="1" t="str">
        <f t="shared" si="178"/>
        <v>Active</v>
      </c>
      <c r="K1869" s="3">
        <f t="shared" si="179"/>
        <v>0</v>
      </c>
      <c r="L1869" t="s">
        <v>26</v>
      </c>
      <c r="M1869" t="s">
        <v>40</v>
      </c>
      <c r="N1869" t="s">
        <v>28</v>
      </c>
      <c r="O1869" t="s">
        <v>29</v>
      </c>
      <c r="P1869">
        <v>59</v>
      </c>
      <c r="Q1869" t="s">
        <v>5247</v>
      </c>
      <c r="R1869" t="s">
        <v>30</v>
      </c>
      <c r="S1869" t="s">
        <v>42</v>
      </c>
      <c r="T1869">
        <v>6930</v>
      </c>
      <c r="U1869" t="s">
        <v>68</v>
      </c>
      <c r="V1869" t="s">
        <v>57</v>
      </c>
      <c r="W1869" t="s">
        <v>34</v>
      </c>
      <c r="X1869">
        <v>4</v>
      </c>
      <c r="Y1869">
        <v>4</v>
      </c>
      <c r="Z1869">
        <v>4</v>
      </c>
      <c r="AA1869">
        <v>4</v>
      </c>
      <c r="AB1869" t="s">
        <v>44</v>
      </c>
      <c r="AC1869" t="s">
        <v>36</v>
      </c>
      <c r="AD1869" t="s">
        <v>3942</v>
      </c>
      <c r="AE1869">
        <v>1</v>
      </c>
      <c r="AF1869" s="2">
        <v>261.17</v>
      </c>
    </row>
    <row r="1870" spans="1:32">
      <c r="A1870">
        <v>2295</v>
      </c>
      <c r="B1870">
        <f t="shared" si="174"/>
        <v>1</v>
      </c>
      <c r="C1870" t="s">
        <v>531</v>
      </c>
      <c r="D1870" t="s">
        <v>962</v>
      </c>
      <c r="E1870" s="1">
        <v>44700</v>
      </c>
      <c r="F1870" s="3">
        <f t="shared" si="175"/>
        <v>2022</v>
      </c>
      <c r="G1870" s="3">
        <f t="shared" si="176"/>
        <v>5</v>
      </c>
      <c r="H1870" s="1">
        <v>45026</v>
      </c>
      <c r="I1870" s="3">
        <f t="shared" si="177"/>
        <v>2023</v>
      </c>
      <c r="J1870" s="1" t="str">
        <f t="shared" si="178"/>
        <v>Terminated</v>
      </c>
      <c r="K1870" s="3">
        <f t="shared" si="179"/>
        <v>1</v>
      </c>
      <c r="L1870" t="s">
        <v>49</v>
      </c>
      <c r="M1870" t="s">
        <v>50</v>
      </c>
      <c r="N1870" t="s">
        <v>73</v>
      </c>
      <c r="O1870" t="s">
        <v>29</v>
      </c>
      <c r="P1870">
        <v>75</v>
      </c>
      <c r="Q1870" t="s">
        <v>5249</v>
      </c>
      <c r="R1870" t="s">
        <v>30</v>
      </c>
      <c r="S1870" t="s">
        <v>31</v>
      </c>
      <c r="T1870">
        <v>53295</v>
      </c>
      <c r="U1870" t="s">
        <v>89</v>
      </c>
      <c r="V1870" t="s">
        <v>75</v>
      </c>
      <c r="W1870" t="s">
        <v>34</v>
      </c>
      <c r="X1870">
        <v>5</v>
      </c>
      <c r="Y1870">
        <v>3</v>
      </c>
      <c r="Z1870">
        <v>5</v>
      </c>
      <c r="AA1870">
        <v>4</v>
      </c>
      <c r="AB1870" t="s">
        <v>35</v>
      </c>
      <c r="AC1870" t="s">
        <v>69</v>
      </c>
      <c r="AD1870" t="s">
        <v>3943</v>
      </c>
      <c r="AE1870">
        <v>5</v>
      </c>
      <c r="AF1870" s="2">
        <v>448.38</v>
      </c>
    </row>
    <row r="1871" spans="1:32">
      <c r="A1871">
        <v>2296</v>
      </c>
      <c r="B1871">
        <f t="shared" si="174"/>
        <v>1</v>
      </c>
      <c r="C1871" t="s">
        <v>374</v>
      </c>
      <c r="D1871" t="s">
        <v>868</v>
      </c>
      <c r="E1871" s="1">
        <v>44433</v>
      </c>
      <c r="F1871" s="3">
        <f t="shared" si="175"/>
        <v>2021</v>
      </c>
      <c r="G1871" s="3">
        <f t="shared" si="176"/>
        <v>8</v>
      </c>
      <c r="I1871" s="3">
        <f t="shared" si="177"/>
        <v>1900</v>
      </c>
      <c r="J1871" s="1" t="str">
        <f t="shared" si="178"/>
        <v>Active</v>
      </c>
      <c r="K1871" s="3">
        <f t="shared" si="179"/>
        <v>0</v>
      </c>
      <c r="L1871" t="s">
        <v>49</v>
      </c>
      <c r="M1871" t="s">
        <v>50</v>
      </c>
      <c r="N1871" t="s">
        <v>28</v>
      </c>
      <c r="O1871" t="s">
        <v>29</v>
      </c>
      <c r="P1871">
        <v>25</v>
      </c>
      <c r="Q1871" t="s">
        <v>5248</v>
      </c>
      <c r="R1871" t="s">
        <v>30</v>
      </c>
      <c r="S1871" t="s">
        <v>31</v>
      </c>
      <c r="T1871">
        <v>85028</v>
      </c>
      <c r="U1871" t="s">
        <v>43</v>
      </c>
      <c r="V1871" t="s">
        <v>75</v>
      </c>
      <c r="W1871" t="s">
        <v>34</v>
      </c>
      <c r="X1871">
        <v>1</v>
      </c>
      <c r="Y1871">
        <v>4</v>
      </c>
      <c r="Z1871">
        <v>4</v>
      </c>
      <c r="AA1871">
        <v>5</v>
      </c>
      <c r="AB1871" t="s">
        <v>35</v>
      </c>
      <c r="AC1871" t="s">
        <v>69</v>
      </c>
      <c r="AD1871" t="s">
        <v>3944</v>
      </c>
      <c r="AE1871">
        <v>4</v>
      </c>
      <c r="AF1871" s="2">
        <v>808.77</v>
      </c>
    </row>
    <row r="1872" spans="1:32">
      <c r="A1872">
        <v>2297</v>
      </c>
      <c r="B1872">
        <f t="shared" si="174"/>
        <v>1</v>
      </c>
      <c r="C1872" t="s">
        <v>3945</v>
      </c>
      <c r="D1872" t="s">
        <v>1843</v>
      </c>
      <c r="E1872" s="1">
        <v>43452</v>
      </c>
      <c r="F1872" s="3">
        <f t="shared" si="175"/>
        <v>2018</v>
      </c>
      <c r="G1872" s="3">
        <f t="shared" si="176"/>
        <v>12</v>
      </c>
      <c r="H1872" s="1">
        <v>43733</v>
      </c>
      <c r="I1872" s="3">
        <f t="shared" si="177"/>
        <v>2019</v>
      </c>
      <c r="J1872" s="1" t="str">
        <f t="shared" si="178"/>
        <v>Terminated</v>
      </c>
      <c r="K1872" s="3">
        <f t="shared" si="179"/>
        <v>1</v>
      </c>
      <c r="L1872" t="s">
        <v>41</v>
      </c>
      <c r="M1872" t="s">
        <v>27</v>
      </c>
      <c r="N1872" t="s">
        <v>88</v>
      </c>
      <c r="O1872" t="s">
        <v>29</v>
      </c>
      <c r="P1872">
        <v>42</v>
      </c>
      <c r="Q1872" t="s">
        <v>5246</v>
      </c>
      <c r="R1872" t="s">
        <v>30</v>
      </c>
      <c r="S1872" t="s">
        <v>31</v>
      </c>
      <c r="T1872">
        <v>92649</v>
      </c>
      <c r="U1872" t="s">
        <v>68</v>
      </c>
      <c r="V1872" t="s">
        <v>57</v>
      </c>
      <c r="W1872" t="s">
        <v>34</v>
      </c>
      <c r="X1872">
        <v>2</v>
      </c>
      <c r="Y1872">
        <v>5</v>
      </c>
      <c r="Z1872">
        <v>4</v>
      </c>
      <c r="AA1872">
        <v>1</v>
      </c>
      <c r="AB1872" t="s">
        <v>35</v>
      </c>
      <c r="AC1872" t="s">
        <v>58</v>
      </c>
      <c r="AD1872" t="s">
        <v>3946</v>
      </c>
      <c r="AE1872">
        <v>5</v>
      </c>
      <c r="AF1872" s="2">
        <v>691.71</v>
      </c>
    </row>
    <row r="1873" spans="1:32">
      <c r="A1873">
        <v>2298</v>
      </c>
      <c r="B1873">
        <f t="shared" si="174"/>
        <v>1</v>
      </c>
      <c r="C1873" t="s">
        <v>79</v>
      </c>
      <c r="D1873" t="s">
        <v>2115</v>
      </c>
      <c r="E1873" s="1">
        <v>45143</v>
      </c>
      <c r="F1873" s="3">
        <f t="shared" si="175"/>
        <v>2023</v>
      </c>
      <c r="G1873" s="3">
        <f t="shared" si="176"/>
        <v>8</v>
      </c>
      <c r="I1873" s="3">
        <f t="shared" si="177"/>
        <v>1900</v>
      </c>
      <c r="J1873" s="1" t="str">
        <f t="shared" si="178"/>
        <v>Active</v>
      </c>
      <c r="K1873" s="3">
        <f t="shared" si="179"/>
        <v>0</v>
      </c>
      <c r="L1873" t="s">
        <v>49</v>
      </c>
      <c r="M1873" t="s">
        <v>50</v>
      </c>
      <c r="N1873" t="s">
        <v>28</v>
      </c>
      <c r="O1873" t="s">
        <v>29</v>
      </c>
      <c r="P1873">
        <v>36</v>
      </c>
      <c r="Q1873" t="s">
        <v>5246</v>
      </c>
      <c r="R1873" t="s">
        <v>30</v>
      </c>
      <c r="S1873" t="s">
        <v>31</v>
      </c>
      <c r="T1873">
        <v>9493</v>
      </c>
      <c r="U1873" t="s">
        <v>56</v>
      </c>
      <c r="V1873" t="s">
        <v>63</v>
      </c>
      <c r="W1873" t="s">
        <v>34</v>
      </c>
      <c r="X1873">
        <v>4</v>
      </c>
      <c r="Y1873">
        <v>3</v>
      </c>
      <c r="Z1873">
        <v>2</v>
      </c>
      <c r="AA1873">
        <v>1</v>
      </c>
      <c r="AB1873" t="s">
        <v>44</v>
      </c>
      <c r="AC1873" t="s">
        <v>36</v>
      </c>
      <c r="AD1873" t="s">
        <v>3947</v>
      </c>
      <c r="AE1873">
        <v>1</v>
      </c>
      <c r="AF1873" s="2">
        <v>145.08000000000001</v>
      </c>
    </row>
    <row r="1874" spans="1:32">
      <c r="A1874">
        <v>2299</v>
      </c>
      <c r="B1874">
        <f t="shared" si="174"/>
        <v>1</v>
      </c>
      <c r="C1874" t="s">
        <v>2366</v>
      </c>
      <c r="D1874" t="s">
        <v>3948</v>
      </c>
      <c r="E1874" s="1">
        <v>44664</v>
      </c>
      <c r="F1874" s="3">
        <f t="shared" si="175"/>
        <v>2022</v>
      </c>
      <c r="G1874" s="3">
        <f t="shared" si="176"/>
        <v>4</v>
      </c>
      <c r="H1874" s="1">
        <v>45033</v>
      </c>
      <c r="I1874" s="3">
        <f t="shared" si="177"/>
        <v>2023</v>
      </c>
      <c r="J1874" s="1" t="str">
        <f t="shared" si="178"/>
        <v>Terminated</v>
      </c>
      <c r="K1874" s="3">
        <f t="shared" si="179"/>
        <v>1</v>
      </c>
      <c r="L1874" t="s">
        <v>41</v>
      </c>
      <c r="M1874" t="s">
        <v>40</v>
      </c>
      <c r="N1874" t="s">
        <v>88</v>
      </c>
      <c r="O1874" t="s">
        <v>29</v>
      </c>
      <c r="P1874">
        <v>62</v>
      </c>
      <c r="Q1874" t="s">
        <v>5247</v>
      </c>
      <c r="R1874" t="s">
        <v>30</v>
      </c>
      <c r="S1874" t="s">
        <v>31</v>
      </c>
      <c r="T1874">
        <v>12684</v>
      </c>
      <c r="U1874" t="s">
        <v>89</v>
      </c>
      <c r="V1874" t="s">
        <v>63</v>
      </c>
      <c r="W1874" t="s">
        <v>34</v>
      </c>
      <c r="X1874">
        <v>2</v>
      </c>
      <c r="Y1874">
        <v>2</v>
      </c>
      <c r="Z1874">
        <v>1</v>
      </c>
      <c r="AA1874">
        <v>2</v>
      </c>
      <c r="AB1874" t="s">
        <v>44</v>
      </c>
      <c r="AC1874" t="s">
        <v>36</v>
      </c>
      <c r="AD1874" t="s">
        <v>3949</v>
      </c>
      <c r="AE1874">
        <v>4</v>
      </c>
      <c r="AF1874" s="2">
        <v>922.03</v>
      </c>
    </row>
    <row r="1875" spans="1:32">
      <c r="A1875">
        <v>2300</v>
      </c>
      <c r="B1875">
        <f t="shared" si="174"/>
        <v>1</v>
      </c>
      <c r="C1875" t="s">
        <v>3950</v>
      </c>
      <c r="D1875" t="s">
        <v>96</v>
      </c>
      <c r="E1875" s="1">
        <v>44100</v>
      </c>
      <c r="F1875" s="3">
        <f t="shared" si="175"/>
        <v>2020</v>
      </c>
      <c r="G1875" s="3">
        <f t="shared" si="176"/>
        <v>9</v>
      </c>
      <c r="I1875" s="3">
        <f t="shared" si="177"/>
        <v>1900</v>
      </c>
      <c r="J1875" s="1" t="str">
        <f t="shared" si="178"/>
        <v>Active</v>
      </c>
      <c r="K1875" s="3">
        <f t="shared" si="179"/>
        <v>0</v>
      </c>
      <c r="L1875" t="s">
        <v>49</v>
      </c>
      <c r="M1875" t="s">
        <v>40</v>
      </c>
      <c r="N1875" t="s">
        <v>28</v>
      </c>
      <c r="O1875" t="s">
        <v>29</v>
      </c>
      <c r="P1875">
        <v>28</v>
      </c>
      <c r="Q1875" t="s">
        <v>5248</v>
      </c>
      <c r="R1875" t="s">
        <v>30</v>
      </c>
      <c r="S1875" t="s">
        <v>31</v>
      </c>
      <c r="T1875">
        <v>37470</v>
      </c>
      <c r="U1875" t="s">
        <v>68</v>
      </c>
      <c r="V1875" t="s">
        <v>57</v>
      </c>
      <c r="W1875" t="s">
        <v>34</v>
      </c>
      <c r="X1875">
        <v>5</v>
      </c>
      <c r="Y1875">
        <v>5</v>
      </c>
      <c r="Z1875">
        <v>1</v>
      </c>
      <c r="AA1875">
        <v>2</v>
      </c>
      <c r="AB1875" t="s">
        <v>44</v>
      </c>
      <c r="AC1875" t="s">
        <v>58</v>
      </c>
      <c r="AD1875" t="s">
        <v>3951</v>
      </c>
      <c r="AE1875">
        <v>2</v>
      </c>
      <c r="AF1875" s="2">
        <v>668.1</v>
      </c>
    </row>
    <row r="1876" spans="1:32">
      <c r="A1876">
        <v>2301</v>
      </c>
      <c r="B1876">
        <f t="shared" si="174"/>
        <v>1</v>
      </c>
      <c r="C1876" t="s">
        <v>3085</v>
      </c>
      <c r="D1876" t="s">
        <v>394</v>
      </c>
      <c r="E1876" s="1">
        <v>44239</v>
      </c>
      <c r="F1876" s="3">
        <f t="shared" si="175"/>
        <v>2021</v>
      </c>
      <c r="G1876" s="3">
        <f t="shared" si="176"/>
        <v>2</v>
      </c>
      <c r="H1876" s="1">
        <v>44776</v>
      </c>
      <c r="I1876" s="3">
        <f t="shared" si="177"/>
        <v>2022</v>
      </c>
      <c r="J1876" s="1" t="str">
        <f t="shared" si="178"/>
        <v>Terminated</v>
      </c>
      <c r="K1876" s="3">
        <f t="shared" si="179"/>
        <v>1</v>
      </c>
      <c r="L1876" t="s">
        <v>41</v>
      </c>
      <c r="M1876" t="s">
        <v>27</v>
      </c>
      <c r="N1876" t="s">
        <v>118</v>
      </c>
      <c r="O1876" t="s">
        <v>29</v>
      </c>
      <c r="P1876">
        <v>60</v>
      </c>
      <c r="Q1876" t="s">
        <v>5247</v>
      </c>
      <c r="R1876" t="s">
        <v>30</v>
      </c>
      <c r="S1876" t="s">
        <v>31</v>
      </c>
      <c r="T1876">
        <v>1425</v>
      </c>
      <c r="U1876" t="s">
        <v>89</v>
      </c>
      <c r="V1876" t="s">
        <v>57</v>
      </c>
      <c r="W1876" t="s">
        <v>34</v>
      </c>
      <c r="X1876">
        <v>1</v>
      </c>
      <c r="Y1876">
        <v>3</v>
      </c>
      <c r="Z1876">
        <v>1</v>
      </c>
      <c r="AA1876">
        <v>4</v>
      </c>
      <c r="AB1876" t="s">
        <v>35</v>
      </c>
      <c r="AC1876" t="s">
        <v>45</v>
      </c>
      <c r="AD1876" t="s">
        <v>3952</v>
      </c>
      <c r="AE1876">
        <v>4</v>
      </c>
      <c r="AF1876" s="2">
        <v>475.03</v>
      </c>
    </row>
    <row r="1877" spans="1:32">
      <c r="A1877">
        <v>2302</v>
      </c>
      <c r="B1877">
        <f t="shared" si="174"/>
        <v>1</v>
      </c>
      <c r="C1877" t="s">
        <v>870</v>
      </c>
      <c r="D1877" t="s">
        <v>695</v>
      </c>
      <c r="E1877" s="1">
        <v>43467</v>
      </c>
      <c r="F1877" s="3">
        <f t="shared" si="175"/>
        <v>2019</v>
      </c>
      <c r="G1877" s="3">
        <f t="shared" si="176"/>
        <v>1</v>
      </c>
      <c r="H1877" s="1">
        <v>44113</v>
      </c>
      <c r="I1877" s="3">
        <f t="shared" si="177"/>
        <v>2020</v>
      </c>
      <c r="J1877" s="1" t="str">
        <f t="shared" si="178"/>
        <v>Terminated</v>
      </c>
      <c r="K1877" s="3">
        <f t="shared" si="179"/>
        <v>1</v>
      </c>
      <c r="L1877" t="s">
        <v>26</v>
      </c>
      <c r="M1877" t="s">
        <v>27</v>
      </c>
      <c r="N1877" t="s">
        <v>88</v>
      </c>
      <c r="O1877" t="s">
        <v>29</v>
      </c>
      <c r="P1877">
        <v>65</v>
      </c>
      <c r="Q1877" t="s">
        <v>5247</v>
      </c>
      <c r="R1877" t="s">
        <v>30</v>
      </c>
      <c r="S1877" t="s">
        <v>31</v>
      </c>
      <c r="T1877">
        <v>23761</v>
      </c>
      <c r="U1877" t="s">
        <v>43</v>
      </c>
      <c r="V1877" t="s">
        <v>63</v>
      </c>
      <c r="W1877" t="s">
        <v>34</v>
      </c>
      <c r="X1877">
        <v>4</v>
      </c>
      <c r="Y1877">
        <v>2</v>
      </c>
      <c r="Z1877">
        <v>5</v>
      </c>
      <c r="AA1877">
        <v>3</v>
      </c>
      <c r="AB1877" t="s">
        <v>35</v>
      </c>
      <c r="AC1877" t="s">
        <v>69</v>
      </c>
      <c r="AD1877" t="s">
        <v>3953</v>
      </c>
      <c r="AE1877">
        <v>2</v>
      </c>
      <c r="AF1877" s="2">
        <v>173.45</v>
      </c>
    </row>
    <row r="1878" spans="1:32">
      <c r="A1878">
        <v>2303</v>
      </c>
      <c r="B1878">
        <f t="shared" si="174"/>
        <v>1</v>
      </c>
      <c r="C1878" t="s">
        <v>3954</v>
      </c>
      <c r="D1878" t="s">
        <v>962</v>
      </c>
      <c r="E1878" s="1">
        <v>43764</v>
      </c>
      <c r="F1878" s="3">
        <f t="shared" si="175"/>
        <v>2019</v>
      </c>
      <c r="G1878" s="3">
        <f t="shared" si="176"/>
        <v>10</v>
      </c>
      <c r="H1878" s="1">
        <v>45129</v>
      </c>
      <c r="I1878" s="3">
        <f t="shared" si="177"/>
        <v>2023</v>
      </c>
      <c r="J1878" s="1" t="str">
        <f t="shared" si="178"/>
        <v>Terminated</v>
      </c>
      <c r="K1878" s="3">
        <f t="shared" si="179"/>
        <v>1</v>
      </c>
      <c r="L1878" t="s">
        <v>26</v>
      </c>
      <c r="M1878" t="s">
        <v>27</v>
      </c>
      <c r="N1878" t="s">
        <v>88</v>
      </c>
      <c r="O1878" t="s">
        <v>29</v>
      </c>
      <c r="P1878">
        <v>57</v>
      </c>
      <c r="Q1878" t="s">
        <v>5247</v>
      </c>
      <c r="R1878" t="s">
        <v>30</v>
      </c>
      <c r="S1878" t="s">
        <v>31</v>
      </c>
      <c r="T1878">
        <v>73691</v>
      </c>
      <c r="U1878" t="s">
        <v>68</v>
      </c>
      <c r="V1878" t="s">
        <v>75</v>
      </c>
      <c r="W1878" t="s">
        <v>34</v>
      </c>
      <c r="X1878">
        <v>5</v>
      </c>
      <c r="Y1878">
        <v>5</v>
      </c>
      <c r="Z1878">
        <v>5</v>
      </c>
      <c r="AA1878">
        <v>1</v>
      </c>
      <c r="AB1878" t="s">
        <v>44</v>
      </c>
      <c r="AC1878" t="s">
        <v>69</v>
      </c>
      <c r="AD1878" t="s">
        <v>3955</v>
      </c>
      <c r="AE1878">
        <v>2</v>
      </c>
      <c r="AF1878" s="2">
        <v>813.39</v>
      </c>
    </row>
    <row r="1879" spans="1:32">
      <c r="A1879">
        <v>2304</v>
      </c>
      <c r="B1879">
        <f t="shared" si="174"/>
        <v>1</v>
      </c>
      <c r="C1879" t="s">
        <v>377</v>
      </c>
      <c r="D1879" t="s">
        <v>2684</v>
      </c>
      <c r="E1879" s="1">
        <v>44297</v>
      </c>
      <c r="F1879" s="3">
        <f t="shared" si="175"/>
        <v>2021</v>
      </c>
      <c r="G1879" s="3">
        <f t="shared" si="176"/>
        <v>4</v>
      </c>
      <c r="I1879" s="3">
        <f t="shared" si="177"/>
        <v>1900</v>
      </c>
      <c r="J1879" s="1" t="str">
        <f t="shared" si="178"/>
        <v>Active</v>
      </c>
      <c r="K1879" s="3">
        <f t="shared" si="179"/>
        <v>0</v>
      </c>
      <c r="L1879" t="s">
        <v>49</v>
      </c>
      <c r="M1879" t="s">
        <v>50</v>
      </c>
      <c r="N1879" t="s">
        <v>28</v>
      </c>
      <c r="O1879" t="s">
        <v>29</v>
      </c>
      <c r="P1879">
        <v>77</v>
      </c>
      <c r="Q1879" t="s">
        <v>5249</v>
      </c>
      <c r="R1879" t="s">
        <v>30</v>
      </c>
      <c r="S1879" t="s">
        <v>31</v>
      </c>
      <c r="T1879">
        <v>66973</v>
      </c>
      <c r="U1879" t="s">
        <v>32</v>
      </c>
      <c r="V1879" t="s">
        <v>75</v>
      </c>
      <c r="W1879" t="s">
        <v>34</v>
      </c>
      <c r="X1879">
        <v>2</v>
      </c>
      <c r="Y1879">
        <v>5</v>
      </c>
      <c r="Z1879">
        <v>1</v>
      </c>
      <c r="AA1879">
        <v>2</v>
      </c>
      <c r="AB1879" t="s">
        <v>35</v>
      </c>
      <c r="AC1879" t="s">
        <v>69</v>
      </c>
      <c r="AD1879" t="s">
        <v>2211</v>
      </c>
      <c r="AE1879">
        <v>5</v>
      </c>
      <c r="AF1879" s="2">
        <v>759.9</v>
      </c>
    </row>
    <row r="1880" spans="1:32">
      <c r="A1880">
        <v>2305</v>
      </c>
      <c r="B1880">
        <f t="shared" si="174"/>
        <v>1</v>
      </c>
      <c r="C1880" t="s">
        <v>3956</v>
      </c>
      <c r="D1880" t="s">
        <v>1864</v>
      </c>
      <c r="E1880" s="1">
        <v>43810</v>
      </c>
      <c r="F1880" s="3">
        <f t="shared" si="175"/>
        <v>2019</v>
      </c>
      <c r="G1880" s="3">
        <f t="shared" si="176"/>
        <v>12</v>
      </c>
      <c r="H1880" s="1">
        <v>44328</v>
      </c>
      <c r="I1880" s="3">
        <f t="shared" si="177"/>
        <v>2021</v>
      </c>
      <c r="J1880" s="1" t="str">
        <f t="shared" si="178"/>
        <v>Terminated</v>
      </c>
      <c r="K1880" s="3">
        <f t="shared" si="179"/>
        <v>1</v>
      </c>
      <c r="L1880" t="s">
        <v>41</v>
      </c>
      <c r="M1880" t="s">
        <v>40</v>
      </c>
      <c r="N1880" t="s">
        <v>88</v>
      </c>
      <c r="O1880" t="s">
        <v>29</v>
      </c>
      <c r="P1880">
        <v>37</v>
      </c>
      <c r="Q1880" t="s">
        <v>5246</v>
      </c>
      <c r="R1880" t="s">
        <v>30</v>
      </c>
      <c r="S1880" t="s">
        <v>31</v>
      </c>
      <c r="T1880">
        <v>18379</v>
      </c>
      <c r="U1880" t="s">
        <v>32</v>
      </c>
      <c r="V1880" t="s">
        <v>75</v>
      </c>
      <c r="W1880" t="s">
        <v>34</v>
      </c>
      <c r="X1880">
        <v>2</v>
      </c>
      <c r="Y1880">
        <v>4</v>
      </c>
      <c r="Z1880">
        <v>5</v>
      </c>
      <c r="AA1880">
        <v>5</v>
      </c>
      <c r="AB1880" t="s">
        <v>44</v>
      </c>
      <c r="AC1880" t="s">
        <v>45</v>
      </c>
      <c r="AD1880" t="s">
        <v>1351</v>
      </c>
      <c r="AE1880">
        <v>2</v>
      </c>
      <c r="AF1880" s="2">
        <v>933.39</v>
      </c>
    </row>
    <row r="1881" spans="1:32">
      <c r="A1881">
        <v>2306</v>
      </c>
      <c r="B1881">
        <f t="shared" si="174"/>
        <v>1</v>
      </c>
      <c r="C1881" t="s">
        <v>3465</v>
      </c>
      <c r="D1881" t="s">
        <v>3573</v>
      </c>
      <c r="E1881" s="1">
        <v>44125</v>
      </c>
      <c r="F1881" s="3">
        <f t="shared" si="175"/>
        <v>2020</v>
      </c>
      <c r="G1881" s="3">
        <f t="shared" si="176"/>
        <v>10</v>
      </c>
      <c r="H1881" s="1">
        <v>45060</v>
      </c>
      <c r="I1881" s="3">
        <f t="shared" si="177"/>
        <v>2023</v>
      </c>
      <c r="J1881" s="1" t="str">
        <f t="shared" si="178"/>
        <v>Terminated</v>
      </c>
      <c r="K1881" s="3">
        <f t="shared" si="179"/>
        <v>1</v>
      </c>
      <c r="L1881" t="s">
        <v>41</v>
      </c>
      <c r="M1881" t="s">
        <v>50</v>
      </c>
      <c r="N1881" t="s">
        <v>88</v>
      </c>
      <c r="O1881" t="s">
        <v>29</v>
      </c>
      <c r="P1881">
        <v>62</v>
      </c>
      <c r="Q1881" t="s">
        <v>5247</v>
      </c>
      <c r="R1881" t="s">
        <v>30</v>
      </c>
      <c r="S1881" t="s">
        <v>42</v>
      </c>
      <c r="T1881">
        <v>91517</v>
      </c>
      <c r="U1881" t="s">
        <v>43</v>
      </c>
      <c r="V1881" t="s">
        <v>63</v>
      </c>
      <c r="W1881" t="s">
        <v>34</v>
      </c>
      <c r="X1881">
        <v>1</v>
      </c>
      <c r="Y1881">
        <v>3</v>
      </c>
      <c r="Z1881">
        <v>4</v>
      </c>
      <c r="AA1881">
        <v>3</v>
      </c>
      <c r="AB1881" t="s">
        <v>44</v>
      </c>
      <c r="AC1881" t="s">
        <v>36</v>
      </c>
      <c r="AD1881" t="s">
        <v>3957</v>
      </c>
      <c r="AE1881">
        <v>2</v>
      </c>
      <c r="AF1881" s="2">
        <v>217.33</v>
      </c>
    </row>
    <row r="1882" spans="1:32">
      <c r="A1882">
        <v>2307</v>
      </c>
      <c r="B1882">
        <f t="shared" si="174"/>
        <v>1</v>
      </c>
      <c r="C1882" t="s">
        <v>862</v>
      </c>
      <c r="D1882" t="s">
        <v>2894</v>
      </c>
      <c r="E1882" s="1">
        <v>43959</v>
      </c>
      <c r="F1882" s="3">
        <f t="shared" si="175"/>
        <v>2020</v>
      </c>
      <c r="G1882" s="3">
        <f t="shared" si="176"/>
        <v>5</v>
      </c>
      <c r="I1882" s="3">
        <f t="shared" si="177"/>
        <v>1900</v>
      </c>
      <c r="J1882" s="1" t="str">
        <f t="shared" si="178"/>
        <v>Active</v>
      </c>
      <c r="K1882" s="3">
        <f t="shared" si="179"/>
        <v>0</v>
      </c>
      <c r="L1882" t="s">
        <v>41</v>
      </c>
      <c r="M1882" t="s">
        <v>27</v>
      </c>
      <c r="N1882" t="s">
        <v>28</v>
      </c>
      <c r="O1882" t="s">
        <v>1152</v>
      </c>
      <c r="P1882">
        <v>70</v>
      </c>
      <c r="Q1882" t="s">
        <v>5249</v>
      </c>
      <c r="R1882" t="s">
        <v>30</v>
      </c>
      <c r="S1882" t="s">
        <v>42</v>
      </c>
      <c r="T1882">
        <v>1057</v>
      </c>
      <c r="U1882" t="s">
        <v>89</v>
      </c>
      <c r="V1882" t="s">
        <v>57</v>
      </c>
      <c r="W1882" t="s">
        <v>34</v>
      </c>
      <c r="X1882">
        <v>2</v>
      </c>
      <c r="Y1882">
        <v>5</v>
      </c>
      <c r="Z1882">
        <v>2</v>
      </c>
      <c r="AA1882">
        <v>3</v>
      </c>
      <c r="AB1882" t="s">
        <v>35</v>
      </c>
      <c r="AC1882" t="s">
        <v>69</v>
      </c>
      <c r="AD1882" t="s">
        <v>3958</v>
      </c>
      <c r="AE1882">
        <v>2</v>
      </c>
      <c r="AF1882" s="2">
        <v>856.15</v>
      </c>
    </row>
    <row r="1883" spans="1:32">
      <c r="A1883">
        <v>2308</v>
      </c>
      <c r="B1883">
        <f t="shared" si="174"/>
        <v>1</v>
      </c>
      <c r="C1883" t="s">
        <v>3959</v>
      </c>
      <c r="D1883" t="s">
        <v>3606</v>
      </c>
      <c r="E1883" s="1">
        <v>44705</v>
      </c>
      <c r="F1883" s="3">
        <f t="shared" si="175"/>
        <v>2022</v>
      </c>
      <c r="G1883" s="3">
        <f t="shared" si="176"/>
        <v>5</v>
      </c>
      <c r="H1883" s="1">
        <v>44847</v>
      </c>
      <c r="I1883" s="3">
        <f t="shared" si="177"/>
        <v>2022</v>
      </c>
      <c r="J1883" s="1" t="str">
        <f t="shared" si="178"/>
        <v>Terminated</v>
      </c>
      <c r="K1883" s="3">
        <f t="shared" si="179"/>
        <v>1</v>
      </c>
      <c r="L1883" t="s">
        <v>49</v>
      </c>
      <c r="M1883" t="s">
        <v>40</v>
      </c>
      <c r="N1883" t="s">
        <v>97</v>
      </c>
      <c r="O1883" t="s">
        <v>29</v>
      </c>
      <c r="P1883">
        <v>70</v>
      </c>
      <c r="Q1883" t="s">
        <v>5249</v>
      </c>
      <c r="R1883" t="s">
        <v>30</v>
      </c>
      <c r="S1883" t="s">
        <v>42</v>
      </c>
      <c r="T1883">
        <v>20854</v>
      </c>
      <c r="U1883" t="s">
        <v>56</v>
      </c>
      <c r="V1883" t="s">
        <v>75</v>
      </c>
      <c r="W1883" t="s">
        <v>34</v>
      </c>
      <c r="X1883">
        <v>5</v>
      </c>
      <c r="Y1883">
        <v>1</v>
      </c>
      <c r="Z1883">
        <v>2</v>
      </c>
      <c r="AA1883">
        <v>3</v>
      </c>
      <c r="AB1883" t="s">
        <v>35</v>
      </c>
      <c r="AC1883" t="s">
        <v>58</v>
      </c>
      <c r="AD1883" t="s">
        <v>3960</v>
      </c>
      <c r="AE1883">
        <v>4</v>
      </c>
      <c r="AF1883" s="2">
        <v>751.86</v>
      </c>
    </row>
    <row r="1884" spans="1:32">
      <c r="A1884">
        <v>2309</v>
      </c>
      <c r="B1884">
        <f t="shared" si="174"/>
        <v>1</v>
      </c>
      <c r="C1884" t="s">
        <v>3961</v>
      </c>
      <c r="D1884" t="s">
        <v>879</v>
      </c>
      <c r="E1884" s="1">
        <v>43621</v>
      </c>
      <c r="F1884" s="3">
        <f t="shared" si="175"/>
        <v>2019</v>
      </c>
      <c r="G1884" s="3">
        <f t="shared" si="176"/>
        <v>6</v>
      </c>
      <c r="I1884" s="3">
        <f t="shared" si="177"/>
        <v>1900</v>
      </c>
      <c r="J1884" s="1" t="str">
        <f t="shared" si="178"/>
        <v>Active</v>
      </c>
      <c r="K1884" s="3">
        <f t="shared" si="179"/>
        <v>0</v>
      </c>
      <c r="L1884" t="s">
        <v>41</v>
      </c>
      <c r="M1884" t="s">
        <v>40</v>
      </c>
      <c r="N1884" t="s">
        <v>28</v>
      </c>
      <c r="O1884" t="s">
        <v>29</v>
      </c>
      <c r="P1884">
        <v>47</v>
      </c>
      <c r="Q1884" t="s">
        <v>5246</v>
      </c>
      <c r="R1884" t="s">
        <v>30</v>
      </c>
      <c r="S1884" t="s">
        <v>42</v>
      </c>
      <c r="T1884">
        <v>39014</v>
      </c>
      <c r="U1884" t="s">
        <v>43</v>
      </c>
      <c r="V1884" t="s">
        <v>33</v>
      </c>
      <c r="W1884" t="s">
        <v>34</v>
      </c>
      <c r="X1884">
        <v>2</v>
      </c>
      <c r="Y1884">
        <v>2</v>
      </c>
      <c r="Z1884">
        <v>5</v>
      </c>
      <c r="AA1884">
        <v>5</v>
      </c>
      <c r="AB1884" t="s">
        <v>35</v>
      </c>
      <c r="AC1884" t="s">
        <v>45</v>
      </c>
      <c r="AD1884" t="s">
        <v>3962</v>
      </c>
      <c r="AE1884">
        <v>1</v>
      </c>
      <c r="AF1884" s="2">
        <v>309.24</v>
      </c>
    </row>
    <row r="1885" spans="1:32">
      <c r="A1885">
        <v>2310</v>
      </c>
      <c r="B1885">
        <f t="shared" si="174"/>
        <v>1</v>
      </c>
      <c r="C1885" t="s">
        <v>3963</v>
      </c>
      <c r="D1885" t="s">
        <v>515</v>
      </c>
      <c r="E1885" s="1">
        <v>44672</v>
      </c>
      <c r="F1885" s="3">
        <f t="shared" si="175"/>
        <v>2022</v>
      </c>
      <c r="G1885" s="3">
        <f t="shared" si="176"/>
        <v>4</v>
      </c>
      <c r="I1885" s="3">
        <f t="shared" si="177"/>
        <v>1900</v>
      </c>
      <c r="J1885" s="1" t="str">
        <f t="shared" si="178"/>
        <v>Active</v>
      </c>
      <c r="K1885" s="3">
        <f t="shared" si="179"/>
        <v>0</v>
      </c>
      <c r="L1885" t="s">
        <v>41</v>
      </c>
      <c r="M1885" t="s">
        <v>50</v>
      </c>
      <c r="N1885" t="s">
        <v>28</v>
      </c>
      <c r="O1885" t="s">
        <v>29</v>
      </c>
      <c r="P1885">
        <v>66</v>
      </c>
      <c r="Q1885" t="s">
        <v>5249</v>
      </c>
      <c r="R1885" t="s">
        <v>30</v>
      </c>
      <c r="S1885" t="s">
        <v>42</v>
      </c>
      <c r="T1885">
        <v>10223</v>
      </c>
      <c r="U1885" t="s">
        <v>43</v>
      </c>
      <c r="V1885" t="s">
        <v>57</v>
      </c>
      <c r="W1885" t="s">
        <v>34</v>
      </c>
      <c r="X1885">
        <v>5</v>
      </c>
      <c r="Y1885">
        <v>4</v>
      </c>
      <c r="Z1885">
        <v>1</v>
      </c>
      <c r="AA1885">
        <v>3</v>
      </c>
      <c r="AB1885" t="s">
        <v>35</v>
      </c>
      <c r="AC1885" t="s">
        <v>45</v>
      </c>
      <c r="AD1885" t="s">
        <v>3964</v>
      </c>
      <c r="AE1885">
        <v>4</v>
      </c>
      <c r="AF1885" s="2">
        <v>581.95000000000005</v>
      </c>
    </row>
    <row r="1886" spans="1:32">
      <c r="A1886">
        <v>2311</v>
      </c>
      <c r="B1886">
        <f t="shared" si="174"/>
        <v>1</v>
      </c>
      <c r="C1886" t="s">
        <v>3514</v>
      </c>
      <c r="D1886" t="s">
        <v>2647</v>
      </c>
      <c r="E1886" s="1">
        <v>43809</v>
      </c>
      <c r="F1886" s="3">
        <f t="shared" si="175"/>
        <v>2019</v>
      </c>
      <c r="G1886" s="3">
        <f t="shared" si="176"/>
        <v>12</v>
      </c>
      <c r="H1886" s="1">
        <v>44978</v>
      </c>
      <c r="I1886" s="3">
        <f t="shared" si="177"/>
        <v>2023</v>
      </c>
      <c r="J1886" s="1" t="str">
        <f t="shared" si="178"/>
        <v>Terminated</v>
      </c>
      <c r="K1886" s="3">
        <f t="shared" si="179"/>
        <v>1</v>
      </c>
      <c r="L1886" t="s">
        <v>41</v>
      </c>
      <c r="M1886" t="s">
        <v>40</v>
      </c>
      <c r="N1886" t="s">
        <v>118</v>
      </c>
      <c r="O1886" t="s">
        <v>29</v>
      </c>
      <c r="P1886">
        <v>59</v>
      </c>
      <c r="Q1886" t="s">
        <v>5247</v>
      </c>
      <c r="R1886" t="s">
        <v>30</v>
      </c>
      <c r="S1886" t="s">
        <v>31</v>
      </c>
      <c r="T1886">
        <v>85441</v>
      </c>
      <c r="U1886" t="s">
        <v>68</v>
      </c>
      <c r="V1886" t="s">
        <v>75</v>
      </c>
      <c r="W1886" t="s">
        <v>34</v>
      </c>
      <c r="X1886">
        <v>2</v>
      </c>
      <c r="Y1886">
        <v>5</v>
      </c>
      <c r="Z1886">
        <v>3</v>
      </c>
      <c r="AA1886">
        <v>2</v>
      </c>
      <c r="AB1886" t="s">
        <v>44</v>
      </c>
      <c r="AC1886" t="s">
        <v>69</v>
      </c>
      <c r="AD1886" t="s">
        <v>1723</v>
      </c>
      <c r="AE1886">
        <v>5</v>
      </c>
      <c r="AF1886" s="2">
        <v>616.42999999999995</v>
      </c>
    </row>
    <row r="1887" spans="1:32">
      <c r="A1887">
        <v>2312</v>
      </c>
      <c r="B1887">
        <f t="shared" si="174"/>
        <v>1</v>
      </c>
      <c r="C1887" t="s">
        <v>1848</v>
      </c>
      <c r="D1887" t="s">
        <v>2260</v>
      </c>
      <c r="E1887" s="1">
        <v>43795</v>
      </c>
      <c r="F1887" s="3">
        <f t="shared" si="175"/>
        <v>2019</v>
      </c>
      <c r="G1887" s="3">
        <f t="shared" si="176"/>
        <v>11</v>
      </c>
      <c r="I1887" s="3">
        <f t="shared" si="177"/>
        <v>1900</v>
      </c>
      <c r="J1887" s="1" t="str">
        <f t="shared" si="178"/>
        <v>Active</v>
      </c>
      <c r="K1887" s="3">
        <f t="shared" si="179"/>
        <v>0</v>
      </c>
      <c r="L1887" t="s">
        <v>49</v>
      </c>
      <c r="M1887" t="s">
        <v>27</v>
      </c>
      <c r="N1887" t="s">
        <v>28</v>
      </c>
      <c r="O1887" t="s">
        <v>114</v>
      </c>
      <c r="P1887">
        <v>24</v>
      </c>
      <c r="Q1887" t="s">
        <v>5248</v>
      </c>
      <c r="R1887" t="s">
        <v>30</v>
      </c>
      <c r="S1887" t="s">
        <v>42</v>
      </c>
      <c r="T1887">
        <v>96303</v>
      </c>
      <c r="U1887" t="s">
        <v>89</v>
      </c>
      <c r="V1887" t="s">
        <v>33</v>
      </c>
      <c r="W1887" t="s">
        <v>34</v>
      </c>
      <c r="X1887">
        <v>4</v>
      </c>
      <c r="Y1887">
        <v>1</v>
      </c>
      <c r="Z1887">
        <v>4</v>
      </c>
      <c r="AA1887">
        <v>3</v>
      </c>
      <c r="AB1887" t="s">
        <v>35</v>
      </c>
      <c r="AC1887" t="s">
        <v>58</v>
      </c>
      <c r="AD1887" t="s">
        <v>3965</v>
      </c>
      <c r="AE1887">
        <v>3</v>
      </c>
      <c r="AF1887" s="2">
        <v>623.75</v>
      </c>
    </row>
    <row r="1888" spans="1:32">
      <c r="A1888">
        <v>2313</v>
      </c>
      <c r="B1888">
        <f t="shared" si="174"/>
        <v>1</v>
      </c>
      <c r="C1888" t="s">
        <v>3465</v>
      </c>
      <c r="D1888" t="s">
        <v>3966</v>
      </c>
      <c r="E1888" s="1">
        <v>44452</v>
      </c>
      <c r="F1888" s="3">
        <f t="shared" si="175"/>
        <v>2021</v>
      </c>
      <c r="G1888" s="3">
        <f t="shared" si="176"/>
        <v>9</v>
      </c>
      <c r="I1888" s="3">
        <f t="shared" si="177"/>
        <v>1900</v>
      </c>
      <c r="J1888" s="1" t="str">
        <f t="shared" si="178"/>
        <v>Active</v>
      </c>
      <c r="K1888" s="3">
        <f t="shared" si="179"/>
        <v>0</v>
      </c>
      <c r="L1888" t="s">
        <v>41</v>
      </c>
      <c r="M1888" t="s">
        <v>27</v>
      </c>
      <c r="N1888" t="s">
        <v>28</v>
      </c>
      <c r="O1888" t="s">
        <v>114</v>
      </c>
      <c r="P1888">
        <v>65</v>
      </c>
      <c r="Q1888" t="s">
        <v>5247</v>
      </c>
      <c r="R1888" t="s">
        <v>30</v>
      </c>
      <c r="S1888" t="s">
        <v>42</v>
      </c>
      <c r="T1888">
        <v>40706</v>
      </c>
      <c r="U1888" t="s">
        <v>89</v>
      </c>
      <c r="V1888" t="s">
        <v>75</v>
      </c>
      <c r="W1888" t="s">
        <v>34</v>
      </c>
      <c r="X1888">
        <v>2</v>
      </c>
      <c r="Y1888">
        <v>5</v>
      </c>
      <c r="Z1888">
        <v>2</v>
      </c>
      <c r="AA1888">
        <v>3</v>
      </c>
      <c r="AB1888" t="s">
        <v>44</v>
      </c>
      <c r="AC1888" t="s">
        <v>69</v>
      </c>
      <c r="AD1888" t="s">
        <v>3967</v>
      </c>
      <c r="AE1888">
        <v>1</v>
      </c>
      <c r="AF1888" s="2">
        <v>802.99</v>
      </c>
    </row>
    <row r="1889" spans="1:32">
      <c r="A1889">
        <v>2314</v>
      </c>
      <c r="B1889">
        <f t="shared" si="174"/>
        <v>1</v>
      </c>
      <c r="C1889" t="s">
        <v>3634</v>
      </c>
      <c r="D1889" t="s">
        <v>943</v>
      </c>
      <c r="E1889" s="1">
        <v>43696</v>
      </c>
      <c r="F1889" s="3">
        <f t="shared" si="175"/>
        <v>2019</v>
      </c>
      <c r="G1889" s="3">
        <f t="shared" si="176"/>
        <v>8</v>
      </c>
      <c r="I1889" s="3">
        <f t="shared" si="177"/>
        <v>1900</v>
      </c>
      <c r="J1889" s="1" t="str">
        <f t="shared" si="178"/>
        <v>Active</v>
      </c>
      <c r="K1889" s="3">
        <f t="shared" si="179"/>
        <v>0</v>
      </c>
      <c r="L1889" t="s">
        <v>41</v>
      </c>
      <c r="M1889" t="s">
        <v>27</v>
      </c>
      <c r="N1889" t="s">
        <v>28</v>
      </c>
      <c r="O1889" t="s">
        <v>114</v>
      </c>
      <c r="P1889">
        <v>28</v>
      </c>
      <c r="Q1889" t="s">
        <v>5248</v>
      </c>
      <c r="R1889" t="s">
        <v>30</v>
      </c>
      <c r="S1889" t="s">
        <v>31</v>
      </c>
      <c r="T1889">
        <v>48955</v>
      </c>
      <c r="U1889" t="s">
        <v>89</v>
      </c>
      <c r="V1889" t="s">
        <v>63</v>
      </c>
      <c r="W1889" t="s">
        <v>34</v>
      </c>
      <c r="X1889">
        <v>1</v>
      </c>
      <c r="Y1889">
        <v>4</v>
      </c>
      <c r="Z1889">
        <v>1</v>
      </c>
      <c r="AA1889">
        <v>3</v>
      </c>
      <c r="AB1889" t="s">
        <v>44</v>
      </c>
      <c r="AC1889" t="s">
        <v>36</v>
      </c>
      <c r="AD1889" t="s">
        <v>3968</v>
      </c>
      <c r="AE1889">
        <v>1</v>
      </c>
      <c r="AF1889" s="2">
        <v>725.98</v>
      </c>
    </row>
    <row r="1890" spans="1:32">
      <c r="A1890">
        <v>2315</v>
      </c>
      <c r="B1890">
        <f t="shared" si="174"/>
        <v>1</v>
      </c>
      <c r="C1890" t="s">
        <v>3969</v>
      </c>
      <c r="D1890" t="s">
        <v>330</v>
      </c>
      <c r="E1890" s="1">
        <v>44724</v>
      </c>
      <c r="F1890" s="3">
        <f t="shared" si="175"/>
        <v>2022</v>
      </c>
      <c r="G1890" s="3">
        <f t="shared" si="176"/>
        <v>6</v>
      </c>
      <c r="H1890" s="1">
        <v>45116</v>
      </c>
      <c r="I1890" s="3">
        <f t="shared" si="177"/>
        <v>2023</v>
      </c>
      <c r="J1890" s="1" t="str">
        <f t="shared" si="178"/>
        <v>Terminated</v>
      </c>
      <c r="K1890" s="3">
        <f t="shared" si="179"/>
        <v>1</v>
      </c>
      <c r="L1890" t="s">
        <v>49</v>
      </c>
      <c r="M1890" t="s">
        <v>40</v>
      </c>
      <c r="N1890" t="s">
        <v>118</v>
      </c>
      <c r="O1890" t="s">
        <v>29</v>
      </c>
      <c r="P1890">
        <v>28</v>
      </c>
      <c r="Q1890" t="s">
        <v>5248</v>
      </c>
      <c r="R1890" t="s">
        <v>30</v>
      </c>
      <c r="S1890" t="s">
        <v>31</v>
      </c>
      <c r="T1890">
        <v>83033</v>
      </c>
      <c r="U1890" t="s">
        <v>56</v>
      </c>
      <c r="V1890" t="s">
        <v>63</v>
      </c>
      <c r="W1890" t="s">
        <v>34</v>
      </c>
      <c r="X1890">
        <v>4</v>
      </c>
      <c r="Y1890">
        <v>4</v>
      </c>
      <c r="Z1890">
        <v>3</v>
      </c>
      <c r="AA1890">
        <v>2</v>
      </c>
      <c r="AB1890" t="s">
        <v>44</v>
      </c>
      <c r="AC1890" t="s">
        <v>45</v>
      </c>
      <c r="AD1890" t="s">
        <v>3970</v>
      </c>
      <c r="AE1890">
        <v>1</v>
      </c>
      <c r="AF1890" s="2">
        <v>252.59</v>
      </c>
    </row>
    <row r="1891" spans="1:32">
      <c r="A1891">
        <v>2316</v>
      </c>
      <c r="B1891">
        <f t="shared" si="174"/>
        <v>1</v>
      </c>
      <c r="C1891" t="s">
        <v>3971</v>
      </c>
      <c r="D1891" t="s">
        <v>2115</v>
      </c>
      <c r="E1891" s="1">
        <v>44398</v>
      </c>
      <c r="F1891" s="3">
        <f t="shared" si="175"/>
        <v>2021</v>
      </c>
      <c r="G1891" s="3">
        <f t="shared" si="176"/>
        <v>7</v>
      </c>
      <c r="I1891" s="3">
        <f t="shared" si="177"/>
        <v>1900</v>
      </c>
      <c r="J1891" s="1" t="str">
        <f t="shared" si="178"/>
        <v>Active</v>
      </c>
      <c r="K1891" s="3">
        <f t="shared" si="179"/>
        <v>0</v>
      </c>
      <c r="L1891" t="s">
        <v>49</v>
      </c>
      <c r="M1891" t="s">
        <v>50</v>
      </c>
      <c r="N1891" t="s">
        <v>28</v>
      </c>
      <c r="O1891" t="s">
        <v>29</v>
      </c>
      <c r="P1891">
        <v>80</v>
      </c>
      <c r="Q1891" t="s">
        <v>5249</v>
      </c>
      <c r="R1891" t="s">
        <v>30</v>
      </c>
      <c r="S1891" t="s">
        <v>42</v>
      </c>
      <c r="T1891">
        <v>14556</v>
      </c>
      <c r="U1891" t="s">
        <v>89</v>
      </c>
      <c r="V1891" t="s">
        <v>75</v>
      </c>
      <c r="W1891" t="s">
        <v>34</v>
      </c>
      <c r="X1891">
        <v>2</v>
      </c>
      <c r="Y1891">
        <v>4</v>
      </c>
      <c r="Z1891">
        <v>2</v>
      </c>
      <c r="AA1891">
        <v>5</v>
      </c>
      <c r="AB1891" t="s">
        <v>35</v>
      </c>
      <c r="AC1891" t="s">
        <v>36</v>
      </c>
      <c r="AD1891" t="s">
        <v>3972</v>
      </c>
      <c r="AE1891">
        <v>1</v>
      </c>
      <c r="AF1891" s="2">
        <v>731.84</v>
      </c>
    </row>
    <row r="1892" spans="1:32">
      <c r="A1892">
        <v>2317</v>
      </c>
      <c r="B1892">
        <f t="shared" si="174"/>
        <v>1</v>
      </c>
      <c r="C1892" t="s">
        <v>1095</v>
      </c>
      <c r="D1892" t="s">
        <v>3973</v>
      </c>
      <c r="E1892" s="1">
        <v>44148</v>
      </c>
      <c r="F1892" s="3">
        <f t="shared" si="175"/>
        <v>2020</v>
      </c>
      <c r="G1892" s="3">
        <f t="shared" si="176"/>
        <v>11</v>
      </c>
      <c r="I1892" s="3">
        <f t="shared" si="177"/>
        <v>1900</v>
      </c>
      <c r="J1892" s="1" t="str">
        <f t="shared" si="178"/>
        <v>Active</v>
      </c>
      <c r="K1892" s="3">
        <f t="shared" si="179"/>
        <v>0</v>
      </c>
      <c r="L1892" t="s">
        <v>49</v>
      </c>
      <c r="M1892" t="s">
        <v>40</v>
      </c>
      <c r="N1892" t="s">
        <v>28</v>
      </c>
      <c r="O1892" t="s">
        <v>29</v>
      </c>
      <c r="P1892">
        <v>70</v>
      </c>
      <c r="Q1892" t="s">
        <v>5249</v>
      </c>
      <c r="R1892" t="s">
        <v>30</v>
      </c>
      <c r="S1892" t="s">
        <v>31</v>
      </c>
      <c r="T1892">
        <v>76366</v>
      </c>
      <c r="U1892" t="s">
        <v>68</v>
      </c>
      <c r="V1892" t="s">
        <v>57</v>
      </c>
      <c r="W1892" t="s">
        <v>34</v>
      </c>
      <c r="X1892">
        <v>1</v>
      </c>
      <c r="Y1892">
        <v>2</v>
      </c>
      <c r="Z1892">
        <v>2</v>
      </c>
      <c r="AA1892">
        <v>1</v>
      </c>
      <c r="AB1892" t="s">
        <v>44</v>
      </c>
      <c r="AC1892" t="s">
        <v>36</v>
      </c>
      <c r="AD1892" t="s">
        <v>3974</v>
      </c>
      <c r="AE1892">
        <v>1</v>
      </c>
      <c r="AF1892" s="2">
        <v>787.01</v>
      </c>
    </row>
    <row r="1893" spans="1:32">
      <c r="A1893">
        <v>2318</v>
      </c>
      <c r="B1893">
        <f t="shared" si="174"/>
        <v>1</v>
      </c>
      <c r="C1893" t="s">
        <v>2005</v>
      </c>
      <c r="D1893" t="s">
        <v>2290</v>
      </c>
      <c r="E1893" s="1">
        <v>44612</v>
      </c>
      <c r="F1893" s="3">
        <f t="shared" si="175"/>
        <v>2022</v>
      </c>
      <c r="G1893" s="3">
        <f t="shared" si="176"/>
        <v>2</v>
      </c>
      <c r="I1893" s="3">
        <f t="shared" si="177"/>
        <v>1900</v>
      </c>
      <c r="J1893" s="1" t="str">
        <f t="shared" si="178"/>
        <v>Active</v>
      </c>
      <c r="K1893" s="3">
        <f t="shared" si="179"/>
        <v>0</v>
      </c>
      <c r="L1893" t="s">
        <v>41</v>
      </c>
      <c r="M1893" t="s">
        <v>40</v>
      </c>
      <c r="N1893" t="s">
        <v>28</v>
      </c>
      <c r="O1893" t="s">
        <v>29</v>
      </c>
      <c r="P1893">
        <v>69</v>
      </c>
      <c r="Q1893" t="s">
        <v>5249</v>
      </c>
      <c r="R1893" t="s">
        <v>30</v>
      </c>
      <c r="S1893" t="s">
        <v>31</v>
      </c>
      <c r="T1893">
        <v>57512</v>
      </c>
      <c r="U1893" t="s">
        <v>32</v>
      </c>
      <c r="V1893" t="s">
        <v>33</v>
      </c>
      <c r="W1893" t="s">
        <v>34</v>
      </c>
      <c r="X1893">
        <v>2</v>
      </c>
      <c r="Y1893">
        <v>2</v>
      </c>
      <c r="Z1893">
        <v>1</v>
      </c>
      <c r="AA1893">
        <v>5</v>
      </c>
      <c r="AB1893" t="s">
        <v>44</v>
      </c>
      <c r="AC1893" t="s">
        <v>45</v>
      </c>
      <c r="AD1893" t="s">
        <v>2214</v>
      </c>
      <c r="AE1893">
        <v>2</v>
      </c>
      <c r="AF1893" s="2">
        <v>303.8</v>
      </c>
    </row>
    <row r="1894" spans="1:32">
      <c r="A1894">
        <v>2319</v>
      </c>
      <c r="B1894">
        <f t="shared" si="174"/>
        <v>1</v>
      </c>
      <c r="C1894" t="s">
        <v>728</v>
      </c>
      <c r="D1894" t="s">
        <v>3975</v>
      </c>
      <c r="E1894" s="1">
        <v>43552</v>
      </c>
      <c r="F1894" s="3">
        <f t="shared" si="175"/>
        <v>2019</v>
      </c>
      <c r="G1894" s="3">
        <f t="shared" si="176"/>
        <v>3</v>
      </c>
      <c r="H1894" s="1">
        <v>44665</v>
      </c>
      <c r="I1894" s="3">
        <f t="shared" si="177"/>
        <v>2022</v>
      </c>
      <c r="J1894" s="1" t="str">
        <f t="shared" si="178"/>
        <v>Terminated</v>
      </c>
      <c r="K1894" s="3">
        <f t="shared" si="179"/>
        <v>1</v>
      </c>
      <c r="L1894" t="s">
        <v>26</v>
      </c>
      <c r="M1894" t="s">
        <v>40</v>
      </c>
      <c r="N1894" t="s">
        <v>118</v>
      </c>
      <c r="O1894" t="s">
        <v>29</v>
      </c>
      <c r="P1894">
        <v>28</v>
      </c>
      <c r="Q1894" t="s">
        <v>5248</v>
      </c>
      <c r="R1894" t="s">
        <v>30</v>
      </c>
      <c r="S1894" t="s">
        <v>31</v>
      </c>
      <c r="T1894">
        <v>31008</v>
      </c>
      <c r="U1894" t="s">
        <v>32</v>
      </c>
      <c r="V1894" t="s">
        <v>33</v>
      </c>
      <c r="W1894" t="s">
        <v>34</v>
      </c>
      <c r="X1894">
        <v>5</v>
      </c>
      <c r="Y1894">
        <v>5</v>
      </c>
      <c r="Z1894">
        <v>4</v>
      </c>
      <c r="AA1894">
        <v>3</v>
      </c>
      <c r="AB1894" t="s">
        <v>35</v>
      </c>
      <c r="AC1894" t="s">
        <v>69</v>
      </c>
      <c r="AD1894" t="s">
        <v>3976</v>
      </c>
      <c r="AE1894">
        <v>3</v>
      </c>
      <c r="AF1894" s="2">
        <v>832.15</v>
      </c>
    </row>
    <row r="1895" spans="1:32">
      <c r="A1895">
        <v>2320</v>
      </c>
      <c r="B1895">
        <f t="shared" si="174"/>
        <v>1</v>
      </c>
      <c r="C1895" t="s">
        <v>116</v>
      </c>
      <c r="D1895" t="s">
        <v>749</v>
      </c>
      <c r="E1895" s="1">
        <v>44860</v>
      </c>
      <c r="F1895" s="3">
        <f t="shared" si="175"/>
        <v>2022</v>
      </c>
      <c r="G1895" s="3">
        <f t="shared" si="176"/>
        <v>10</v>
      </c>
      <c r="H1895" s="1">
        <v>45094</v>
      </c>
      <c r="I1895" s="3">
        <f t="shared" si="177"/>
        <v>2023</v>
      </c>
      <c r="J1895" s="1" t="str">
        <f t="shared" si="178"/>
        <v>Terminated</v>
      </c>
      <c r="K1895" s="3">
        <f t="shared" si="179"/>
        <v>1</v>
      </c>
      <c r="L1895" t="s">
        <v>41</v>
      </c>
      <c r="M1895" t="s">
        <v>40</v>
      </c>
      <c r="N1895" t="s">
        <v>118</v>
      </c>
      <c r="O1895" t="s">
        <v>29</v>
      </c>
      <c r="P1895">
        <v>35</v>
      </c>
      <c r="Q1895" t="s">
        <v>5248</v>
      </c>
      <c r="R1895" t="s">
        <v>30</v>
      </c>
      <c r="S1895" t="s">
        <v>31</v>
      </c>
      <c r="T1895">
        <v>64961</v>
      </c>
      <c r="U1895" t="s">
        <v>32</v>
      </c>
      <c r="V1895" t="s">
        <v>57</v>
      </c>
      <c r="W1895" t="s">
        <v>34</v>
      </c>
      <c r="X1895">
        <v>4</v>
      </c>
      <c r="Y1895">
        <v>5</v>
      </c>
      <c r="Z1895">
        <v>1</v>
      </c>
      <c r="AA1895">
        <v>3</v>
      </c>
      <c r="AB1895" t="s">
        <v>44</v>
      </c>
      <c r="AC1895" t="s">
        <v>45</v>
      </c>
      <c r="AD1895" t="s">
        <v>3977</v>
      </c>
      <c r="AE1895">
        <v>5</v>
      </c>
      <c r="AF1895" s="2">
        <v>509.71</v>
      </c>
    </row>
    <row r="1896" spans="1:32">
      <c r="A1896">
        <v>2321</v>
      </c>
      <c r="B1896">
        <f t="shared" si="174"/>
        <v>1</v>
      </c>
      <c r="C1896" t="s">
        <v>1336</v>
      </c>
      <c r="D1896" t="s">
        <v>3978</v>
      </c>
      <c r="E1896" s="1">
        <v>45056</v>
      </c>
      <c r="F1896" s="3">
        <f t="shared" si="175"/>
        <v>2023</v>
      </c>
      <c r="G1896" s="3">
        <f t="shared" si="176"/>
        <v>5</v>
      </c>
      <c r="H1896" s="1">
        <v>45060</v>
      </c>
      <c r="I1896" s="3">
        <f t="shared" si="177"/>
        <v>2023</v>
      </c>
      <c r="J1896" s="1" t="str">
        <f t="shared" si="178"/>
        <v>Terminated</v>
      </c>
      <c r="K1896" s="3">
        <f t="shared" si="179"/>
        <v>1</v>
      </c>
      <c r="L1896" t="s">
        <v>49</v>
      </c>
      <c r="M1896" t="s">
        <v>27</v>
      </c>
      <c r="N1896" t="s">
        <v>118</v>
      </c>
      <c r="O1896" t="s">
        <v>29</v>
      </c>
      <c r="P1896">
        <v>80</v>
      </c>
      <c r="Q1896" t="s">
        <v>5249</v>
      </c>
      <c r="R1896" t="s">
        <v>30</v>
      </c>
      <c r="S1896" t="s">
        <v>31</v>
      </c>
      <c r="T1896">
        <v>1269</v>
      </c>
      <c r="U1896" t="s">
        <v>68</v>
      </c>
      <c r="V1896" t="s">
        <v>75</v>
      </c>
      <c r="W1896" t="s">
        <v>34</v>
      </c>
      <c r="X1896">
        <v>2</v>
      </c>
      <c r="Y1896">
        <v>4</v>
      </c>
      <c r="Z1896">
        <v>2</v>
      </c>
      <c r="AA1896">
        <v>5</v>
      </c>
      <c r="AB1896" t="s">
        <v>35</v>
      </c>
      <c r="AC1896" t="s">
        <v>45</v>
      </c>
      <c r="AD1896" t="s">
        <v>3979</v>
      </c>
      <c r="AE1896">
        <v>3</v>
      </c>
      <c r="AF1896" s="2">
        <v>781.95</v>
      </c>
    </row>
    <row r="1897" spans="1:32">
      <c r="A1897">
        <v>2322</v>
      </c>
      <c r="B1897">
        <f t="shared" si="174"/>
        <v>1</v>
      </c>
      <c r="C1897" t="s">
        <v>3729</v>
      </c>
      <c r="D1897" t="s">
        <v>1886</v>
      </c>
      <c r="E1897" s="1">
        <v>44805</v>
      </c>
      <c r="F1897" s="3">
        <f t="shared" si="175"/>
        <v>2022</v>
      </c>
      <c r="G1897" s="3">
        <f t="shared" si="176"/>
        <v>9</v>
      </c>
      <c r="I1897" s="3">
        <f t="shared" si="177"/>
        <v>1900</v>
      </c>
      <c r="J1897" s="1" t="str">
        <f t="shared" si="178"/>
        <v>Active</v>
      </c>
      <c r="K1897" s="3">
        <f t="shared" si="179"/>
        <v>0</v>
      </c>
      <c r="L1897" t="s">
        <v>26</v>
      </c>
      <c r="M1897" t="s">
        <v>27</v>
      </c>
      <c r="N1897" t="s">
        <v>28</v>
      </c>
      <c r="O1897" t="s">
        <v>29</v>
      </c>
      <c r="P1897">
        <v>20</v>
      </c>
      <c r="Q1897" t="s">
        <v>5248</v>
      </c>
      <c r="R1897" t="s">
        <v>30</v>
      </c>
      <c r="S1897" t="s">
        <v>31</v>
      </c>
      <c r="T1897">
        <v>73596</v>
      </c>
      <c r="U1897" t="s">
        <v>89</v>
      </c>
      <c r="V1897" t="s">
        <v>75</v>
      </c>
      <c r="W1897" t="s">
        <v>34</v>
      </c>
      <c r="X1897">
        <v>5</v>
      </c>
      <c r="Y1897">
        <v>4</v>
      </c>
      <c r="Z1897">
        <v>3</v>
      </c>
      <c r="AA1897">
        <v>4</v>
      </c>
      <c r="AB1897" t="s">
        <v>35</v>
      </c>
      <c r="AC1897" t="s">
        <v>58</v>
      </c>
      <c r="AD1897" t="s">
        <v>3155</v>
      </c>
      <c r="AE1897">
        <v>3</v>
      </c>
      <c r="AF1897" s="2">
        <v>178.4</v>
      </c>
    </row>
    <row r="1898" spans="1:32">
      <c r="A1898">
        <v>2323</v>
      </c>
      <c r="B1898">
        <f t="shared" si="174"/>
        <v>1</v>
      </c>
      <c r="C1898" t="s">
        <v>3980</v>
      </c>
      <c r="D1898" t="s">
        <v>902</v>
      </c>
      <c r="E1898" s="1">
        <v>44307</v>
      </c>
      <c r="F1898" s="3">
        <f t="shared" si="175"/>
        <v>2021</v>
      </c>
      <c r="G1898" s="3">
        <f t="shared" si="176"/>
        <v>4</v>
      </c>
      <c r="H1898" s="1">
        <v>44425</v>
      </c>
      <c r="I1898" s="3">
        <f t="shared" si="177"/>
        <v>2021</v>
      </c>
      <c r="J1898" s="1" t="str">
        <f t="shared" si="178"/>
        <v>Terminated</v>
      </c>
      <c r="K1898" s="3">
        <f t="shared" si="179"/>
        <v>1</v>
      </c>
      <c r="L1898" t="s">
        <v>41</v>
      </c>
      <c r="M1898" t="s">
        <v>27</v>
      </c>
      <c r="N1898" t="s">
        <v>97</v>
      </c>
      <c r="O1898" t="s">
        <v>29</v>
      </c>
      <c r="P1898">
        <v>71</v>
      </c>
      <c r="Q1898" t="s">
        <v>5249</v>
      </c>
      <c r="R1898" t="s">
        <v>30</v>
      </c>
      <c r="S1898" t="s">
        <v>31</v>
      </c>
      <c r="T1898">
        <v>35263</v>
      </c>
      <c r="U1898" t="s">
        <v>89</v>
      </c>
      <c r="V1898" t="s">
        <v>75</v>
      </c>
      <c r="W1898" t="s">
        <v>34</v>
      </c>
      <c r="X1898">
        <v>5</v>
      </c>
      <c r="Y1898">
        <v>2</v>
      </c>
      <c r="Z1898">
        <v>1</v>
      </c>
      <c r="AA1898">
        <v>3</v>
      </c>
      <c r="AB1898" t="s">
        <v>44</v>
      </c>
      <c r="AC1898" t="s">
        <v>45</v>
      </c>
      <c r="AD1898" t="s">
        <v>3981</v>
      </c>
      <c r="AE1898">
        <v>3</v>
      </c>
      <c r="AF1898" s="2">
        <v>964.4</v>
      </c>
    </row>
    <row r="1899" spans="1:32">
      <c r="A1899">
        <v>2324</v>
      </c>
      <c r="B1899">
        <f t="shared" si="174"/>
        <v>1</v>
      </c>
      <c r="C1899" t="s">
        <v>275</v>
      </c>
      <c r="D1899" t="s">
        <v>574</v>
      </c>
      <c r="E1899" s="1">
        <v>44400</v>
      </c>
      <c r="F1899" s="3">
        <f t="shared" si="175"/>
        <v>2021</v>
      </c>
      <c r="G1899" s="3">
        <f t="shared" si="176"/>
        <v>7</v>
      </c>
      <c r="H1899" s="1">
        <v>44972</v>
      </c>
      <c r="I1899" s="3">
        <f t="shared" si="177"/>
        <v>2023</v>
      </c>
      <c r="J1899" s="1" t="str">
        <f t="shared" si="178"/>
        <v>Terminated</v>
      </c>
      <c r="K1899" s="3">
        <f t="shared" si="179"/>
        <v>1</v>
      </c>
      <c r="L1899" t="s">
        <v>41</v>
      </c>
      <c r="M1899" t="s">
        <v>40</v>
      </c>
      <c r="N1899" t="s">
        <v>73</v>
      </c>
      <c r="O1899" t="s">
        <v>29</v>
      </c>
      <c r="P1899">
        <v>35</v>
      </c>
      <c r="Q1899" t="s">
        <v>5248</v>
      </c>
      <c r="R1899" t="s">
        <v>30</v>
      </c>
      <c r="S1899" t="s">
        <v>31</v>
      </c>
      <c r="T1899">
        <v>94592</v>
      </c>
      <c r="U1899" t="s">
        <v>68</v>
      </c>
      <c r="V1899" t="s">
        <v>33</v>
      </c>
      <c r="W1899" t="s">
        <v>34</v>
      </c>
      <c r="X1899">
        <v>4</v>
      </c>
      <c r="Y1899">
        <v>1</v>
      </c>
      <c r="Z1899">
        <v>2</v>
      </c>
      <c r="AA1899">
        <v>4</v>
      </c>
      <c r="AB1899" t="s">
        <v>44</v>
      </c>
      <c r="AC1899" t="s">
        <v>45</v>
      </c>
      <c r="AD1899" t="s">
        <v>3982</v>
      </c>
      <c r="AE1899">
        <v>1</v>
      </c>
      <c r="AF1899" s="2">
        <v>299.75</v>
      </c>
    </row>
    <row r="1900" spans="1:32">
      <c r="A1900">
        <v>2325</v>
      </c>
      <c r="B1900">
        <f t="shared" si="174"/>
        <v>1</v>
      </c>
      <c r="C1900" t="s">
        <v>3983</v>
      </c>
      <c r="D1900" t="s">
        <v>2767</v>
      </c>
      <c r="E1900" s="1">
        <v>44194</v>
      </c>
      <c r="F1900" s="3">
        <f t="shared" si="175"/>
        <v>2020</v>
      </c>
      <c r="G1900" s="3">
        <f t="shared" si="176"/>
        <v>12</v>
      </c>
      <c r="I1900" s="3" t="e" cm="1">
        <f t="array" ref="I1900">YEAR(HNull)</f>
        <v>#NAME?</v>
      </c>
      <c r="J1900" s="1" t="str">
        <f t="shared" si="178"/>
        <v>Active</v>
      </c>
      <c r="K1900" s="3">
        <f t="shared" si="179"/>
        <v>0</v>
      </c>
      <c r="L1900" t="s">
        <v>41</v>
      </c>
      <c r="M1900" t="s">
        <v>40</v>
      </c>
      <c r="N1900" t="s">
        <v>28</v>
      </c>
      <c r="O1900" t="s">
        <v>29</v>
      </c>
      <c r="P1900">
        <v>72</v>
      </c>
      <c r="Q1900" t="s">
        <v>5249</v>
      </c>
      <c r="R1900" t="s">
        <v>30</v>
      </c>
      <c r="S1900" t="s">
        <v>31</v>
      </c>
      <c r="T1900">
        <v>60295</v>
      </c>
      <c r="U1900" t="s">
        <v>89</v>
      </c>
      <c r="V1900" t="s">
        <v>75</v>
      </c>
      <c r="W1900" t="s">
        <v>34</v>
      </c>
      <c r="X1900">
        <v>1</v>
      </c>
      <c r="Y1900">
        <v>4</v>
      </c>
      <c r="Z1900">
        <v>4</v>
      </c>
      <c r="AA1900">
        <v>1</v>
      </c>
      <c r="AB1900" t="s">
        <v>35</v>
      </c>
      <c r="AC1900" t="s">
        <v>58</v>
      </c>
      <c r="AD1900" t="s">
        <v>3984</v>
      </c>
      <c r="AE1900">
        <v>2</v>
      </c>
      <c r="AF1900" s="2">
        <v>745.68</v>
      </c>
    </row>
    <row r="1901" spans="1:32">
      <c r="A1901">
        <v>2326</v>
      </c>
      <c r="B1901">
        <f t="shared" si="174"/>
        <v>1</v>
      </c>
      <c r="C1901" t="s">
        <v>3985</v>
      </c>
      <c r="D1901" t="s">
        <v>689</v>
      </c>
      <c r="E1901" s="1">
        <v>44781</v>
      </c>
      <c r="F1901" s="3">
        <f t="shared" si="175"/>
        <v>2022</v>
      </c>
      <c r="G1901" s="3">
        <f t="shared" si="176"/>
        <v>8</v>
      </c>
      <c r="I1901" s="3">
        <f t="shared" si="177"/>
        <v>1900</v>
      </c>
      <c r="J1901" s="1" t="str">
        <f t="shared" si="178"/>
        <v>Active</v>
      </c>
      <c r="K1901" s="3">
        <f t="shared" si="179"/>
        <v>0</v>
      </c>
      <c r="L1901" t="s">
        <v>26</v>
      </c>
      <c r="M1901" t="s">
        <v>40</v>
      </c>
      <c r="N1901" t="s">
        <v>28</v>
      </c>
      <c r="O1901" t="s">
        <v>29</v>
      </c>
      <c r="P1901">
        <v>41</v>
      </c>
      <c r="Q1901" t="s">
        <v>5246</v>
      </c>
      <c r="R1901" t="s">
        <v>30</v>
      </c>
      <c r="S1901" t="s">
        <v>31</v>
      </c>
      <c r="T1901">
        <v>25257</v>
      </c>
      <c r="U1901" t="s">
        <v>68</v>
      </c>
      <c r="V1901" t="s">
        <v>57</v>
      </c>
      <c r="W1901" t="s">
        <v>34</v>
      </c>
      <c r="X1901">
        <v>2</v>
      </c>
      <c r="Y1901">
        <v>3</v>
      </c>
      <c r="Z1901">
        <v>1</v>
      </c>
      <c r="AA1901">
        <v>4</v>
      </c>
      <c r="AB1901" t="s">
        <v>44</v>
      </c>
      <c r="AC1901" t="s">
        <v>58</v>
      </c>
      <c r="AD1901" t="s">
        <v>3986</v>
      </c>
      <c r="AE1901">
        <v>5</v>
      </c>
      <c r="AF1901" s="2">
        <v>263.20999999999998</v>
      </c>
    </row>
    <row r="1902" spans="1:32">
      <c r="A1902">
        <v>2327</v>
      </c>
      <c r="B1902">
        <f t="shared" si="174"/>
        <v>1</v>
      </c>
      <c r="C1902" t="s">
        <v>857</v>
      </c>
      <c r="D1902" t="s">
        <v>3119</v>
      </c>
      <c r="E1902" s="1">
        <v>44042</v>
      </c>
      <c r="F1902" s="3">
        <f t="shared" si="175"/>
        <v>2020</v>
      </c>
      <c r="G1902" s="3">
        <f t="shared" si="176"/>
        <v>7</v>
      </c>
      <c r="I1902" s="3">
        <f t="shared" si="177"/>
        <v>1900</v>
      </c>
      <c r="J1902" s="1" t="str">
        <f t="shared" si="178"/>
        <v>Active</v>
      </c>
      <c r="K1902" s="3">
        <f t="shared" si="179"/>
        <v>0</v>
      </c>
      <c r="L1902" t="s">
        <v>49</v>
      </c>
      <c r="M1902" t="s">
        <v>40</v>
      </c>
      <c r="N1902" t="s">
        <v>28</v>
      </c>
      <c r="O1902" t="s">
        <v>29</v>
      </c>
      <c r="P1902">
        <v>45</v>
      </c>
      <c r="Q1902" t="s">
        <v>5246</v>
      </c>
      <c r="R1902" t="s">
        <v>30</v>
      </c>
      <c r="S1902" t="s">
        <v>42</v>
      </c>
      <c r="T1902">
        <v>43033</v>
      </c>
      <c r="U1902" t="s">
        <v>68</v>
      </c>
      <c r="V1902" t="s">
        <v>63</v>
      </c>
      <c r="W1902" t="s">
        <v>34</v>
      </c>
      <c r="X1902">
        <v>4</v>
      </c>
      <c r="Y1902">
        <v>4</v>
      </c>
      <c r="Z1902">
        <v>1</v>
      </c>
      <c r="AA1902">
        <v>2</v>
      </c>
      <c r="AB1902" t="s">
        <v>44</v>
      </c>
      <c r="AC1902" t="s">
        <v>45</v>
      </c>
      <c r="AD1902" t="s">
        <v>3987</v>
      </c>
      <c r="AE1902">
        <v>1</v>
      </c>
      <c r="AF1902" s="2">
        <v>802.98</v>
      </c>
    </row>
    <row r="1903" spans="1:32">
      <c r="A1903">
        <v>2328</v>
      </c>
      <c r="B1903">
        <f t="shared" si="174"/>
        <v>1</v>
      </c>
      <c r="C1903" t="s">
        <v>3340</v>
      </c>
      <c r="D1903" t="s">
        <v>3988</v>
      </c>
      <c r="E1903" s="1">
        <v>43542</v>
      </c>
      <c r="F1903" s="3">
        <f t="shared" si="175"/>
        <v>2019</v>
      </c>
      <c r="G1903" s="3">
        <f t="shared" si="176"/>
        <v>3</v>
      </c>
      <c r="I1903" s="3">
        <f t="shared" si="177"/>
        <v>1900</v>
      </c>
      <c r="J1903" s="1" t="str">
        <f t="shared" si="178"/>
        <v>Active</v>
      </c>
      <c r="K1903" s="3">
        <f t="shared" si="179"/>
        <v>0</v>
      </c>
      <c r="L1903" t="s">
        <v>49</v>
      </c>
      <c r="M1903" t="s">
        <v>50</v>
      </c>
      <c r="N1903" t="s">
        <v>28</v>
      </c>
      <c r="O1903" t="s">
        <v>29</v>
      </c>
      <c r="P1903">
        <v>40</v>
      </c>
      <c r="Q1903" t="s">
        <v>5246</v>
      </c>
      <c r="R1903" t="s">
        <v>30</v>
      </c>
      <c r="S1903" t="s">
        <v>42</v>
      </c>
      <c r="T1903">
        <v>48068</v>
      </c>
      <c r="U1903" t="s">
        <v>89</v>
      </c>
      <c r="V1903" t="s">
        <v>75</v>
      </c>
      <c r="W1903" t="s">
        <v>34</v>
      </c>
      <c r="X1903">
        <v>4</v>
      </c>
      <c r="Y1903">
        <v>1</v>
      </c>
      <c r="Z1903">
        <v>4</v>
      </c>
      <c r="AA1903">
        <v>3</v>
      </c>
      <c r="AB1903" t="s">
        <v>35</v>
      </c>
      <c r="AC1903" t="s">
        <v>69</v>
      </c>
      <c r="AD1903" t="s">
        <v>855</v>
      </c>
      <c r="AE1903">
        <v>3</v>
      </c>
      <c r="AF1903" s="2">
        <v>960.9</v>
      </c>
    </row>
    <row r="1904" spans="1:32">
      <c r="A1904">
        <v>2329</v>
      </c>
      <c r="B1904">
        <f t="shared" si="174"/>
        <v>1</v>
      </c>
      <c r="C1904" t="s">
        <v>3980</v>
      </c>
      <c r="D1904" t="s">
        <v>741</v>
      </c>
      <c r="E1904" s="1">
        <v>43671</v>
      </c>
      <c r="F1904" s="3">
        <f t="shared" si="175"/>
        <v>2019</v>
      </c>
      <c r="G1904" s="3">
        <f t="shared" si="176"/>
        <v>7</v>
      </c>
      <c r="H1904" s="1">
        <v>44807</v>
      </c>
      <c r="I1904" s="3">
        <f t="shared" si="177"/>
        <v>2022</v>
      </c>
      <c r="J1904" s="1" t="str">
        <f t="shared" si="178"/>
        <v>Terminated</v>
      </c>
      <c r="K1904" s="3">
        <f t="shared" si="179"/>
        <v>1</v>
      </c>
      <c r="L1904" t="s">
        <v>49</v>
      </c>
      <c r="M1904" t="s">
        <v>40</v>
      </c>
      <c r="N1904" t="s">
        <v>97</v>
      </c>
      <c r="O1904" t="s">
        <v>1152</v>
      </c>
      <c r="P1904">
        <v>61</v>
      </c>
      <c r="Q1904" t="s">
        <v>5247</v>
      </c>
      <c r="R1904" t="s">
        <v>30</v>
      </c>
      <c r="S1904" t="s">
        <v>42</v>
      </c>
      <c r="T1904">
        <v>82740</v>
      </c>
      <c r="U1904" t="s">
        <v>89</v>
      </c>
      <c r="V1904" t="s">
        <v>57</v>
      </c>
      <c r="W1904" t="s">
        <v>34</v>
      </c>
      <c r="X1904">
        <v>2</v>
      </c>
      <c r="Y1904">
        <v>2</v>
      </c>
      <c r="Z1904">
        <v>3</v>
      </c>
      <c r="AA1904">
        <v>1</v>
      </c>
      <c r="AB1904" t="s">
        <v>44</v>
      </c>
      <c r="AC1904" t="s">
        <v>45</v>
      </c>
      <c r="AD1904" t="s">
        <v>3989</v>
      </c>
      <c r="AE1904">
        <v>2</v>
      </c>
      <c r="AF1904" s="2">
        <v>209.86</v>
      </c>
    </row>
    <row r="1905" spans="1:32">
      <c r="A1905">
        <v>2330</v>
      </c>
      <c r="B1905">
        <f t="shared" si="174"/>
        <v>1</v>
      </c>
      <c r="C1905" t="s">
        <v>2397</v>
      </c>
      <c r="D1905" t="s">
        <v>3990</v>
      </c>
      <c r="E1905" s="1">
        <v>44485</v>
      </c>
      <c r="F1905" s="3">
        <f t="shared" si="175"/>
        <v>2021</v>
      </c>
      <c r="G1905" s="3">
        <f t="shared" si="176"/>
        <v>10</v>
      </c>
      <c r="I1905" s="3">
        <f t="shared" si="177"/>
        <v>1900</v>
      </c>
      <c r="J1905" s="1" t="str">
        <f t="shared" si="178"/>
        <v>Active</v>
      </c>
      <c r="K1905" s="3">
        <f t="shared" si="179"/>
        <v>0</v>
      </c>
      <c r="L1905" t="s">
        <v>49</v>
      </c>
      <c r="M1905" t="s">
        <v>27</v>
      </c>
      <c r="N1905" t="s">
        <v>28</v>
      </c>
      <c r="O1905" t="s">
        <v>29</v>
      </c>
      <c r="P1905">
        <v>64</v>
      </c>
      <c r="Q1905" t="s">
        <v>5247</v>
      </c>
      <c r="R1905" t="s">
        <v>30</v>
      </c>
      <c r="S1905" t="s">
        <v>42</v>
      </c>
      <c r="T1905">
        <v>57688</v>
      </c>
      <c r="U1905" t="s">
        <v>56</v>
      </c>
      <c r="V1905" t="s">
        <v>63</v>
      </c>
      <c r="W1905" t="s">
        <v>34</v>
      </c>
      <c r="X1905">
        <v>2</v>
      </c>
      <c r="Y1905">
        <v>3</v>
      </c>
      <c r="Z1905">
        <v>4</v>
      </c>
      <c r="AA1905">
        <v>5</v>
      </c>
      <c r="AB1905" t="s">
        <v>35</v>
      </c>
      <c r="AC1905" t="s">
        <v>69</v>
      </c>
      <c r="AD1905" t="s">
        <v>3991</v>
      </c>
      <c r="AE1905">
        <v>2</v>
      </c>
      <c r="AF1905" s="2">
        <v>942.81</v>
      </c>
    </row>
    <row r="1906" spans="1:32">
      <c r="A1906">
        <v>2331</v>
      </c>
      <c r="B1906">
        <f t="shared" si="174"/>
        <v>1</v>
      </c>
      <c r="C1906" t="s">
        <v>3992</v>
      </c>
      <c r="D1906" t="s">
        <v>1888</v>
      </c>
      <c r="E1906" s="1">
        <v>43805</v>
      </c>
      <c r="F1906" s="3">
        <f t="shared" si="175"/>
        <v>2019</v>
      </c>
      <c r="G1906" s="3">
        <f t="shared" si="176"/>
        <v>12</v>
      </c>
      <c r="H1906" s="1">
        <v>44498</v>
      </c>
      <c r="I1906" s="3">
        <f t="shared" si="177"/>
        <v>2021</v>
      </c>
      <c r="J1906" s="1" t="str">
        <f t="shared" si="178"/>
        <v>Terminated</v>
      </c>
      <c r="K1906" s="3">
        <f t="shared" si="179"/>
        <v>1</v>
      </c>
      <c r="L1906" t="s">
        <v>26</v>
      </c>
      <c r="M1906" t="s">
        <v>27</v>
      </c>
      <c r="N1906" t="s">
        <v>97</v>
      </c>
      <c r="O1906" t="s">
        <v>29</v>
      </c>
      <c r="P1906">
        <v>58</v>
      </c>
      <c r="Q1906" t="s">
        <v>5247</v>
      </c>
      <c r="R1906" t="s">
        <v>30</v>
      </c>
      <c r="S1906" t="s">
        <v>42</v>
      </c>
      <c r="T1906">
        <v>34849</v>
      </c>
      <c r="U1906" t="s">
        <v>68</v>
      </c>
      <c r="V1906" t="s">
        <v>75</v>
      </c>
      <c r="W1906" t="s">
        <v>34</v>
      </c>
      <c r="X1906">
        <v>1</v>
      </c>
      <c r="Y1906">
        <v>2</v>
      </c>
      <c r="Z1906">
        <v>5</v>
      </c>
      <c r="AA1906">
        <v>3</v>
      </c>
      <c r="AB1906" t="s">
        <v>35</v>
      </c>
      <c r="AC1906" t="s">
        <v>36</v>
      </c>
      <c r="AD1906" t="s">
        <v>3993</v>
      </c>
      <c r="AE1906">
        <v>3</v>
      </c>
      <c r="AF1906" s="2">
        <v>108.2</v>
      </c>
    </row>
    <row r="1907" spans="1:32">
      <c r="A1907">
        <v>2332</v>
      </c>
      <c r="B1907">
        <f t="shared" si="174"/>
        <v>1</v>
      </c>
      <c r="C1907" t="s">
        <v>3242</v>
      </c>
      <c r="D1907" t="s">
        <v>3994</v>
      </c>
      <c r="E1907" s="1">
        <v>43645</v>
      </c>
      <c r="F1907" s="3">
        <f t="shared" si="175"/>
        <v>2019</v>
      </c>
      <c r="G1907" s="3">
        <f t="shared" si="176"/>
        <v>6</v>
      </c>
      <c r="H1907" s="1">
        <v>44033</v>
      </c>
      <c r="I1907" s="3">
        <f t="shared" si="177"/>
        <v>2020</v>
      </c>
      <c r="J1907" s="1" t="str">
        <f t="shared" si="178"/>
        <v>Terminated</v>
      </c>
      <c r="K1907" s="3">
        <f t="shared" si="179"/>
        <v>1</v>
      </c>
      <c r="L1907" t="s">
        <v>26</v>
      </c>
      <c r="M1907" t="s">
        <v>27</v>
      </c>
      <c r="N1907" t="s">
        <v>73</v>
      </c>
      <c r="O1907" t="s">
        <v>29</v>
      </c>
      <c r="P1907">
        <v>20</v>
      </c>
      <c r="Q1907" t="s">
        <v>5248</v>
      </c>
      <c r="R1907" t="s">
        <v>30</v>
      </c>
      <c r="S1907" t="s">
        <v>42</v>
      </c>
      <c r="T1907">
        <v>31351</v>
      </c>
      <c r="U1907" t="s">
        <v>32</v>
      </c>
      <c r="V1907" t="s">
        <v>33</v>
      </c>
      <c r="W1907" t="s">
        <v>34</v>
      </c>
      <c r="X1907">
        <v>4</v>
      </c>
      <c r="Y1907">
        <v>1</v>
      </c>
      <c r="Z1907">
        <v>1</v>
      </c>
      <c r="AA1907">
        <v>1</v>
      </c>
      <c r="AB1907" t="s">
        <v>35</v>
      </c>
      <c r="AC1907" t="s">
        <v>58</v>
      </c>
      <c r="AD1907" t="s">
        <v>3995</v>
      </c>
      <c r="AE1907">
        <v>3</v>
      </c>
      <c r="AF1907" s="2">
        <v>144.68</v>
      </c>
    </row>
    <row r="1908" spans="1:32">
      <c r="A1908">
        <v>2333</v>
      </c>
      <c r="B1908">
        <f t="shared" si="174"/>
        <v>1</v>
      </c>
      <c r="C1908" t="s">
        <v>3996</v>
      </c>
      <c r="D1908" t="s">
        <v>766</v>
      </c>
      <c r="E1908" s="1">
        <v>43558</v>
      </c>
      <c r="F1908" s="3">
        <f t="shared" si="175"/>
        <v>2019</v>
      </c>
      <c r="G1908" s="3">
        <f t="shared" si="176"/>
        <v>4</v>
      </c>
      <c r="I1908" s="3">
        <f t="shared" si="177"/>
        <v>1900</v>
      </c>
      <c r="J1908" s="1" t="str">
        <f t="shared" si="178"/>
        <v>Active</v>
      </c>
      <c r="K1908" s="3">
        <f t="shared" si="179"/>
        <v>0</v>
      </c>
      <c r="L1908" t="s">
        <v>49</v>
      </c>
      <c r="M1908" t="s">
        <v>27</v>
      </c>
      <c r="N1908" t="s">
        <v>28</v>
      </c>
      <c r="O1908" t="s">
        <v>114</v>
      </c>
      <c r="P1908">
        <v>70</v>
      </c>
      <c r="Q1908" t="s">
        <v>5249</v>
      </c>
      <c r="R1908" t="s">
        <v>30</v>
      </c>
      <c r="S1908" t="s">
        <v>31</v>
      </c>
      <c r="T1908">
        <v>17611</v>
      </c>
      <c r="U1908" t="s">
        <v>89</v>
      </c>
      <c r="V1908" t="s">
        <v>75</v>
      </c>
      <c r="W1908" t="s">
        <v>34</v>
      </c>
      <c r="X1908">
        <v>1</v>
      </c>
      <c r="Y1908">
        <v>5</v>
      </c>
      <c r="Z1908">
        <v>4</v>
      </c>
      <c r="AA1908">
        <v>2</v>
      </c>
      <c r="AB1908" t="s">
        <v>35</v>
      </c>
      <c r="AC1908" t="s">
        <v>36</v>
      </c>
      <c r="AD1908" t="s">
        <v>3997</v>
      </c>
      <c r="AE1908">
        <v>4</v>
      </c>
      <c r="AF1908" s="2">
        <v>769.76</v>
      </c>
    </row>
    <row r="1909" spans="1:32">
      <c r="A1909">
        <v>2334</v>
      </c>
      <c r="B1909">
        <f t="shared" si="174"/>
        <v>1</v>
      </c>
      <c r="C1909" t="s">
        <v>2093</v>
      </c>
      <c r="D1909" t="s">
        <v>136</v>
      </c>
      <c r="E1909" s="1">
        <v>44398</v>
      </c>
      <c r="F1909" s="3">
        <f t="shared" si="175"/>
        <v>2021</v>
      </c>
      <c r="G1909" s="3">
        <f t="shared" si="176"/>
        <v>7</v>
      </c>
      <c r="H1909" s="1">
        <v>44807</v>
      </c>
      <c r="I1909" s="3">
        <f t="shared" si="177"/>
        <v>2022</v>
      </c>
      <c r="J1909" s="1" t="str">
        <f t="shared" si="178"/>
        <v>Terminated</v>
      </c>
      <c r="K1909" s="3">
        <f t="shared" si="179"/>
        <v>1</v>
      </c>
      <c r="L1909" t="s">
        <v>26</v>
      </c>
      <c r="M1909" t="s">
        <v>40</v>
      </c>
      <c r="N1909" t="s">
        <v>97</v>
      </c>
      <c r="O1909" t="s">
        <v>114</v>
      </c>
      <c r="P1909">
        <v>80</v>
      </c>
      <c r="Q1909" t="s">
        <v>5249</v>
      </c>
      <c r="R1909" t="s">
        <v>30</v>
      </c>
      <c r="S1909" t="s">
        <v>42</v>
      </c>
      <c r="T1909">
        <v>93589</v>
      </c>
      <c r="U1909" t="s">
        <v>89</v>
      </c>
      <c r="V1909" t="s">
        <v>57</v>
      </c>
      <c r="W1909" t="s">
        <v>34</v>
      </c>
      <c r="X1909">
        <v>4</v>
      </c>
      <c r="Y1909">
        <v>3</v>
      </c>
      <c r="Z1909">
        <v>3</v>
      </c>
      <c r="AA1909">
        <v>5</v>
      </c>
      <c r="AB1909" t="s">
        <v>35</v>
      </c>
      <c r="AC1909" t="s">
        <v>36</v>
      </c>
      <c r="AD1909" t="s">
        <v>3998</v>
      </c>
      <c r="AE1909">
        <v>5</v>
      </c>
      <c r="AF1909" s="2">
        <v>860.16</v>
      </c>
    </row>
    <row r="1910" spans="1:32">
      <c r="A1910">
        <v>2335</v>
      </c>
      <c r="B1910">
        <f t="shared" si="174"/>
        <v>1</v>
      </c>
      <c r="C1910" t="s">
        <v>3999</v>
      </c>
      <c r="D1910" t="s">
        <v>1015</v>
      </c>
      <c r="E1910" s="1">
        <v>44769</v>
      </c>
      <c r="F1910" s="3">
        <f t="shared" si="175"/>
        <v>2022</v>
      </c>
      <c r="G1910" s="3">
        <f t="shared" si="176"/>
        <v>7</v>
      </c>
      <c r="I1910" s="3">
        <f t="shared" si="177"/>
        <v>1900</v>
      </c>
      <c r="J1910" s="1" t="str">
        <f t="shared" si="178"/>
        <v>Active</v>
      </c>
      <c r="K1910" s="3">
        <f t="shared" si="179"/>
        <v>0</v>
      </c>
      <c r="L1910" t="s">
        <v>49</v>
      </c>
      <c r="M1910" t="s">
        <v>27</v>
      </c>
      <c r="N1910" t="s">
        <v>28</v>
      </c>
      <c r="O1910" t="s">
        <v>114</v>
      </c>
      <c r="P1910">
        <v>60</v>
      </c>
      <c r="Q1910" t="s">
        <v>5247</v>
      </c>
      <c r="R1910" t="s">
        <v>30</v>
      </c>
      <c r="S1910" t="s">
        <v>42</v>
      </c>
      <c r="T1910">
        <v>58353</v>
      </c>
      <c r="U1910" t="s">
        <v>32</v>
      </c>
      <c r="V1910" t="s">
        <v>75</v>
      </c>
      <c r="W1910" t="s">
        <v>34</v>
      </c>
      <c r="X1910">
        <v>4</v>
      </c>
      <c r="Y1910">
        <v>1</v>
      </c>
      <c r="Z1910">
        <v>5</v>
      </c>
      <c r="AA1910">
        <v>5</v>
      </c>
      <c r="AB1910" t="s">
        <v>35</v>
      </c>
      <c r="AC1910" t="s">
        <v>58</v>
      </c>
      <c r="AD1910" t="s">
        <v>4000</v>
      </c>
      <c r="AE1910">
        <v>4</v>
      </c>
      <c r="AF1910" s="2">
        <v>957.24</v>
      </c>
    </row>
    <row r="1911" spans="1:32">
      <c r="A1911">
        <v>2336</v>
      </c>
      <c r="B1911">
        <f t="shared" si="174"/>
        <v>1</v>
      </c>
      <c r="C1911" t="s">
        <v>1387</v>
      </c>
      <c r="D1911" t="s">
        <v>2484</v>
      </c>
      <c r="E1911" s="1">
        <v>43744</v>
      </c>
      <c r="F1911" s="3">
        <f t="shared" si="175"/>
        <v>2019</v>
      </c>
      <c r="G1911" s="3">
        <f t="shared" si="176"/>
        <v>10</v>
      </c>
      <c r="I1911" s="3">
        <f t="shared" si="177"/>
        <v>1900</v>
      </c>
      <c r="J1911" s="1" t="str">
        <f t="shared" si="178"/>
        <v>Active</v>
      </c>
      <c r="K1911" s="3">
        <f t="shared" si="179"/>
        <v>0</v>
      </c>
      <c r="L1911" t="s">
        <v>26</v>
      </c>
      <c r="M1911" t="s">
        <v>40</v>
      </c>
      <c r="N1911" t="s">
        <v>28</v>
      </c>
      <c r="O1911" t="s">
        <v>29</v>
      </c>
      <c r="P1911">
        <v>44</v>
      </c>
      <c r="Q1911" t="s">
        <v>5246</v>
      </c>
      <c r="R1911" t="s">
        <v>30</v>
      </c>
      <c r="S1911" t="s">
        <v>31</v>
      </c>
      <c r="T1911">
        <v>61633</v>
      </c>
      <c r="U1911" t="s">
        <v>56</v>
      </c>
      <c r="V1911" t="s">
        <v>57</v>
      </c>
      <c r="W1911" t="s">
        <v>34</v>
      </c>
      <c r="X1911">
        <v>4</v>
      </c>
      <c r="Y1911">
        <v>5</v>
      </c>
      <c r="Z1911">
        <v>1</v>
      </c>
      <c r="AA1911">
        <v>5</v>
      </c>
      <c r="AB1911" t="s">
        <v>44</v>
      </c>
      <c r="AC1911" t="s">
        <v>58</v>
      </c>
      <c r="AD1911" t="s">
        <v>1706</v>
      </c>
      <c r="AE1911">
        <v>3</v>
      </c>
      <c r="AF1911" s="2">
        <v>301.02999999999997</v>
      </c>
    </row>
    <row r="1912" spans="1:32">
      <c r="A1912">
        <v>2337</v>
      </c>
      <c r="B1912">
        <f t="shared" si="174"/>
        <v>1</v>
      </c>
      <c r="C1912" t="s">
        <v>2200</v>
      </c>
      <c r="D1912" t="s">
        <v>1298</v>
      </c>
      <c r="E1912" s="1">
        <v>44302</v>
      </c>
      <c r="F1912" s="3">
        <f t="shared" si="175"/>
        <v>2021</v>
      </c>
      <c r="G1912" s="3">
        <f t="shared" si="176"/>
        <v>4</v>
      </c>
      <c r="I1912" s="3">
        <f t="shared" si="177"/>
        <v>1900</v>
      </c>
      <c r="J1912" s="1" t="str">
        <f t="shared" si="178"/>
        <v>Active</v>
      </c>
      <c r="K1912" s="3">
        <f t="shared" si="179"/>
        <v>0</v>
      </c>
      <c r="L1912" t="s">
        <v>49</v>
      </c>
      <c r="M1912" t="s">
        <v>27</v>
      </c>
      <c r="N1912" t="s">
        <v>28</v>
      </c>
      <c r="O1912" t="s">
        <v>29</v>
      </c>
      <c r="P1912">
        <v>32</v>
      </c>
      <c r="Q1912" t="s">
        <v>5248</v>
      </c>
      <c r="R1912" t="s">
        <v>30</v>
      </c>
      <c r="S1912" t="s">
        <v>42</v>
      </c>
      <c r="T1912">
        <v>29639</v>
      </c>
      <c r="U1912" t="s">
        <v>56</v>
      </c>
      <c r="V1912" t="s">
        <v>57</v>
      </c>
      <c r="W1912" t="s">
        <v>34</v>
      </c>
      <c r="X1912">
        <v>4</v>
      </c>
      <c r="Y1912">
        <v>1</v>
      </c>
      <c r="Z1912">
        <v>4</v>
      </c>
      <c r="AA1912">
        <v>3</v>
      </c>
      <c r="AB1912" t="s">
        <v>35</v>
      </c>
      <c r="AC1912" t="s">
        <v>45</v>
      </c>
      <c r="AD1912" t="s">
        <v>4001</v>
      </c>
      <c r="AE1912">
        <v>2</v>
      </c>
      <c r="AF1912" s="2">
        <v>366.82</v>
      </c>
    </row>
    <row r="1913" spans="1:32">
      <c r="A1913">
        <v>2338</v>
      </c>
      <c r="B1913">
        <f t="shared" si="174"/>
        <v>1</v>
      </c>
      <c r="C1913" t="s">
        <v>307</v>
      </c>
      <c r="D1913" t="s">
        <v>4002</v>
      </c>
      <c r="E1913" s="1">
        <v>43383</v>
      </c>
      <c r="F1913" s="3">
        <f t="shared" si="175"/>
        <v>2018</v>
      </c>
      <c r="G1913" s="3">
        <f t="shared" si="176"/>
        <v>10</v>
      </c>
      <c r="H1913" s="1">
        <v>44683</v>
      </c>
      <c r="I1913" s="3">
        <f t="shared" si="177"/>
        <v>2022</v>
      </c>
      <c r="J1913" s="1" t="str">
        <f t="shared" si="178"/>
        <v>Terminated</v>
      </c>
      <c r="K1913" s="3">
        <f t="shared" si="179"/>
        <v>1</v>
      </c>
      <c r="L1913" t="s">
        <v>41</v>
      </c>
      <c r="M1913" t="s">
        <v>27</v>
      </c>
      <c r="N1913" t="s">
        <v>73</v>
      </c>
      <c r="O1913" t="s">
        <v>29</v>
      </c>
      <c r="P1913">
        <v>41</v>
      </c>
      <c r="Q1913" t="s">
        <v>5246</v>
      </c>
      <c r="R1913" t="s">
        <v>30</v>
      </c>
      <c r="S1913" t="s">
        <v>31</v>
      </c>
      <c r="T1913">
        <v>6536</v>
      </c>
      <c r="U1913" t="s">
        <v>56</v>
      </c>
      <c r="V1913" t="s">
        <v>63</v>
      </c>
      <c r="W1913" t="s">
        <v>34</v>
      </c>
      <c r="X1913">
        <v>4</v>
      </c>
      <c r="Y1913">
        <v>2</v>
      </c>
      <c r="Z1913">
        <v>3</v>
      </c>
      <c r="AA1913">
        <v>5</v>
      </c>
      <c r="AB1913" t="s">
        <v>44</v>
      </c>
      <c r="AC1913" t="s">
        <v>58</v>
      </c>
      <c r="AD1913" t="s">
        <v>4003</v>
      </c>
      <c r="AE1913">
        <v>2</v>
      </c>
      <c r="AF1913" s="2">
        <v>819.8</v>
      </c>
    </row>
    <row r="1914" spans="1:32">
      <c r="A1914">
        <v>2339</v>
      </c>
      <c r="B1914">
        <f t="shared" si="174"/>
        <v>1</v>
      </c>
      <c r="C1914" t="s">
        <v>4004</v>
      </c>
      <c r="D1914" t="s">
        <v>718</v>
      </c>
      <c r="E1914" s="1">
        <v>44767</v>
      </c>
      <c r="F1914" s="3">
        <f t="shared" si="175"/>
        <v>2022</v>
      </c>
      <c r="G1914" s="3">
        <f t="shared" si="176"/>
        <v>7</v>
      </c>
      <c r="H1914" s="1">
        <v>44873</v>
      </c>
      <c r="I1914" s="3">
        <f t="shared" si="177"/>
        <v>2022</v>
      </c>
      <c r="J1914" s="1" t="str">
        <f t="shared" si="178"/>
        <v>Terminated</v>
      </c>
      <c r="K1914" s="3">
        <f t="shared" si="179"/>
        <v>1</v>
      </c>
      <c r="L1914" t="s">
        <v>49</v>
      </c>
      <c r="M1914" t="s">
        <v>50</v>
      </c>
      <c r="N1914" t="s">
        <v>97</v>
      </c>
      <c r="O1914" t="s">
        <v>29</v>
      </c>
      <c r="P1914">
        <v>64</v>
      </c>
      <c r="Q1914" t="s">
        <v>5247</v>
      </c>
      <c r="R1914" t="s">
        <v>30</v>
      </c>
      <c r="S1914" t="s">
        <v>31</v>
      </c>
      <c r="T1914">
        <v>19049</v>
      </c>
      <c r="U1914" t="s">
        <v>68</v>
      </c>
      <c r="V1914" t="s">
        <v>63</v>
      </c>
      <c r="W1914" t="s">
        <v>34</v>
      </c>
      <c r="X1914">
        <v>1</v>
      </c>
      <c r="Y1914">
        <v>3</v>
      </c>
      <c r="Z1914">
        <v>1</v>
      </c>
      <c r="AA1914">
        <v>5</v>
      </c>
      <c r="AB1914" t="s">
        <v>35</v>
      </c>
      <c r="AC1914" t="s">
        <v>36</v>
      </c>
      <c r="AD1914" t="s">
        <v>4005</v>
      </c>
      <c r="AE1914">
        <v>5</v>
      </c>
      <c r="AF1914" s="2">
        <v>369.94</v>
      </c>
    </row>
    <row r="1915" spans="1:32">
      <c r="A1915">
        <v>2340</v>
      </c>
      <c r="B1915">
        <f t="shared" si="174"/>
        <v>1</v>
      </c>
      <c r="C1915" t="s">
        <v>2627</v>
      </c>
      <c r="D1915" t="s">
        <v>4006</v>
      </c>
      <c r="E1915" s="1">
        <v>44272</v>
      </c>
      <c r="F1915" s="3">
        <f t="shared" si="175"/>
        <v>2021</v>
      </c>
      <c r="G1915" s="3">
        <f t="shared" si="176"/>
        <v>3</v>
      </c>
      <c r="H1915" s="1">
        <v>45059</v>
      </c>
      <c r="I1915" s="3">
        <f t="shared" si="177"/>
        <v>2023</v>
      </c>
      <c r="J1915" s="1" t="str">
        <f t="shared" si="178"/>
        <v>Terminated</v>
      </c>
      <c r="K1915" s="3">
        <f t="shared" si="179"/>
        <v>1</v>
      </c>
      <c r="L1915" t="s">
        <v>26</v>
      </c>
      <c r="M1915" t="s">
        <v>40</v>
      </c>
      <c r="N1915" t="s">
        <v>88</v>
      </c>
      <c r="O1915" t="s">
        <v>29</v>
      </c>
      <c r="P1915">
        <v>43</v>
      </c>
      <c r="Q1915" t="s">
        <v>5246</v>
      </c>
      <c r="R1915" t="s">
        <v>30</v>
      </c>
      <c r="S1915" t="s">
        <v>31</v>
      </c>
      <c r="T1915">
        <v>29529</v>
      </c>
      <c r="U1915" t="s">
        <v>32</v>
      </c>
      <c r="V1915" t="s">
        <v>57</v>
      </c>
      <c r="W1915" t="s">
        <v>34</v>
      </c>
      <c r="X1915">
        <v>5</v>
      </c>
      <c r="Y1915">
        <v>4</v>
      </c>
      <c r="Z1915">
        <v>5</v>
      </c>
      <c r="AA1915">
        <v>3</v>
      </c>
      <c r="AB1915" t="s">
        <v>44</v>
      </c>
      <c r="AC1915" t="s">
        <v>36</v>
      </c>
      <c r="AD1915" t="s">
        <v>4007</v>
      </c>
      <c r="AE1915">
        <v>1</v>
      </c>
      <c r="AF1915" s="2">
        <v>811.91</v>
      </c>
    </row>
    <row r="1916" spans="1:32">
      <c r="A1916">
        <v>2341</v>
      </c>
      <c r="B1916">
        <f t="shared" si="174"/>
        <v>1</v>
      </c>
      <c r="C1916" t="s">
        <v>4008</v>
      </c>
      <c r="D1916" t="s">
        <v>4009</v>
      </c>
      <c r="E1916" s="1">
        <v>43386</v>
      </c>
      <c r="F1916" s="3">
        <f t="shared" si="175"/>
        <v>2018</v>
      </c>
      <c r="G1916" s="3">
        <f t="shared" si="176"/>
        <v>10</v>
      </c>
      <c r="I1916" s="3">
        <f t="shared" si="177"/>
        <v>1900</v>
      </c>
      <c r="J1916" s="1" t="str">
        <f t="shared" si="178"/>
        <v>Active</v>
      </c>
      <c r="K1916" s="3">
        <f t="shared" si="179"/>
        <v>0</v>
      </c>
      <c r="L1916" t="s">
        <v>49</v>
      </c>
      <c r="M1916" t="s">
        <v>40</v>
      </c>
      <c r="N1916" t="s">
        <v>28</v>
      </c>
      <c r="O1916" t="s">
        <v>29</v>
      </c>
      <c r="P1916">
        <v>58</v>
      </c>
      <c r="Q1916" t="s">
        <v>5247</v>
      </c>
      <c r="R1916" t="s">
        <v>30</v>
      </c>
      <c r="S1916" t="s">
        <v>31</v>
      </c>
      <c r="T1916">
        <v>36574</v>
      </c>
      <c r="U1916" t="s">
        <v>43</v>
      </c>
      <c r="V1916" t="s">
        <v>75</v>
      </c>
      <c r="W1916" t="s">
        <v>34</v>
      </c>
      <c r="X1916">
        <v>2</v>
      </c>
      <c r="Y1916">
        <v>1</v>
      </c>
      <c r="Z1916">
        <v>5</v>
      </c>
      <c r="AA1916">
        <v>2</v>
      </c>
      <c r="AB1916" t="s">
        <v>35</v>
      </c>
      <c r="AC1916" t="s">
        <v>36</v>
      </c>
      <c r="AD1916" t="s">
        <v>4010</v>
      </c>
      <c r="AE1916">
        <v>2</v>
      </c>
      <c r="AF1916" s="2">
        <v>121.05</v>
      </c>
    </row>
    <row r="1917" spans="1:32">
      <c r="A1917">
        <v>2342</v>
      </c>
      <c r="B1917">
        <f t="shared" si="174"/>
        <v>1</v>
      </c>
      <c r="C1917" t="s">
        <v>3642</v>
      </c>
      <c r="D1917" t="s">
        <v>4011</v>
      </c>
      <c r="E1917" s="1">
        <v>43839</v>
      </c>
      <c r="F1917" s="3">
        <f t="shared" si="175"/>
        <v>2020</v>
      </c>
      <c r="G1917" s="3">
        <f t="shared" si="176"/>
        <v>1</v>
      </c>
      <c r="I1917" s="3">
        <f t="shared" si="177"/>
        <v>1900</v>
      </c>
      <c r="J1917" s="1" t="str">
        <f t="shared" si="178"/>
        <v>Active</v>
      </c>
      <c r="K1917" s="3">
        <f t="shared" si="179"/>
        <v>0</v>
      </c>
      <c r="L1917" t="s">
        <v>41</v>
      </c>
      <c r="M1917" t="s">
        <v>27</v>
      </c>
      <c r="N1917" t="s">
        <v>28</v>
      </c>
      <c r="O1917" t="s">
        <v>29</v>
      </c>
      <c r="P1917">
        <v>77</v>
      </c>
      <c r="Q1917" t="s">
        <v>5249</v>
      </c>
      <c r="R1917" t="s">
        <v>30</v>
      </c>
      <c r="S1917" t="s">
        <v>31</v>
      </c>
      <c r="T1917">
        <v>5298</v>
      </c>
      <c r="U1917" t="s">
        <v>56</v>
      </c>
      <c r="V1917" t="s">
        <v>57</v>
      </c>
      <c r="W1917" t="s">
        <v>34</v>
      </c>
      <c r="X1917">
        <v>5</v>
      </c>
      <c r="Y1917">
        <v>1</v>
      </c>
      <c r="Z1917">
        <v>4</v>
      </c>
      <c r="AA1917">
        <v>3</v>
      </c>
      <c r="AB1917" t="s">
        <v>35</v>
      </c>
      <c r="AC1917" t="s">
        <v>58</v>
      </c>
      <c r="AD1917" t="s">
        <v>4012</v>
      </c>
      <c r="AE1917">
        <v>1</v>
      </c>
      <c r="AF1917" s="2">
        <v>704.53</v>
      </c>
    </row>
    <row r="1918" spans="1:32">
      <c r="A1918">
        <v>2343</v>
      </c>
      <c r="B1918">
        <f t="shared" si="174"/>
        <v>1</v>
      </c>
      <c r="C1918" t="s">
        <v>4013</v>
      </c>
      <c r="D1918" t="s">
        <v>2774</v>
      </c>
      <c r="E1918" s="1">
        <v>43726</v>
      </c>
      <c r="F1918" s="3">
        <f t="shared" si="175"/>
        <v>2019</v>
      </c>
      <c r="G1918" s="3">
        <f t="shared" si="176"/>
        <v>9</v>
      </c>
      <c r="I1918" s="3">
        <f t="shared" si="177"/>
        <v>1900</v>
      </c>
      <c r="J1918" s="1" t="str">
        <f t="shared" si="178"/>
        <v>Active</v>
      </c>
      <c r="K1918" s="3">
        <f t="shared" si="179"/>
        <v>0</v>
      </c>
      <c r="L1918" t="s">
        <v>49</v>
      </c>
      <c r="M1918" t="s">
        <v>50</v>
      </c>
      <c r="N1918" t="s">
        <v>28</v>
      </c>
      <c r="O1918" t="s">
        <v>29</v>
      </c>
      <c r="P1918">
        <v>59</v>
      </c>
      <c r="Q1918" t="s">
        <v>5247</v>
      </c>
      <c r="R1918" t="s">
        <v>30</v>
      </c>
      <c r="S1918" t="s">
        <v>31</v>
      </c>
      <c r="T1918">
        <v>38735</v>
      </c>
      <c r="U1918" t="s">
        <v>43</v>
      </c>
      <c r="V1918" t="s">
        <v>57</v>
      </c>
      <c r="W1918" t="s">
        <v>34</v>
      </c>
      <c r="X1918">
        <v>4</v>
      </c>
      <c r="Y1918">
        <v>1</v>
      </c>
      <c r="Z1918">
        <v>3</v>
      </c>
      <c r="AA1918">
        <v>4</v>
      </c>
      <c r="AB1918" t="s">
        <v>35</v>
      </c>
      <c r="AC1918" t="s">
        <v>58</v>
      </c>
      <c r="AD1918" t="s">
        <v>4014</v>
      </c>
      <c r="AE1918">
        <v>5</v>
      </c>
      <c r="AF1918" s="2">
        <v>959.22</v>
      </c>
    </row>
    <row r="1919" spans="1:32">
      <c r="A1919">
        <v>2344</v>
      </c>
      <c r="B1919">
        <f t="shared" si="174"/>
        <v>1</v>
      </c>
      <c r="C1919" t="s">
        <v>2983</v>
      </c>
      <c r="D1919" t="s">
        <v>670</v>
      </c>
      <c r="E1919" s="1">
        <v>43764</v>
      </c>
      <c r="F1919" s="3">
        <f t="shared" si="175"/>
        <v>2019</v>
      </c>
      <c r="G1919" s="3">
        <f t="shared" si="176"/>
        <v>10</v>
      </c>
      <c r="H1919" s="1">
        <v>43900</v>
      </c>
      <c r="I1919" s="3">
        <f t="shared" si="177"/>
        <v>2020</v>
      </c>
      <c r="J1919" s="1" t="str">
        <f t="shared" si="178"/>
        <v>Terminated</v>
      </c>
      <c r="K1919" s="3">
        <f t="shared" si="179"/>
        <v>1</v>
      </c>
      <c r="L1919" t="s">
        <v>26</v>
      </c>
      <c r="M1919" t="s">
        <v>27</v>
      </c>
      <c r="N1919" t="s">
        <v>97</v>
      </c>
      <c r="O1919" t="s">
        <v>29</v>
      </c>
      <c r="P1919">
        <v>48</v>
      </c>
      <c r="Q1919" t="s">
        <v>5246</v>
      </c>
      <c r="R1919" t="s">
        <v>30</v>
      </c>
      <c r="S1919" t="s">
        <v>31</v>
      </c>
      <c r="T1919">
        <v>42542</v>
      </c>
      <c r="U1919" t="s">
        <v>56</v>
      </c>
      <c r="V1919" t="s">
        <v>75</v>
      </c>
      <c r="W1919" t="s">
        <v>34</v>
      </c>
      <c r="X1919">
        <v>1</v>
      </c>
      <c r="Y1919">
        <v>2</v>
      </c>
      <c r="Z1919">
        <v>5</v>
      </c>
      <c r="AA1919">
        <v>5</v>
      </c>
      <c r="AB1919" t="s">
        <v>44</v>
      </c>
      <c r="AC1919" t="s">
        <v>58</v>
      </c>
      <c r="AD1919" t="s">
        <v>4015</v>
      </c>
      <c r="AE1919">
        <v>2</v>
      </c>
      <c r="AF1919" s="2">
        <v>967.05</v>
      </c>
    </row>
    <row r="1920" spans="1:32">
      <c r="A1920">
        <v>2345</v>
      </c>
      <c r="B1920">
        <f t="shared" si="174"/>
        <v>1</v>
      </c>
      <c r="C1920" t="s">
        <v>4016</v>
      </c>
      <c r="D1920" t="s">
        <v>905</v>
      </c>
      <c r="E1920" s="1">
        <v>44088</v>
      </c>
      <c r="F1920" s="3">
        <f t="shared" si="175"/>
        <v>2020</v>
      </c>
      <c r="G1920" s="3">
        <f t="shared" si="176"/>
        <v>9</v>
      </c>
      <c r="H1920" s="1">
        <v>45076</v>
      </c>
      <c r="I1920" s="3">
        <f t="shared" si="177"/>
        <v>2023</v>
      </c>
      <c r="J1920" s="1" t="str">
        <f t="shared" si="178"/>
        <v>Terminated</v>
      </c>
      <c r="K1920" s="3">
        <f t="shared" si="179"/>
        <v>1</v>
      </c>
      <c r="L1920" t="s">
        <v>49</v>
      </c>
      <c r="M1920" t="s">
        <v>50</v>
      </c>
      <c r="N1920" t="s">
        <v>73</v>
      </c>
      <c r="O1920" t="s">
        <v>29</v>
      </c>
      <c r="P1920">
        <v>50</v>
      </c>
      <c r="Q1920" t="s">
        <v>5246</v>
      </c>
      <c r="R1920" t="s">
        <v>30</v>
      </c>
      <c r="S1920" t="s">
        <v>31</v>
      </c>
      <c r="T1920">
        <v>7521</v>
      </c>
      <c r="U1920" t="s">
        <v>43</v>
      </c>
      <c r="V1920" t="s">
        <v>63</v>
      </c>
      <c r="W1920" t="s">
        <v>34</v>
      </c>
      <c r="X1920">
        <v>2</v>
      </c>
      <c r="Y1920">
        <v>2</v>
      </c>
      <c r="Z1920">
        <v>1</v>
      </c>
      <c r="AA1920">
        <v>5</v>
      </c>
      <c r="AB1920" t="s">
        <v>44</v>
      </c>
      <c r="AC1920" t="s">
        <v>45</v>
      </c>
      <c r="AD1920" t="s">
        <v>4017</v>
      </c>
      <c r="AE1920">
        <v>3</v>
      </c>
      <c r="AF1920" s="2">
        <v>379.57</v>
      </c>
    </row>
    <row r="1921" spans="1:32">
      <c r="A1921">
        <v>2346</v>
      </c>
      <c r="B1921">
        <f t="shared" si="174"/>
        <v>1</v>
      </c>
      <c r="C1921" t="s">
        <v>4018</v>
      </c>
      <c r="D1921" t="s">
        <v>68</v>
      </c>
      <c r="E1921" s="1">
        <v>45025</v>
      </c>
      <c r="F1921" s="3">
        <f t="shared" si="175"/>
        <v>2023</v>
      </c>
      <c r="G1921" s="3">
        <f t="shared" si="176"/>
        <v>4</v>
      </c>
      <c r="I1921" s="3">
        <f t="shared" si="177"/>
        <v>1900</v>
      </c>
      <c r="J1921" s="1" t="str">
        <f t="shared" si="178"/>
        <v>Active</v>
      </c>
      <c r="K1921" s="3">
        <f t="shared" si="179"/>
        <v>0</v>
      </c>
      <c r="L1921" t="s">
        <v>41</v>
      </c>
      <c r="M1921" t="s">
        <v>40</v>
      </c>
      <c r="N1921" t="s">
        <v>28</v>
      </c>
      <c r="O1921" t="s">
        <v>29</v>
      </c>
      <c r="P1921">
        <v>44</v>
      </c>
      <c r="Q1921" t="s">
        <v>5246</v>
      </c>
      <c r="R1921" t="s">
        <v>30</v>
      </c>
      <c r="S1921" t="s">
        <v>31</v>
      </c>
      <c r="T1921">
        <v>9394</v>
      </c>
      <c r="U1921" t="s">
        <v>43</v>
      </c>
      <c r="V1921" t="s">
        <v>33</v>
      </c>
      <c r="W1921" t="s">
        <v>34</v>
      </c>
      <c r="X1921">
        <v>4</v>
      </c>
      <c r="Y1921">
        <v>5</v>
      </c>
      <c r="Z1921">
        <v>3</v>
      </c>
      <c r="AA1921">
        <v>1</v>
      </c>
      <c r="AB1921" t="s">
        <v>44</v>
      </c>
      <c r="AC1921" t="s">
        <v>58</v>
      </c>
      <c r="AD1921" t="s">
        <v>4019</v>
      </c>
      <c r="AE1921">
        <v>3</v>
      </c>
      <c r="AF1921" s="2">
        <v>811.14</v>
      </c>
    </row>
    <row r="1922" spans="1:32">
      <c r="A1922">
        <v>2347</v>
      </c>
      <c r="B1922">
        <f t="shared" ref="B1922:B1985" si="180">COUNTA(A1922)</f>
        <v>1</v>
      </c>
      <c r="C1922" t="s">
        <v>4020</v>
      </c>
      <c r="D1922" t="s">
        <v>2345</v>
      </c>
      <c r="E1922" s="1">
        <v>43763</v>
      </c>
      <c r="F1922" s="3">
        <f t="shared" si="175"/>
        <v>2019</v>
      </c>
      <c r="G1922" s="3">
        <f t="shared" si="176"/>
        <v>10</v>
      </c>
      <c r="I1922" s="3">
        <f t="shared" si="177"/>
        <v>1900</v>
      </c>
      <c r="J1922" s="1" t="str">
        <f t="shared" si="178"/>
        <v>Active</v>
      </c>
      <c r="K1922" s="3">
        <f t="shared" si="179"/>
        <v>0</v>
      </c>
      <c r="L1922" t="s">
        <v>49</v>
      </c>
      <c r="M1922" t="s">
        <v>40</v>
      </c>
      <c r="N1922" t="s">
        <v>28</v>
      </c>
      <c r="O1922" t="s">
        <v>29</v>
      </c>
      <c r="P1922">
        <v>66</v>
      </c>
      <c r="Q1922" t="s">
        <v>5249</v>
      </c>
      <c r="R1922" t="s">
        <v>30</v>
      </c>
      <c r="S1922" t="s">
        <v>31</v>
      </c>
      <c r="T1922">
        <v>14720</v>
      </c>
      <c r="U1922" t="s">
        <v>32</v>
      </c>
      <c r="V1922" t="s">
        <v>57</v>
      </c>
      <c r="W1922" t="s">
        <v>34</v>
      </c>
      <c r="X1922">
        <v>1</v>
      </c>
      <c r="Y1922">
        <v>2</v>
      </c>
      <c r="Z1922">
        <v>3</v>
      </c>
      <c r="AA1922">
        <v>2</v>
      </c>
      <c r="AB1922" t="s">
        <v>35</v>
      </c>
      <c r="AC1922" t="s">
        <v>69</v>
      </c>
      <c r="AD1922" t="s">
        <v>4021</v>
      </c>
      <c r="AE1922">
        <v>1</v>
      </c>
      <c r="AF1922" s="2">
        <v>780.53</v>
      </c>
    </row>
    <row r="1923" spans="1:32">
      <c r="A1923">
        <v>2348</v>
      </c>
      <c r="B1923">
        <f t="shared" si="180"/>
        <v>1</v>
      </c>
      <c r="C1923" t="s">
        <v>1825</v>
      </c>
      <c r="D1923" t="s">
        <v>3975</v>
      </c>
      <c r="E1923" s="1">
        <v>44737</v>
      </c>
      <c r="F1923" s="3">
        <f t="shared" ref="F1923:F1986" si="181">YEAR(E1923)</f>
        <v>2022</v>
      </c>
      <c r="G1923" s="3">
        <f t="shared" ref="G1923:G1986" si="182">MONTH(E1923)</f>
        <v>6</v>
      </c>
      <c r="I1923" s="3">
        <f t="shared" ref="I1923:I1986" si="183">YEAR(H1923)</f>
        <v>1900</v>
      </c>
      <c r="J1923" s="1" t="str">
        <f t="shared" ref="J1923:J1986" si="184">IF(ISBLANK(H1923), "Active", "Terminated")</f>
        <v>Active</v>
      </c>
      <c r="K1923" s="3">
        <f t="shared" ref="K1923:K1986" si="185">COUNTIF(J1923, "Terminated")</f>
        <v>0</v>
      </c>
      <c r="L1923" t="s">
        <v>41</v>
      </c>
      <c r="M1923" t="s">
        <v>27</v>
      </c>
      <c r="N1923" t="s">
        <v>28</v>
      </c>
      <c r="O1923" t="s">
        <v>29</v>
      </c>
      <c r="P1923">
        <v>50</v>
      </c>
      <c r="Q1923" t="s">
        <v>5246</v>
      </c>
      <c r="R1923" t="s">
        <v>30</v>
      </c>
      <c r="S1923" t="s">
        <v>42</v>
      </c>
      <c r="T1923">
        <v>85605</v>
      </c>
      <c r="U1923" t="s">
        <v>89</v>
      </c>
      <c r="V1923" t="s">
        <v>57</v>
      </c>
      <c r="W1923" t="s">
        <v>34</v>
      </c>
      <c r="X1923">
        <v>1</v>
      </c>
      <c r="Y1923">
        <v>4</v>
      </c>
      <c r="Z1923">
        <v>4</v>
      </c>
      <c r="AA1923">
        <v>2</v>
      </c>
      <c r="AB1923" t="s">
        <v>35</v>
      </c>
      <c r="AC1923" t="s">
        <v>69</v>
      </c>
      <c r="AD1923" t="s">
        <v>4022</v>
      </c>
      <c r="AE1923">
        <v>1</v>
      </c>
      <c r="AF1923" s="2">
        <v>927.52</v>
      </c>
    </row>
    <row r="1924" spans="1:32">
      <c r="A1924">
        <v>2349</v>
      </c>
      <c r="B1924">
        <f t="shared" si="180"/>
        <v>1</v>
      </c>
      <c r="C1924" t="s">
        <v>734</v>
      </c>
      <c r="D1924" t="s">
        <v>430</v>
      </c>
      <c r="E1924" s="1">
        <v>44952</v>
      </c>
      <c r="F1924" s="3">
        <f t="shared" si="181"/>
        <v>2023</v>
      </c>
      <c r="G1924" s="3">
        <f t="shared" si="182"/>
        <v>1</v>
      </c>
      <c r="H1924" s="1">
        <v>44984</v>
      </c>
      <c r="I1924" s="3">
        <f t="shared" si="183"/>
        <v>2023</v>
      </c>
      <c r="J1924" s="1" t="str">
        <f t="shared" si="184"/>
        <v>Terminated</v>
      </c>
      <c r="K1924" s="3">
        <f t="shared" si="185"/>
        <v>1</v>
      </c>
      <c r="L1924" t="s">
        <v>41</v>
      </c>
      <c r="M1924" t="s">
        <v>27</v>
      </c>
      <c r="N1924" t="s">
        <v>118</v>
      </c>
      <c r="O1924" t="s">
        <v>29</v>
      </c>
      <c r="P1924">
        <v>73</v>
      </c>
      <c r="Q1924" t="s">
        <v>5249</v>
      </c>
      <c r="R1924" t="s">
        <v>30</v>
      </c>
      <c r="S1924" t="s">
        <v>42</v>
      </c>
      <c r="T1924">
        <v>38286</v>
      </c>
      <c r="U1924" t="s">
        <v>68</v>
      </c>
      <c r="V1924" t="s">
        <v>33</v>
      </c>
      <c r="W1924" t="s">
        <v>34</v>
      </c>
      <c r="X1924">
        <v>4</v>
      </c>
      <c r="Y1924">
        <v>5</v>
      </c>
      <c r="Z1924">
        <v>5</v>
      </c>
      <c r="AA1924">
        <v>1</v>
      </c>
      <c r="AB1924" t="s">
        <v>35</v>
      </c>
      <c r="AC1924" t="s">
        <v>58</v>
      </c>
      <c r="AD1924" t="s">
        <v>4023</v>
      </c>
      <c r="AE1924">
        <v>2</v>
      </c>
      <c r="AF1924" s="2">
        <v>317.31</v>
      </c>
    </row>
    <row r="1925" spans="1:32">
      <c r="A1925">
        <v>2350</v>
      </c>
      <c r="B1925">
        <f t="shared" si="180"/>
        <v>1</v>
      </c>
      <c r="C1925" t="s">
        <v>1216</v>
      </c>
      <c r="D1925" t="s">
        <v>4024</v>
      </c>
      <c r="E1925" s="1">
        <v>43880</v>
      </c>
      <c r="F1925" s="3">
        <f t="shared" si="181"/>
        <v>2020</v>
      </c>
      <c r="G1925" s="3">
        <f t="shared" si="182"/>
        <v>2</v>
      </c>
      <c r="I1925" s="3">
        <f t="shared" si="183"/>
        <v>1900</v>
      </c>
      <c r="J1925" s="1" t="str">
        <f t="shared" si="184"/>
        <v>Active</v>
      </c>
      <c r="K1925" s="3">
        <f t="shared" si="185"/>
        <v>0</v>
      </c>
      <c r="L1925" t="s">
        <v>41</v>
      </c>
      <c r="M1925" t="s">
        <v>40</v>
      </c>
      <c r="N1925" t="s">
        <v>28</v>
      </c>
      <c r="O1925" t="s">
        <v>1152</v>
      </c>
      <c r="P1925">
        <v>28</v>
      </c>
      <c r="Q1925" t="s">
        <v>5248</v>
      </c>
      <c r="R1925" t="s">
        <v>30</v>
      </c>
      <c r="S1925" t="s">
        <v>42</v>
      </c>
      <c r="T1925">
        <v>59836</v>
      </c>
      <c r="U1925" t="s">
        <v>68</v>
      </c>
      <c r="V1925" t="s">
        <v>75</v>
      </c>
      <c r="W1925" t="s">
        <v>34</v>
      </c>
      <c r="X1925">
        <v>2</v>
      </c>
      <c r="Y1925">
        <v>1</v>
      </c>
      <c r="Z1925">
        <v>4</v>
      </c>
      <c r="AA1925">
        <v>5</v>
      </c>
      <c r="AB1925" t="s">
        <v>35</v>
      </c>
      <c r="AC1925" t="s">
        <v>36</v>
      </c>
      <c r="AD1925" t="s">
        <v>4025</v>
      </c>
      <c r="AE1925">
        <v>3</v>
      </c>
      <c r="AF1925" s="2">
        <v>858.34</v>
      </c>
    </row>
    <row r="1926" spans="1:32">
      <c r="A1926">
        <v>2351</v>
      </c>
      <c r="B1926">
        <f t="shared" si="180"/>
        <v>1</v>
      </c>
      <c r="C1926" t="s">
        <v>4026</v>
      </c>
      <c r="D1926" t="s">
        <v>2774</v>
      </c>
      <c r="E1926" s="1">
        <v>43823</v>
      </c>
      <c r="F1926" s="3">
        <f t="shared" si="181"/>
        <v>2019</v>
      </c>
      <c r="G1926" s="3">
        <f t="shared" si="182"/>
        <v>12</v>
      </c>
      <c r="H1926" s="1">
        <v>44003</v>
      </c>
      <c r="I1926" s="3">
        <f t="shared" si="183"/>
        <v>2020</v>
      </c>
      <c r="J1926" s="1" t="str">
        <f t="shared" si="184"/>
        <v>Terminated</v>
      </c>
      <c r="K1926" s="3">
        <f t="shared" si="185"/>
        <v>1</v>
      </c>
      <c r="L1926" t="s">
        <v>26</v>
      </c>
      <c r="M1926" t="s">
        <v>50</v>
      </c>
      <c r="N1926" t="s">
        <v>97</v>
      </c>
      <c r="O1926" t="s">
        <v>29</v>
      </c>
      <c r="P1926">
        <v>31</v>
      </c>
      <c r="Q1926" t="s">
        <v>5248</v>
      </c>
      <c r="R1926" t="s">
        <v>30</v>
      </c>
      <c r="S1926" t="s">
        <v>42</v>
      </c>
      <c r="T1926">
        <v>25767</v>
      </c>
      <c r="U1926" t="s">
        <v>43</v>
      </c>
      <c r="V1926" t="s">
        <v>33</v>
      </c>
      <c r="W1926" t="s">
        <v>34</v>
      </c>
      <c r="X1926">
        <v>4</v>
      </c>
      <c r="Y1926">
        <v>3</v>
      </c>
      <c r="Z1926">
        <v>3</v>
      </c>
      <c r="AA1926">
        <v>5</v>
      </c>
      <c r="AB1926" t="s">
        <v>35</v>
      </c>
      <c r="AC1926" t="s">
        <v>45</v>
      </c>
      <c r="AD1926" t="s">
        <v>4027</v>
      </c>
      <c r="AE1926">
        <v>4</v>
      </c>
      <c r="AF1926" s="2">
        <v>173.96</v>
      </c>
    </row>
    <row r="1927" spans="1:32">
      <c r="A1927">
        <v>2352</v>
      </c>
      <c r="B1927">
        <f t="shared" si="180"/>
        <v>1</v>
      </c>
      <c r="C1927" t="s">
        <v>4028</v>
      </c>
      <c r="D1927" t="s">
        <v>384</v>
      </c>
      <c r="E1927" s="1">
        <v>44120</v>
      </c>
      <c r="F1927" s="3">
        <f t="shared" si="181"/>
        <v>2020</v>
      </c>
      <c r="G1927" s="3">
        <f t="shared" si="182"/>
        <v>10</v>
      </c>
      <c r="H1927" s="1">
        <v>44150</v>
      </c>
      <c r="I1927" s="3">
        <f t="shared" si="183"/>
        <v>2020</v>
      </c>
      <c r="J1927" s="1" t="str">
        <f t="shared" si="184"/>
        <v>Terminated</v>
      </c>
      <c r="K1927" s="3">
        <f t="shared" si="185"/>
        <v>1</v>
      </c>
      <c r="L1927" t="s">
        <v>49</v>
      </c>
      <c r="M1927" t="s">
        <v>50</v>
      </c>
      <c r="N1927" t="s">
        <v>97</v>
      </c>
      <c r="O1927" t="s">
        <v>29</v>
      </c>
      <c r="P1927">
        <v>34</v>
      </c>
      <c r="Q1927" t="s">
        <v>5248</v>
      </c>
      <c r="R1927" t="s">
        <v>30</v>
      </c>
      <c r="S1927" t="s">
        <v>42</v>
      </c>
      <c r="T1927">
        <v>19689</v>
      </c>
      <c r="U1927" t="s">
        <v>32</v>
      </c>
      <c r="V1927" t="s">
        <v>33</v>
      </c>
      <c r="W1927" t="s">
        <v>34</v>
      </c>
      <c r="X1927">
        <v>2</v>
      </c>
      <c r="Y1927">
        <v>2</v>
      </c>
      <c r="Z1927">
        <v>3</v>
      </c>
      <c r="AA1927">
        <v>3</v>
      </c>
      <c r="AB1927" t="s">
        <v>44</v>
      </c>
      <c r="AC1927" t="s">
        <v>58</v>
      </c>
      <c r="AD1927" t="s">
        <v>4029</v>
      </c>
      <c r="AE1927">
        <v>4</v>
      </c>
      <c r="AF1927" s="2">
        <v>889.07</v>
      </c>
    </row>
    <row r="1928" spans="1:32">
      <c r="A1928">
        <v>2353</v>
      </c>
      <c r="B1928">
        <f t="shared" si="180"/>
        <v>1</v>
      </c>
      <c r="C1928" t="s">
        <v>4030</v>
      </c>
      <c r="D1928" t="s">
        <v>1366</v>
      </c>
      <c r="E1928" s="1">
        <v>43350</v>
      </c>
      <c r="F1928" s="3">
        <f t="shared" si="181"/>
        <v>2018</v>
      </c>
      <c r="G1928" s="3">
        <f t="shared" si="182"/>
        <v>9</v>
      </c>
      <c r="I1928" s="3">
        <f t="shared" si="183"/>
        <v>1900</v>
      </c>
      <c r="J1928" s="1" t="str">
        <f t="shared" si="184"/>
        <v>Active</v>
      </c>
      <c r="K1928" s="3">
        <f t="shared" si="185"/>
        <v>0</v>
      </c>
      <c r="L1928" t="s">
        <v>41</v>
      </c>
      <c r="M1928" t="s">
        <v>50</v>
      </c>
      <c r="N1928" t="s">
        <v>28</v>
      </c>
      <c r="O1928" t="s">
        <v>114</v>
      </c>
      <c r="P1928">
        <v>26</v>
      </c>
      <c r="Q1928" t="s">
        <v>5248</v>
      </c>
      <c r="R1928" t="s">
        <v>30</v>
      </c>
      <c r="S1928" t="s">
        <v>31</v>
      </c>
      <c r="T1928">
        <v>19035</v>
      </c>
      <c r="U1928" t="s">
        <v>43</v>
      </c>
      <c r="V1928" t="s">
        <v>63</v>
      </c>
      <c r="W1928" t="s">
        <v>34</v>
      </c>
      <c r="X1928">
        <v>2</v>
      </c>
      <c r="Y1928">
        <v>2</v>
      </c>
      <c r="Z1928">
        <v>4</v>
      </c>
      <c r="AA1928">
        <v>3</v>
      </c>
      <c r="AB1928" t="s">
        <v>35</v>
      </c>
      <c r="AC1928" t="s">
        <v>36</v>
      </c>
      <c r="AD1928" t="s">
        <v>4031</v>
      </c>
      <c r="AE1928">
        <v>3</v>
      </c>
      <c r="AF1928" s="2">
        <v>198.56</v>
      </c>
    </row>
    <row r="1929" spans="1:32">
      <c r="A1929">
        <v>2354</v>
      </c>
      <c r="B1929">
        <f t="shared" si="180"/>
        <v>1</v>
      </c>
      <c r="C1929" t="s">
        <v>623</v>
      </c>
      <c r="D1929" t="s">
        <v>3579</v>
      </c>
      <c r="E1929" s="1">
        <v>44568</v>
      </c>
      <c r="F1929" s="3">
        <f t="shared" si="181"/>
        <v>2022</v>
      </c>
      <c r="G1929" s="3">
        <f t="shared" si="182"/>
        <v>1</v>
      </c>
      <c r="H1929" s="1">
        <v>44741</v>
      </c>
      <c r="I1929" s="3">
        <f t="shared" si="183"/>
        <v>2022</v>
      </c>
      <c r="J1929" s="1" t="str">
        <f t="shared" si="184"/>
        <v>Terminated</v>
      </c>
      <c r="K1929" s="3">
        <f t="shared" si="185"/>
        <v>1</v>
      </c>
      <c r="L1929" t="s">
        <v>41</v>
      </c>
      <c r="M1929" t="s">
        <v>27</v>
      </c>
      <c r="N1929" t="s">
        <v>97</v>
      </c>
      <c r="O1929" t="s">
        <v>114</v>
      </c>
      <c r="P1929">
        <v>77</v>
      </c>
      <c r="Q1929" t="s">
        <v>5249</v>
      </c>
      <c r="R1929" t="s">
        <v>30</v>
      </c>
      <c r="S1929" t="s">
        <v>31</v>
      </c>
      <c r="T1929">
        <v>61793</v>
      </c>
      <c r="U1929" t="s">
        <v>32</v>
      </c>
      <c r="V1929" t="s">
        <v>75</v>
      </c>
      <c r="W1929" t="s">
        <v>34</v>
      </c>
      <c r="X1929">
        <v>2</v>
      </c>
      <c r="Y1929">
        <v>5</v>
      </c>
      <c r="Z1929">
        <v>1</v>
      </c>
      <c r="AA1929">
        <v>1</v>
      </c>
      <c r="AB1929" t="s">
        <v>44</v>
      </c>
      <c r="AC1929" t="s">
        <v>58</v>
      </c>
      <c r="AD1929" t="s">
        <v>2211</v>
      </c>
      <c r="AE1929">
        <v>5</v>
      </c>
      <c r="AF1929" s="2">
        <v>572.14</v>
      </c>
    </row>
    <row r="1930" spans="1:32">
      <c r="A1930">
        <v>2355</v>
      </c>
      <c r="B1930">
        <f t="shared" si="180"/>
        <v>1</v>
      </c>
      <c r="C1930" t="s">
        <v>4032</v>
      </c>
      <c r="D1930" t="s">
        <v>1796</v>
      </c>
      <c r="E1930" s="1">
        <v>43549</v>
      </c>
      <c r="F1930" s="3">
        <f t="shared" si="181"/>
        <v>2019</v>
      </c>
      <c r="G1930" s="3">
        <f t="shared" si="182"/>
        <v>3</v>
      </c>
      <c r="H1930" s="1">
        <v>43578</v>
      </c>
      <c r="I1930" s="3">
        <f t="shared" si="183"/>
        <v>2019</v>
      </c>
      <c r="J1930" s="1" t="str">
        <f t="shared" si="184"/>
        <v>Terminated</v>
      </c>
      <c r="K1930" s="3">
        <f t="shared" si="185"/>
        <v>1</v>
      </c>
      <c r="L1930" t="s">
        <v>26</v>
      </c>
      <c r="M1930" t="s">
        <v>27</v>
      </c>
      <c r="N1930" t="s">
        <v>97</v>
      </c>
      <c r="O1930" t="s">
        <v>114</v>
      </c>
      <c r="P1930">
        <v>50</v>
      </c>
      <c r="Q1930" t="s">
        <v>5246</v>
      </c>
      <c r="R1930" t="s">
        <v>30</v>
      </c>
      <c r="S1930" t="s">
        <v>42</v>
      </c>
      <c r="T1930">
        <v>91193</v>
      </c>
      <c r="U1930" t="s">
        <v>89</v>
      </c>
      <c r="V1930" t="s">
        <v>57</v>
      </c>
      <c r="W1930" t="s">
        <v>34</v>
      </c>
      <c r="X1930">
        <v>1</v>
      </c>
      <c r="Y1930">
        <v>1</v>
      </c>
      <c r="Z1930">
        <v>1</v>
      </c>
      <c r="AA1930">
        <v>4</v>
      </c>
      <c r="AB1930" t="s">
        <v>44</v>
      </c>
      <c r="AC1930" t="s">
        <v>36</v>
      </c>
      <c r="AD1930" t="s">
        <v>4033</v>
      </c>
      <c r="AE1930">
        <v>3</v>
      </c>
      <c r="AF1930" s="2">
        <v>945.93</v>
      </c>
    </row>
    <row r="1931" spans="1:32">
      <c r="A1931">
        <v>2356</v>
      </c>
      <c r="B1931">
        <f t="shared" si="180"/>
        <v>1</v>
      </c>
      <c r="C1931" t="s">
        <v>4034</v>
      </c>
      <c r="D1931" t="s">
        <v>4035</v>
      </c>
      <c r="E1931" s="1">
        <v>44518</v>
      </c>
      <c r="F1931" s="3">
        <f t="shared" si="181"/>
        <v>2021</v>
      </c>
      <c r="G1931" s="3">
        <f t="shared" si="182"/>
        <v>11</v>
      </c>
      <c r="H1931" s="1">
        <v>44912</v>
      </c>
      <c r="I1931" s="3">
        <f t="shared" si="183"/>
        <v>2022</v>
      </c>
      <c r="J1931" s="1" t="str">
        <f t="shared" si="184"/>
        <v>Terminated</v>
      </c>
      <c r="K1931" s="3">
        <f t="shared" si="185"/>
        <v>1</v>
      </c>
      <c r="L1931" t="s">
        <v>41</v>
      </c>
      <c r="M1931" t="s">
        <v>27</v>
      </c>
      <c r="N1931" t="s">
        <v>97</v>
      </c>
      <c r="O1931" t="s">
        <v>114</v>
      </c>
      <c r="P1931">
        <v>35</v>
      </c>
      <c r="Q1931" t="s">
        <v>5248</v>
      </c>
      <c r="R1931" t="s">
        <v>30</v>
      </c>
      <c r="S1931" t="s">
        <v>42</v>
      </c>
      <c r="T1931">
        <v>11058</v>
      </c>
      <c r="U1931" t="s">
        <v>68</v>
      </c>
      <c r="V1931" t="s">
        <v>57</v>
      </c>
      <c r="W1931" t="s">
        <v>34</v>
      </c>
      <c r="X1931">
        <v>4</v>
      </c>
      <c r="Y1931">
        <v>4</v>
      </c>
      <c r="Z1931">
        <v>1</v>
      </c>
      <c r="AA1931">
        <v>1</v>
      </c>
      <c r="AB1931" t="s">
        <v>44</v>
      </c>
      <c r="AC1931" t="s">
        <v>69</v>
      </c>
      <c r="AD1931" t="s">
        <v>4036</v>
      </c>
      <c r="AE1931">
        <v>4</v>
      </c>
      <c r="AF1931" s="2">
        <v>668.66</v>
      </c>
    </row>
    <row r="1932" spans="1:32">
      <c r="A1932">
        <v>2357</v>
      </c>
      <c r="B1932">
        <f t="shared" si="180"/>
        <v>1</v>
      </c>
      <c r="C1932" t="s">
        <v>2460</v>
      </c>
      <c r="D1932" t="s">
        <v>1421</v>
      </c>
      <c r="E1932" s="1">
        <v>44926</v>
      </c>
      <c r="F1932" s="3">
        <f t="shared" si="181"/>
        <v>2022</v>
      </c>
      <c r="G1932" s="3">
        <f t="shared" si="182"/>
        <v>12</v>
      </c>
      <c r="H1932" s="1">
        <v>45128</v>
      </c>
      <c r="I1932" s="3">
        <f t="shared" si="183"/>
        <v>2023</v>
      </c>
      <c r="J1932" s="1" t="str">
        <f t="shared" si="184"/>
        <v>Terminated</v>
      </c>
      <c r="K1932" s="3">
        <f t="shared" si="185"/>
        <v>1</v>
      </c>
      <c r="L1932" t="s">
        <v>26</v>
      </c>
      <c r="M1932" t="s">
        <v>50</v>
      </c>
      <c r="N1932" t="s">
        <v>73</v>
      </c>
      <c r="O1932" t="s">
        <v>29</v>
      </c>
      <c r="P1932">
        <v>32</v>
      </c>
      <c r="Q1932" t="s">
        <v>5248</v>
      </c>
      <c r="R1932" t="s">
        <v>30</v>
      </c>
      <c r="S1932" t="s">
        <v>31</v>
      </c>
      <c r="T1932">
        <v>48133</v>
      </c>
      <c r="U1932" t="s">
        <v>68</v>
      </c>
      <c r="V1932" t="s">
        <v>63</v>
      </c>
      <c r="W1932" t="s">
        <v>34</v>
      </c>
      <c r="X1932">
        <v>1</v>
      </c>
      <c r="Y1932">
        <v>1</v>
      </c>
      <c r="Z1932">
        <v>2</v>
      </c>
      <c r="AA1932">
        <v>3</v>
      </c>
      <c r="AB1932" t="s">
        <v>35</v>
      </c>
      <c r="AC1932" t="s">
        <v>36</v>
      </c>
      <c r="AD1932" t="s">
        <v>4037</v>
      </c>
      <c r="AE1932">
        <v>3</v>
      </c>
      <c r="AF1932" s="2">
        <v>483.49</v>
      </c>
    </row>
    <row r="1933" spans="1:32">
      <c r="A1933">
        <v>2358</v>
      </c>
      <c r="B1933">
        <f t="shared" si="180"/>
        <v>1</v>
      </c>
      <c r="C1933" t="s">
        <v>4038</v>
      </c>
      <c r="D1933" t="s">
        <v>3343</v>
      </c>
      <c r="E1933" s="1">
        <v>43965</v>
      </c>
      <c r="F1933" s="3">
        <f t="shared" si="181"/>
        <v>2020</v>
      </c>
      <c r="G1933" s="3">
        <f t="shared" si="182"/>
        <v>5</v>
      </c>
      <c r="H1933" s="1">
        <v>44894</v>
      </c>
      <c r="I1933" s="3">
        <f t="shared" si="183"/>
        <v>2022</v>
      </c>
      <c r="J1933" s="1" t="str">
        <f t="shared" si="184"/>
        <v>Terminated</v>
      </c>
      <c r="K1933" s="3">
        <f t="shared" si="185"/>
        <v>1</v>
      </c>
      <c r="L1933" t="s">
        <v>41</v>
      </c>
      <c r="M1933" t="s">
        <v>50</v>
      </c>
      <c r="N1933" t="s">
        <v>73</v>
      </c>
      <c r="O1933" t="s">
        <v>29</v>
      </c>
      <c r="P1933">
        <v>29</v>
      </c>
      <c r="Q1933" t="s">
        <v>5248</v>
      </c>
      <c r="R1933" t="s">
        <v>30</v>
      </c>
      <c r="S1933" t="s">
        <v>42</v>
      </c>
      <c r="T1933">
        <v>14776</v>
      </c>
      <c r="U1933" t="s">
        <v>68</v>
      </c>
      <c r="V1933" t="s">
        <v>63</v>
      </c>
      <c r="W1933" t="s">
        <v>34</v>
      </c>
      <c r="X1933">
        <v>4</v>
      </c>
      <c r="Y1933">
        <v>5</v>
      </c>
      <c r="Z1933">
        <v>3</v>
      </c>
      <c r="AA1933">
        <v>3</v>
      </c>
      <c r="AB1933" t="s">
        <v>44</v>
      </c>
      <c r="AC1933" t="s">
        <v>45</v>
      </c>
      <c r="AD1933" t="s">
        <v>4039</v>
      </c>
      <c r="AE1933">
        <v>3</v>
      </c>
      <c r="AF1933" s="2">
        <v>164.22</v>
      </c>
    </row>
    <row r="1934" spans="1:32">
      <c r="A1934">
        <v>2359</v>
      </c>
      <c r="B1934">
        <f t="shared" si="180"/>
        <v>1</v>
      </c>
      <c r="C1934" t="s">
        <v>3816</v>
      </c>
      <c r="D1934" t="s">
        <v>3583</v>
      </c>
      <c r="E1934" s="1">
        <v>44178</v>
      </c>
      <c r="F1934" s="3">
        <f t="shared" si="181"/>
        <v>2020</v>
      </c>
      <c r="G1934" s="3">
        <f t="shared" si="182"/>
        <v>12</v>
      </c>
      <c r="H1934" s="1">
        <v>44969</v>
      </c>
      <c r="I1934" s="3">
        <f t="shared" si="183"/>
        <v>2023</v>
      </c>
      <c r="J1934" s="1" t="str">
        <f t="shared" si="184"/>
        <v>Terminated</v>
      </c>
      <c r="K1934" s="3">
        <f t="shared" si="185"/>
        <v>1</v>
      </c>
      <c r="L1934" t="s">
        <v>49</v>
      </c>
      <c r="M1934" t="s">
        <v>50</v>
      </c>
      <c r="N1934" t="s">
        <v>97</v>
      </c>
      <c r="O1934" t="s">
        <v>29</v>
      </c>
      <c r="P1934">
        <v>51</v>
      </c>
      <c r="Q1934" t="s">
        <v>5247</v>
      </c>
      <c r="R1934" t="s">
        <v>30</v>
      </c>
      <c r="S1934" t="s">
        <v>31</v>
      </c>
      <c r="T1934">
        <v>87985</v>
      </c>
      <c r="U1934" t="s">
        <v>56</v>
      </c>
      <c r="V1934" t="s">
        <v>63</v>
      </c>
      <c r="W1934" t="s">
        <v>34</v>
      </c>
      <c r="X1934">
        <v>2</v>
      </c>
      <c r="Y1934">
        <v>4</v>
      </c>
      <c r="Z1934">
        <v>4</v>
      </c>
      <c r="AA1934">
        <v>3</v>
      </c>
      <c r="AB1934" t="s">
        <v>44</v>
      </c>
      <c r="AC1934" t="s">
        <v>36</v>
      </c>
      <c r="AD1934" t="s">
        <v>4040</v>
      </c>
      <c r="AE1934">
        <v>3</v>
      </c>
      <c r="AF1934" s="2">
        <v>850.73</v>
      </c>
    </row>
    <row r="1935" spans="1:32">
      <c r="A1935">
        <v>2360</v>
      </c>
      <c r="B1935">
        <f t="shared" si="180"/>
        <v>1</v>
      </c>
      <c r="C1935" t="s">
        <v>3488</v>
      </c>
      <c r="D1935" t="s">
        <v>3098</v>
      </c>
      <c r="E1935" s="1">
        <v>44516</v>
      </c>
      <c r="F1935" s="3">
        <f t="shared" si="181"/>
        <v>2021</v>
      </c>
      <c r="G1935" s="3">
        <f t="shared" si="182"/>
        <v>11</v>
      </c>
      <c r="H1935" s="1">
        <v>44888</v>
      </c>
      <c r="I1935" s="3">
        <f t="shared" si="183"/>
        <v>2022</v>
      </c>
      <c r="J1935" s="1" t="str">
        <f t="shared" si="184"/>
        <v>Terminated</v>
      </c>
      <c r="K1935" s="3">
        <f t="shared" si="185"/>
        <v>1</v>
      </c>
      <c r="L1935" t="s">
        <v>41</v>
      </c>
      <c r="M1935" t="s">
        <v>50</v>
      </c>
      <c r="N1935" t="s">
        <v>118</v>
      </c>
      <c r="O1935" t="s">
        <v>29</v>
      </c>
      <c r="P1935">
        <v>57</v>
      </c>
      <c r="Q1935" t="s">
        <v>5247</v>
      </c>
      <c r="R1935" t="s">
        <v>30</v>
      </c>
      <c r="S1935" t="s">
        <v>31</v>
      </c>
      <c r="T1935">
        <v>26846</v>
      </c>
      <c r="U1935" t="s">
        <v>89</v>
      </c>
      <c r="V1935" t="s">
        <v>33</v>
      </c>
      <c r="W1935" t="s">
        <v>34</v>
      </c>
      <c r="X1935">
        <v>1</v>
      </c>
      <c r="Y1935">
        <v>4</v>
      </c>
      <c r="Z1935">
        <v>4</v>
      </c>
      <c r="AA1935">
        <v>3</v>
      </c>
      <c r="AB1935" t="s">
        <v>35</v>
      </c>
      <c r="AC1935" t="s">
        <v>69</v>
      </c>
      <c r="AD1935" t="s">
        <v>3057</v>
      </c>
      <c r="AE1935">
        <v>1</v>
      </c>
      <c r="AF1935" s="2">
        <v>400.62</v>
      </c>
    </row>
    <row r="1936" spans="1:32">
      <c r="A1936">
        <v>2361</v>
      </c>
      <c r="B1936">
        <f t="shared" si="180"/>
        <v>1</v>
      </c>
      <c r="C1936" t="s">
        <v>2725</v>
      </c>
      <c r="D1936" t="s">
        <v>422</v>
      </c>
      <c r="E1936" s="1">
        <v>44896</v>
      </c>
      <c r="F1936" s="3">
        <f t="shared" si="181"/>
        <v>2022</v>
      </c>
      <c r="G1936" s="3">
        <f t="shared" si="182"/>
        <v>12</v>
      </c>
      <c r="H1936" s="1">
        <v>45113</v>
      </c>
      <c r="I1936" s="3">
        <f t="shared" si="183"/>
        <v>2023</v>
      </c>
      <c r="J1936" s="1" t="str">
        <f t="shared" si="184"/>
        <v>Terminated</v>
      </c>
      <c r="K1936" s="3">
        <f t="shared" si="185"/>
        <v>1</v>
      </c>
      <c r="L1936" t="s">
        <v>49</v>
      </c>
      <c r="M1936" t="s">
        <v>27</v>
      </c>
      <c r="N1936" t="s">
        <v>73</v>
      </c>
      <c r="O1936" t="s">
        <v>29</v>
      </c>
      <c r="P1936">
        <v>41</v>
      </c>
      <c r="Q1936" t="s">
        <v>5246</v>
      </c>
      <c r="R1936" t="s">
        <v>30</v>
      </c>
      <c r="S1936" t="s">
        <v>31</v>
      </c>
      <c r="T1936">
        <v>66281</v>
      </c>
      <c r="U1936" t="s">
        <v>89</v>
      </c>
      <c r="V1936" t="s">
        <v>75</v>
      </c>
      <c r="W1936" t="s">
        <v>34</v>
      </c>
      <c r="X1936">
        <v>2</v>
      </c>
      <c r="Y1936">
        <v>4</v>
      </c>
      <c r="Z1936">
        <v>4</v>
      </c>
      <c r="AA1936">
        <v>2</v>
      </c>
      <c r="AB1936" t="s">
        <v>44</v>
      </c>
      <c r="AC1936" t="s">
        <v>36</v>
      </c>
      <c r="AD1936" t="s">
        <v>4041</v>
      </c>
      <c r="AE1936">
        <v>4</v>
      </c>
      <c r="AF1936" s="2">
        <v>148.29</v>
      </c>
    </row>
    <row r="1937" spans="1:32">
      <c r="A1937">
        <v>2362</v>
      </c>
      <c r="B1937">
        <f t="shared" si="180"/>
        <v>1</v>
      </c>
      <c r="C1937" t="s">
        <v>2845</v>
      </c>
      <c r="D1937" t="s">
        <v>1755</v>
      </c>
      <c r="E1937" s="1">
        <v>44134</v>
      </c>
      <c r="F1937" s="3">
        <f t="shared" si="181"/>
        <v>2020</v>
      </c>
      <c r="G1937" s="3">
        <f t="shared" si="182"/>
        <v>10</v>
      </c>
      <c r="H1937" s="1">
        <v>44770</v>
      </c>
      <c r="I1937" s="3">
        <f t="shared" si="183"/>
        <v>2022</v>
      </c>
      <c r="J1937" s="1" t="str">
        <f t="shared" si="184"/>
        <v>Terminated</v>
      </c>
      <c r="K1937" s="3">
        <f t="shared" si="185"/>
        <v>1</v>
      </c>
      <c r="L1937" t="s">
        <v>49</v>
      </c>
      <c r="M1937" t="s">
        <v>27</v>
      </c>
      <c r="N1937" t="s">
        <v>73</v>
      </c>
      <c r="O1937" t="s">
        <v>29</v>
      </c>
      <c r="P1937">
        <v>25</v>
      </c>
      <c r="Q1937" t="s">
        <v>5248</v>
      </c>
      <c r="R1937" t="s">
        <v>30</v>
      </c>
      <c r="S1937" t="s">
        <v>31</v>
      </c>
      <c r="T1937">
        <v>97050</v>
      </c>
      <c r="U1937" t="s">
        <v>89</v>
      </c>
      <c r="V1937" t="s">
        <v>63</v>
      </c>
      <c r="W1937" t="s">
        <v>34</v>
      </c>
      <c r="X1937">
        <v>2</v>
      </c>
      <c r="Y1937">
        <v>5</v>
      </c>
      <c r="Z1937">
        <v>4</v>
      </c>
      <c r="AA1937">
        <v>5</v>
      </c>
      <c r="AB1937" t="s">
        <v>35</v>
      </c>
      <c r="AC1937" t="s">
        <v>45</v>
      </c>
      <c r="AD1937" t="s">
        <v>4042</v>
      </c>
      <c r="AE1937">
        <v>3</v>
      </c>
      <c r="AF1937" s="2">
        <v>543.65</v>
      </c>
    </row>
    <row r="1938" spans="1:32">
      <c r="A1938">
        <v>2363</v>
      </c>
      <c r="B1938">
        <f t="shared" si="180"/>
        <v>1</v>
      </c>
      <c r="C1938" t="s">
        <v>4043</v>
      </c>
      <c r="D1938" t="s">
        <v>2268</v>
      </c>
      <c r="E1938" s="1">
        <v>44235</v>
      </c>
      <c r="F1938" s="3">
        <f t="shared" si="181"/>
        <v>2021</v>
      </c>
      <c r="G1938" s="3">
        <f t="shared" si="182"/>
        <v>2</v>
      </c>
      <c r="H1938" s="1">
        <v>44829</v>
      </c>
      <c r="I1938" s="3">
        <f t="shared" si="183"/>
        <v>2022</v>
      </c>
      <c r="J1938" s="1" t="str">
        <f t="shared" si="184"/>
        <v>Terminated</v>
      </c>
      <c r="K1938" s="3">
        <f t="shared" si="185"/>
        <v>1</v>
      </c>
      <c r="L1938" t="s">
        <v>49</v>
      </c>
      <c r="M1938" t="s">
        <v>27</v>
      </c>
      <c r="N1938" t="s">
        <v>97</v>
      </c>
      <c r="O1938" t="s">
        <v>29</v>
      </c>
      <c r="P1938">
        <v>59</v>
      </c>
      <c r="Q1938" t="s">
        <v>5247</v>
      </c>
      <c r="R1938" t="s">
        <v>30</v>
      </c>
      <c r="S1938" t="s">
        <v>31</v>
      </c>
      <c r="T1938">
        <v>14808</v>
      </c>
      <c r="U1938" t="s">
        <v>43</v>
      </c>
      <c r="V1938" t="s">
        <v>33</v>
      </c>
      <c r="W1938" t="s">
        <v>34</v>
      </c>
      <c r="X1938">
        <v>2</v>
      </c>
      <c r="Y1938">
        <v>2</v>
      </c>
      <c r="Z1938">
        <v>5</v>
      </c>
      <c r="AA1938">
        <v>1</v>
      </c>
      <c r="AB1938" t="s">
        <v>44</v>
      </c>
      <c r="AC1938" t="s">
        <v>45</v>
      </c>
      <c r="AD1938" t="s">
        <v>4044</v>
      </c>
      <c r="AE1938">
        <v>3</v>
      </c>
      <c r="AF1938" s="2">
        <v>282.26</v>
      </c>
    </row>
    <row r="1939" spans="1:32">
      <c r="A1939">
        <v>2364</v>
      </c>
      <c r="B1939">
        <f t="shared" si="180"/>
        <v>1</v>
      </c>
      <c r="C1939" t="s">
        <v>335</v>
      </c>
      <c r="D1939" t="s">
        <v>798</v>
      </c>
      <c r="E1939" s="1">
        <v>43682</v>
      </c>
      <c r="F1939" s="3">
        <f t="shared" si="181"/>
        <v>2019</v>
      </c>
      <c r="G1939" s="3">
        <f t="shared" si="182"/>
        <v>8</v>
      </c>
      <c r="I1939" s="3">
        <f t="shared" si="183"/>
        <v>1900</v>
      </c>
      <c r="J1939" s="1" t="str">
        <f t="shared" si="184"/>
        <v>Active</v>
      </c>
      <c r="K1939" s="3">
        <f t="shared" si="185"/>
        <v>0</v>
      </c>
      <c r="L1939" t="s">
        <v>49</v>
      </c>
      <c r="M1939" t="s">
        <v>40</v>
      </c>
      <c r="N1939" t="s">
        <v>28</v>
      </c>
      <c r="O1939" t="s">
        <v>29</v>
      </c>
      <c r="P1939">
        <v>42</v>
      </c>
      <c r="Q1939" t="s">
        <v>5246</v>
      </c>
      <c r="R1939" t="s">
        <v>30</v>
      </c>
      <c r="S1939" t="s">
        <v>42</v>
      </c>
      <c r="T1939">
        <v>53839</v>
      </c>
      <c r="U1939" t="s">
        <v>68</v>
      </c>
      <c r="V1939" t="s">
        <v>33</v>
      </c>
      <c r="W1939" t="s">
        <v>34</v>
      </c>
      <c r="X1939">
        <v>5</v>
      </c>
      <c r="Y1939">
        <v>4</v>
      </c>
      <c r="Z1939">
        <v>2</v>
      </c>
      <c r="AA1939">
        <v>4</v>
      </c>
      <c r="AB1939" t="s">
        <v>44</v>
      </c>
      <c r="AC1939" t="s">
        <v>58</v>
      </c>
      <c r="AD1939" t="s">
        <v>4045</v>
      </c>
      <c r="AE1939">
        <v>3</v>
      </c>
      <c r="AF1939" s="2">
        <v>123.81</v>
      </c>
    </row>
    <row r="1940" spans="1:32">
      <c r="A1940">
        <v>2365</v>
      </c>
      <c r="B1940">
        <f t="shared" si="180"/>
        <v>1</v>
      </c>
      <c r="C1940" t="s">
        <v>495</v>
      </c>
      <c r="D1940" t="s">
        <v>2079</v>
      </c>
      <c r="E1940" s="1">
        <v>43433</v>
      </c>
      <c r="F1940" s="3">
        <f t="shared" si="181"/>
        <v>2018</v>
      </c>
      <c r="G1940" s="3">
        <f t="shared" si="182"/>
        <v>11</v>
      </c>
      <c r="H1940" s="1">
        <v>44994</v>
      </c>
      <c r="I1940" s="3">
        <f t="shared" si="183"/>
        <v>2023</v>
      </c>
      <c r="J1940" s="1" t="str">
        <f t="shared" si="184"/>
        <v>Terminated</v>
      </c>
      <c r="K1940" s="3">
        <f t="shared" si="185"/>
        <v>1</v>
      </c>
      <c r="L1940" t="s">
        <v>26</v>
      </c>
      <c r="M1940" t="s">
        <v>40</v>
      </c>
      <c r="N1940" t="s">
        <v>73</v>
      </c>
      <c r="O1940" t="s">
        <v>29</v>
      </c>
      <c r="P1940">
        <v>72</v>
      </c>
      <c r="Q1940" t="s">
        <v>5249</v>
      </c>
      <c r="R1940" t="s">
        <v>30</v>
      </c>
      <c r="S1940" t="s">
        <v>31</v>
      </c>
      <c r="T1940">
        <v>43609</v>
      </c>
      <c r="U1940" t="s">
        <v>68</v>
      </c>
      <c r="V1940" t="s">
        <v>63</v>
      </c>
      <c r="W1940" t="s">
        <v>34</v>
      </c>
      <c r="X1940">
        <v>1</v>
      </c>
      <c r="Y1940">
        <v>1</v>
      </c>
      <c r="Z1940">
        <v>1</v>
      </c>
      <c r="AA1940">
        <v>1</v>
      </c>
      <c r="AB1940" t="s">
        <v>44</v>
      </c>
      <c r="AC1940" t="s">
        <v>69</v>
      </c>
      <c r="AD1940" t="s">
        <v>4046</v>
      </c>
      <c r="AE1940">
        <v>5</v>
      </c>
      <c r="AF1940" s="2">
        <v>355.8</v>
      </c>
    </row>
    <row r="1941" spans="1:32">
      <c r="A1941">
        <v>2366</v>
      </c>
      <c r="B1941">
        <f t="shared" si="180"/>
        <v>1</v>
      </c>
      <c r="C1941" t="s">
        <v>1599</v>
      </c>
      <c r="D1941" t="s">
        <v>876</v>
      </c>
      <c r="E1941" s="1">
        <v>43420</v>
      </c>
      <c r="F1941" s="3">
        <f t="shared" si="181"/>
        <v>2018</v>
      </c>
      <c r="G1941" s="3">
        <f t="shared" si="182"/>
        <v>11</v>
      </c>
      <c r="H1941" s="1">
        <v>44341</v>
      </c>
      <c r="I1941" s="3">
        <f t="shared" si="183"/>
        <v>2021</v>
      </c>
      <c r="J1941" s="1" t="str">
        <f t="shared" si="184"/>
        <v>Terminated</v>
      </c>
      <c r="K1941" s="3">
        <f t="shared" si="185"/>
        <v>1</v>
      </c>
      <c r="L1941" t="s">
        <v>49</v>
      </c>
      <c r="M1941" t="s">
        <v>50</v>
      </c>
      <c r="N1941" t="s">
        <v>97</v>
      </c>
      <c r="O1941" t="s">
        <v>29</v>
      </c>
      <c r="P1941">
        <v>32</v>
      </c>
      <c r="Q1941" t="s">
        <v>5248</v>
      </c>
      <c r="R1941" t="s">
        <v>30</v>
      </c>
      <c r="S1941" t="s">
        <v>31</v>
      </c>
      <c r="T1941">
        <v>83442</v>
      </c>
      <c r="U1941" t="s">
        <v>89</v>
      </c>
      <c r="V1941" t="s">
        <v>75</v>
      </c>
      <c r="W1941" t="s">
        <v>34</v>
      </c>
      <c r="X1941">
        <v>2</v>
      </c>
      <c r="Y1941">
        <v>4</v>
      </c>
      <c r="Z1941">
        <v>2</v>
      </c>
      <c r="AA1941">
        <v>5</v>
      </c>
      <c r="AB1941" t="s">
        <v>35</v>
      </c>
      <c r="AC1941" t="s">
        <v>45</v>
      </c>
      <c r="AD1941" t="s">
        <v>4047</v>
      </c>
      <c r="AE1941">
        <v>3</v>
      </c>
      <c r="AF1941" s="2">
        <v>184.59</v>
      </c>
    </row>
    <row r="1942" spans="1:32">
      <c r="A1942">
        <v>2367</v>
      </c>
      <c r="B1942">
        <f t="shared" si="180"/>
        <v>1</v>
      </c>
      <c r="C1942" t="s">
        <v>4048</v>
      </c>
      <c r="D1942" t="s">
        <v>2466</v>
      </c>
      <c r="E1942" s="1">
        <v>44066</v>
      </c>
      <c r="F1942" s="3">
        <f t="shared" si="181"/>
        <v>2020</v>
      </c>
      <c r="G1942" s="3">
        <f t="shared" si="182"/>
        <v>8</v>
      </c>
      <c r="H1942" s="1">
        <v>44723</v>
      </c>
      <c r="I1942" s="3">
        <f t="shared" si="183"/>
        <v>2022</v>
      </c>
      <c r="J1942" s="1" t="str">
        <f t="shared" si="184"/>
        <v>Terminated</v>
      </c>
      <c r="K1942" s="3">
        <f t="shared" si="185"/>
        <v>1</v>
      </c>
      <c r="L1942" t="s">
        <v>26</v>
      </c>
      <c r="M1942" t="s">
        <v>27</v>
      </c>
      <c r="N1942" t="s">
        <v>88</v>
      </c>
      <c r="O1942" t="s">
        <v>29</v>
      </c>
      <c r="P1942">
        <v>67</v>
      </c>
      <c r="Q1942" t="s">
        <v>5249</v>
      </c>
      <c r="R1942" t="s">
        <v>30</v>
      </c>
      <c r="S1942" t="s">
        <v>31</v>
      </c>
      <c r="T1942">
        <v>6820</v>
      </c>
      <c r="U1942" t="s">
        <v>43</v>
      </c>
      <c r="V1942" t="s">
        <v>33</v>
      </c>
      <c r="W1942" t="s">
        <v>34</v>
      </c>
      <c r="X1942">
        <v>5</v>
      </c>
      <c r="Y1942">
        <v>3</v>
      </c>
      <c r="Z1942">
        <v>2</v>
      </c>
      <c r="AA1942">
        <v>5</v>
      </c>
      <c r="AB1942" t="s">
        <v>35</v>
      </c>
      <c r="AC1942" t="s">
        <v>58</v>
      </c>
      <c r="AD1942" t="s">
        <v>4049</v>
      </c>
      <c r="AE1942">
        <v>3</v>
      </c>
      <c r="AF1942" s="2">
        <v>249.77</v>
      </c>
    </row>
    <row r="1943" spans="1:32">
      <c r="A1943">
        <v>2368</v>
      </c>
      <c r="B1943">
        <f t="shared" si="180"/>
        <v>1</v>
      </c>
      <c r="C1943" t="s">
        <v>511</v>
      </c>
      <c r="D1943" t="s">
        <v>735</v>
      </c>
      <c r="E1943" s="1">
        <v>44065</v>
      </c>
      <c r="F1943" s="3">
        <f t="shared" si="181"/>
        <v>2020</v>
      </c>
      <c r="G1943" s="3">
        <f t="shared" si="182"/>
        <v>8</v>
      </c>
      <c r="H1943" s="1">
        <v>44994</v>
      </c>
      <c r="I1943" s="3">
        <f t="shared" si="183"/>
        <v>2023</v>
      </c>
      <c r="J1943" s="1" t="str">
        <f t="shared" si="184"/>
        <v>Terminated</v>
      </c>
      <c r="K1943" s="3">
        <f t="shared" si="185"/>
        <v>1</v>
      </c>
      <c r="L1943" t="s">
        <v>49</v>
      </c>
      <c r="M1943" t="s">
        <v>50</v>
      </c>
      <c r="N1943" t="s">
        <v>88</v>
      </c>
      <c r="O1943" t="s">
        <v>29</v>
      </c>
      <c r="P1943">
        <v>59</v>
      </c>
      <c r="Q1943" t="s">
        <v>5247</v>
      </c>
      <c r="R1943" t="s">
        <v>30</v>
      </c>
      <c r="S1943" t="s">
        <v>31</v>
      </c>
      <c r="T1943">
        <v>50782</v>
      </c>
      <c r="U1943" t="s">
        <v>32</v>
      </c>
      <c r="V1943" t="s">
        <v>57</v>
      </c>
      <c r="W1943" t="s">
        <v>34</v>
      </c>
      <c r="X1943">
        <v>1</v>
      </c>
      <c r="Y1943">
        <v>5</v>
      </c>
      <c r="Z1943">
        <v>2</v>
      </c>
      <c r="AA1943">
        <v>1</v>
      </c>
      <c r="AB1943" t="s">
        <v>44</v>
      </c>
      <c r="AC1943" t="s">
        <v>58</v>
      </c>
      <c r="AD1943" t="s">
        <v>4050</v>
      </c>
      <c r="AE1943">
        <v>4</v>
      </c>
      <c r="AF1943" s="2">
        <v>285.54000000000002</v>
      </c>
    </row>
    <row r="1944" spans="1:32">
      <c r="A1944">
        <v>2369</v>
      </c>
      <c r="B1944">
        <f t="shared" si="180"/>
        <v>1</v>
      </c>
      <c r="C1944" t="s">
        <v>1848</v>
      </c>
      <c r="D1944" t="s">
        <v>139</v>
      </c>
      <c r="E1944" s="1">
        <v>44488</v>
      </c>
      <c r="F1944" s="3">
        <f t="shared" si="181"/>
        <v>2021</v>
      </c>
      <c r="G1944" s="3">
        <f t="shared" si="182"/>
        <v>10</v>
      </c>
      <c r="H1944" s="1">
        <v>44814</v>
      </c>
      <c r="I1944" s="3">
        <f t="shared" si="183"/>
        <v>2022</v>
      </c>
      <c r="J1944" s="1" t="str">
        <f t="shared" si="184"/>
        <v>Terminated</v>
      </c>
      <c r="K1944" s="3">
        <f t="shared" si="185"/>
        <v>1</v>
      </c>
      <c r="L1944" t="s">
        <v>41</v>
      </c>
      <c r="M1944" t="s">
        <v>50</v>
      </c>
      <c r="N1944" t="s">
        <v>97</v>
      </c>
      <c r="O1944" t="s">
        <v>29</v>
      </c>
      <c r="P1944">
        <v>54</v>
      </c>
      <c r="Q1944" t="s">
        <v>5247</v>
      </c>
      <c r="R1944" t="s">
        <v>30</v>
      </c>
      <c r="S1944" t="s">
        <v>42</v>
      </c>
      <c r="T1944">
        <v>59893</v>
      </c>
      <c r="U1944" t="s">
        <v>56</v>
      </c>
      <c r="V1944" t="s">
        <v>75</v>
      </c>
      <c r="W1944" t="s">
        <v>34</v>
      </c>
      <c r="X1944">
        <v>5</v>
      </c>
      <c r="Y1944">
        <v>5</v>
      </c>
      <c r="Z1944">
        <v>2</v>
      </c>
      <c r="AA1944">
        <v>4</v>
      </c>
      <c r="AB1944" t="s">
        <v>44</v>
      </c>
      <c r="AC1944" t="s">
        <v>36</v>
      </c>
      <c r="AD1944" t="s">
        <v>4051</v>
      </c>
      <c r="AE1944">
        <v>5</v>
      </c>
      <c r="AF1944" s="2">
        <v>711.15</v>
      </c>
    </row>
    <row r="1945" spans="1:32">
      <c r="A1945">
        <v>2370</v>
      </c>
      <c r="B1945">
        <f t="shared" si="180"/>
        <v>1</v>
      </c>
      <c r="C1945" t="s">
        <v>1732</v>
      </c>
      <c r="D1945" t="s">
        <v>165</v>
      </c>
      <c r="E1945" s="1">
        <v>43882</v>
      </c>
      <c r="F1945" s="3">
        <f t="shared" si="181"/>
        <v>2020</v>
      </c>
      <c r="G1945" s="3">
        <f t="shared" si="182"/>
        <v>2</v>
      </c>
      <c r="H1945" s="1">
        <v>44529</v>
      </c>
      <c r="I1945" s="3">
        <f t="shared" si="183"/>
        <v>2021</v>
      </c>
      <c r="J1945" s="1" t="str">
        <f t="shared" si="184"/>
        <v>Terminated</v>
      </c>
      <c r="K1945" s="3">
        <f t="shared" si="185"/>
        <v>1</v>
      </c>
      <c r="L1945" t="s">
        <v>26</v>
      </c>
      <c r="M1945" t="s">
        <v>50</v>
      </c>
      <c r="N1945" t="s">
        <v>97</v>
      </c>
      <c r="O1945" t="s">
        <v>29</v>
      </c>
      <c r="P1945">
        <v>43</v>
      </c>
      <c r="Q1945" t="s">
        <v>5246</v>
      </c>
      <c r="R1945" t="s">
        <v>30</v>
      </c>
      <c r="S1945" t="s">
        <v>42</v>
      </c>
      <c r="T1945">
        <v>84707</v>
      </c>
      <c r="U1945" t="s">
        <v>56</v>
      </c>
      <c r="V1945" t="s">
        <v>33</v>
      </c>
      <c r="W1945" t="s">
        <v>34</v>
      </c>
      <c r="X1945">
        <v>5</v>
      </c>
      <c r="Y1945">
        <v>1</v>
      </c>
      <c r="Z1945">
        <v>2</v>
      </c>
      <c r="AA1945">
        <v>4</v>
      </c>
      <c r="AB1945" t="s">
        <v>44</v>
      </c>
      <c r="AC1945" t="s">
        <v>45</v>
      </c>
      <c r="AD1945" t="s">
        <v>4052</v>
      </c>
      <c r="AE1945">
        <v>3</v>
      </c>
      <c r="AF1945" s="2">
        <v>644.97</v>
      </c>
    </row>
    <row r="1946" spans="1:32">
      <c r="A1946">
        <v>2371</v>
      </c>
      <c r="B1946">
        <f t="shared" si="180"/>
        <v>1</v>
      </c>
      <c r="C1946" t="s">
        <v>363</v>
      </c>
      <c r="D1946" t="s">
        <v>721</v>
      </c>
      <c r="E1946" s="1">
        <v>44886</v>
      </c>
      <c r="F1946" s="3">
        <f t="shared" si="181"/>
        <v>2022</v>
      </c>
      <c r="G1946" s="3">
        <f t="shared" si="182"/>
        <v>11</v>
      </c>
      <c r="I1946" s="3">
        <f t="shared" si="183"/>
        <v>1900</v>
      </c>
      <c r="J1946" s="1" t="str">
        <f t="shared" si="184"/>
        <v>Active</v>
      </c>
      <c r="K1946" s="3">
        <f t="shared" si="185"/>
        <v>0</v>
      </c>
      <c r="L1946" t="s">
        <v>26</v>
      </c>
      <c r="M1946" t="s">
        <v>50</v>
      </c>
      <c r="N1946" t="s">
        <v>28</v>
      </c>
      <c r="O1946" t="s">
        <v>29</v>
      </c>
      <c r="P1946">
        <v>62</v>
      </c>
      <c r="Q1946" t="s">
        <v>5247</v>
      </c>
      <c r="R1946" t="s">
        <v>30</v>
      </c>
      <c r="S1946" t="s">
        <v>42</v>
      </c>
      <c r="T1946">
        <v>59104</v>
      </c>
      <c r="U1946" t="s">
        <v>32</v>
      </c>
      <c r="V1946" t="s">
        <v>63</v>
      </c>
      <c r="W1946" t="s">
        <v>34</v>
      </c>
      <c r="X1946">
        <v>1</v>
      </c>
      <c r="Y1946">
        <v>2</v>
      </c>
      <c r="Z1946">
        <v>1</v>
      </c>
      <c r="AA1946">
        <v>5</v>
      </c>
      <c r="AB1946" t="s">
        <v>35</v>
      </c>
      <c r="AC1946" t="s">
        <v>69</v>
      </c>
      <c r="AD1946" t="s">
        <v>4053</v>
      </c>
      <c r="AE1946">
        <v>4</v>
      </c>
      <c r="AF1946" s="2">
        <v>133.56</v>
      </c>
    </row>
    <row r="1947" spans="1:32">
      <c r="A1947">
        <v>2372</v>
      </c>
      <c r="B1947">
        <f t="shared" si="180"/>
        <v>1</v>
      </c>
      <c r="C1947" t="s">
        <v>986</v>
      </c>
      <c r="D1947" t="s">
        <v>3098</v>
      </c>
      <c r="E1947" s="1">
        <v>43682</v>
      </c>
      <c r="F1947" s="3">
        <f t="shared" si="181"/>
        <v>2019</v>
      </c>
      <c r="G1947" s="3">
        <f t="shared" si="182"/>
        <v>8</v>
      </c>
      <c r="H1947" s="1">
        <v>44536</v>
      </c>
      <c r="I1947" s="3">
        <f t="shared" si="183"/>
        <v>2021</v>
      </c>
      <c r="J1947" s="1" t="str">
        <f t="shared" si="184"/>
        <v>Terminated</v>
      </c>
      <c r="K1947" s="3">
        <f t="shared" si="185"/>
        <v>1</v>
      </c>
      <c r="L1947" t="s">
        <v>49</v>
      </c>
      <c r="M1947" t="s">
        <v>40</v>
      </c>
      <c r="N1947" t="s">
        <v>73</v>
      </c>
      <c r="O1947" t="s">
        <v>29</v>
      </c>
      <c r="P1947">
        <v>20</v>
      </c>
      <c r="Q1947" t="s">
        <v>5248</v>
      </c>
      <c r="R1947" t="s">
        <v>30</v>
      </c>
      <c r="S1947" t="s">
        <v>31</v>
      </c>
      <c r="T1947">
        <v>61932</v>
      </c>
      <c r="U1947" t="s">
        <v>43</v>
      </c>
      <c r="V1947" t="s">
        <v>57</v>
      </c>
      <c r="W1947" t="s">
        <v>34</v>
      </c>
      <c r="X1947">
        <v>2</v>
      </c>
      <c r="Y1947">
        <v>3</v>
      </c>
      <c r="Z1947">
        <v>4</v>
      </c>
      <c r="AA1947">
        <v>5</v>
      </c>
      <c r="AB1947" t="s">
        <v>35</v>
      </c>
      <c r="AC1947" t="s">
        <v>58</v>
      </c>
      <c r="AD1947" t="s">
        <v>440</v>
      </c>
      <c r="AE1947">
        <v>2</v>
      </c>
      <c r="AF1947" s="2">
        <v>784.93</v>
      </c>
    </row>
    <row r="1948" spans="1:32">
      <c r="A1948">
        <v>2373</v>
      </c>
      <c r="B1948">
        <f t="shared" si="180"/>
        <v>1</v>
      </c>
      <c r="C1948" t="s">
        <v>492</v>
      </c>
      <c r="D1948" t="s">
        <v>2580</v>
      </c>
      <c r="E1948" s="1">
        <v>44140</v>
      </c>
      <c r="F1948" s="3">
        <f t="shared" si="181"/>
        <v>2020</v>
      </c>
      <c r="G1948" s="3">
        <f t="shared" si="182"/>
        <v>11</v>
      </c>
      <c r="H1948" s="1">
        <v>44716</v>
      </c>
      <c r="I1948" s="3">
        <f t="shared" si="183"/>
        <v>2022</v>
      </c>
      <c r="J1948" s="1" t="str">
        <f t="shared" si="184"/>
        <v>Terminated</v>
      </c>
      <c r="K1948" s="3">
        <f t="shared" si="185"/>
        <v>1</v>
      </c>
      <c r="L1948" t="s">
        <v>49</v>
      </c>
      <c r="M1948" t="s">
        <v>40</v>
      </c>
      <c r="N1948" t="s">
        <v>88</v>
      </c>
      <c r="O1948" t="s">
        <v>114</v>
      </c>
      <c r="P1948">
        <v>33</v>
      </c>
      <c r="Q1948" t="s">
        <v>5248</v>
      </c>
      <c r="R1948" t="s">
        <v>30</v>
      </c>
      <c r="S1948" t="s">
        <v>31</v>
      </c>
      <c r="T1948">
        <v>62911</v>
      </c>
      <c r="U1948" t="s">
        <v>56</v>
      </c>
      <c r="V1948" t="s">
        <v>75</v>
      </c>
      <c r="W1948" t="s">
        <v>34</v>
      </c>
      <c r="X1948">
        <v>2</v>
      </c>
      <c r="Y1948">
        <v>3</v>
      </c>
      <c r="Z1948">
        <v>5</v>
      </c>
      <c r="AA1948">
        <v>5</v>
      </c>
      <c r="AB1948" t="s">
        <v>44</v>
      </c>
      <c r="AC1948" t="s">
        <v>58</v>
      </c>
      <c r="AD1948" t="s">
        <v>4054</v>
      </c>
      <c r="AE1948">
        <v>4</v>
      </c>
      <c r="AF1948" s="2">
        <v>801.63</v>
      </c>
    </row>
    <row r="1949" spans="1:32">
      <c r="A1949">
        <v>2374</v>
      </c>
      <c r="B1949">
        <f t="shared" si="180"/>
        <v>1</v>
      </c>
      <c r="C1949" t="s">
        <v>538</v>
      </c>
      <c r="D1949" t="s">
        <v>4055</v>
      </c>
      <c r="E1949" s="1">
        <v>44359</v>
      </c>
      <c r="F1949" s="3">
        <f t="shared" si="181"/>
        <v>2021</v>
      </c>
      <c r="G1949" s="3">
        <f t="shared" si="182"/>
        <v>6</v>
      </c>
      <c r="H1949" s="1">
        <v>44617</v>
      </c>
      <c r="I1949" s="3">
        <f t="shared" si="183"/>
        <v>2022</v>
      </c>
      <c r="J1949" s="1" t="str">
        <f t="shared" si="184"/>
        <v>Terminated</v>
      </c>
      <c r="K1949" s="3">
        <f t="shared" si="185"/>
        <v>1</v>
      </c>
      <c r="L1949" t="s">
        <v>41</v>
      </c>
      <c r="M1949" t="s">
        <v>40</v>
      </c>
      <c r="N1949" t="s">
        <v>97</v>
      </c>
      <c r="O1949" t="s">
        <v>114</v>
      </c>
      <c r="P1949">
        <v>63</v>
      </c>
      <c r="Q1949" t="s">
        <v>5247</v>
      </c>
      <c r="R1949" t="s">
        <v>30</v>
      </c>
      <c r="S1949" t="s">
        <v>31</v>
      </c>
      <c r="T1949">
        <v>51977</v>
      </c>
      <c r="U1949" t="s">
        <v>89</v>
      </c>
      <c r="V1949" t="s">
        <v>75</v>
      </c>
      <c r="W1949" t="s">
        <v>34</v>
      </c>
      <c r="X1949">
        <v>2</v>
      </c>
      <c r="Y1949">
        <v>1</v>
      </c>
      <c r="Z1949">
        <v>2</v>
      </c>
      <c r="AA1949">
        <v>1</v>
      </c>
      <c r="AB1949" t="s">
        <v>44</v>
      </c>
      <c r="AC1949" t="s">
        <v>45</v>
      </c>
      <c r="AD1949" t="s">
        <v>4056</v>
      </c>
      <c r="AE1949">
        <v>2</v>
      </c>
      <c r="AF1949" s="2">
        <v>650.48</v>
      </c>
    </row>
    <row r="1950" spans="1:32">
      <c r="A1950">
        <v>2375</v>
      </c>
      <c r="B1950">
        <f t="shared" si="180"/>
        <v>1</v>
      </c>
      <c r="C1950" t="s">
        <v>538</v>
      </c>
      <c r="D1950" t="s">
        <v>202</v>
      </c>
      <c r="E1950" s="1">
        <v>43356</v>
      </c>
      <c r="F1950" s="3">
        <f t="shared" si="181"/>
        <v>2018</v>
      </c>
      <c r="G1950" s="3">
        <f t="shared" si="182"/>
        <v>9</v>
      </c>
      <c r="I1950" s="3">
        <f t="shared" si="183"/>
        <v>1900</v>
      </c>
      <c r="J1950" s="1" t="str">
        <f t="shared" si="184"/>
        <v>Active</v>
      </c>
      <c r="K1950" s="3">
        <f t="shared" si="185"/>
        <v>0</v>
      </c>
      <c r="L1950" t="s">
        <v>26</v>
      </c>
      <c r="M1950" t="s">
        <v>50</v>
      </c>
      <c r="N1950" t="s">
        <v>28</v>
      </c>
      <c r="O1950" t="s">
        <v>114</v>
      </c>
      <c r="P1950">
        <v>48</v>
      </c>
      <c r="Q1950" t="s">
        <v>5246</v>
      </c>
      <c r="R1950" t="s">
        <v>30</v>
      </c>
      <c r="S1950" t="s">
        <v>42</v>
      </c>
      <c r="T1950">
        <v>90110</v>
      </c>
      <c r="U1950" t="s">
        <v>68</v>
      </c>
      <c r="V1950" t="s">
        <v>57</v>
      </c>
      <c r="W1950" t="s">
        <v>34</v>
      </c>
      <c r="X1950">
        <v>1</v>
      </c>
      <c r="Y1950">
        <v>2</v>
      </c>
      <c r="Z1950">
        <v>4</v>
      </c>
      <c r="AA1950">
        <v>2</v>
      </c>
      <c r="AB1950" t="s">
        <v>44</v>
      </c>
      <c r="AC1950" t="s">
        <v>36</v>
      </c>
      <c r="AD1950" t="s">
        <v>4057</v>
      </c>
      <c r="AE1950">
        <v>5</v>
      </c>
      <c r="AF1950" s="2">
        <v>770.33</v>
      </c>
    </row>
    <row r="1951" spans="1:32">
      <c r="A1951">
        <v>2376</v>
      </c>
      <c r="B1951">
        <f t="shared" si="180"/>
        <v>1</v>
      </c>
      <c r="C1951" t="s">
        <v>3333</v>
      </c>
      <c r="D1951" t="s">
        <v>515</v>
      </c>
      <c r="E1951" s="1">
        <v>45025</v>
      </c>
      <c r="F1951" s="3">
        <f t="shared" si="181"/>
        <v>2023</v>
      </c>
      <c r="G1951" s="3">
        <f t="shared" si="182"/>
        <v>4</v>
      </c>
      <c r="H1951" s="1">
        <v>45080</v>
      </c>
      <c r="I1951" s="3">
        <f t="shared" si="183"/>
        <v>2023</v>
      </c>
      <c r="J1951" s="1" t="str">
        <f t="shared" si="184"/>
        <v>Terminated</v>
      </c>
      <c r="K1951" s="3">
        <f t="shared" si="185"/>
        <v>1</v>
      </c>
      <c r="L1951" t="s">
        <v>49</v>
      </c>
      <c r="M1951" t="s">
        <v>40</v>
      </c>
      <c r="N1951" t="s">
        <v>73</v>
      </c>
      <c r="O1951" t="s">
        <v>29</v>
      </c>
      <c r="P1951">
        <v>39</v>
      </c>
      <c r="Q1951" t="s">
        <v>5246</v>
      </c>
      <c r="R1951" t="s">
        <v>30</v>
      </c>
      <c r="S1951" t="s">
        <v>31</v>
      </c>
      <c r="T1951">
        <v>2573</v>
      </c>
      <c r="U1951" t="s">
        <v>89</v>
      </c>
      <c r="V1951" t="s">
        <v>75</v>
      </c>
      <c r="W1951" t="s">
        <v>34</v>
      </c>
      <c r="X1951">
        <v>4</v>
      </c>
      <c r="Y1951">
        <v>5</v>
      </c>
      <c r="Z1951">
        <v>2</v>
      </c>
      <c r="AA1951">
        <v>4</v>
      </c>
      <c r="AB1951" t="s">
        <v>35</v>
      </c>
      <c r="AC1951" t="s">
        <v>58</v>
      </c>
      <c r="AD1951" t="s">
        <v>4058</v>
      </c>
      <c r="AE1951">
        <v>5</v>
      </c>
      <c r="AF1951" s="2">
        <v>755.69</v>
      </c>
    </row>
    <row r="1952" spans="1:32">
      <c r="A1952">
        <v>2377</v>
      </c>
      <c r="B1952">
        <f t="shared" si="180"/>
        <v>1</v>
      </c>
      <c r="C1952" t="s">
        <v>1170</v>
      </c>
      <c r="D1952" t="s">
        <v>177</v>
      </c>
      <c r="E1952" s="1">
        <v>44205</v>
      </c>
      <c r="F1952" s="3">
        <f t="shared" si="181"/>
        <v>2021</v>
      </c>
      <c r="G1952" s="3">
        <f t="shared" si="182"/>
        <v>1</v>
      </c>
      <c r="I1952" s="3">
        <f t="shared" si="183"/>
        <v>1900</v>
      </c>
      <c r="J1952" s="1" t="str">
        <f t="shared" si="184"/>
        <v>Active</v>
      </c>
      <c r="K1952" s="3">
        <f t="shared" si="185"/>
        <v>0</v>
      </c>
      <c r="L1952" t="s">
        <v>26</v>
      </c>
      <c r="M1952" t="s">
        <v>50</v>
      </c>
      <c r="N1952" t="s">
        <v>28</v>
      </c>
      <c r="O1952" t="s">
        <v>29</v>
      </c>
      <c r="P1952">
        <v>64</v>
      </c>
      <c r="Q1952" t="s">
        <v>5247</v>
      </c>
      <c r="R1952" t="s">
        <v>30</v>
      </c>
      <c r="S1952" t="s">
        <v>42</v>
      </c>
      <c r="T1952">
        <v>2433</v>
      </c>
      <c r="U1952" t="s">
        <v>32</v>
      </c>
      <c r="V1952" t="s">
        <v>57</v>
      </c>
      <c r="W1952" t="s">
        <v>34</v>
      </c>
      <c r="X1952">
        <v>4</v>
      </c>
      <c r="Y1952">
        <v>1</v>
      </c>
      <c r="Z1952">
        <v>2</v>
      </c>
      <c r="AA1952">
        <v>1</v>
      </c>
      <c r="AB1952" t="s">
        <v>44</v>
      </c>
      <c r="AC1952" t="s">
        <v>36</v>
      </c>
      <c r="AD1952" t="s">
        <v>2306</v>
      </c>
      <c r="AE1952">
        <v>1</v>
      </c>
      <c r="AF1952" s="2">
        <v>921.26</v>
      </c>
    </row>
    <row r="1953" spans="1:32">
      <c r="A1953">
        <v>2378</v>
      </c>
      <c r="B1953">
        <f t="shared" si="180"/>
        <v>1</v>
      </c>
      <c r="C1953" t="s">
        <v>4059</v>
      </c>
      <c r="D1953" t="s">
        <v>4060</v>
      </c>
      <c r="E1953" s="1">
        <v>43913</v>
      </c>
      <c r="F1953" s="3">
        <f t="shared" si="181"/>
        <v>2020</v>
      </c>
      <c r="G1953" s="3">
        <f t="shared" si="182"/>
        <v>3</v>
      </c>
      <c r="I1953" s="3">
        <f t="shared" si="183"/>
        <v>1900</v>
      </c>
      <c r="J1953" s="1" t="str">
        <f t="shared" si="184"/>
        <v>Active</v>
      </c>
      <c r="K1953" s="3">
        <f t="shared" si="185"/>
        <v>0</v>
      </c>
      <c r="L1953" t="s">
        <v>41</v>
      </c>
      <c r="M1953" t="s">
        <v>40</v>
      </c>
      <c r="N1953" t="s">
        <v>28</v>
      </c>
      <c r="O1953" t="s">
        <v>29</v>
      </c>
      <c r="P1953">
        <v>80</v>
      </c>
      <c r="Q1953" t="s">
        <v>5249</v>
      </c>
      <c r="R1953" t="s">
        <v>30</v>
      </c>
      <c r="S1953" t="s">
        <v>31</v>
      </c>
      <c r="T1953">
        <v>16691</v>
      </c>
      <c r="U1953" t="s">
        <v>56</v>
      </c>
      <c r="V1953" t="s">
        <v>63</v>
      </c>
      <c r="W1953" t="s">
        <v>34</v>
      </c>
      <c r="X1953">
        <v>2</v>
      </c>
      <c r="Y1953">
        <v>2</v>
      </c>
      <c r="Z1953">
        <v>5</v>
      </c>
      <c r="AA1953">
        <v>3</v>
      </c>
      <c r="AB1953" t="s">
        <v>35</v>
      </c>
      <c r="AC1953" t="s">
        <v>69</v>
      </c>
      <c r="AD1953" t="s">
        <v>4061</v>
      </c>
      <c r="AE1953">
        <v>3</v>
      </c>
      <c r="AF1953" s="2">
        <v>751.79</v>
      </c>
    </row>
    <row r="1954" spans="1:32">
      <c r="A1954">
        <v>2379</v>
      </c>
      <c r="B1954">
        <f t="shared" si="180"/>
        <v>1</v>
      </c>
      <c r="C1954" t="s">
        <v>4062</v>
      </c>
      <c r="D1954" t="s">
        <v>321</v>
      </c>
      <c r="E1954" s="1">
        <v>43757</v>
      </c>
      <c r="F1954" s="3">
        <f t="shared" si="181"/>
        <v>2019</v>
      </c>
      <c r="G1954" s="3">
        <f t="shared" si="182"/>
        <v>10</v>
      </c>
      <c r="H1954" s="1">
        <v>44188</v>
      </c>
      <c r="I1954" s="3">
        <f t="shared" si="183"/>
        <v>2020</v>
      </c>
      <c r="J1954" s="1" t="str">
        <f t="shared" si="184"/>
        <v>Terminated</v>
      </c>
      <c r="K1954" s="3">
        <f t="shared" si="185"/>
        <v>1</v>
      </c>
      <c r="L1954" t="s">
        <v>49</v>
      </c>
      <c r="M1954" t="s">
        <v>27</v>
      </c>
      <c r="N1954" t="s">
        <v>88</v>
      </c>
      <c r="O1954" t="s">
        <v>29</v>
      </c>
      <c r="P1954">
        <v>54</v>
      </c>
      <c r="Q1954" t="s">
        <v>5247</v>
      </c>
      <c r="R1954" t="s">
        <v>30</v>
      </c>
      <c r="S1954" t="s">
        <v>31</v>
      </c>
      <c r="T1954">
        <v>28545</v>
      </c>
      <c r="U1954" t="s">
        <v>89</v>
      </c>
      <c r="V1954" t="s">
        <v>75</v>
      </c>
      <c r="W1954" t="s">
        <v>34</v>
      </c>
      <c r="X1954">
        <v>2</v>
      </c>
      <c r="Y1954">
        <v>2</v>
      </c>
      <c r="Z1954">
        <v>5</v>
      </c>
      <c r="AA1954">
        <v>1</v>
      </c>
      <c r="AB1954" t="s">
        <v>44</v>
      </c>
      <c r="AC1954" t="s">
        <v>58</v>
      </c>
      <c r="AD1954" t="s">
        <v>4063</v>
      </c>
      <c r="AE1954">
        <v>4</v>
      </c>
      <c r="AF1954" s="2">
        <v>146.18</v>
      </c>
    </row>
    <row r="1955" spans="1:32">
      <c r="A1955">
        <v>2380</v>
      </c>
      <c r="B1955">
        <f t="shared" si="180"/>
        <v>1</v>
      </c>
      <c r="C1955" t="s">
        <v>4064</v>
      </c>
      <c r="D1955" t="s">
        <v>641</v>
      </c>
      <c r="E1955" s="1">
        <v>45109</v>
      </c>
      <c r="F1955" s="3">
        <f t="shared" si="181"/>
        <v>2023</v>
      </c>
      <c r="G1955" s="3">
        <f t="shared" si="182"/>
        <v>7</v>
      </c>
      <c r="H1955" s="1">
        <v>45118</v>
      </c>
      <c r="I1955" s="3">
        <f t="shared" si="183"/>
        <v>2023</v>
      </c>
      <c r="J1955" s="1" t="str">
        <f t="shared" si="184"/>
        <v>Terminated</v>
      </c>
      <c r="K1955" s="3">
        <f t="shared" si="185"/>
        <v>1</v>
      </c>
      <c r="L1955" t="s">
        <v>49</v>
      </c>
      <c r="M1955" t="s">
        <v>40</v>
      </c>
      <c r="N1955" t="s">
        <v>97</v>
      </c>
      <c r="O1955" t="s">
        <v>29</v>
      </c>
      <c r="P1955">
        <v>40</v>
      </c>
      <c r="Q1955" t="s">
        <v>5246</v>
      </c>
      <c r="R1955" t="s">
        <v>30</v>
      </c>
      <c r="S1955" t="s">
        <v>31</v>
      </c>
      <c r="T1955">
        <v>87440</v>
      </c>
      <c r="U1955" t="s">
        <v>56</v>
      </c>
      <c r="V1955" t="s">
        <v>63</v>
      </c>
      <c r="W1955" t="s">
        <v>34</v>
      </c>
      <c r="X1955">
        <v>2</v>
      </c>
      <c r="Y1955">
        <v>2</v>
      </c>
      <c r="Z1955">
        <v>1</v>
      </c>
      <c r="AA1955">
        <v>3</v>
      </c>
      <c r="AB1955" t="s">
        <v>35</v>
      </c>
      <c r="AC1955" t="s">
        <v>58</v>
      </c>
      <c r="AD1955" t="s">
        <v>4065</v>
      </c>
      <c r="AE1955">
        <v>5</v>
      </c>
      <c r="AF1955" s="2">
        <v>910.96</v>
      </c>
    </row>
    <row r="1956" spans="1:32">
      <c r="A1956">
        <v>2381</v>
      </c>
      <c r="B1956">
        <f t="shared" si="180"/>
        <v>1</v>
      </c>
      <c r="C1956" t="s">
        <v>991</v>
      </c>
      <c r="D1956" t="s">
        <v>3832</v>
      </c>
      <c r="E1956" s="1">
        <v>43706</v>
      </c>
      <c r="F1956" s="3">
        <f t="shared" si="181"/>
        <v>2019</v>
      </c>
      <c r="G1956" s="3">
        <f t="shared" si="182"/>
        <v>8</v>
      </c>
      <c r="I1956" s="3">
        <f t="shared" si="183"/>
        <v>1900</v>
      </c>
      <c r="J1956" s="1" t="str">
        <f t="shared" si="184"/>
        <v>Active</v>
      </c>
      <c r="K1956" s="3">
        <f t="shared" si="185"/>
        <v>0</v>
      </c>
      <c r="L1956" t="s">
        <v>41</v>
      </c>
      <c r="M1956" t="s">
        <v>50</v>
      </c>
      <c r="N1956" t="s">
        <v>28</v>
      </c>
      <c r="O1956" t="s">
        <v>29</v>
      </c>
      <c r="P1956">
        <v>26</v>
      </c>
      <c r="Q1956" t="s">
        <v>5248</v>
      </c>
      <c r="R1956" t="s">
        <v>30</v>
      </c>
      <c r="S1956" t="s">
        <v>31</v>
      </c>
      <c r="T1956">
        <v>10486</v>
      </c>
      <c r="U1956" t="s">
        <v>56</v>
      </c>
      <c r="V1956" t="s">
        <v>75</v>
      </c>
      <c r="W1956" t="s">
        <v>34</v>
      </c>
      <c r="X1956">
        <v>2</v>
      </c>
      <c r="Y1956">
        <v>2</v>
      </c>
      <c r="Z1956">
        <v>3</v>
      </c>
      <c r="AA1956">
        <v>3</v>
      </c>
      <c r="AB1956" t="s">
        <v>44</v>
      </c>
      <c r="AC1956" t="s">
        <v>69</v>
      </c>
      <c r="AD1956" t="s">
        <v>4066</v>
      </c>
      <c r="AE1956">
        <v>1</v>
      </c>
      <c r="AF1956" s="2">
        <v>404.78</v>
      </c>
    </row>
    <row r="1957" spans="1:32">
      <c r="A1957">
        <v>2382</v>
      </c>
      <c r="B1957">
        <f t="shared" si="180"/>
        <v>1</v>
      </c>
      <c r="C1957" t="s">
        <v>517</v>
      </c>
      <c r="D1957" t="s">
        <v>4067</v>
      </c>
      <c r="E1957" s="1">
        <v>45124</v>
      </c>
      <c r="F1957" s="3">
        <f t="shared" si="181"/>
        <v>2023</v>
      </c>
      <c r="G1957" s="3">
        <f t="shared" si="182"/>
        <v>7</v>
      </c>
      <c r="H1957" s="1">
        <v>45135</v>
      </c>
      <c r="I1957" s="3">
        <f t="shared" si="183"/>
        <v>2023</v>
      </c>
      <c r="J1957" s="1" t="str">
        <f t="shared" si="184"/>
        <v>Terminated</v>
      </c>
      <c r="K1957" s="3">
        <f t="shared" si="185"/>
        <v>1</v>
      </c>
      <c r="L1957" t="s">
        <v>41</v>
      </c>
      <c r="M1957" t="s">
        <v>27</v>
      </c>
      <c r="N1957" t="s">
        <v>73</v>
      </c>
      <c r="O1957" t="s">
        <v>29</v>
      </c>
      <c r="P1957">
        <v>77</v>
      </c>
      <c r="Q1957" t="s">
        <v>5249</v>
      </c>
      <c r="R1957" t="s">
        <v>30</v>
      </c>
      <c r="S1957" t="s">
        <v>42</v>
      </c>
      <c r="T1957">
        <v>59652</v>
      </c>
      <c r="U1957" t="s">
        <v>89</v>
      </c>
      <c r="V1957" t="s">
        <v>57</v>
      </c>
      <c r="W1957" t="s">
        <v>34</v>
      </c>
      <c r="X1957">
        <v>1</v>
      </c>
      <c r="Y1957">
        <v>4</v>
      </c>
      <c r="Z1957">
        <v>3</v>
      </c>
      <c r="AA1957">
        <v>4</v>
      </c>
      <c r="AB1957" t="s">
        <v>35</v>
      </c>
      <c r="AC1957" t="s">
        <v>58</v>
      </c>
      <c r="AD1957" t="s">
        <v>4068</v>
      </c>
      <c r="AE1957">
        <v>1</v>
      </c>
      <c r="AF1957" s="2">
        <v>751.78</v>
      </c>
    </row>
    <row r="1958" spans="1:32">
      <c r="A1958">
        <v>2383</v>
      </c>
      <c r="B1958">
        <f t="shared" si="180"/>
        <v>1</v>
      </c>
      <c r="C1958" t="s">
        <v>4069</v>
      </c>
      <c r="D1958" t="s">
        <v>222</v>
      </c>
      <c r="E1958" s="1">
        <v>43863</v>
      </c>
      <c r="F1958" s="3">
        <f t="shared" si="181"/>
        <v>2020</v>
      </c>
      <c r="G1958" s="3">
        <f t="shared" si="182"/>
        <v>2</v>
      </c>
      <c r="I1958" s="3">
        <f t="shared" si="183"/>
        <v>1900</v>
      </c>
      <c r="J1958" s="1" t="str">
        <f t="shared" si="184"/>
        <v>Active</v>
      </c>
      <c r="K1958" s="3">
        <f t="shared" si="185"/>
        <v>0</v>
      </c>
      <c r="L1958" t="s">
        <v>49</v>
      </c>
      <c r="M1958" t="s">
        <v>40</v>
      </c>
      <c r="N1958" t="s">
        <v>28</v>
      </c>
      <c r="O1958" t="s">
        <v>29</v>
      </c>
      <c r="P1958">
        <v>43</v>
      </c>
      <c r="Q1958" t="s">
        <v>5246</v>
      </c>
      <c r="R1958" t="s">
        <v>30</v>
      </c>
      <c r="S1958" t="s">
        <v>42</v>
      </c>
      <c r="T1958">
        <v>87927</v>
      </c>
      <c r="U1958" t="s">
        <v>89</v>
      </c>
      <c r="V1958" t="s">
        <v>33</v>
      </c>
      <c r="W1958" t="s">
        <v>34</v>
      </c>
      <c r="X1958">
        <v>4</v>
      </c>
      <c r="Y1958">
        <v>5</v>
      </c>
      <c r="Z1958">
        <v>3</v>
      </c>
      <c r="AA1958">
        <v>5</v>
      </c>
      <c r="AB1958" t="s">
        <v>44</v>
      </c>
      <c r="AC1958" t="s">
        <v>45</v>
      </c>
      <c r="AD1958" t="s">
        <v>4070</v>
      </c>
      <c r="AE1958">
        <v>1</v>
      </c>
      <c r="AF1958" s="2">
        <v>374.73</v>
      </c>
    </row>
    <row r="1959" spans="1:32">
      <c r="A1959">
        <v>2384</v>
      </c>
      <c r="B1959">
        <f t="shared" si="180"/>
        <v>1</v>
      </c>
      <c r="C1959" t="s">
        <v>4071</v>
      </c>
      <c r="D1959" t="s">
        <v>4072</v>
      </c>
      <c r="E1959" s="1">
        <v>44483</v>
      </c>
      <c r="F1959" s="3">
        <f t="shared" si="181"/>
        <v>2021</v>
      </c>
      <c r="G1959" s="3">
        <f t="shared" si="182"/>
        <v>10</v>
      </c>
      <c r="H1959" s="1">
        <v>44855</v>
      </c>
      <c r="I1959" s="3">
        <f t="shared" si="183"/>
        <v>2022</v>
      </c>
      <c r="J1959" s="1" t="str">
        <f t="shared" si="184"/>
        <v>Terminated</v>
      </c>
      <c r="K1959" s="3">
        <f t="shared" si="185"/>
        <v>1</v>
      </c>
      <c r="L1959" t="s">
        <v>49</v>
      </c>
      <c r="M1959" t="s">
        <v>40</v>
      </c>
      <c r="N1959" t="s">
        <v>88</v>
      </c>
      <c r="O1959" t="s">
        <v>29</v>
      </c>
      <c r="P1959">
        <v>21</v>
      </c>
      <c r="Q1959" t="s">
        <v>5248</v>
      </c>
      <c r="R1959" t="s">
        <v>30</v>
      </c>
      <c r="S1959" t="s">
        <v>31</v>
      </c>
      <c r="T1959">
        <v>47596</v>
      </c>
      <c r="U1959" t="s">
        <v>43</v>
      </c>
      <c r="V1959" t="s">
        <v>63</v>
      </c>
      <c r="W1959" t="s">
        <v>34</v>
      </c>
      <c r="X1959">
        <v>5</v>
      </c>
      <c r="Y1959">
        <v>2</v>
      </c>
      <c r="Z1959">
        <v>2</v>
      </c>
      <c r="AA1959">
        <v>2</v>
      </c>
      <c r="AB1959" t="s">
        <v>35</v>
      </c>
      <c r="AC1959" t="s">
        <v>36</v>
      </c>
      <c r="AD1959" t="s">
        <v>4073</v>
      </c>
      <c r="AE1959">
        <v>3</v>
      </c>
      <c r="AF1959" s="2">
        <v>166.1</v>
      </c>
    </row>
    <row r="1960" spans="1:32">
      <c r="A1960">
        <v>2385</v>
      </c>
      <c r="B1960">
        <f t="shared" si="180"/>
        <v>1</v>
      </c>
      <c r="C1960" t="s">
        <v>3139</v>
      </c>
      <c r="D1960" t="s">
        <v>4035</v>
      </c>
      <c r="E1960" s="1">
        <v>43931</v>
      </c>
      <c r="F1960" s="3">
        <f t="shared" si="181"/>
        <v>2020</v>
      </c>
      <c r="G1960" s="3">
        <f t="shared" si="182"/>
        <v>4</v>
      </c>
      <c r="I1960" s="3">
        <f t="shared" si="183"/>
        <v>1900</v>
      </c>
      <c r="J1960" s="1" t="str">
        <f t="shared" si="184"/>
        <v>Active</v>
      </c>
      <c r="K1960" s="3">
        <f t="shared" si="185"/>
        <v>0</v>
      </c>
      <c r="L1960" t="s">
        <v>26</v>
      </c>
      <c r="M1960" t="s">
        <v>40</v>
      </c>
      <c r="N1960" t="s">
        <v>28</v>
      </c>
      <c r="O1960" t="s">
        <v>29</v>
      </c>
      <c r="P1960">
        <v>68</v>
      </c>
      <c r="Q1960" t="s">
        <v>5249</v>
      </c>
      <c r="R1960" t="s">
        <v>30</v>
      </c>
      <c r="S1960" t="s">
        <v>31</v>
      </c>
      <c r="T1960">
        <v>46287</v>
      </c>
      <c r="U1960" t="s">
        <v>89</v>
      </c>
      <c r="V1960" t="s">
        <v>57</v>
      </c>
      <c r="W1960" t="s">
        <v>34</v>
      </c>
      <c r="X1960">
        <v>2</v>
      </c>
      <c r="Y1960">
        <v>2</v>
      </c>
      <c r="Z1960">
        <v>1</v>
      </c>
      <c r="AA1960">
        <v>3</v>
      </c>
      <c r="AB1960" t="s">
        <v>35</v>
      </c>
      <c r="AC1960" t="s">
        <v>45</v>
      </c>
      <c r="AD1960" t="s">
        <v>659</v>
      </c>
      <c r="AE1960">
        <v>1</v>
      </c>
      <c r="AF1960" s="2">
        <v>574.91</v>
      </c>
    </row>
    <row r="1961" spans="1:32">
      <c r="A1961">
        <v>2386</v>
      </c>
      <c r="B1961">
        <f t="shared" si="180"/>
        <v>1</v>
      </c>
      <c r="C1961" t="s">
        <v>4074</v>
      </c>
      <c r="D1961" t="s">
        <v>735</v>
      </c>
      <c r="E1961" s="1">
        <v>43448</v>
      </c>
      <c r="F1961" s="3">
        <f t="shared" si="181"/>
        <v>2018</v>
      </c>
      <c r="G1961" s="3">
        <f t="shared" si="182"/>
        <v>12</v>
      </c>
      <c r="I1961" s="3">
        <f t="shared" si="183"/>
        <v>1900</v>
      </c>
      <c r="J1961" s="1" t="str">
        <f t="shared" si="184"/>
        <v>Active</v>
      </c>
      <c r="K1961" s="3">
        <f t="shared" si="185"/>
        <v>0</v>
      </c>
      <c r="L1961" t="s">
        <v>41</v>
      </c>
      <c r="M1961" t="s">
        <v>50</v>
      </c>
      <c r="N1961" t="s">
        <v>28</v>
      </c>
      <c r="O1961" t="s">
        <v>29</v>
      </c>
      <c r="P1961">
        <v>75</v>
      </c>
      <c r="Q1961" t="s">
        <v>5249</v>
      </c>
      <c r="R1961" t="s">
        <v>30</v>
      </c>
      <c r="S1961" t="s">
        <v>31</v>
      </c>
      <c r="T1961">
        <v>87401</v>
      </c>
      <c r="U1961" t="s">
        <v>68</v>
      </c>
      <c r="V1961" t="s">
        <v>33</v>
      </c>
      <c r="W1961" t="s">
        <v>34</v>
      </c>
      <c r="X1961">
        <v>1</v>
      </c>
      <c r="Y1961">
        <v>1</v>
      </c>
      <c r="Z1961">
        <v>4</v>
      </c>
      <c r="AA1961">
        <v>3</v>
      </c>
      <c r="AB1961" t="s">
        <v>44</v>
      </c>
      <c r="AC1961" t="s">
        <v>36</v>
      </c>
      <c r="AD1961" t="s">
        <v>4075</v>
      </c>
      <c r="AE1961">
        <v>3</v>
      </c>
      <c r="AF1961" s="2">
        <v>390.96</v>
      </c>
    </row>
    <row r="1962" spans="1:32">
      <c r="A1962">
        <v>2387</v>
      </c>
      <c r="B1962">
        <f t="shared" si="180"/>
        <v>1</v>
      </c>
      <c r="C1962" t="s">
        <v>1842</v>
      </c>
      <c r="D1962" t="s">
        <v>3522</v>
      </c>
      <c r="E1962" s="1">
        <v>44739</v>
      </c>
      <c r="F1962" s="3">
        <f t="shared" si="181"/>
        <v>2022</v>
      </c>
      <c r="G1962" s="3">
        <f t="shared" si="182"/>
        <v>6</v>
      </c>
      <c r="H1962" s="1">
        <v>44931</v>
      </c>
      <c r="I1962" s="3">
        <f t="shared" si="183"/>
        <v>2023</v>
      </c>
      <c r="J1962" s="1" t="str">
        <f t="shared" si="184"/>
        <v>Terminated</v>
      </c>
      <c r="K1962" s="3">
        <f t="shared" si="185"/>
        <v>1</v>
      </c>
      <c r="L1962" t="s">
        <v>26</v>
      </c>
      <c r="M1962" t="s">
        <v>27</v>
      </c>
      <c r="N1962" t="s">
        <v>88</v>
      </c>
      <c r="O1962" t="s">
        <v>29</v>
      </c>
      <c r="P1962">
        <v>74</v>
      </c>
      <c r="Q1962" t="s">
        <v>5249</v>
      </c>
      <c r="R1962" t="s">
        <v>30</v>
      </c>
      <c r="S1962" t="s">
        <v>42</v>
      </c>
      <c r="T1962">
        <v>40201</v>
      </c>
      <c r="U1962" t="s">
        <v>43</v>
      </c>
      <c r="V1962" t="s">
        <v>33</v>
      </c>
      <c r="W1962" t="s">
        <v>34</v>
      </c>
      <c r="X1962">
        <v>1</v>
      </c>
      <c r="Y1962">
        <v>1</v>
      </c>
      <c r="Z1962">
        <v>2</v>
      </c>
      <c r="AA1962">
        <v>5</v>
      </c>
      <c r="AB1962" t="s">
        <v>35</v>
      </c>
      <c r="AC1962" t="s">
        <v>36</v>
      </c>
      <c r="AD1962" t="s">
        <v>4076</v>
      </c>
      <c r="AE1962">
        <v>2</v>
      </c>
      <c r="AF1962" s="2">
        <v>459.27</v>
      </c>
    </row>
    <row r="1963" spans="1:32">
      <c r="A1963">
        <v>2388</v>
      </c>
      <c r="B1963">
        <f t="shared" si="180"/>
        <v>1</v>
      </c>
      <c r="C1963" t="s">
        <v>2672</v>
      </c>
      <c r="D1963" t="s">
        <v>2707</v>
      </c>
      <c r="E1963" s="1">
        <v>44081</v>
      </c>
      <c r="F1963" s="3">
        <f t="shared" si="181"/>
        <v>2020</v>
      </c>
      <c r="G1963" s="3">
        <f t="shared" si="182"/>
        <v>9</v>
      </c>
      <c r="I1963" s="3">
        <f t="shared" si="183"/>
        <v>1900</v>
      </c>
      <c r="J1963" s="1" t="str">
        <f t="shared" si="184"/>
        <v>Active</v>
      </c>
      <c r="K1963" s="3">
        <f t="shared" si="185"/>
        <v>0</v>
      </c>
      <c r="L1963" t="s">
        <v>26</v>
      </c>
      <c r="M1963" t="s">
        <v>27</v>
      </c>
      <c r="N1963" t="s">
        <v>28</v>
      </c>
      <c r="O1963" t="s">
        <v>29</v>
      </c>
      <c r="P1963">
        <v>75</v>
      </c>
      <c r="Q1963" t="s">
        <v>5249</v>
      </c>
      <c r="R1963" t="s">
        <v>30</v>
      </c>
      <c r="S1963" t="s">
        <v>42</v>
      </c>
      <c r="T1963">
        <v>94290</v>
      </c>
      <c r="U1963" t="s">
        <v>56</v>
      </c>
      <c r="V1963" t="s">
        <v>57</v>
      </c>
      <c r="W1963" t="s">
        <v>34</v>
      </c>
      <c r="X1963">
        <v>2</v>
      </c>
      <c r="Y1963">
        <v>5</v>
      </c>
      <c r="Z1963">
        <v>2</v>
      </c>
      <c r="AA1963">
        <v>4</v>
      </c>
      <c r="AB1963" t="s">
        <v>35</v>
      </c>
      <c r="AC1963" t="s">
        <v>58</v>
      </c>
      <c r="AD1963" t="s">
        <v>4077</v>
      </c>
      <c r="AE1963">
        <v>4</v>
      </c>
      <c r="AF1963" s="2">
        <v>949.32</v>
      </c>
    </row>
    <row r="1964" spans="1:32">
      <c r="A1964">
        <v>2389</v>
      </c>
      <c r="B1964">
        <f t="shared" si="180"/>
        <v>1</v>
      </c>
      <c r="C1964" t="s">
        <v>885</v>
      </c>
      <c r="D1964" t="s">
        <v>2245</v>
      </c>
      <c r="E1964" s="1">
        <v>43772</v>
      </c>
      <c r="F1964" s="3">
        <f t="shared" si="181"/>
        <v>2019</v>
      </c>
      <c r="G1964" s="3">
        <f t="shared" si="182"/>
        <v>11</v>
      </c>
      <c r="H1964" s="1">
        <v>44369</v>
      </c>
      <c r="I1964" s="3">
        <f t="shared" si="183"/>
        <v>2021</v>
      </c>
      <c r="J1964" s="1" t="str">
        <f t="shared" si="184"/>
        <v>Terminated</v>
      </c>
      <c r="K1964" s="3">
        <f t="shared" si="185"/>
        <v>1</v>
      </c>
      <c r="L1964" t="s">
        <v>26</v>
      </c>
      <c r="M1964" t="s">
        <v>27</v>
      </c>
      <c r="N1964" t="s">
        <v>88</v>
      </c>
      <c r="O1964" t="s">
        <v>29</v>
      </c>
      <c r="P1964">
        <v>35</v>
      </c>
      <c r="Q1964" t="s">
        <v>5248</v>
      </c>
      <c r="R1964" t="s">
        <v>30</v>
      </c>
      <c r="S1964" t="s">
        <v>42</v>
      </c>
      <c r="T1964">
        <v>35338</v>
      </c>
      <c r="U1964" t="s">
        <v>32</v>
      </c>
      <c r="V1964" t="s">
        <v>33</v>
      </c>
      <c r="W1964" t="s">
        <v>34</v>
      </c>
      <c r="X1964">
        <v>2</v>
      </c>
      <c r="Y1964">
        <v>1</v>
      </c>
      <c r="Z1964">
        <v>4</v>
      </c>
      <c r="AA1964">
        <v>2</v>
      </c>
      <c r="AB1964" t="s">
        <v>35</v>
      </c>
      <c r="AC1964" t="s">
        <v>58</v>
      </c>
      <c r="AD1964" t="s">
        <v>4078</v>
      </c>
      <c r="AE1964">
        <v>1</v>
      </c>
      <c r="AF1964" s="2">
        <v>718.39</v>
      </c>
    </row>
    <row r="1965" spans="1:32">
      <c r="A1965">
        <v>2390</v>
      </c>
      <c r="B1965">
        <f t="shared" si="180"/>
        <v>1</v>
      </c>
      <c r="C1965" t="s">
        <v>1349</v>
      </c>
      <c r="D1965" t="s">
        <v>450</v>
      </c>
      <c r="E1965" s="1">
        <v>43966</v>
      </c>
      <c r="F1965" s="3">
        <f t="shared" si="181"/>
        <v>2020</v>
      </c>
      <c r="G1965" s="3">
        <f t="shared" si="182"/>
        <v>5</v>
      </c>
      <c r="H1965" s="1">
        <v>44557</v>
      </c>
      <c r="I1965" s="3">
        <f t="shared" si="183"/>
        <v>2021</v>
      </c>
      <c r="J1965" s="1" t="str">
        <f t="shared" si="184"/>
        <v>Terminated</v>
      </c>
      <c r="K1965" s="3">
        <f t="shared" si="185"/>
        <v>1</v>
      </c>
      <c r="L1965" t="s">
        <v>41</v>
      </c>
      <c r="M1965" t="s">
        <v>27</v>
      </c>
      <c r="N1965" t="s">
        <v>73</v>
      </c>
      <c r="O1965" t="s">
        <v>29</v>
      </c>
      <c r="P1965">
        <v>41</v>
      </c>
      <c r="Q1965" t="s">
        <v>5246</v>
      </c>
      <c r="R1965" t="s">
        <v>30</v>
      </c>
      <c r="S1965" t="s">
        <v>31</v>
      </c>
      <c r="T1965">
        <v>94090</v>
      </c>
      <c r="U1965" t="s">
        <v>89</v>
      </c>
      <c r="V1965" t="s">
        <v>75</v>
      </c>
      <c r="W1965" t="s">
        <v>34</v>
      </c>
      <c r="X1965">
        <v>1</v>
      </c>
      <c r="Y1965">
        <v>1</v>
      </c>
      <c r="Z1965">
        <v>5</v>
      </c>
      <c r="AA1965">
        <v>4</v>
      </c>
      <c r="AB1965" t="s">
        <v>44</v>
      </c>
      <c r="AC1965" t="s">
        <v>58</v>
      </c>
      <c r="AD1965" t="s">
        <v>4079</v>
      </c>
      <c r="AE1965">
        <v>5</v>
      </c>
      <c r="AF1965" s="2">
        <v>923.06</v>
      </c>
    </row>
    <row r="1966" spans="1:32">
      <c r="A1966">
        <v>2391</v>
      </c>
      <c r="B1966">
        <f t="shared" si="180"/>
        <v>1</v>
      </c>
      <c r="C1966" t="s">
        <v>4080</v>
      </c>
      <c r="D1966" t="s">
        <v>902</v>
      </c>
      <c r="E1966" s="1">
        <v>45044</v>
      </c>
      <c r="F1966" s="3">
        <f t="shared" si="181"/>
        <v>2023</v>
      </c>
      <c r="G1966" s="3">
        <f t="shared" si="182"/>
        <v>4</v>
      </c>
      <c r="H1966" s="1">
        <v>45059</v>
      </c>
      <c r="I1966" s="3">
        <f t="shared" si="183"/>
        <v>2023</v>
      </c>
      <c r="J1966" s="1" t="str">
        <f t="shared" si="184"/>
        <v>Terminated</v>
      </c>
      <c r="K1966" s="3">
        <f t="shared" si="185"/>
        <v>1</v>
      </c>
      <c r="L1966" t="s">
        <v>41</v>
      </c>
      <c r="M1966" t="s">
        <v>50</v>
      </c>
      <c r="N1966" t="s">
        <v>88</v>
      </c>
      <c r="O1966" t="s">
        <v>114</v>
      </c>
      <c r="P1966">
        <v>33</v>
      </c>
      <c r="Q1966" t="s">
        <v>5248</v>
      </c>
      <c r="R1966" t="s">
        <v>30</v>
      </c>
      <c r="S1966" t="s">
        <v>31</v>
      </c>
      <c r="T1966">
        <v>44623</v>
      </c>
      <c r="U1966" t="s">
        <v>89</v>
      </c>
      <c r="V1966" t="s">
        <v>33</v>
      </c>
      <c r="W1966" t="s">
        <v>34</v>
      </c>
      <c r="X1966">
        <v>1</v>
      </c>
      <c r="Y1966">
        <v>3</v>
      </c>
      <c r="Z1966">
        <v>3</v>
      </c>
      <c r="AA1966">
        <v>3</v>
      </c>
      <c r="AB1966" t="s">
        <v>44</v>
      </c>
      <c r="AC1966" t="s">
        <v>36</v>
      </c>
      <c r="AD1966" t="s">
        <v>4081</v>
      </c>
      <c r="AE1966">
        <v>3</v>
      </c>
      <c r="AF1966" s="2">
        <v>363.35</v>
      </c>
    </row>
    <row r="1967" spans="1:32">
      <c r="A1967">
        <v>2392</v>
      </c>
      <c r="B1967">
        <f t="shared" si="180"/>
        <v>1</v>
      </c>
      <c r="C1967" t="s">
        <v>2664</v>
      </c>
      <c r="D1967" t="s">
        <v>439</v>
      </c>
      <c r="E1967" s="1">
        <v>43682</v>
      </c>
      <c r="F1967" s="3">
        <f t="shared" si="181"/>
        <v>2019</v>
      </c>
      <c r="G1967" s="3">
        <f t="shared" si="182"/>
        <v>8</v>
      </c>
      <c r="I1967" s="3">
        <f t="shared" si="183"/>
        <v>1900</v>
      </c>
      <c r="J1967" s="1" t="str">
        <f t="shared" si="184"/>
        <v>Active</v>
      </c>
      <c r="K1967" s="3">
        <f t="shared" si="185"/>
        <v>0</v>
      </c>
      <c r="L1967" t="s">
        <v>49</v>
      </c>
      <c r="M1967" t="s">
        <v>40</v>
      </c>
      <c r="N1967" t="s">
        <v>28</v>
      </c>
      <c r="O1967" t="s">
        <v>114</v>
      </c>
      <c r="P1967">
        <v>67</v>
      </c>
      <c r="Q1967" t="s">
        <v>5249</v>
      </c>
      <c r="R1967" t="s">
        <v>30</v>
      </c>
      <c r="S1967" t="s">
        <v>42</v>
      </c>
      <c r="T1967">
        <v>91306</v>
      </c>
      <c r="U1967" t="s">
        <v>68</v>
      </c>
      <c r="V1967" t="s">
        <v>57</v>
      </c>
      <c r="W1967" t="s">
        <v>34</v>
      </c>
      <c r="X1967">
        <v>1</v>
      </c>
      <c r="Y1967">
        <v>4</v>
      </c>
      <c r="Z1967">
        <v>3</v>
      </c>
      <c r="AA1967">
        <v>2</v>
      </c>
      <c r="AB1967" t="s">
        <v>44</v>
      </c>
      <c r="AC1967" t="s">
        <v>36</v>
      </c>
      <c r="AD1967" t="s">
        <v>4082</v>
      </c>
      <c r="AE1967">
        <v>5</v>
      </c>
      <c r="AF1967" s="2">
        <v>652.9</v>
      </c>
    </row>
    <row r="1968" spans="1:32">
      <c r="A1968">
        <v>2393</v>
      </c>
      <c r="B1968">
        <f t="shared" si="180"/>
        <v>1</v>
      </c>
      <c r="C1968" t="s">
        <v>763</v>
      </c>
      <c r="D1968" t="s">
        <v>1158</v>
      </c>
      <c r="E1968" s="1">
        <v>43439</v>
      </c>
      <c r="F1968" s="3">
        <f t="shared" si="181"/>
        <v>2018</v>
      </c>
      <c r="G1968" s="3">
        <f t="shared" si="182"/>
        <v>12</v>
      </c>
      <c r="H1968" s="1">
        <v>44454</v>
      </c>
      <c r="I1968" s="3">
        <f t="shared" si="183"/>
        <v>2021</v>
      </c>
      <c r="J1968" s="1" t="str">
        <f t="shared" si="184"/>
        <v>Terminated</v>
      </c>
      <c r="K1968" s="3">
        <f t="shared" si="185"/>
        <v>1</v>
      </c>
      <c r="L1968" t="s">
        <v>49</v>
      </c>
      <c r="M1968" t="s">
        <v>27</v>
      </c>
      <c r="N1968" t="s">
        <v>73</v>
      </c>
      <c r="O1968" t="s">
        <v>29</v>
      </c>
      <c r="P1968">
        <v>67</v>
      </c>
      <c r="Q1968" t="s">
        <v>5249</v>
      </c>
      <c r="R1968" t="s">
        <v>30</v>
      </c>
      <c r="S1968" t="s">
        <v>31</v>
      </c>
      <c r="T1968">
        <v>79531</v>
      </c>
      <c r="U1968" t="s">
        <v>56</v>
      </c>
      <c r="V1968" t="s">
        <v>33</v>
      </c>
      <c r="W1968" t="s">
        <v>34</v>
      </c>
      <c r="X1968">
        <v>5</v>
      </c>
      <c r="Y1968">
        <v>3</v>
      </c>
      <c r="Z1968">
        <v>2</v>
      </c>
      <c r="AA1968">
        <v>2</v>
      </c>
      <c r="AB1968" t="s">
        <v>44</v>
      </c>
      <c r="AC1968" t="s">
        <v>58</v>
      </c>
      <c r="AD1968" t="s">
        <v>4083</v>
      </c>
      <c r="AE1968">
        <v>5</v>
      </c>
      <c r="AF1968" s="2">
        <v>803.82</v>
      </c>
    </row>
    <row r="1969" spans="1:32">
      <c r="A1969">
        <v>2394</v>
      </c>
      <c r="B1969">
        <f t="shared" si="180"/>
        <v>1</v>
      </c>
      <c r="C1969" t="s">
        <v>3231</v>
      </c>
      <c r="D1969" t="s">
        <v>2062</v>
      </c>
      <c r="E1969" s="1">
        <v>44676</v>
      </c>
      <c r="F1969" s="3">
        <f t="shared" si="181"/>
        <v>2022</v>
      </c>
      <c r="G1969" s="3">
        <f t="shared" si="182"/>
        <v>4</v>
      </c>
      <c r="H1969" s="1">
        <v>45100</v>
      </c>
      <c r="I1969" s="3">
        <f t="shared" si="183"/>
        <v>2023</v>
      </c>
      <c r="J1969" s="1" t="str">
        <f t="shared" si="184"/>
        <v>Terminated</v>
      </c>
      <c r="K1969" s="3">
        <f t="shared" si="185"/>
        <v>1</v>
      </c>
      <c r="L1969" t="s">
        <v>49</v>
      </c>
      <c r="M1969" t="s">
        <v>27</v>
      </c>
      <c r="N1969" t="s">
        <v>73</v>
      </c>
      <c r="O1969" t="s">
        <v>29</v>
      </c>
      <c r="P1969">
        <v>75</v>
      </c>
      <c r="Q1969" t="s">
        <v>5249</v>
      </c>
      <c r="R1969" t="s">
        <v>30</v>
      </c>
      <c r="S1969" t="s">
        <v>42</v>
      </c>
      <c r="T1969">
        <v>57850</v>
      </c>
      <c r="U1969" t="s">
        <v>32</v>
      </c>
      <c r="V1969" t="s">
        <v>57</v>
      </c>
      <c r="W1969" t="s">
        <v>34</v>
      </c>
      <c r="X1969">
        <v>2</v>
      </c>
      <c r="Y1969">
        <v>4</v>
      </c>
      <c r="Z1969">
        <v>1</v>
      </c>
      <c r="AA1969">
        <v>1</v>
      </c>
      <c r="AB1969" t="s">
        <v>35</v>
      </c>
      <c r="AC1969" t="s">
        <v>58</v>
      </c>
      <c r="AD1969" t="s">
        <v>4084</v>
      </c>
      <c r="AE1969">
        <v>1</v>
      </c>
      <c r="AF1969" s="2">
        <v>661.88</v>
      </c>
    </row>
    <row r="1970" spans="1:32">
      <c r="A1970">
        <v>2395</v>
      </c>
      <c r="B1970">
        <f t="shared" si="180"/>
        <v>1</v>
      </c>
      <c r="C1970" t="s">
        <v>534</v>
      </c>
      <c r="D1970" t="s">
        <v>1932</v>
      </c>
      <c r="E1970" s="1">
        <v>43809</v>
      </c>
      <c r="F1970" s="3">
        <f t="shared" si="181"/>
        <v>2019</v>
      </c>
      <c r="G1970" s="3">
        <f t="shared" si="182"/>
        <v>12</v>
      </c>
      <c r="I1970" s="3">
        <f t="shared" si="183"/>
        <v>1900</v>
      </c>
      <c r="J1970" s="1" t="str">
        <f t="shared" si="184"/>
        <v>Active</v>
      </c>
      <c r="K1970" s="3">
        <f t="shared" si="185"/>
        <v>0</v>
      </c>
      <c r="L1970" t="s">
        <v>41</v>
      </c>
      <c r="M1970" t="s">
        <v>27</v>
      </c>
      <c r="N1970" t="s">
        <v>28</v>
      </c>
      <c r="O1970" t="s">
        <v>29</v>
      </c>
      <c r="P1970">
        <v>62</v>
      </c>
      <c r="Q1970" t="s">
        <v>5247</v>
      </c>
      <c r="R1970" t="s">
        <v>30</v>
      </c>
      <c r="S1970" t="s">
        <v>42</v>
      </c>
      <c r="T1970">
        <v>8880</v>
      </c>
      <c r="U1970" t="s">
        <v>68</v>
      </c>
      <c r="V1970" t="s">
        <v>75</v>
      </c>
      <c r="W1970" t="s">
        <v>34</v>
      </c>
      <c r="X1970">
        <v>1</v>
      </c>
      <c r="Y1970">
        <v>1</v>
      </c>
      <c r="Z1970">
        <v>1</v>
      </c>
      <c r="AA1970">
        <v>4</v>
      </c>
      <c r="AB1970" t="s">
        <v>44</v>
      </c>
      <c r="AC1970" t="s">
        <v>58</v>
      </c>
      <c r="AD1970" t="s">
        <v>4085</v>
      </c>
      <c r="AE1970">
        <v>5</v>
      </c>
      <c r="AF1970" s="2">
        <v>337.08</v>
      </c>
    </row>
    <row r="1971" spans="1:32">
      <c r="A1971">
        <v>2396</v>
      </c>
      <c r="B1971">
        <f t="shared" si="180"/>
        <v>1</v>
      </c>
      <c r="C1971" t="s">
        <v>654</v>
      </c>
      <c r="D1971" t="s">
        <v>1203</v>
      </c>
      <c r="E1971" s="1">
        <v>44742</v>
      </c>
      <c r="F1971" s="3">
        <f t="shared" si="181"/>
        <v>2022</v>
      </c>
      <c r="G1971" s="3">
        <f t="shared" si="182"/>
        <v>6</v>
      </c>
      <c r="H1971" s="1">
        <v>44755</v>
      </c>
      <c r="I1971" s="3">
        <f t="shared" si="183"/>
        <v>2022</v>
      </c>
      <c r="J1971" s="1" t="str">
        <f t="shared" si="184"/>
        <v>Terminated</v>
      </c>
      <c r="K1971" s="3">
        <f t="shared" si="185"/>
        <v>1</v>
      </c>
      <c r="L1971" t="s">
        <v>26</v>
      </c>
      <c r="M1971" t="s">
        <v>27</v>
      </c>
      <c r="N1971" t="s">
        <v>88</v>
      </c>
      <c r="O1971" t="s">
        <v>29</v>
      </c>
      <c r="P1971">
        <v>41</v>
      </c>
      <c r="Q1971" t="s">
        <v>5246</v>
      </c>
      <c r="R1971" t="s">
        <v>30</v>
      </c>
      <c r="S1971" t="s">
        <v>31</v>
      </c>
      <c r="T1971">
        <v>11959</v>
      </c>
      <c r="U1971" t="s">
        <v>56</v>
      </c>
      <c r="V1971" t="s">
        <v>57</v>
      </c>
      <c r="W1971" t="s">
        <v>34</v>
      </c>
      <c r="X1971">
        <v>1</v>
      </c>
      <c r="Y1971">
        <v>3</v>
      </c>
      <c r="Z1971">
        <v>4</v>
      </c>
      <c r="AA1971">
        <v>2</v>
      </c>
      <c r="AB1971" t="s">
        <v>44</v>
      </c>
      <c r="AC1971" t="s">
        <v>58</v>
      </c>
      <c r="AD1971" t="s">
        <v>4086</v>
      </c>
      <c r="AE1971">
        <v>5</v>
      </c>
      <c r="AF1971" s="2">
        <v>887.46</v>
      </c>
    </row>
    <row r="1972" spans="1:32">
      <c r="A1972">
        <v>2397</v>
      </c>
      <c r="B1972">
        <f t="shared" si="180"/>
        <v>1</v>
      </c>
      <c r="C1972" t="s">
        <v>853</v>
      </c>
      <c r="D1972" t="s">
        <v>515</v>
      </c>
      <c r="E1972" s="1">
        <v>43362</v>
      </c>
      <c r="F1972" s="3">
        <f t="shared" si="181"/>
        <v>2018</v>
      </c>
      <c r="G1972" s="3">
        <f t="shared" si="182"/>
        <v>9</v>
      </c>
      <c r="H1972" s="1">
        <v>43584</v>
      </c>
      <c r="I1972" s="3">
        <f t="shared" si="183"/>
        <v>2019</v>
      </c>
      <c r="J1972" s="1" t="str">
        <f t="shared" si="184"/>
        <v>Terminated</v>
      </c>
      <c r="K1972" s="3">
        <f t="shared" si="185"/>
        <v>1</v>
      </c>
      <c r="L1972" t="s">
        <v>41</v>
      </c>
      <c r="M1972" t="s">
        <v>50</v>
      </c>
      <c r="N1972" t="s">
        <v>97</v>
      </c>
      <c r="O1972" t="s">
        <v>29</v>
      </c>
      <c r="P1972">
        <v>42</v>
      </c>
      <c r="Q1972" t="s">
        <v>5246</v>
      </c>
      <c r="R1972" t="s">
        <v>30</v>
      </c>
      <c r="S1972" t="s">
        <v>31</v>
      </c>
      <c r="T1972">
        <v>90692</v>
      </c>
      <c r="U1972" t="s">
        <v>56</v>
      </c>
      <c r="V1972" t="s">
        <v>33</v>
      </c>
      <c r="W1972" t="s">
        <v>34</v>
      </c>
      <c r="X1972">
        <v>2</v>
      </c>
      <c r="Y1972">
        <v>2</v>
      </c>
      <c r="Z1972">
        <v>5</v>
      </c>
      <c r="AA1972">
        <v>2</v>
      </c>
      <c r="AB1972" t="s">
        <v>44</v>
      </c>
      <c r="AC1972" t="s">
        <v>58</v>
      </c>
      <c r="AD1972" t="s">
        <v>4087</v>
      </c>
      <c r="AE1972">
        <v>5</v>
      </c>
      <c r="AF1972" s="2">
        <v>514.94000000000005</v>
      </c>
    </row>
    <row r="1973" spans="1:32">
      <c r="A1973">
        <v>2398</v>
      </c>
      <c r="B1973">
        <f t="shared" si="180"/>
        <v>1</v>
      </c>
      <c r="C1973" t="s">
        <v>517</v>
      </c>
      <c r="D1973" t="s">
        <v>2894</v>
      </c>
      <c r="E1973" s="1">
        <v>43654</v>
      </c>
      <c r="F1973" s="3">
        <f t="shared" si="181"/>
        <v>2019</v>
      </c>
      <c r="G1973" s="3">
        <f t="shared" si="182"/>
        <v>7</v>
      </c>
      <c r="H1973" s="1">
        <v>44789</v>
      </c>
      <c r="I1973" s="3">
        <f t="shared" si="183"/>
        <v>2022</v>
      </c>
      <c r="J1973" s="1" t="str">
        <f t="shared" si="184"/>
        <v>Terminated</v>
      </c>
      <c r="K1973" s="3">
        <f t="shared" si="185"/>
        <v>1</v>
      </c>
      <c r="L1973" t="s">
        <v>26</v>
      </c>
      <c r="M1973" t="s">
        <v>27</v>
      </c>
      <c r="N1973" t="s">
        <v>88</v>
      </c>
      <c r="O1973" t="s">
        <v>29</v>
      </c>
      <c r="P1973">
        <v>50</v>
      </c>
      <c r="Q1973" t="s">
        <v>5246</v>
      </c>
      <c r="R1973" t="s">
        <v>30</v>
      </c>
      <c r="S1973" t="s">
        <v>31</v>
      </c>
      <c r="T1973">
        <v>75907</v>
      </c>
      <c r="U1973" t="s">
        <v>32</v>
      </c>
      <c r="V1973" t="s">
        <v>33</v>
      </c>
      <c r="W1973" t="s">
        <v>34</v>
      </c>
      <c r="X1973">
        <v>5</v>
      </c>
      <c r="Y1973">
        <v>4</v>
      </c>
      <c r="Z1973">
        <v>3</v>
      </c>
      <c r="AA1973">
        <v>3</v>
      </c>
      <c r="AB1973" t="s">
        <v>44</v>
      </c>
      <c r="AC1973" t="s">
        <v>45</v>
      </c>
      <c r="AD1973" t="s">
        <v>4088</v>
      </c>
      <c r="AE1973">
        <v>3</v>
      </c>
      <c r="AF1973" s="2">
        <v>304.35000000000002</v>
      </c>
    </row>
    <row r="1974" spans="1:32">
      <c r="A1974">
        <v>2399</v>
      </c>
      <c r="B1974">
        <f t="shared" si="180"/>
        <v>1</v>
      </c>
      <c r="C1974" t="s">
        <v>2700</v>
      </c>
      <c r="D1974" t="s">
        <v>2864</v>
      </c>
      <c r="E1974" s="1">
        <v>45071</v>
      </c>
      <c r="F1974" s="3">
        <f t="shared" si="181"/>
        <v>2023</v>
      </c>
      <c r="G1974" s="3">
        <f t="shared" si="182"/>
        <v>5</v>
      </c>
      <c r="H1974" s="1">
        <v>45138</v>
      </c>
      <c r="I1974" s="3">
        <f t="shared" si="183"/>
        <v>2023</v>
      </c>
      <c r="J1974" s="1" t="str">
        <f t="shared" si="184"/>
        <v>Terminated</v>
      </c>
      <c r="K1974" s="3">
        <f t="shared" si="185"/>
        <v>1</v>
      </c>
      <c r="L1974" t="s">
        <v>49</v>
      </c>
      <c r="M1974" t="s">
        <v>50</v>
      </c>
      <c r="N1974" t="s">
        <v>97</v>
      </c>
      <c r="O1974" t="s">
        <v>29</v>
      </c>
      <c r="P1974">
        <v>59</v>
      </c>
      <c r="Q1974" t="s">
        <v>5247</v>
      </c>
      <c r="R1974" t="s">
        <v>30</v>
      </c>
      <c r="S1974" t="s">
        <v>42</v>
      </c>
      <c r="T1974">
        <v>2777</v>
      </c>
      <c r="U1974" t="s">
        <v>32</v>
      </c>
      <c r="V1974" t="s">
        <v>63</v>
      </c>
      <c r="W1974" t="s">
        <v>34</v>
      </c>
      <c r="X1974">
        <v>4</v>
      </c>
      <c r="Y1974">
        <v>1</v>
      </c>
      <c r="Z1974">
        <v>4</v>
      </c>
      <c r="AA1974">
        <v>2</v>
      </c>
      <c r="AB1974" t="s">
        <v>44</v>
      </c>
      <c r="AC1974" t="s">
        <v>69</v>
      </c>
      <c r="AD1974" t="s">
        <v>4089</v>
      </c>
      <c r="AE1974">
        <v>1</v>
      </c>
      <c r="AF1974" s="2">
        <v>329.83</v>
      </c>
    </row>
    <row r="1975" spans="1:32">
      <c r="A1975">
        <v>2400</v>
      </c>
      <c r="B1975">
        <f t="shared" si="180"/>
        <v>1</v>
      </c>
      <c r="C1975" t="s">
        <v>4090</v>
      </c>
      <c r="D1975" t="s">
        <v>886</v>
      </c>
      <c r="E1975" s="1">
        <v>43407</v>
      </c>
      <c r="F1975" s="3">
        <f t="shared" si="181"/>
        <v>2018</v>
      </c>
      <c r="G1975" s="3">
        <f t="shared" si="182"/>
        <v>11</v>
      </c>
      <c r="I1975" s="3">
        <f t="shared" si="183"/>
        <v>1900</v>
      </c>
      <c r="J1975" s="1" t="str">
        <f t="shared" si="184"/>
        <v>Active</v>
      </c>
      <c r="K1975" s="3">
        <f t="shared" si="185"/>
        <v>0</v>
      </c>
      <c r="L1975" t="s">
        <v>26</v>
      </c>
      <c r="M1975" t="s">
        <v>40</v>
      </c>
      <c r="N1975" t="s">
        <v>28</v>
      </c>
      <c r="O1975" t="s">
        <v>29</v>
      </c>
      <c r="P1975">
        <v>66</v>
      </c>
      <c r="Q1975" t="s">
        <v>5249</v>
      </c>
      <c r="R1975" t="s">
        <v>30</v>
      </c>
      <c r="S1975" t="s">
        <v>42</v>
      </c>
      <c r="T1975">
        <v>28115</v>
      </c>
      <c r="U1975" t="s">
        <v>68</v>
      </c>
      <c r="V1975" t="s">
        <v>63</v>
      </c>
      <c r="W1975" t="s">
        <v>34</v>
      </c>
      <c r="X1975">
        <v>2</v>
      </c>
      <c r="Y1975">
        <v>4</v>
      </c>
      <c r="Z1975">
        <v>4</v>
      </c>
      <c r="AA1975">
        <v>3</v>
      </c>
      <c r="AB1975" t="s">
        <v>44</v>
      </c>
      <c r="AC1975" t="s">
        <v>58</v>
      </c>
      <c r="AD1975" t="s">
        <v>4033</v>
      </c>
      <c r="AE1975">
        <v>4</v>
      </c>
      <c r="AF1975" s="2">
        <v>872.57</v>
      </c>
    </row>
    <row r="1976" spans="1:32">
      <c r="A1976">
        <v>2401</v>
      </c>
      <c r="B1976">
        <f t="shared" si="180"/>
        <v>1</v>
      </c>
      <c r="C1976" t="s">
        <v>4091</v>
      </c>
      <c r="D1976" t="s">
        <v>2108</v>
      </c>
      <c r="E1976" s="1">
        <v>44874</v>
      </c>
      <c r="F1976" s="3">
        <f t="shared" si="181"/>
        <v>2022</v>
      </c>
      <c r="G1976" s="3">
        <f t="shared" si="182"/>
        <v>11</v>
      </c>
      <c r="H1976" s="1">
        <v>44936</v>
      </c>
      <c r="I1976" s="3">
        <f t="shared" si="183"/>
        <v>2023</v>
      </c>
      <c r="J1976" s="1" t="str">
        <f t="shared" si="184"/>
        <v>Terminated</v>
      </c>
      <c r="K1976" s="3">
        <f t="shared" si="185"/>
        <v>1</v>
      </c>
      <c r="L1976" t="s">
        <v>49</v>
      </c>
      <c r="M1976" t="s">
        <v>27</v>
      </c>
      <c r="N1976" t="s">
        <v>88</v>
      </c>
      <c r="O1976" t="s">
        <v>29</v>
      </c>
      <c r="P1976">
        <v>20</v>
      </c>
      <c r="Q1976" t="s">
        <v>5248</v>
      </c>
      <c r="R1976" t="s">
        <v>30</v>
      </c>
      <c r="S1976" t="s">
        <v>31</v>
      </c>
      <c r="T1976">
        <v>96954</v>
      </c>
      <c r="U1976" t="s">
        <v>89</v>
      </c>
      <c r="V1976" t="s">
        <v>75</v>
      </c>
      <c r="W1976" t="s">
        <v>34</v>
      </c>
      <c r="X1976">
        <v>5</v>
      </c>
      <c r="Y1976">
        <v>1</v>
      </c>
      <c r="Z1976">
        <v>1</v>
      </c>
      <c r="AA1976">
        <v>3</v>
      </c>
      <c r="AB1976" t="s">
        <v>35</v>
      </c>
      <c r="AC1976" t="s">
        <v>36</v>
      </c>
      <c r="AD1976" t="s">
        <v>4092</v>
      </c>
      <c r="AE1976">
        <v>4</v>
      </c>
      <c r="AF1976" s="2">
        <v>935.2</v>
      </c>
    </row>
    <row r="1977" spans="1:32">
      <c r="A1977">
        <v>2402</v>
      </c>
      <c r="B1977">
        <f t="shared" si="180"/>
        <v>1</v>
      </c>
      <c r="C1977" t="s">
        <v>3097</v>
      </c>
      <c r="D1977" t="s">
        <v>921</v>
      </c>
      <c r="E1977" s="1">
        <v>44665</v>
      </c>
      <c r="F1977" s="3">
        <f t="shared" si="181"/>
        <v>2022</v>
      </c>
      <c r="G1977" s="3">
        <f t="shared" si="182"/>
        <v>4</v>
      </c>
      <c r="H1977" s="1">
        <v>44826</v>
      </c>
      <c r="I1977" s="3">
        <f t="shared" si="183"/>
        <v>2022</v>
      </c>
      <c r="J1977" s="1" t="str">
        <f t="shared" si="184"/>
        <v>Terminated</v>
      </c>
      <c r="K1977" s="3">
        <f t="shared" si="185"/>
        <v>1</v>
      </c>
      <c r="L1977" t="s">
        <v>49</v>
      </c>
      <c r="M1977" t="s">
        <v>27</v>
      </c>
      <c r="N1977" t="s">
        <v>88</v>
      </c>
      <c r="O1977" t="s">
        <v>29</v>
      </c>
      <c r="P1977">
        <v>34</v>
      </c>
      <c r="Q1977" t="s">
        <v>5248</v>
      </c>
      <c r="R1977" t="s">
        <v>30</v>
      </c>
      <c r="S1977" t="s">
        <v>31</v>
      </c>
      <c r="T1977">
        <v>36118</v>
      </c>
      <c r="U1977" t="s">
        <v>68</v>
      </c>
      <c r="V1977" t="s">
        <v>33</v>
      </c>
      <c r="W1977" t="s">
        <v>34</v>
      </c>
      <c r="X1977">
        <v>2</v>
      </c>
      <c r="Y1977">
        <v>3</v>
      </c>
      <c r="Z1977">
        <v>2</v>
      </c>
      <c r="AA1977">
        <v>2</v>
      </c>
      <c r="AB1977" t="s">
        <v>44</v>
      </c>
      <c r="AC1977" t="s">
        <v>36</v>
      </c>
      <c r="AD1977" t="s">
        <v>4093</v>
      </c>
      <c r="AE1977">
        <v>1</v>
      </c>
      <c r="AF1977" s="2">
        <v>478.73</v>
      </c>
    </row>
    <row r="1978" spans="1:32">
      <c r="A1978">
        <v>2403</v>
      </c>
      <c r="B1978">
        <f t="shared" si="180"/>
        <v>1</v>
      </c>
      <c r="C1978" t="s">
        <v>273</v>
      </c>
      <c r="D1978" t="s">
        <v>3830</v>
      </c>
      <c r="E1978" s="1">
        <v>44049</v>
      </c>
      <c r="F1978" s="3">
        <f t="shared" si="181"/>
        <v>2020</v>
      </c>
      <c r="G1978" s="3">
        <f t="shared" si="182"/>
        <v>8</v>
      </c>
      <c r="H1978" s="1">
        <v>44771</v>
      </c>
      <c r="I1978" s="3">
        <f t="shared" si="183"/>
        <v>2022</v>
      </c>
      <c r="J1978" s="1" t="str">
        <f t="shared" si="184"/>
        <v>Terminated</v>
      </c>
      <c r="K1978" s="3">
        <f t="shared" si="185"/>
        <v>1</v>
      </c>
      <c r="L1978" t="s">
        <v>49</v>
      </c>
      <c r="M1978" t="s">
        <v>27</v>
      </c>
      <c r="N1978" t="s">
        <v>97</v>
      </c>
      <c r="O1978" t="s">
        <v>29</v>
      </c>
      <c r="P1978">
        <v>71</v>
      </c>
      <c r="Q1978" t="s">
        <v>5249</v>
      </c>
      <c r="R1978" t="s">
        <v>30</v>
      </c>
      <c r="S1978" t="s">
        <v>31</v>
      </c>
      <c r="T1978">
        <v>48453</v>
      </c>
      <c r="U1978" t="s">
        <v>43</v>
      </c>
      <c r="V1978" t="s">
        <v>63</v>
      </c>
      <c r="W1978" t="s">
        <v>34</v>
      </c>
      <c r="X1978">
        <v>4</v>
      </c>
      <c r="Y1978">
        <v>3</v>
      </c>
      <c r="Z1978">
        <v>3</v>
      </c>
      <c r="AA1978">
        <v>3</v>
      </c>
      <c r="AB1978" t="s">
        <v>44</v>
      </c>
      <c r="AC1978" t="s">
        <v>36</v>
      </c>
      <c r="AD1978" t="s">
        <v>4094</v>
      </c>
      <c r="AE1978">
        <v>5</v>
      </c>
      <c r="AF1978" s="2">
        <v>766.04</v>
      </c>
    </row>
    <row r="1979" spans="1:32">
      <c r="A1979">
        <v>2404</v>
      </c>
      <c r="B1979">
        <f t="shared" si="180"/>
        <v>1</v>
      </c>
      <c r="C1979" t="s">
        <v>3288</v>
      </c>
      <c r="D1979" t="s">
        <v>1089</v>
      </c>
      <c r="E1979" s="1">
        <v>43642</v>
      </c>
      <c r="F1979" s="3">
        <f t="shared" si="181"/>
        <v>2019</v>
      </c>
      <c r="G1979" s="3">
        <f t="shared" si="182"/>
        <v>6</v>
      </c>
      <c r="H1979" s="1">
        <v>43857</v>
      </c>
      <c r="I1979" s="3">
        <f t="shared" si="183"/>
        <v>2020</v>
      </c>
      <c r="J1979" s="1" t="str">
        <f t="shared" si="184"/>
        <v>Terminated</v>
      </c>
      <c r="K1979" s="3">
        <f t="shared" si="185"/>
        <v>1</v>
      </c>
      <c r="L1979" t="s">
        <v>26</v>
      </c>
      <c r="M1979" t="s">
        <v>27</v>
      </c>
      <c r="N1979" t="s">
        <v>118</v>
      </c>
      <c r="O1979" t="s">
        <v>29</v>
      </c>
      <c r="P1979">
        <v>70</v>
      </c>
      <c r="Q1979" t="s">
        <v>5249</v>
      </c>
      <c r="R1979" t="s">
        <v>30</v>
      </c>
      <c r="S1979" t="s">
        <v>31</v>
      </c>
      <c r="T1979">
        <v>25247</v>
      </c>
      <c r="U1979" t="s">
        <v>32</v>
      </c>
      <c r="V1979" t="s">
        <v>75</v>
      </c>
      <c r="W1979" t="s">
        <v>34</v>
      </c>
      <c r="X1979">
        <v>2</v>
      </c>
      <c r="Y1979">
        <v>3</v>
      </c>
      <c r="Z1979">
        <v>3</v>
      </c>
      <c r="AA1979">
        <v>1</v>
      </c>
      <c r="AB1979" t="s">
        <v>44</v>
      </c>
      <c r="AC1979" t="s">
        <v>36</v>
      </c>
      <c r="AD1979" t="s">
        <v>4095</v>
      </c>
      <c r="AE1979">
        <v>3</v>
      </c>
      <c r="AF1979" s="2">
        <v>561.63</v>
      </c>
    </row>
    <row r="1980" spans="1:32">
      <c r="A1980">
        <v>2405</v>
      </c>
      <c r="B1980">
        <f t="shared" si="180"/>
        <v>1</v>
      </c>
      <c r="C1980" t="s">
        <v>4096</v>
      </c>
      <c r="D1980" t="s">
        <v>3284</v>
      </c>
      <c r="E1980" s="1">
        <v>44087</v>
      </c>
      <c r="F1980" s="3">
        <f t="shared" si="181"/>
        <v>2020</v>
      </c>
      <c r="G1980" s="3">
        <f t="shared" si="182"/>
        <v>9</v>
      </c>
      <c r="H1980" s="1">
        <v>44635</v>
      </c>
      <c r="I1980" s="3">
        <f t="shared" si="183"/>
        <v>2022</v>
      </c>
      <c r="J1980" s="1" t="str">
        <f t="shared" si="184"/>
        <v>Terminated</v>
      </c>
      <c r="K1980" s="3">
        <f t="shared" si="185"/>
        <v>1</v>
      </c>
      <c r="L1980" t="s">
        <v>49</v>
      </c>
      <c r="M1980" t="s">
        <v>50</v>
      </c>
      <c r="N1980" t="s">
        <v>73</v>
      </c>
      <c r="O1980" t="s">
        <v>29</v>
      </c>
      <c r="P1980">
        <v>20</v>
      </c>
      <c r="Q1980" t="s">
        <v>5248</v>
      </c>
      <c r="R1980" t="s">
        <v>30</v>
      </c>
      <c r="S1980" t="s">
        <v>42</v>
      </c>
      <c r="T1980">
        <v>3445</v>
      </c>
      <c r="U1980" t="s">
        <v>32</v>
      </c>
      <c r="V1980" t="s">
        <v>75</v>
      </c>
      <c r="W1980" t="s">
        <v>34</v>
      </c>
      <c r="X1980">
        <v>4</v>
      </c>
      <c r="Y1980">
        <v>4</v>
      </c>
      <c r="Z1980">
        <v>1</v>
      </c>
      <c r="AA1980">
        <v>2</v>
      </c>
      <c r="AB1980" t="s">
        <v>44</v>
      </c>
      <c r="AC1980" t="s">
        <v>58</v>
      </c>
      <c r="AD1980" t="s">
        <v>4097</v>
      </c>
      <c r="AE1980">
        <v>1</v>
      </c>
      <c r="AF1980" s="2">
        <v>722.5</v>
      </c>
    </row>
    <row r="1981" spans="1:32">
      <c r="A1981">
        <v>2406</v>
      </c>
      <c r="B1981">
        <f t="shared" si="180"/>
        <v>1</v>
      </c>
      <c r="C1981" t="s">
        <v>821</v>
      </c>
      <c r="D1981" t="s">
        <v>3479</v>
      </c>
      <c r="E1981" s="1">
        <v>43417</v>
      </c>
      <c r="F1981" s="3">
        <f t="shared" si="181"/>
        <v>2018</v>
      </c>
      <c r="G1981" s="3">
        <f t="shared" si="182"/>
        <v>11</v>
      </c>
      <c r="I1981" s="3">
        <f t="shared" si="183"/>
        <v>1900</v>
      </c>
      <c r="J1981" s="1" t="str">
        <f t="shared" si="184"/>
        <v>Active</v>
      </c>
      <c r="K1981" s="3">
        <f t="shared" si="185"/>
        <v>0</v>
      </c>
      <c r="L1981" t="s">
        <v>41</v>
      </c>
      <c r="M1981" t="s">
        <v>50</v>
      </c>
      <c r="N1981" t="s">
        <v>28</v>
      </c>
      <c r="O1981" t="s">
        <v>29</v>
      </c>
      <c r="P1981">
        <v>72</v>
      </c>
      <c r="Q1981" t="s">
        <v>5249</v>
      </c>
      <c r="R1981" t="s">
        <v>30</v>
      </c>
      <c r="S1981" t="s">
        <v>42</v>
      </c>
      <c r="T1981">
        <v>73530</v>
      </c>
      <c r="U1981" t="s">
        <v>68</v>
      </c>
      <c r="V1981" t="s">
        <v>33</v>
      </c>
      <c r="W1981" t="s">
        <v>34</v>
      </c>
      <c r="X1981">
        <v>1</v>
      </c>
      <c r="Y1981">
        <v>1</v>
      </c>
      <c r="Z1981">
        <v>4</v>
      </c>
      <c r="AA1981">
        <v>4</v>
      </c>
      <c r="AB1981" t="s">
        <v>35</v>
      </c>
      <c r="AC1981" t="s">
        <v>36</v>
      </c>
      <c r="AD1981" t="s">
        <v>4098</v>
      </c>
      <c r="AE1981">
        <v>1</v>
      </c>
      <c r="AF1981" s="2">
        <v>100.04</v>
      </c>
    </row>
    <row r="1982" spans="1:32">
      <c r="A1982">
        <v>2407</v>
      </c>
      <c r="B1982">
        <f t="shared" si="180"/>
        <v>1</v>
      </c>
      <c r="C1982" t="s">
        <v>1840</v>
      </c>
      <c r="D1982" t="s">
        <v>2920</v>
      </c>
      <c r="E1982" s="1">
        <v>43744</v>
      </c>
      <c r="F1982" s="3">
        <f t="shared" si="181"/>
        <v>2019</v>
      </c>
      <c r="G1982" s="3">
        <f t="shared" si="182"/>
        <v>10</v>
      </c>
      <c r="H1982" s="1">
        <v>45030</v>
      </c>
      <c r="I1982" s="3">
        <f t="shared" si="183"/>
        <v>2023</v>
      </c>
      <c r="J1982" s="1" t="str">
        <f t="shared" si="184"/>
        <v>Terminated</v>
      </c>
      <c r="K1982" s="3">
        <f t="shared" si="185"/>
        <v>1</v>
      </c>
      <c r="L1982" t="s">
        <v>49</v>
      </c>
      <c r="M1982" t="s">
        <v>27</v>
      </c>
      <c r="N1982" t="s">
        <v>73</v>
      </c>
      <c r="O1982" t="s">
        <v>29</v>
      </c>
      <c r="P1982">
        <v>47</v>
      </c>
      <c r="Q1982" t="s">
        <v>5246</v>
      </c>
      <c r="R1982" t="s">
        <v>30</v>
      </c>
      <c r="S1982" t="s">
        <v>42</v>
      </c>
      <c r="T1982">
        <v>47723</v>
      </c>
      <c r="U1982" t="s">
        <v>56</v>
      </c>
      <c r="V1982" t="s">
        <v>33</v>
      </c>
      <c r="W1982" t="s">
        <v>34</v>
      </c>
      <c r="X1982">
        <v>4</v>
      </c>
      <c r="Y1982">
        <v>3</v>
      </c>
      <c r="Z1982">
        <v>5</v>
      </c>
      <c r="AA1982">
        <v>5</v>
      </c>
      <c r="AB1982" t="s">
        <v>35</v>
      </c>
      <c r="AC1982" t="s">
        <v>58</v>
      </c>
      <c r="AD1982" t="s">
        <v>4099</v>
      </c>
      <c r="AE1982">
        <v>2</v>
      </c>
      <c r="AF1982" s="2">
        <v>545.35</v>
      </c>
    </row>
    <row r="1983" spans="1:32">
      <c r="A1983">
        <v>2408</v>
      </c>
      <c r="B1983">
        <f t="shared" si="180"/>
        <v>1</v>
      </c>
      <c r="C1983" t="s">
        <v>4100</v>
      </c>
      <c r="D1983" t="s">
        <v>1929</v>
      </c>
      <c r="E1983" s="1">
        <v>44454</v>
      </c>
      <c r="F1983" s="3">
        <f t="shared" si="181"/>
        <v>2021</v>
      </c>
      <c r="G1983" s="3">
        <f t="shared" si="182"/>
        <v>9</v>
      </c>
      <c r="I1983" s="3">
        <f t="shared" si="183"/>
        <v>1900</v>
      </c>
      <c r="J1983" s="1" t="str">
        <f t="shared" si="184"/>
        <v>Active</v>
      </c>
      <c r="K1983" s="3">
        <f t="shared" si="185"/>
        <v>0</v>
      </c>
      <c r="L1983" t="s">
        <v>49</v>
      </c>
      <c r="M1983" t="s">
        <v>50</v>
      </c>
      <c r="N1983" t="s">
        <v>28</v>
      </c>
      <c r="O1983" t="s">
        <v>114</v>
      </c>
      <c r="P1983">
        <v>31</v>
      </c>
      <c r="Q1983" t="s">
        <v>5248</v>
      </c>
      <c r="R1983" t="s">
        <v>30</v>
      </c>
      <c r="S1983" t="s">
        <v>31</v>
      </c>
      <c r="T1983">
        <v>46328</v>
      </c>
      <c r="U1983" t="s">
        <v>68</v>
      </c>
      <c r="V1983" t="s">
        <v>75</v>
      </c>
      <c r="W1983" t="s">
        <v>34</v>
      </c>
      <c r="X1983">
        <v>5</v>
      </c>
      <c r="Y1983">
        <v>2</v>
      </c>
      <c r="Z1983">
        <v>5</v>
      </c>
      <c r="AA1983">
        <v>5</v>
      </c>
      <c r="AB1983" t="s">
        <v>35</v>
      </c>
      <c r="AC1983" t="s">
        <v>36</v>
      </c>
      <c r="AD1983" t="s">
        <v>4101</v>
      </c>
      <c r="AE1983">
        <v>1</v>
      </c>
      <c r="AF1983" s="2">
        <v>968.87</v>
      </c>
    </row>
    <row r="1984" spans="1:32">
      <c r="A1984">
        <v>2409</v>
      </c>
      <c r="B1984">
        <f t="shared" si="180"/>
        <v>1</v>
      </c>
      <c r="C1984" t="s">
        <v>1040</v>
      </c>
      <c r="D1984" t="s">
        <v>3751</v>
      </c>
      <c r="E1984" s="1">
        <v>43867</v>
      </c>
      <c r="F1984" s="3">
        <f t="shared" si="181"/>
        <v>2020</v>
      </c>
      <c r="G1984" s="3">
        <f t="shared" si="182"/>
        <v>2</v>
      </c>
      <c r="I1984" s="3">
        <f t="shared" si="183"/>
        <v>1900</v>
      </c>
      <c r="J1984" s="1" t="str">
        <f t="shared" si="184"/>
        <v>Active</v>
      </c>
      <c r="K1984" s="3">
        <f t="shared" si="185"/>
        <v>0</v>
      </c>
      <c r="L1984" t="s">
        <v>49</v>
      </c>
      <c r="M1984" t="s">
        <v>50</v>
      </c>
      <c r="N1984" t="s">
        <v>28</v>
      </c>
      <c r="O1984" t="s">
        <v>114</v>
      </c>
      <c r="P1984">
        <v>75</v>
      </c>
      <c r="Q1984" t="s">
        <v>5249</v>
      </c>
      <c r="R1984" t="s">
        <v>30</v>
      </c>
      <c r="S1984" t="s">
        <v>31</v>
      </c>
      <c r="T1984">
        <v>91289</v>
      </c>
      <c r="U1984" t="s">
        <v>32</v>
      </c>
      <c r="V1984" t="s">
        <v>57</v>
      </c>
      <c r="W1984" t="s">
        <v>34</v>
      </c>
      <c r="X1984">
        <v>4</v>
      </c>
      <c r="Y1984">
        <v>3</v>
      </c>
      <c r="Z1984">
        <v>3</v>
      </c>
      <c r="AA1984">
        <v>3</v>
      </c>
      <c r="AB1984" t="s">
        <v>44</v>
      </c>
      <c r="AC1984" t="s">
        <v>69</v>
      </c>
      <c r="AD1984" t="s">
        <v>4102</v>
      </c>
      <c r="AE1984">
        <v>1</v>
      </c>
      <c r="AF1984" s="2">
        <v>949.78</v>
      </c>
    </row>
    <row r="1985" spans="1:32">
      <c r="A1985">
        <v>2410</v>
      </c>
      <c r="B1985">
        <f t="shared" si="180"/>
        <v>1</v>
      </c>
      <c r="C1985" t="s">
        <v>3797</v>
      </c>
      <c r="D1985" t="s">
        <v>1259</v>
      </c>
      <c r="E1985" s="1">
        <v>44855</v>
      </c>
      <c r="F1985" s="3">
        <f t="shared" si="181"/>
        <v>2022</v>
      </c>
      <c r="G1985" s="3">
        <f t="shared" si="182"/>
        <v>10</v>
      </c>
      <c r="I1985" s="3">
        <f t="shared" si="183"/>
        <v>1900</v>
      </c>
      <c r="J1985" s="1" t="str">
        <f t="shared" si="184"/>
        <v>Active</v>
      </c>
      <c r="K1985" s="3">
        <f t="shared" si="185"/>
        <v>0</v>
      </c>
      <c r="L1985" t="s">
        <v>49</v>
      </c>
      <c r="M1985" t="s">
        <v>50</v>
      </c>
      <c r="N1985" t="s">
        <v>28</v>
      </c>
      <c r="O1985" t="s">
        <v>114</v>
      </c>
      <c r="P1985">
        <v>38</v>
      </c>
      <c r="Q1985" t="s">
        <v>5246</v>
      </c>
      <c r="R1985" t="s">
        <v>30</v>
      </c>
      <c r="S1985" t="s">
        <v>42</v>
      </c>
      <c r="T1985">
        <v>39919</v>
      </c>
      <c r="U1985" t="s">
        <v>32</v>
      </c>
      <c r="V1985" t="s">
        <v>75</v>
      </c>
      <c r="W1985" t="s">
        <v>34</v>
      </c>
      <c r="X1985">
        <v>2</v>
      </c>
      <c r="Y1985">
        <v>4</v>
      </c>
      <c r="Z1985">
        <v>4</v>
      </c>
      <c r="AA1985">
        <v>1</v>
      </c>
      <c r="AB1985" t="s">
        <v>44</v>
      </c>
      <c r="AC1985" t="s">
        <v>36</v>
      </c>
      <c r="AD1985" t="s">
        <v>4103</v>
      </c>
      <c r="AE1985">
        <v>3</v>
      </c>
      <c r="AF1985" s="2">
        <v>341.65</v>
      </c>
    </row>
    <row r="1986" spans="1:32">
      <c r="A1986">
        <v>2411</v>
      </c>
      <c r="B1986">
        <f t="shared" ref="B1986:B2049" si="186">COUNTA(A1986)</f>
        <v>1</v>
      </c>
      <c r="C1986" t="s">
        <v>1205</v>
      </c>
      <c r="D1986" t="s">
        <v>185</v>
      </c>
      <c r="E1986" s="1">
        <v>44845</v>
      </c>
      <c r="F1986" s="3">
        <f t="shared" si="181"/>
        <v>2022</v>
      </c>
      <c r="G1986" s="3">
        <f t="shared" si="182"/>
        <v>10</v>
      </c>
      <c r="I1986" s="3">
        <f t="shared" si="183"/>
        <v>1900</v>
      </c>
      <c r="J1986" s="1" t="str">
        <f t="shared" si="184"/>
        <v>Active</v>
      </c>
      <c r="K1986" s="3">
        <f t="shared" si="185"/>
        <v>0</v>
      </c>
      <c r="L1986" t="s">
        <v>41</v>
      </c>
      <c r="M1986" t="s">
        <v>50</v>
      </c>
      <c r="N1986" t="s">
        <v>28</v>
      </c>
      <c r="O1986" t="s">
        <v>29</v>
      </c>
      <c r="P1986">
        <v>46</v>
      </c>
      <c r="Q1986" t="s">
        <v>5246</v>
      </c>
      <c r="R1986" t="s">
        <v>30</v>
      </c>
      <c r="S1986" t="s">
        <v>31</v>
      </c>
      <c r="T1986">
        <v>43601</v>
      </c>
      <c r="U1986" t="s">
        <v>68</v>
      </c>
      <c r="V1986" t="s">
        <v>33</v>
      </c>
      <c r="W1986" t="s">
        <v>34</v>
      </c>
      <c r="X1986">
        <v>2</v>
      </c>
      <c r="Y1986">
        <v>2</v>
      </c>
      <c r="Z1986">
        <v>3</v>
      </c>
      <c r="AA1986">
        <v>3</v>
      </c>
      <c r="AB1986" t="s">
        <v>44</v>
      </c>
      <c r="AC1986" t="s">
        <v>36</v>
      </c>
      <c r="AD1986" t="s">
        <v>727</v>
      </c>
      <c r="AE1986">
        <v>4</v>
      </c>
      <c r="AF1986" s="2">
        <v>798.7</v>
      </c>
    </row>
    <row r="1987" spans="1:32">
      <c r="A1987">
        <v>2412</v>
      </c>
      <c r="B1987">
        <f t="shared" si="186"/>
        <v>1</v>
      </c>
      <c r="C1987" t="s">
        <v>594</v>
      </c>
      <c r="D1987" t="s">
        <v>4104</v>
      </c>
      <c r="E1987" s="1">
        <v>44591</v>
      </c>
      <c r="F1987" s="3">
        <f t="shared" ref="F1987:F2050" si="187">YEAR(E1987)</f>
        <v>2022</v>
      </c>
      <c r="G1987" s="3">
        <f t="shared" ref="G1987:G2050" si="188">MONTH(E1987)</f>
        <v>1</v>
      </c>
      <c r="H1987" s="1">
        <v>45007</v>
      </c>
      <c r="I1987" s="3">
        <f t="shared" ref="I1987:I2050" si="189">YEAR(H1987)</f>
        <v>2023</v>
      </c>
      <c r="J1987" s="1" t="str">
        <f t="shared" ref="J1987:J2050" si="190">IF(ISBLANK(H1987), "Active", "Terminated")</f>
        <v>Terminated</v>
      </c>
      <c r="K1987" s="3">
        <f t="shared" ref="K1987:K2050" si="191">COUNTIF(J1987, "Terminated")</f>
        <v>1</v>
      </c>
      <c r="L1987" t="s">
        <v>49</v>
      </c>
      <c r="M1987" t="s">
        <v>50</v>
      </c>
      <c r="N1987" t="s">
        <v>118</v>
      </c>
      <c r="O1987" t="s">
        <v>29</v>
      </c>
      <c r="P1987">
        <v>22</v>
      </c>
      <c r="Q1987" t="s">
        <v>5248</v>
      </c>
      <c r="R1987" t="s">
        <v>30</v>
      </c>
      <c r="S1987" t="s">
        <v>42</v>
      </c>
      <c r="T1987">
        <v>63971</v>
      </c>
      <c r="U1987" t="s">
        <v>32</v>
      </c>
      <c r="V1987" t="s">
        <v>33</v>
      </c>
      <c r="W1987" t="s">
        <v>34</v>
      </c>
      <c r="X1987">
        <v>2</v>
      </c>
      <c r="Y1987">
        <v>5</v>
      </c>
      <c r="Z1987">
        <v>4</v>
      </c>
      <c r="AA1987">
        <v>5</v>
      </c>
      <c r="AB1987" t="s">
        <v>35</v>
      </c>
      <c r="AC1987" t="s">
        <v>69</v>
      </c>
      <c r="AD1987" t="s">
        <v>4105</v>
      </c>
      <c r="AE1987">
        <v>5</v>
      </c>
      <c r="AF1987" s="2">
        <v>859</v>
      </c>
    </row>
    <row r="1988" spans="1:32">
      <c r="A1988">
        <v>2413</v>
      </c>
      <c r="B1988">
        <f t="shared" si="186"/>
        <v>1</v>
      </c>
      <c r="C1988" t="s">
        <v>326</v>
      </c>
      <c r="D1988" t="s">
        <v>539</v>
      </c>
      <c r="E1988" s="1">
        <v>44769</v>
      </c>
      <c r="F1988" s="3">
        <f t="shared" si="187"/>
        <v>2022</v>
      </c>
      <c r="G1988" s="3">
        <f t="shared" si="188"/>
        <v>7</v>
      </c>
      <c r="H1988" s="1">
        <v>44843</v>
      </c>
      <c r="I1988" s="3">
        <f t="shared" si="189"/>
        <v>2022</v>
      </c>
      <c r="J1988" s="1" t="str">
        <f t="shared" si="190"/>
        <v>Terminated</v>
      </c>
      <c r="K1988" s="3">
        <f t="shared" si="191"/>
        <v>1</v>
      </c>
      <c r="L1988" t="s">
        <v>49</v>
      </c>
      <c r="M1988" t="s">
        <v>50</v>
      </c>
      <c r="N1988" t="s">
        <v>88</v>
      </c>
      <c r="O1988" t="s">
        <v>29</v>
      </c>
      <c r="P1988">
        <v>31</v>
      </c>
      <c r="Q1988" t="s">
        <v>5248</v>
      </c>
      <c r="R1988" t="s">
        <v>30</v>
      </c>
      <c r="S1988" t="s">
        <v>31</v>
      </c>
      <c r="T1988">
        <v>18899</v>
      </c>
      <c r="U1988" t="s">
        <v>32</v>
      </c>
      <c r="V1988" t="s">
        <v>57</v>
      </c>
      <c r="W1988" t="s">
        <v>34</v>
      </c>
      <c r="X1988">
        <v>4</v>
      </c>
      <c r="Y1988">
        <v>4</v>
      </c>
      <c r="Z1988">
        <v>2</v>
      </c>
      <c r="AA1988">
        <v>2</v>
      </c>
      <c r="AB1988" t="s">
        <v>44</v>
      </c>
      <c r="AC1988" t="s">
        <v>36</v>
      </c>
      <c r="AD1988" t="s">
        <v>4106</v>
      </c>
      <c r="AE1988">
        <v>1</v>
      </c>
      <c r="AF1988" s="2">
        <v>193.51</v>
      </c>
    </row>
    <row r="1989" spans="1:32">
      <c r="A1989">
        <v>2414</v>
      </c>
      <c r="B1989">
        <f t="shared" si="186"/>
        <v>1</v>
      </c>
      <c r="C1989" t="s">
        <v>4107</v>
      </c>
      <c r="D1989" t="s">
        <v>1461</v>
      </c>
      <c r="E1989" s="1">
        <v>44707</v>
      </c>
      <c r="F1989" s="3">
        <f t="shared" si="187"/>
        <v>2022</v>
      </c>
      <c r="G1989" s="3">
        <f t="shared" si="188"/>
        <v>5</v>
      </c>
      <c r="I1989" s="3">
        <f t="shared" si="189"/>
        <v>1900</v>
      </c>
      <c r="J1989" s="1" t="str">
        <f t="shared" si="190"/>
        <v>Active</v>
      </c>
      <c r="K1989" s="3">
        <f t="shared" si="191"/>
        <v>0</v>
      </c>
      <c r="L1989" t="s">
        <v>41</v>
      </c>
      <c r="M1989" t="s">
        <v>50</v>
      </c>
      <c r="N1989" t="s">
        <v>28</v>
      </c>
      <c r="O1989" t="s">
        <v>29</v>
      </c>
      <c r="P1989">
        <v>75</v>
      </c>
      <c r="Q1989" t="s">
        <v>5249</v>
      </c>
      <c r="R1989" t="s">
        <v>30</v>
      </c>
      <c r="S1989" t="s">
        <v>31</v>
      </c>
      <c r="T1989">
        <v>82519</v>
      </c>
      <c r="U1989" t="s">
        <v>89</v>
      </c>
      <c r="V1989" t="s">
        <v>57</v>
      </c>
      <c r="W1989" t="s">
        <v>34</v>
      </c>
      <c r="X1989">
        <v>2</v>
      </c>
      <c r="Y1989">
        <v>1</v>
      </c>
      <c r="Z1989">
        <v>1</v>
      </c>
      <c r="AA1989">
        <v>5</v>
      </c>
      <c r="AB1989" t="s">
        <v>44</v>
      </c>
      <c r="AC1989" t="s">
        <v>36</v>
      </c>
      <c r="AD1989" t="s">
        <v>4108</v>
      </c>
      <c r="AE1989">
        <v>5</v>
      </c>
      <c r="AF1989" s="2">
        <v>506.08</v>
      </c>
    </row>
    <row r="1990" spans="1:32">
      <c r="A1990">
        <v>2415</v>
      </c>
      <c r="B1990">
        <f t="shared" si="186"/>
        <v>1</v>
      </c>
      <c r="C1990" t="s">
        <v>3899</v>
      </c>
      <c r="D1990" t="s">
        <v>4109</v>
      </c>
      <c r="E1990" s="1">
        <v>44235</v>
      </c>
      <c r="F1990" s="3">
        <f t="shared" si="187"/>
        <v>2021</v>
      </c>
      <c r="G1990" s="3">
        <f t="shared" si="188"/>
        <v>2</v>
      </c>
      <c r="H1990" s="1">
        <v>44796</v>
      </c>
      <c r="I1990" s="3">
        <f t="shared" si="189"/>
        <v>2022</v>
      </c>
      <c r="J1990" s="1" t="str">
        <f t="shared" si="190"/>
        <v>Terminated</v>
      </c>
      <c r="K1990" s="3">
        <f t="shared" si="191"/>
        <v>1</v>
      </c>
      <c r="L1990" t="s">
        <v>49</v>
      </c>
      <c r="M1990" t="s">
        <v>50</v>
      </c>
      <c r="N1990" t="s">
        <v>73</v>
      </c>
      <c r="O1990" t="s">
        <v>29</v>
      </c>
      <c r="P1990">
        <v>56</v>
      </c>
      <c r="Q1990" t="s">
        <v>5247</v>
      </c>
      <c r="R1990" t="s">
        <v>30</v>
      </c>
      <c r="S1990" t="s">
        <v>31</v>
      </c>
      <c r="T1990">
        <v>25010</v>
      </c>
      <c r="U1990" t="s">
        <v>32</v>
      </c>
      <c r="V1990" t="s">
        <v>63</v>
      </c>
      <c r="W1990" t="s">
        <v>34</v>
      </c>
      <c r="X1990">
        <v>4</v>
      </c>
      <c r="Y1990">
        <v>1</v>
      </c>
      <c r="Z1990">
        <v>2</v>
      </c>
      <c r="AA1990">
        <v>5</v>
      </c>
      <c r="AB1990" t="s">
        <v>35</v>
      </c>
      <c r="AC1990" t="s">
        <v>36</v>
      </c>
      <c r="AD1990" t="s">
        <v>3049</v>
      </c>
      <c r="AE1990">
        <v>4</v>
      </c>
      <c r="AF1990" s="2">
        <v>938.18</v>
      </c>
    </row>
    <row r="1991" spans="1:32">
      <c r="A1991">
        <v>2416</v>
      </c>
      <c r="B1991">
        <f t="shared" si="186"/>
        <v>1</v>
      </c>
      <c r="C1991" t="s">
        <v>231</v>
      </c>
      <c r="D1991" t="s">
        <v>4110</v>
      </c>
      <c r="E1991" s="1">
        <v>44718</v>
      </c>
      <c r="F1991" s="3">
        <f t="shared" si="187"/>
        <v>2022</v>
      </c>
      <c r="G1991" s="3">
        <f t="shared" si="188"/>
        <v>6</v>
      </c>
      <c r="I1991" s="3">
        <f t="shared" si="189"/>
        <v>1900</v>
      </c>
      <c r="J1991" s="1" t="str">
        <f t="shared" si="190"/>
        <v>Active</v>
      </c>
      <c r="K1991" s="3">
        <f t="shared" si="191"/>
        <v>0</v>
      </c>
      <c r="L1991" t="s">
        <v>26</v>
      </c>
      <c r="M1991" t="s">
        <v>27</v>
      </c>
      <c r="N1991" t="s">
        <v>28</v>
      </c>
      <c r="O1991" t="s">
        <v>29</v>
      </c>
      <c r="P1991">
        <v>80</v>
      </c>
      <c r="Q1991" t="s">
        <v>5249</v>
      </c>
      <c r="R1991" t="s">
        <v>30</v>
      </c>
      <c r="S1991" t="s">
        <v>42</v>
      </c>
      <c r="T1991">
        <v>91822</v>
      </c>
      <c r="U1991" t="s">
        <v>89</v>
      </c>
      <c r="V1991" t="s">
        <v>57</v>
      </c>
      <c r="W1991" t="s">
        <v>34</v>
      </c>
      <c r="X1991">
        <v>2</v>
      </c>
      <c r="Y1991">
        <v>4</v>
      </c>
      <c r="Z1991">
        <v>5</v>
      </c>
      <c r="AA1991">
        <v>1</v>
      </c>
      <c r="AB1991" t="s">
        <v>35</v>
      </c>
      <c r="AC1991" t="s">
        <v>36</v>
      </c>
      <c r="AD1991" t="s">
        <v>4111</v>
      </c>
      <c r="AE1991">
        <v>2</v>
      </c>
      <c r="AF1991" s="2">
        <v>344.8</v>
      </c>
    </row>
    <row r="1992" spans="1:32">
      <c r="A1992">
        <v>2417</v>
      </c>
      <c r="B1992">
        <f t="shared" si="186"/>
        <v>1</v>
      </c>
      <c r="C1992" t="s">
        <v>3097</v>
      </c>
      <c r="D1992" t="s">
        <v>1687</v>
      </c>
      <c r="E1992" s="1">
        <v>44254</v>
      </c>
      <c r="F1992" s="3">
        <f t="shared" si="187"/>
        <v>2021</v>
      </c>
      <c r="G1992" s="3">
        <f t="shared" si="188"/>
        <v>2</v>
      </c>
      <c r="H1992" s="1">
        <v>45137</v>
      </c>
      <c r="I1992" s="3">
        <f t="shared" si="189"/>
        <v>2023</v>
      </c>
      <c r="J1992" s="1" t="str">
        <f t="shared" si="190"/>
        <v>Terminated</v>
      </c>
      <c r="K1992" s="3">
        <f t="shared" si="191"/>
        <v>1</v>
      </c>
      <c r="L1992" t="s">
        <v>26</v>
      </c>
      <c r="M1992" t="s">
        <v>27</v>
      </c>
      <c r="N1992" t="s">
        <v>97</v>
      </c>
      <c r="O1992" t="s">
        <v>29</v>
      </c>
      <c r="P1992">
        <v>65</v>
      </c>
      <c r="Q1992" t="s">
        <v>5247</v>
      </c>
      <c r="R1992" t="s">
        <v>30</v>
      </c>
      <c r="S1992" t="s">
        <v>42</v>
      </c>
      <c r="T1992">
        <v>37752</v>
      </c>
      <c r="U1992" t="s">
        <v>32</v>
      </c>
      <c r="V1992" t="s">
        <v>57</v>
      </c>
      <c r="W1992" t="s">
        <v>34</v>
      </c>
      <c r="X1992">
        <v>4</v>
      </c>
      <c r="Y1992">
        <v>2</v>
      </c>
      <c r="Z1992">
        <v>3</v>
      </c>
      <c r="AA1992">
        <v>4</v>
      </c>
      <c r="AB1992" t="s">
        <v>44</v>
      </c>
      <c r="AC1992" t="s">
        <v>69</v>
      </c>
      <c r="AD1992" t="s">
        <v>4112</v>
      </c>
      <c r="AE1992">
        <v>4</v>
      </c>
      <c r="AF1992" s="2">
        <v>587.29</v>
      </c>
    </row>
    <row r="1993" spans="1:32">
      <c r="A1993">
        <v>2418</v>
      </c>
      <c r="B1993">
        <f t="shared" si="186"/>
        <v>1</v>
      </c>
      <c r="C1993" t="s">
        <v>3352</v>
      </c>
      <c r="D1993" t="s">
        <v>279</v>
      </c>
      <c r="E1993" s="1">
        <v>44587</v>
      </c>
      <c r="F1993" s="3">
        <f t="shared" si="187"/>
        <v>2022</v>
      </c>
      <c r="G1993" s="3">
        <f t="shared" si="188"/>
        <v>1</v>
      </c>
      <c r="H1993" s="1">
        <v>45050</v>
      </c>
      <c r="I1993" s="3">
        <f t="shared" si="189"/>
        <v>2023</v>
      </c>
      <c r="J1993" s="1" t="str">
        <f t="shared" si="190"/>
        <v>Terminated</v>
      </c>
      <c r="K1993" s="3">
        <f t="shared" si="191"/>
        <v>1</v>
      </c>
      <c r="L1993" t="s">
        <v>26</v>
      </c>
      <c r="M1993" t="s">
        <v>50</v>
      </c>
      <c r="N1993" t="s">
        <v>73</v>
      </c>
      <c r="O1993" t="s">
        <v>29</v>
      </c>
      <c r="P1993">
        <v>22</v>
      </c>
      <c r="Q1993" t="s">
        <v>5248</v>
      </c>
      <c r="R1993" t="s">
        <v>30</v>
      </c>
      <c r="S1993" t="s">
        <v>42</v>
      </c>
      <c r="T1993">
        <v>16793</v>
      </c>
      <c r="U1993" t="s">
        <v>68</v>
      </c>
      <c r="V1993" t="s">
        <v>63</v>
      </c>
      <c r="W1993" t="s">
        <v>34</v>
      </c>
      <c r="X1993">
        <v>1</v>
      </c>
      <c r="Y1993">
        <v>3</v>
      </c>
      <c r="Z1993">
        <v>2</v>
      </c>
      <c r="AA1993">
        <v>5</v>
      </c>
      <c r="AB1993" t="s">
        <v>44</v>
      </c>
      <c r="AC1993" t="s">
        <v>36</v>
      </c>
      <c r="AD1993" t="s">
        <v>4113</v>
      </c>
      <c r="AE1993">
        <v>5</v>
      </c>
      <c r="AF1993" s="2">
        <v>966.19</v>
      </c>
    </row>
    <row r="1994" spans="1:32">
      <c r="A1994">
        <v>2419</v>
      </c>
      <c r="B1994">
        <f t="shared" si="186"/>
        <v>1</v>
      </c>
      <c r="C1994" t="s">
        <v>1946</v>
      </c>
      <c r="D1994" t="s">
        <v>4114</v>
      </c>
      <c r="E1994" s="1">
        <v>43922</v>
      </c>
      <c r="F1994" s="3">
        <f t="shared" si="187"/>
        <v>2020</v>
      </c>
      <c r="G1994" s="3">
        <f t="shared" si="188"/>
        <v>4</v>
      </c>
      <c r="I1994" s="3">
        <f t="shared" si="189"/>
        <v>1900</v>
      </c>
      <c r="J1994" s="1" t="str">
        <f t="shared" si="190"/>
        <v>Active</v>
      </c>
      <c r="K1994" s="3">
        <f t="shared" si="191"/>
        <v>0</v>
      </c>
      <c r="L1994" t="s">
        <v>41</v>
      </c>
      <c r="M1994" t="s">
        <v>40</v>
      </c>
      <c r="N1994" t="s">
        <v>28</v>
      </c>
      <c r="O1994" t="s">
        <v>29</v>
      </c>
      <c r="P1994">
        <v>33</v>
      </c>
      <c r="Q1994" t="s">
        <v>5248</v>
      </c>
      <c r="R1994" t="s">
        <v>30</v>
      </c>
      <c r="S1994" t="s">
        <v>31</v>
      </c>
      <c r="T1994">
        <v>94808</v>
      </c>
      <c r="U1994" t="s">
        <v>32</v>
      </c>
      <c r="V1994" t="s">
        <v>63</v>
      </c>
      <c r="W1994" t="s">
        <v>34</v>
      </c>
      <c r="X1994">
        <v>2</v>
      </c>
      <c r="Y1994">
        <v>2</v>
      </c>
      <c r="Z1994">
        <v>2</v>
      </c>
      <c r="AA1994">
        <v>1</v>
      </c>
      <c r="AB1994" t="s">
        <v>44</v>
      </c>
      <c r="AC1994" t="s">
        <v>58</v>
      </c>
      <c r="AD1994" t="s">
        <v>4115</v>
      </c>
      <c r="AE1994">
        <v>4</v>
      </c>
      <c r="AF1994" s="2">
        <v>433.85</v>
      </c>
    </row>
    <row r="1995" spans="1:32">
      <c r="A1995">
        <v>2420</v>
      </c>
      <c r="B1995">
        <f t="shared" si="186"/>
        <v>1</v>
      </c>
      <c r="C1995" t="s">
        <v>4116</v>
      </c>
      <c r="D1995" t="s">
        <v>3594</v>
      </c>
      <c r="E1995" s="1">
        <v>43985</v>
      </c>
      <c r="F1995" s="3">
        <f t="shared" si="187"/>
        <v>2020</v>
      </c>
      <c r="G1995" s="3">
        <f t="shared" si="188"/>
        <v>6</v>
      </c>
      <c r="I1995" s="3">
        <f t="shared" si="189"/>
        <v>1900</v>
      </c>
      <c r="J1995" s="1" t="str">
        <f t="shared" si="190"/>
        <v>Active</v>
      </c>
      <c r="K1995" s="3">
        <f t="shared" si="191"/>
        <v>0</v>
      </c>
      <c r="L1995" t="s">
        <v>26</v>
      </c>
      <c r="M1995" t="s">
        <v>50</v>
      </c>
      <c r="N1995" t="s">
        <v>28</v>
      </c>
      <c r="O1995" t="s">
        <v>29</v>
      </c>
      <c r="P1995">
        <v>56</v>
      </c>
      <c r="Q1995" t="s">
        <v>5247</v>
      </c>
      <c r="R1995" t="s">
        <v>30</v>
      </c>
      <c r="S1995" t="s">
        <v>31</v>
      </c>
      <c r="T1995">
        <v>22631</v>
      </c>
      <c r="U1995" t="s">
        <v>32</v>
      </c>
      <c r="V1995" t="s">
        <v>57</v>
      </c>
      <c r="W1995" t="s">
        <v>34</v>
      </c>
      <c r="X1995">
        <v>5</v>
      </c>
      <c r="Y1995">
        <v>4</v>
      </c>
      <c r="Z1995">
        <v>3</v>
      </c>
      <c r="AA1995">
        <v>1</v>
      </c>
      <c r="AB1995" t="s">
        <v>35</v>
      </c>
      <c r="AC1995" t="s">
        <v>69</v>
      </c>
      <c r="AD1995" t="s">
        <v>4117</v>
      </c>
      <c r="AE1995">
        <v>3</v>
      </c>
      <c r="AF1995" s="2">
        <v>684.64</v>
      </c>
    </row>
    <row r="1996" spans="1:32">
      <c r="A1996">
        <v>2421</v>
      </c>
      <c r="B1996">
        <f t="shared" si="186"/>
        <v>1</v>
      </c>
      <c r="C1996" t="s">
        <v>4118</v>
      </c>
      <c r="D1996" t="s">
        <v>3098</v>
      </c>
      <c r="E1996" s="1">
        <v>44520</v>
      </c>
      <c r="F1996" s="3">
        <f t="shared" si="187"/>
        <v>2021</v>
      </c>
      <c r="G1996" s="3">
        <f t="shared" si="188"/>
        <v>11</v>
      </c>
      <c r="I1996" s="3">
        <f t="shared" si="189"/>
        <v>1900</v>
      </c>
      <c r="J1996" s="1" t="str">
        <f t="shared" si="190"/>
        <v>Active</v>
      </c>
      <c r="K1996" s="3">
        <f t="shared" si="191"/>
        <v>0</v>
      </c>
      <c r="L1996" t="s">
        <v>49</v>
      </c>
      <c r="M1996" t="s">
        <v>27</v>
      </c>
      <c r="N1996" t="s">
        <v>28</v>
      </c>
      <c r="O1996" t="s">
        <v>29</v>
      </c>
      <c r="P1996">
        <v>58</v>
      </c>
      <c r="Q1996" t="s">
        <v>5247</v>
      </c>
      <c r="R1996" t="s">
        <v>30</v>
      </c>
      <c r="S1996" t="s">
        <v>31</v>
      </c>
      <c r="T1996">
        <v>70680</v>
      </c>
      <c r="U1996" t="s">
        <v>89</v>
      </c>
      <c r="V1996" t="s">
        <v>63</v>
      </c>
      <c r="W1996" t="s">
        <v>34</v>
      </c>
      <c r="X1996">
        <v>2</v>
      </c>
      <c r="Y1996">
        <v>1</v>
      </c>
      <c r="Z1996">
        <v>3</v>
      </c>
      <c r="AA1996">
        <v>5</v>
      </c>
      <c r="AB1996" t="s">
        <v>35</v>
      </c>
      <c r="AC1996" t="s">
        <v>58</v>
      </c>
      <c r="AD1996" t="s">
        <v>4119</v>
      </c>
      <c r="AE1996">
        <v>3</v>
      </c>
      <c r="AF1996" s="2">
        <v>442.48</v>
      </c>
    </row>
    <row r="1997" spans="1:32">
      <c r="A1997">
        <v>2422</v>
      </c>
      <c r="B1997">
        <f t="shared" si="186"/>
        <v>1</v>
      </c>
      <c r="C1997" t="s">
        <v>1973</v>
      </c>
      <c r="D1997" t="s">
        <v>1059</v>
      </c>
      <c r="E1997" s="1">
        <v>44551</v>
      </c>
      <c r="F1997" s="3">
        <f t="shared" si="187"/>
        <v>2021</v>
      </c>
      <c r="G1997" s="3">
        <f t="shared" si="188"/>
        <v>12</v>
      </c>
      <c r="H1997" s="1">
        <v>44658</v>
      </c>
      <c r="I1997" s="3">
        <f t="shared" si="189"/>
        <v>2022</v>
      </c>
      <c r="J1997" s="1" t="str">
        <f t="shared" si="190"/>
        <v>Terminated</v>
      </c>
      <c r="K1997" s="3">
        <f t="shared" si="191"/>
        <v>1</v>
      </c>
      <c r="L1997" t="s">
        <v>41</v>
      </c>
      <c r="M1997" t="s">
        <v>40</v>
      </c>
      <c r="N1997" t="s">
        <v>73</v>
      </c>
      <c r="O1997" t="s">
        <v>29</v>
      </c>
      <c r="P1997">
        <v>58</v>
      </c>
      <c r="Q1997" t="s">
        <v>5247</v>
      </c>
      <c r="R1997" t="s">
        <v>30</v>
      </c>
      <c r="S1997" t="s">
        <v>42</v>
      </c>
      <c r="T1997">
        <v>86374</v>
      </c>
      <c r="U1997" t="s">
        <v>43</v>
      </c>
      <c r="V1997" t="s">
        <v>33</v>
      </c>
      <c r="W1997" t="s">
        <v>34</v>
      </c>
      <c r="X1997">
        <v>2</v>
      </c>
      <c r="Y1997">
        <v>5</v>
      </c>
      <c r="Z1997">
        <v>4</v>
      </c>
      <c r="AA1997">
        <v>5</v>
      </c>
      <c r="AB1997" t="s">
        <v>44</v>
      </c>
      <c r="AC1997" t="s">
        <v>36</v>
      </c>
      <c r="AD1997" t="s">
        <v>4120</v>
      </c>
      <c r="AE1997">
        <v>1</v>
      </c>
      <c r="AF1997" s="2">
        <v>400.73</v>
      </c>
    </row>
    <row r="1998" spans="1:32">
      <c r="A1998">
        <v>2423</v>
      </c>
      <c r="B1998">
        <f t="shared" si="186"/>
        <v>1</v>
      </c>
      <c r="C1998" t="s">
        <v>3112</v>
      </c>
      <c r="D1998" t="s">
        <v>3028</v>
      </c>
      <c r="E1998" s="1">
        <v>43383</v>
      </c>
      <c r="F1998" s="3">
        <f t="shared" si="187"/>
        <v>2018</v>
      </c>
      <c r="G1998" s="3">
        <f t="shared" si="188"/>
        <v>10</v>
      </c>
      <c r="I1998" s="3">
        <f t="shared" si="189"/>
        <v>1900</v>
      </c>
      <c r="J1998" s="1" t="str">
        <f t="shared" si="190"/>
        <v>Active</v>
      </c>
      <c r="K1998" s="3">
        <f t="shared" si="191"/>
        <v>0</v>
      </c>
      <c r="L1998" t="s">
        <v>26</v>
      </c>
      <c r="M1998" t="s">
        <v>40</v>
      </c>
      <c r="N1998" t="s">
        <v>28</v>
      </c>
      <c r="O1998" t="s">
        <v>29</v>
      </c>
      <c r="P1998">
        <v>72</v>
      </c>
      <c r="Q1998" t="s">
        <v>5249</v>
      </c>
      <c r="R1998" t="s">
        <v>30</v>
      </c>
      <c r="S1998" t="s">
        <v>42</v>
      </c>
      <c r="T1998">
        <v>93897</v>
      </c>
      <c r="U1998" t="s">
        <v>89</v>
      </c>
      <c r="V1998" t="s">
        <v>75</v>
      </c>
      <c r="W1998" t="s">
        <v>34</v>
      </c>
      <c r="X1998">
        <v>1</v>
      </c>
      <c r="Y1998">
        <v>3</v>
      </c>
      <c r="Z1998">
        <v>3</v>
      </c>
      <c r="AA1998">
        <v>5</v>
      </c>
      <c r="AB1998" t="s">
        <v>35</v>
      </c>
      <c r="AC1998" t="s">
        <v>36</v>
      </c>
      <c r="AD1998" t="s">
        <v>4121</v>
      </c>
      <c r="AE1998">
        <v>5</v>
      </c>
      <c r="AF1998" s="2">
        <v>523.75</v>
      </c>
    </row>
    <row r="1999" spans="1:32">
      <c r="A1999">
        <v>2424</v>
      </c>
      <c r="B1999">
        <f t="shared" si="186"/>
        <v>1</v>
      </c>
      <c r="C1999" t="s">
        <v>2629</v>
      </c>
      <c r="D1999" t="s">
        <v>3553</v>
      </c>
      <c r="E1999" s="1">
        <v>43522</v>
      </c>
      <c r="F1999" s="3">
        <f t="shared" si="187"/>
        <v>2019</v>
      </c>
      <c r="G1999" s="3">
        <f t="shared" si="188"/>
        <v>2</v>
      </c>
      <c r="H1999" s="1">
        <v>44279</v>
      </c>
      <c r="I1999" s="3">
        <f t="shared" si="189"/>
        <v>2021</v>
      </c>
      <c r="J1999" s="1" t="str">
        <f t="shared" si="190"/>
        <v>Terminated</v>
      </c>
      <c r="K1999" s="3">
        <f t="shared" si="191"/>
        <v>1</v>
      </c>
      <c r="L1999" t="s">
        <v>49</v>
      </c>
      <c r="M1999" t="s">
        <v>27</v>
      </c>
      <c r="N1999" t="s">
        <v>88</v>
      </c>
      <c r="O1999" t="s">
        <v>1152</v>
      </c>
      <c r="P1999">
        <v>68</v>
      </c>
      <c r="Q1999" t="s">
        <v>5249</v>
      </c>
      <c r="R1999" t="s">
        <v>30</v>
      </c>
      <c r="S1999" t="s">
        <v>42</v>
      </c>
      <c r="T1999">
        <v>47083</v>
      </c>
      <c r="U1999" t="s">
        <v>43</v>
      </c>
      <c r="V1999" t="s">
        <v>75</v>
      </c>
      <c r="W1999" t="s">
        <v>34</v>
      </c>
      <c r="X1999">
        <v>2</v>
      </c>
      <c r="Y1999">
        <v>2</v>
      </c>
      <c r="Z1999">
        <v>1</v>
      </c>
      <c r="AA1999">
        <v>4</v>
      </c>
      <c r="AB1999" t="s">
        <v>35</v>
      </c>
      <c r="AC1999" t="s">
        <v>36</v>
      </c>
      <c r="AD1999" t="s">
        <v>4122</v>
      </c>
      <c r="AE1999">
        <v>1</v>
      </c>
      <c r="AF1999" s="2">
        <v>292.85000000000002</v>
      </c>
    </row>
    <row r="2000" spans="1:32">
      <c r="A2000">
        <v>2425</v>
      </c>
      <c r="B2000">
        <f t="shared" si="186"/>
        <v>1</v>
      </c>
      <c r="C2000" t="s">
        <v>1154</v>
      </c>
      <c r="D2000" t="s">
        <v>551</v>
      </c>
      <c r="E2000" s="1">
        <v>44731</v>
      </c>
      <c r="F2000" s="3">
        <f t="shared" si="187"/>
        <v>2022</v>
      </c>
      <c r="G2000" s="3">
        <f t="shared" si="188"/>
        <v>6</v>
      </c>
      <c r="H2000" s="1">
        <v>45066</v>
      </c>
      <c r="I2000" s="3">
        <f t="shared" si="189"/>
        <v>2023</v>
      </c>
      <c r="J2000" s="1" t="str">
        <f t="shared" si="190"/>
        <v>Terminated</v>
      </c>
      <c r="K2000" s="3">
        <f t="shared" si="191"/>
        <v>1</v>
      </c>
      <c r="L2000" t="s">
        <v>26</v>
      </c>
      <c r="M2000" t="s">
        <v>27</v>
      </c>
      <c r="N2000" t="s">
        <v>88</v>
      </c>
      <c r="O2000" t="s">
        <v>29</v>
      </c>
      <c r="P2000">
        <v>71</v>
      </c>
      <c r="Q2000" t="s">
        <v>5249</v>
      </c>
      <c r="R2000" t="s">
        <v>30</v>
      </c>
      <c r="S2000" t="s">
        <v>42</v>
      </c>
      <c r="T2000">
        <v>61895</v>
      </c>
      <c r="U2000" t="s">
        <v>89</v>
      </c>
      <c r="V2000" t="s">
        <v>75</v>
      </c>
      <c r="W2000" t="s">
        <v>34</v>
      </c>
      <c r="X2000">
        <v>2</v>
      </c>
      <c r="Y2000">
        <v>2</v>
      </c>
      <c r="Z2000">
        <v>2</v>
      </c>
      <c r="AA2000">
        <v>2</v>
      </c>
      <c r="AB2000" t="s">
        <v>44</v>
      </c>
      <c r="AC2000" t="s">
        <v>36</v>
      </c>
      <c r="AD2000" t="s">
        <v>4123</v>
      </c>
      <c r="AE2000">
        <v>3</v>
      </c>
      <c r="AF2000" s="2">
        <v>136.76</v>
      </c>
    </row>
    <row r="2001" spans="1:32">
      <c r="A2001">
        <v>2426</v>
      </c>
      <c r="B2001">
        <f t="shared" si="186"/>
        <v>1</v>
      </c>
      <c r="C2001" t="s">
        <v>1964</v>
      </c>
      <c r="D2001" t="s">
        <v>934</v>
      </c>
      <c r="E2001" s="1">
        <v>44032</v>
      </c>
      <c r="F2001" s="3">
        <f t="shared" si="187"/>
        <v>2020</v>
      </c>
      <c r="G2001" s="3">
        <f t="shared" si="188"/>
        <v>7</v>
      </c>
      <c r="H2001" s="1">
        <v>45117</v>
      </c>
      <c r="I2001" s="3">
        <f t="shared" si="189"/>
        <v>2023</v>
      </c>
      <c r="J2001" s="1" t="str">
        <f t="shared" si="190"/>
        <v>Terminated</v>
      </c>
      <c r="K2001" s="3">
        <f t="shared" si="191"/>
        <v>1</v>
      </c>
      <c r="L2001" t="s">
        <v>49</v>
      </c>
      <c r="M2001" t="s">
        <v>27</v>
      </c>
      <c r="N2001" t="s">
        <v>97</v>
      </c>
      <c r="O2001" t="s">
        <v>29</v>
      </c>
      <c r="P2001">
        <v>51</v>
      </c>
      <c r="Q2001" t="s">
        <v>5247</v>
      </c>
      <c r="R2001" t="s">
        <v>30</v>
      </c>
      <c r="S2001" t="s">
        <v>31</v>
      </c>
      <c r="T2001">
        <v>43373</v>
      </c>
      <c r="U2001" t="s">
        <v>32</v>
      </c>
      <c r="V2001" t="s">
        <v>33</v>
      </c>
      <c r="W2001" t="s">
        <v>34</v>
      </c>
      <c r="X2001">
        <v>2</v>
      </c>
      <c r="Y2001">
        <v>5</v>
      </c>
      <c r="Z2001">
        <v>5</v>
      </c>
      <c r="AA2001">
        <v>3</v>
      </c>
      <c r="AB2001" t="s">
        <v>44</v>
      </c>
      <c r="AC2001" t="s">
        <v>45</v>
      </c>
      <c r="AD2001" t="s">
        <v>4124</v>
      </c>
      <c r="AE2001">
        <v>4</v>
      </c>
      <c r="AF2001" s="2">
        <v>107.48</v>
      </c>
    </row>
    <row r="2002" spans="1:32">
      <c r="A2002">
        <v>2427</v>
      </c>
      <c r="B2002">
        <f t="shared" si="186"/>
        <v>1</v>
      </c>
      <c r="C2002" t="s">
        <v>4125</v>
      </c>
      <c r="D2002" t="s">
        <v>1339</v>
      </c>
      <c r="E2002" s="1">
        <v>43847</v>
      </c>
      <c r="F2002" s="3">
        <f t="shared" si="187"/>
        <v>2020</v>
      </c>
      <c r="G2002" s="3">
        <f t="shared" si="188"/>
        <v>1</v>
      </c>
      <c r="H2002" s="1">
        <v>43941</v>
      </c>
      <c r="I2002" s="3">
        <f t="shared" si="189"/>
        <v>2020</v>
      </c>
      <c r="J2002" s="1" t="str">
        <f t="shared" si="190"/>
        <v>Terminated</v>
      </c>
      <c r="K2002" s="3">
        <f t="shared" si="191"/>
        <v>1</v>
      </c>
      <c r="L2002" t="s">
        <v>41</v>
      </c>
      <c r="M2002" t="s">
        <v>27</v>
      </c>
      <c r="N2002" t="s">
        <v>118</v>
      </c>
      <c r="O2002" t="s">
        <v>114</v>
      </c>
      <c r="P2002">
        <v>54</v>
      </c>
      <c r="Q2002" t="s">
        <v>5247</v>
      </c>
      <c r="R2002" t="s">
        <v>30</v>
      </c>
      <c r="S2002" t="s">
        <v>31</v>
      </c>
      <c r="T2002">
        <v>87868</v>
      </c>
      <c r="U2002" t="s">
        <v>89</v>
      </c>
      <c r="V2002" t="s">
        <v>75</v>
      </c>
      <c r="W2002" t="s">
        <v>34</v>
      </c>
      <c r="X2002">
        <v>5</v>
      </c>
      <c r="Y2002">
        <v>2</v>
      </c>
      <c r="Z2002">
        <v>2</v>
      </c>
      <c r="AA2002">
        <v>1</v>
      </c>
      <c r="AB2002" t="s">
        <v>35</v>
      </c>
      <c r="AC2002" t="s">
        <v>69</v>
      </c>
      <c r="AD2002" t="s">
        <v>4126</v>
      </c>
      <c r="AE2002">
        <v>2</v>
      </c>
      <c r="AF2002" s="2">
        <v>528.76</v>
      </c>
    </row>
    <row r="2003" spans="1:32">
      <c r="A2003">
        <v>2428</v>
      </c>
      <c r="B2003">
        <f t="shared" si="186"/>
        <v>1</v>
      </c>
      <c r="C2003" t="s">
        <v>3148</v>
      </c>
      <c r="D2003" t="s">
        <v>223</v>
      </c>
      <c r="E2003" s="1">
        <v>44351</v>
      </c>
      <c r="F2003" s="3">
        <f t="shared" si="187"/>
        <v>2021</v>
      </c>
      <c r="G2003" s="3">
        <f t="shared" si="188"/>
        <v>6</v>
      </c>
      <c r="H2003" s="1">
        <v>44603</v>
      </c>
      <c r="I2003" s="3">
        <f t="shared" si="189"/>
        <v>2022</v>
      </c>
      <c r="J2003" s="1" t="str">
        <f t="shared" si="190"/>
        <v>Terminated</v>
      </c>
      <c r="K2003" s="3">
        <f t="shared" si="191"/>
        <v>1</v>
      </c>
      <c r="L2003" t="s">
        <v>41</v>
      </c>
      <c r="M2003" t="s">
        <v>50</v>
      </c>
      <c r="N2003" t="s">
        <v>118</v>
      </c>
      <c r="O2003" t="s">
        <v>114</v>
      </c>
      <c r="P2003">
        <v>69</v>
      </c>
      <c r="Q2003" t="s">
        <v>5249</v>
      </c>
      <c r="R2003" t="s">
        <v>30</v>
      </c>
      <c r="S2003" t="s">
        <v>31</v>
      </c>
      <c r="T2003">
        <v>7404</v>
      </c>
      <c r="U2003" t="s">
        <v>32</v>
      </c>
      <c r="V2003" t="s">
        <v>75</v>
      </c>
      <c r="W2003" t="s">
        <v>34</v>
      </c>
      <c r="X2003">
        <v>4</v>
      </c>
      <c r="Y2003">
        <v>2</v>
      </c>
      <c r="Z2003">
        <v>5</v>
      </c>
      <c r="AA2003">
        <v>5</v>
      </c>
      <c r="AB2003" t="s">
        <v>44</v>
      </c>
      <c r="AC2003" t="s">
        <v>69</v>
      </c>
      <c r="AD2003" t="s">
        <v>4127</v>
      </c>
      <c r="AE2003">
        <v>4</v>
      </c>
      <c r="AF2003" s="2">
        <v>549.79999999999995</v>
      </c>
    </row>
    <row r="2004" spans="1:32">
      <c r="A2004">
        <v>2429</v>
      </c>
      <c r="B2004">
        <f t="shared" si="186"/>
        <v>1</v>
      </c>
      <c r="C2004" t="s">
        <v>999</v>
      </c>
      <c r="D2004" t="s">
        <v>4128</v>
      </c>
      <c r="E2004" s="1">
        <v>43574</v>
      </c>
      <c r="F2004" s="3">
        <f t="shared" si="187"/>
        <v>2019</v>
      </c>
      <c r="G2004" s="3">
        <f t="shared" si="188"/>
        <v>4</v>
      </c>
      <c r="H2004" s="1">
        <v>44014</v>
      </c>
      <c r="I2004" s="3">
        <f t="shared" si="189"/>
        <v>2020</v>
      </c>
      <c r="J2004" s="1" t="str">
        <f t="shared" si="190"/>
        <v>Terminated</v>
      </c>
      <c r="K2004" s="3">
        <f t="shared" si="191"/>
        <v>1</v>
      </c>
      <c r="L2004" t="s">
        <v>41</v>
      </c>
      <c r="M2004" t="s">
        <v>27</v>
      </c>
      <c r="N2004" t="s">
        <v>73</v>
      </c>
      <c r="O2004" t="s">
        <v>29</v>
      </c>
      <c r="P2004">
        <v>58</v>
      </c>
      <c r="Q2004" t="s">
        <v>5247</v>
      </c>
      <c r="R2004" t="s">
        <v>30</v>
      </c>
      <c r="S2004" t="s">
        <v>42</v>
      </c>
      <c r="T2004">
        <v>68494</v>
      </c>
      <c r="U2004" t="s">
        <v>68</v>
      </c>
      <c r="V2004" t="s">
        <v>33</v>
      </c>
      <c r="W2004" t="s">
        <v>34</v>
      </c>
      <c r="X2004">
        <v>4</v>
      </c>
      <c r="Y2004">
        <v>3</v>
      </c>
      <c r="Z2004">
        <v>4</v>
      </c>
      <c r="AA2004">
        <v>2</v>
      </c>
      <c r="AB2004" t="s">
        <v>44</v>
      </c>
      <c r="AC2004" t="s">
        <v>58</v>
      </c>
      <c r="AD2004" t="s">
        <v>4129</v>
      </c>
      <c r="AE2004">
        <v>5</v>
      </c>
      <c r="AF2004" s="2">
        <v>308.10000000000002</v>
      </c>
    </row>
    <row r="2005" spans="1:32">
      <c r="A2005">
        <v>2430</v>
      </c>
      <c r="B2005">
        <f t="shared" si="186"/>
        <v>1</v>
      </c>
      <c r="C2005" t="s">
        <v>4130</v>
      </c>
      <c r="D2005" t="s">
        <v>520</v>
      </c>
      <c r="E2005" s="1">
        <v>43421</v>
      </c>
      <c r="F2005" s="3">
        <f t="shared" si="187"/>
        <v>2018</v>
      </c>
      <c r="G2005" s="3">
        <f t="shared" si="188"/>
        <v>11</v>
      </c>
      <c r="H2005" s="1">
        <v>44185</v>
      </c>
      <c r="I2005" s="3">
        <f t="shared" si="189"/>
        <v>2020</v>
      </c>
      <c r="J2005" s="1" t="str">
        <f t="shared" si="190"/>
        <v>Terminated</v>
      </c>
      <c r="K2005" s="3">
        <f t="shared" si="191"/>
        <v>1</v>
      </c>
      <c r="L2005" t="s">
        <v>49</v>
      </c>
      <c r="M2005" t="s">
        <v>50</v>
      </c>
      <c r="N2005" t="s">
        <v>118</v>
      </c>
      <c r="O2005" t="s">
        <v>29</v>
      </c>
      <c r="P2005">
        <v>28</v>
      </c>
      <c r="Q2005" t="s">
        <v>5248</v>
      </c>
      <c r="R2005" t="s">
        <v>30</v>
      </c>
      <c r="S2005" t="s">
        <v>42</v>
      </c>
      <c r="T2005">
        <v>69480</v>
      </c>
      <c r="U2005" t="s">
        <v>32</v>
      </c>
      <c r="V2005" t="s">
        <v>57</v>
      </c>
      <c r="W2005" t="s">
        <v>34</v>
      </c>
      <c r="X2005">
        <v>2</v>
      </c>
      <c r="Y2005">
        <v>2</v>
      </c>
      <c r="Z2005">
        <v>1</v>
      </c>
      <c r="AA2005">
        <v>1</v>
      </c>
      <c r="AB2005" t="s">
        <v>44</v>
      </c>
      <c r="AC2005" t="s">
        <v>69</v>
      </c>
      <c r="AD2005" t="s">
        <v>4131</v>
      </c>
      <c r="AE2005">
        <v>2</v>
      </c>
      <c r="AF2005" s="2">
        <v>622.08000000000004</v>
      </c>
    </row>
    <row r="2006" spans="1:32">
      <c r="A2006">
        <v>2431</v>
      </c>
      <c r="B2006">
        <f t="shared" si="186"/>
        <v>1</v>
      </c>
      <c r="C2006" t="s">
        <v>3358</v>
      </c>
      <c r="D2006" t="s">
        <v>2731</v>
      </c>
      <c r="E2006" s="1">
        <v>44791</v>
      </c>
      <c r="F2006" s="3">
        <f t="shared" si="187"/>
        <v>2022</v>
      </c>
      <c r="G2006" s="3">
        <f t="shared" si="188"/>
        <v>8</v>
      </c>
      <c r="H2006" s="1">
        <v>45097</v>
      </c>
      <c r="I2006" s="3">
        <f t="shared" si="189"/>
        <v>2023</v>
      </c>
      <c r="J2006" s="1" t="str">
        <f t="shared" si="190"/>
        <v>Terminated</v>
      </c>
      <c r="K2006" s="3">
        <f t="shared" si="191"/>
        <v>1</v>
      </c>
      <c r="L2006" t="s">
        <v>26</v>
      </c>
      <c r="M2006" t="s">
        <v>40</v>
      </c>
      <c r="N2006" t="s">
        <v>88</v>
      </c>
      <c r="O2006" t="s">
        <v>29</v>
      </c>
      <c r="P2006">
        <v>38</v>
      </c>
      <c r="Q2006" t="s">
        <v>5246</v>
      </c>
      <c r="R2006" t="s">
        <v>30</v>
      </c>
      <c r="S2006" t="s">
        <v>31</v>
      </c>
      <c r="T2006">
        <v>16520</v>
      </c>
      <c r="U2006" t="s">
        <v>89</v>
      </c>
      <c r="V2006" t="s">
        <v>33</v>
      </c>
      <c r="W2006" t="s">
        <v>34</v>
      </c>
      <c r="X2006">
        <v>4</v>
      </c>
      <c r="Y2006">
        <v>4</v>
      </c>
      <c r="Z2006">
        <v>2</v>
      </c>
      <c r="AA2006">
        <v>5</v>
      </c>
      <c r="AB2006" t="s">
        <v>44</v>
      </c>
      <c r="AC2006" t="s">
        <v>45</v>
      </c>
      <c r="AD2006" t="s">
        <v>4132</v>
      </c>
      <c r="AE2006">
        <v>3</v>
      </c>
      <c r="AF2006" s="2">
        <v>730.23</v>
      </c>
    </row>
    <row r="2007" spans="1:32">
      <c r="A2007">
        <v>2432</v>
      </c>
      <c r="B2007">
        <f t="shared" si="186"/>
        <v>1</v>
      </c>
      <c r="C2007" t="s">
        <v>4133</v>
      </c>
      <c r="D2007" t="s">
        <v>715</v>
      </c>
      <c r="E2007" s="1">
        <v>44967</v>
      </c>
      <c r="F2007" s="3">
        <f t="shared" si="187"/>
        <v>2023</v>
      </c>
      <c r="G2007" s="3">
        <f t="shared" si="188"/>
        <v>2</v>
      </c>
      <c r="H2007" s="1">
        <v>45040</v>
      </c>
      <c r="I2007" s="3">
        <f t="shared" si="189"/>
        <v>2023</v>
      </c>
      <c r="J2007" s="1" t="str">
        <f t="shared" si="190"/>
        <v>Terminated</v>
      </c>
      <c r="K2007" s="3">
        <f t="shared" si="191"/>
        <v>1</v>
      </c>
      <c r="L2007" t="s">
        <v>26</v>
      </c>
      <c r="M2007" t="s">
        <v>27</v>
      </c>
      <c r="N2007" t="s">
        <v>97</v>
      </c>
      <c r="O2007" t="s">
        <v>29</v>
      </c>
      <c r="P2007">
        <v>69</v>
      </c>
      <c r="Q2007" t="s">
        <v>5249</v>
      </c>
      <c r="R2007" t="s">
        <v>30</v>
      </c>
      <c r="S2007" t="s">
        <v>31</v>
      </c>
      <c r="T2007">
        <v>44133</v>
      </c>
      <c r="U2007" t="s">
        <v>89</v>
      </c>
      <c r="V2007" t="s">
        <v>63</v>
      </c>
      <c r="W2007" t="s">
        <v>34</v>
      </c>
      <c r="X2007">
        <v>2</v>
      </c>
      <c r="Y2007">
        <v>1</v>
      </c>
      <c r="Z2007">
        <v>1</v>
      </c>
      <c r="AA2007">
        <v>2</v>
      </c>
      <c r="AB2007" t="s">
        <v>44</v>
      </c>
      <c r="AC2007" t="s">
        <v>36</v>
      </c>
      <c r="AD2007" t="s">
        <v>1052</v>
      </c>
      <c r="AE2007">
        <v>1</v>
      </c>
      <c r="AF2007" s="2">
        <v>353.71</v>
      </c>
    </row>
    <row r="2008" spans="1:32">
      <c r="A2008">
        <v>2433</v>
      </c>
      <c r="B2008">
        <f t="shared" si="186"/>
        <v>1</v>
      </c>
      <c r="C2008" t="s">
        <v>3901</v>
      </c>
      <c r="D2008" t="s">
        <v>2580</v>
      </c>
      <c r="E2008" s="1">
        <v>43943</v>
      </c>
      <c r="F2008" s="3">
        <f t="shared" si="187"/>
        <v>2020</v>
      </c>
      <c r="G2008" s="3">
        <f t="shared" si="188"/>
        <v>4</v>
      </c>
      <c r="H2008" s="1">
        <v>44776</v>
      </c>
      <c r="I2008" s="3">
        <f t="shared" si="189"/>
        <v>2022</v>
      </c>
      <c r="J2008" s="1" t="str">
        <f t="shared" si="190"/>
        <v>Terminated</v>
      </c>
      <c r="K2008" s="3">
        <f t="shared" si="191"/>
        <v>1</v>
      </c>
      <c r="L2008" t="s">
        <v>26</v>
      </c>
      <c r="M2008" t="s">
        <v>27</v>
      </c>
      <c r="N2008" t="s">
        <v>97</v>
      </c>
      <c r="O2008" t="s">
        <v>29</v>
      </c>
      <c r="P2008">
        <v>42</v>
      </c>
      <c r="Q2008" t="s">
        <v>5246</v>
      </c>
      <c r="R2008" t="s">
        <v>30</v>
      </c>
      <c r="S2008" t="s">
        <v>42</v>
      </c>
      <c r="T2008">
        <v>28492</v>
      </c>
      <c r="U2008" t="s">
        <v>32</v>
      </c>
      <c r="V2008" t="s">
        <v>33</v>
      </c>
      <c r="W2008" t="s">
        <v>34</v>
      </c>
      <c r="X2008">
        <v>1</v>
      </c>
      <c r="Y2008">
        <v>1</v>
      </c>
      <c r="Z2008">
        <v>5</v>
      </c>
      <c r="AA2008">
        <v>3</v>
      </c>
      <c r="AB2008" t="s">
        <v>35</v>
      </c>
      <c r="AC2008" t="s">
        <v>58</v>
      </c>
      <c r="AD2008" t="s">
        <v>242</v>
      </c>
      <c r="AE2008">
        <v>4</v>
      </c>
      <c r="AF2008" s="2">
        <v>580.82000000000005</v>
      </c>
    </row>
    <row r="2009" spans="1:32">
      <c r="A2009">
        <v>2434</v>
      </c>
      <c r="B2009">
        <f t="shared" si="186"/>
        <v>1</v>
      </c>
      <c r="C2009" t="s">
        <v>1281</v>
      </c>
      <c r="D2009" t="s">
        <v>4134</v>
      </c>
      <c r="E2009" s="1">
        <v>44940</v>
      </c>
      <c r="F2009" s="3">
        <f t="shared" si="187"/>
        <v>2023</v>
      </c>
      <c r="G2009" s="3">
        <f t="shared" si="188"/>
        <v>1</v>
      </c>
      <c r="H2009" s="1">
        <v>45053</v>
      </c>
      <c r="I2009" s="3">
        <f t="shared" si="189"/>
        <v>2023</v>
      </c>
      <c r="J2009" s="1" t="str">
        <f t="shared" si="190"/>
        <v>Terminated</v>
      </c>
      <c r="K2009" s="3">
        <f t="shared" si="191"/>
        <v>1</v>
      </c>
      <c r="L2009" t="s">
        <v>41</v>
      </c>
      <c r="M2009" t="s">
        <v>40</v>
      </c>
      <c r="N2009" t="s">
        <v>73</v>
      </c>
      <c r="O2009" t="s">
        <v>29</v>
      </c>
      <c r="P2009">
        <v>72</v>
      </c>
      <c r="Q2009" t="s">
        <v>5249</v>
      </c>
      <c r="R2009" t="s">
        <v>30</v>
      </c>
      <c r="S2009" t="s">
        <v>42</v>
      </c>
      <c r="T2009">
        <v>34702</v>
      </c>
      <c r="U2009" t="s">
        <v>89</v>
      </c>
      <c r="V2009" t="s">
        <v>57</v>
      </c>
      <c r="W2009" t="s">
        <v>34</v>
      </c>
      <c r="X2009">
        <v>5</v>
      </c>
      <c r="Y2009">
        <v>5</v>
      </c>
      <c r="Z2009">
        <v>2</v>
      </c>
      <c r="AA2009">
        <v>5</v>
      </c>
      <c r="AB2009" t="s">
        <v>44</v>
      </c>
      <c r="AC2009" t="s">
        <v>36</v>
      </c>
      <c r="AD2009" t="s">
        <v>4135</v>
      </c>
      <c r="AE2009">
        <v>4</v>
      </c>
      <c r="AF2009" s="2">
        <v>810.59</v>
      </c>
    </row>
    <row r="2010" spans="1:32">
      <c r="A2010">
        <v>2435</v>
      </c>
      <c r="B2010">
        <f t="shared" si="186"/>
        <v>1</v>
      </c>
      <c r="C2010" t="s">
        <v>4136</v>
      </c>
      <c r="D2010" t="s">
        <v>1092</v>
      </c>
      <c r="E2010" s="1">
        <v>44998</v>
      </c>
      <c r="F2010" s="3">
        <f t="shared" si="187"/>
        <v>2023</v>
      </c>
      <c r="G2010" s="3">
        <f t="shared" si="188"/>
        <v>3</v>
      </c>
      <c r="H2010" s="1">
        <v>45006</v>
      </c>
      <c r="I2010" s="3">
        <f t="shared" si="189"/>
        <v>2023</v>
      </c>
      <c r="J2010" s="1" t="str">
        <f t="shared" si="190"/>
        <v>Terminated</v>
      </c>
      <c r="K2010" s="3">
        <f t="shared" si="191"/>
        <v>1</v>
      </c>
      <c r="L2010" t="s">
        <v>49</v>
      </c>
      <c r="M2010" t="s">
        <v>27</v>
      </c>
      <c r="N2010" t="s">
        <v>73</v>
      </c>
      <c r="O2010" t="s">
        <v>29</v>
      </c>
      <c r="P2010">
        <v>48</v>
      </c>
      <c r="Q2010" t="s">
        <v>5246</v>
      </c>
      <c r="R2010" t="s">
        <v>30</v>
      </c>
      <c r="S2010" t="s">
        <v>42</v>
      </c>
      <c r="T2010">
        <v>97893</v>
      </c>
      <c r="U2010" t="s">
        <v>56</v>
      </c>
      <c r="V2010" t="s">
        <v>33</v>
      </c>
      <c r="W2010" t="s">
        <v>34</v>
      </c>
      <c r="X2010">
        <v>2</v>
      </c>
      <c r="Y2010">
        <v>1</v>
      </c>
      <c r="Z2010">
        <v>3</v>
      </c>
      <c r="AA2010">
        <v>2</v>
      </c>
      <c r="AB2010" t="s">
        <v>35</v>
      </c>
      <c r="AC2010" t="s">
        <v>45</v>
      </c>
      <c r="AD2010" t="s">
        <v>4137</v>
      </c>
      <c r="AE2010">
        <v>5</v>
      </c>
      <c r="AF2010" s="2">
        <v>150.58000000000001</v>
      </c>
    </row>
    <row r="2011" spans="1:32">
      <c r="A2011">
        <v>2436</v>
      </c>
      <c r="B2011">
        <f t="shared" si="186"/>
        <v>1</v>
      </c>
      <c r="C2011" t="s">
        <v>471</v>
      </c>
      <c r="D2011" t="s">
        <v>422</v>
      </c>
      <c r="E2011" s="1">
        <v>44925</v>
      </c>
      <c r="F2011" s="3">
        <f t="shared" si="187"/>
        <v>2022</v>
      </c>
      <c r="G2011" s="3">
        <f t="shared" si="188"/>
        <v>12</v>
      </c>
      <c r="H2011" s="1">
        <v>45032</v>
      </c>
      <c r="I2011" s="3">
        <f t="shared" si="189"/>
        <v>2023</v>
      </c>
      <c r="J2011" s="1" t="str">
        <f t="shared" si="190"/>
        <v>Terminated</v>
      </c>
      <c r="K2011" s="3">
        <f t="shared" si="191"/>
        <v>1</v>
      </c>
      <c r="L2011" t="s">
        <v>49</v>
      </c>
      <c r="M2011" t="s">
        <v>50</v>
      </c>
      <c r="N2011" t="s">
        <v>118</v>
      </c>
      <c r="O2011" t="s">
        <v>29</v>
      </c>
      <c r="P2011">
        <v>55</v>
      </c>
      <c r="Q2011" t="s">
        <v>5247</v>
      </c>
      <c r="R2011" t="s">
        <v>30</v>
      </c>
      <c r="S2011" t="s">
        <v>42</v>
      </c>
      <c r="T2011">
        <v>94765</v>
      </c>
      <c r="U2011" t="s">
        <v>89</v>
      </c>
      <c r="V2011" t="s">
        <v>33</v>
      </c>
      <c r="W2011" t="s">
        <v>34</v>
      </c>
      <c r="X2011">
        <v>4</v>
      </c>
      <c r="Y2011">
        <v>1</v>
      </c>
      <c r="Z2011">
        <v>3</v>
      </c>
      <c r="AA2011">
        <v>3</v>
      </c>
      <c r="AB2011" t="s">
        <v>44</v>
      </c>
      <c r="AC2011" t="s">
        <v>36</v>
      </c>
      <c r="AD2011" t="s">
        <v>4138</v>
      </c>
      <c r="AE2011">
        <v>5</v>
      </c>
      <c r="AF2011" s="2">
        <v>985.02</v>
      </c>
    </row>
    <row r="2012" spans="1:32">
      <c r="A2012">
        <v>2437</v>
      </c>
      <c r="B2012">
        <f t="shared" si="186"/>
        <v>1</v>
      </c>
      <c r="C2012" t="s">
        <v>2971</v>
      </c>
      <c r="D2012" t="s">
        <v>2536</v>
      </c>
      <c r="E2012" s="1">
        <v>43986</v>
      </c>
      <c r="F2012" s="3">
        <f t="shared" si="187"/>
        <v>2020</v>
      </c>
      <c r="G2012" s="3">
        <f t="shared" si="188"/>
        <v>6</v>
      </c>
      <c r="H2012" s="1">
        <v>44864</v>
      </c>
      <c r="I2012" s="3">
        <f t="shared" si="189"/>
        <v>2022</v>
      </c>
      <c r="J2012" s="1" t="str">
        <f t="shared" si="190"/>
        <v>Terminated</v>
      </c>
      <c r="K2012" s="3">
        <f t="shared" si="191"/>
        <v>1</v>
      </c>
      <c r="L2012" t="s">
        <v>49</v>
      </c>
      <c r="M2012" t="s">
        <v>40</v>
      </c>
      <c r="N2012" t="s">
        <v>118</v>
      </c>
      <c r="O2012" t="s">
        <v>29</v>
      </c>
      <c r="P2012">
        <v>59</v>
      </c>
      <c r="Q2012" t="s">
        <v>5247</v>
      </c>
      <c r="R2012" t="s">
        <v>30</v>
      </c>
      <c r="S2012" t="s">
        <v>31</v>
      </c>
      <c r="T2012">
        <v>83290</v>
      </c>
      <c r="U2012" t="s">
        <v>56</v>
      </c>
      <c r="V2012" t="s">
        <v>57</v>
      </c>
      <c r="W2012" t="s">
        <v>34</v>
      </c>
      <c r="X2012">
        <v>2</v>
      </c>
      <c r="Y2012">
        <v>3</v>
      </c>
      <c r="Z2012">
        <v>5</v>
      </c>
      <c r="AA2012">
        <v>2</v>
      </c>
      <c r="AB2012" t="s">
        <v>44</v>
      </c>
      <c r="AC2012" t="s">
        <v>58</v>
      </c>
      <c r="AD2012" t="s">
        <v>4139</v>
      </c>
      <c r="AE2012">
        <v>2</v>
      </c>
      <c r="AF2012" s="2">
        <v>669.99</v>
      </c>
    </row>
    <row r="2013" spans="1:32">
      <c r="A2013">
        <v>2438</v>
      </c>
      <c r="B2013">
        <f t="shared" si="186"/>
        <v>1</v>
      </c>
      <c r="C2013" t="s">
        <v>2494</v>
      </c>
      <c r="D2013" t="s">
        <v>569</v>
      </c>
      <c r="E2013" s="1">
        <v>44633</v>
      </c>
      <c r="F2013" s="3">
        <f t="shared" si="187"/>
        <v>2022</v>
      </c>
      <c r="G2013" s="3">
        <f t="shared" si="188"/>
        <v>3</v>
      </c>
      <c r="I2013" s="3">
        <f t="shared" si="189"/>
        <v>1900</v>
      </c>
      <c r="J2013" s="1" t="str">
        <f t="shared" si="190"/>
        <v>Active</v>
      </c>
      <c r="K2013" s="3">
        <f t="shared" si="191"/>
        <v>0</v>
      </c>
      <c r="L2013" t="s">
        <v>26</v>
      </c>
      <c r="M2013" t="s">
        <v>40</v>
      </c>
      <c r="N2013" t="s">
        <v>28</v>
      </c>
      <c r="O2013" t="s">
        <v>29</v>
      </c>
      <c r="P2013">
        <v>42</v>
      </c>
      <c r="Q2013" t="s">
        <v>5246</v>
      </c>
      <c r="R2013" t="s">
        <v>30</v>
      </c>
      <c r="S2013" t="s">
        <v>31</v>
      </c>
      <c r="T2013">
        <v>47253</v>
      </c>
      <c r="U2013" t="s">
        <v>68</v>
      </c>
      <c r="V2013" t="s">
        <v>75</v>
      </c>
      <c r="W2013" t="s">
        <v>34</v>
      </c>
      <c r="X2013">
        <v>5</v>
      </c>
      <c r="Y2013">
        <v>4</v>
      </c>
      <c r="Z2013">
        <v>1</v>
      </c>
      <c r="AA2013">
        <v>4</v>
      </c>
      <c r="AB2013" t="s">
        <v>44</v>
      </c>
      <c r="AC2013" t="s">
        <v>36</v>
      </c>
      <c r="AD2013" t="s">
        <v>4140</v>
      </c>
      <c r="AE2013">
        <v>1</v>
      </c>
      <c r="AF2013" s="2">
        <v>101.26</v>
      </c>
    </row>
    <row r="2014" spans="1:32">
      <c r="A2014">
        <v>2439</v>
      </c>
      <c r="B2014">
        <f t="shared" si="186"/>
        <v>1</v>
      </c>
      <c r="C2014" t="s">
        <v>4141</v>
      </c>
      <c r="D2014" t="s">
        <v>1176</v>
      </c>
      <c r="E2014" s="1">
        <v>44429</v>
      </c>
      <c r="F2014" s="3">
        <f t="shared" si="187"/>
        <v>2021</v>
      </c>
      <c r="G2014" s="3">
        <f t="shared" si="188"/>
        <v>8</v>
      </c>
      <c r="I2014" s="3">
        <f t="shared" si="189"/>
        <v>1900</v>
      </c>
      <c r="J2014" s="1" t="str">
        <f t="shared" si="190"/>
        <v>Active</v>
      </c>
      <c r="K2014" s="3">
        <f t="shared" si="191"/>
        <v>0</v>
      </c>
      <c r="L2014" t="s">
        <v>26</v>
      </c>
      <c r="M2014" t="s">
        <v>50</v>
      </c>
      <c r="N2014" t="s">
        <v>28</v>
      </c>
      <c r="O2014" t="s">
        <v>29</v>
      </c>
      <c r="P2014">
        <v>71</v>
      </c>
      <c r="Q2014" t="s">
        <v>5249</v>
      </c>
      <c r="R2014" t="s">
        <v>30</v>
      </c>
      <c r="S2014" t="s">
        <v>31</v>
      </c>
      <c r="T2014">
        <v>52238</v>
      </c>
      <c r="U2014" t="s">
        <v>32</v>
      </c>
      <c r="V2014" t="s">
        <v>57</v>
      </c>
      <c r="W2014" t="s">
        <v>34</v>
      </c>
      <c r="X2014">
        <v>5</v>
      </c>
      <c r="Y2014">
        <v>4</v>
      </c>
      <c r="Z2014">
        <v>3</v>
      </c>
      <c r="AA2014">
        <v>5</v>
      </c>
      <c r="AB2014" t="s">
        <v>44</v>
      </c>
      <c r="AC2014" t="s">
        <v>36</v>
      </c>
      <c r="AD2014" t="s">
        <v>4142</v>
      </c>
      <c r="AE2014">
        <v>4</v>
      </c>
      <c r="AF2014" s="2">
        <v>816.24</v>
      </c>
    </row>
    <row r="2015" spans="1:32">
      <c r="A2015">
        <v>2440</v>
      </c>
      <c r="B2015">
        <f t="shared" si="186"/>
        <v>1</v>
      </c>
      <c r="C2015" t="s">
        <v>3352</v>
      </c>
      <c r="D2015" t="s">
        <v>1610</v>
      </c>
      <c r="E2015" s="1">
        <v>44331</v>
      </c>
      <c r="F2015" s="3">
        <f t="shared" si="187"/>
        <v>2021</v>
      </c>
      <c r="G2015" s="3">
        <f t="shared" si="188"/>
        <v>5</v>
      </c>
      <c r="I2015" s="3">
        <f t="shared" si="189"/>
        <v>1900</v>
      </c>
      <c r="J2015" s="1" t="str">
        <f t="shared" si="190"/>
        <v>Active</v>
      </c>
      <c r="K2015" s="3">
        <f t="shared" si="191"/>
        <v>0</v>
      </c>
      <c r="L2015" t="s">
        <v>26</v>
      </c>
      <c r="M2015" t="s">
        <v>50</v>
      </c>
      <c r="N2015" t="s">
        <v>28</v>
      </c>
      <c r="O2015" t="s">
        <v>29</v>
      </c>
      <c r="P2015">
        <v>71</v>
      </c>
      <c r="Q2015" t="s">
        <v>5249</v>
      </c>
      <c r="R2015" t="s">
        <v>30</v>
      </c>
      <c r="S2015" t="s">
        <v>42</v>
      </c>
      <c r="T2015">
        <v>72975</v>
      </c>
      <c r="U2015" t="s">
        <v>56</v>
      </c>
      <c r="V2015" t="s">
        <v>75</v>
      </c>
      <c r="W2015" t="s">
        <v>34</v>
      </c>
      <c r="X2015">
        <v>1</v>
      </c>
      <c r="Y2015">
        <v>2</v>
      </c>
      <c r="Z2015">
        <v>5</v>
      </c>
      <c r="AA2015">
        <v>2</v>
      </c>
      <c r="AB2015" t="s">
        <v>35</v>
      </c>
      <c r="AC2015" t="s">
        <v>36</v>
      </c>
      <c r="AD2015" t="s">
        <v>4143</v>
      </c>
      <c r="AE2015">
        <v>4</v>
      </c>
      <c r="AF2015" s="2">
        <v>809.02</v>
      </c>
    </row>
    <row r="2016" spans="1:32">
      <c r="A2016">
        <v>2441</v>
      </c>
      <c r="B2016">
        <f t="shared" si="186"/>
        <v>1</v>
      </c>
      <c r="C2016" t="s">
        <v>1653</v>
      </c>
      <c r="D2016" t="s">
        <v>4144</v>
      </c>
      <c r="E2016" s="1">
        <v>44391</v>
      </c>
      <c r="F2016" s="3">
        <f t="shared" si="187"/>
        <v>2021</v>
      </c>
      <c r="G2016" s="3">
        <f t="shared" si="188"/>
        <v>7</v>
      </c>
      <c r="I2016" s="3">
        <f t="shared" si="189"/>
        <v>1900</v>
      </c>
      <c r="J2016" s="1" t="str">
        <f t="shared" si="190"/>
        <v>Active</v>
      </c>
      <c r="K2016" s="3">
        <f t="shared" si="191"/>
        <v>0</v>
      </c>
      <c r="L2016" t="s">
        <v>26</v>
      </c>
      <c r="M2016" t="s">
        <v>50</v>
      </c>
      <c r="N2016" t="s">
        <v>28</v>
      </c>
      <c r="O2016" t="s">
        <v>29</v>
      </c>
      <c r="P2016">
        <v>33</v>
      </c>
      <c r="Q2016" t="s">
        <v>5248</v>
      </c>
      <c r="R2016" t="s">
        <v>30</v>
      </c>
      <c r="S2016" t="s">
        <v>42</v>
      </c>
      <c r="T2016">
        <v>94258</v>
      </c>
      <c r="U2016" t="s">
        <v>43</v>
      </c>
      <c r="V2016" t="s">
        <v>63</v>
      </c>
      <c r="W2016" t="s">
        <v>34</v>
      </c>
      <c r="X2016">
        <v>2</v>
      </c>
      <c r="Y2016">
        <v>2</v>
      </c>
      <c r="Z2016">
        <v>4</v>
      </c>
      <c r="AA2016">
        <v>2</v>
      </c>
      <c r="AB2016" t="s">
        <v>44</v>
      </c>
      <c r="AC2016" t="s">
        <v>69</v>
      </c>
      <c r="AD2016" t="s">
        <v>4145</v>
      </c>
      <c r="AE2016">
        <v>5</v>
      </c>
      <c r="AF2016" s="2">
        <v>559.08000000000004</v>
      </c>
    </row>
    <row r="2017" spans="1:32">
      <c r="A2017">
        <v>2442</v>
      </c>
      <c r="B2017">
        <f t="shared" si="186"/>
        <v>1</v>
      </c>
      <c r="C2017" t="s">
        <v>2188</v>
      </c>
      <c r="D2017" t="s">
        <v>744</v>
      </c>
      <c r="E2017" s="1">
        <v>44957</v>
      </c>
      <c r="F2017" s="3">
        <f t="shared" si="187"/>
        <v>2023</v>
      </c>
      <c r="G2017" s="3">
        <f t="shared" si="188"/>
        <v>1</v>
      </c>
      <c r="H2017" s="1">
        <v>45099</v>
      </c>
      <c r="I2017" s="3">
        <f t="shared" si="189"/>
        <v>2023</v>
      </c>
      <c r="J2017" s="1" t="str">
        <f t="shared" si="190"/>
        <v>Terminated</v>
      </c>
      <c r="K2017" s="3">
        <f t="shared" si="191"/>
        <v>1</v>
      </c>
      <c r="L2017" t="s">
        <v>26</v>
      </c>
      <c r="M2017" t="s">
        <v>27</v>
      </c>
      <c r="N2017" t="s">
        <v>88</v>
      </c>
      <c r="O2017" t="s">
        <v>29</v>
      </c>
      <c r="P2017">
        <v>66</v>
      </c>
      <c r="Q2017" t="s">
        <v>5249</v>
      </c>
      <c r="R2017" t="s">
        <v>30</v>
      </c>
      <c r="S2017" t="s">
        <v>31</v>
      </c>
      <c r="T2017">
        <v>53145</v>
      </c>
      <c r="U2017" t="s">
        <v>68</v>
      </c>
      <c r="V2017" t="s">
        <v>75</v>
      </c>
      <c r="W2017" t="s">
        <v>34</v>
      </c>
      <c r="X2017">
        <v>1</v>
      </c>
      <c r="Y2017">
        <v>2</v>
      </c>
      <c r="Z2017">
        <v>1</v>
      </c>
      <c r="AA2017">
        <v>5</v>
      </c>
      <c r="AB2017" t="s">
        <v>35</v>
      </c>
      <c r="AC2017" t="s">
        <v>36</v>
      </c>
      <c r="AD2017" t="s">
        <v>4146</v>
      </c>
      <c r="AE2017">
        <v>2</v>
      </c>
      <c r="AF2017" s="2">
        <v>688.8</v>
      </c>
    </row>
    <row r="2018" spans="1:32">
      <c r="A2018">
        <v>2443</v>
      </c>
      <c r="B2018">
        <f t="shared" si="186"/>
        <v>1</v>
      </c>
      <c r="C2018" t="s">
        <v>4147</v>
      </c>
      <c r="D2018" t="s">
        <v>1618</v>
      </c>
      <c r="E2018" s="1">
        <v>44039</v>
      </c>
      <c r="F2018" s="3">
        <f t="shared" si="187"/>
        <v>2020</v>
      </c>
      <c r="G2018" s="3">
        <f t="shared" si="188"/>
        <v>7</v>
      </c>
      <c r="I2018" s="3">
        <f t="shared" si="189"/>
        <v>1900</v>
      </c>
      <c r="J2018" s="1" t="str">
        <f t="shared" si="190"/>
        <v>Active</v>
      </c>
      <c r="K2018" s="3">
        <f t="shared" si="191"/>
        <v>0</v>
      </c>
      <c r="L2018" t="s">
        <v>41</v>
      </c>
      <c r="M2018" t="s">
        <v>50</v>
      </c>
      <c r="N2018" t="s">
        <v>28</v>
      </c>
      <c r="O2018" t="s">
        <v>29</v>
      </c>
      <c r="P2018">
        <v>28</v>
      </c>
      <c r="Q2018" t="s">
        <v>5248</v>
      </c>
      <c r="R2018" t="s">
        <v>30</v>
      </c>
      <c r="S2018" t="s">
        <v>31</v>
      </c>
      <c r="T2018">
        <v>8971</v>
      </c>
      <c r="U2018" t="s">
        <v>32</v>
      </c>
      <c r="V2018" t="s">
        <v>33</v>
      </c>
      <c r="W2018" t="s">
        <v>34</v>
      </c>
      <c r="X2018">
        <v>1</v>
      </c>
      <c r="Y2018">
        <v>4</v>
      </c>
      <c r="Z2018">
        <v>3</v>
      </c>
      <c r="AA2018">
        <v>5</v>
      </c>
      <c r="AB2018" t="s">
        <v>44</v>
      </c>
      <c r="AC2018" t="s">
        <v>58</v>
      </c>
      <c r="AD2018" t="s">
        <v>4148</v>
      </c>
      <c r="AE2018">
        <v>5</v>
      </c>
      <c r="AF2018" s="2">
        <v>300.20999999999998</v>
      </c>
    </row>
    <row r="2019" spans="1:32">
      <c r="A2019">
        <v>2444</v>
      </c>
      <c r="B2019">
        <f t="shared" si="186"/>
        <v>1</v>
      </c>
      <c r="C2019" t="s">
        <v>4149</v>
      </c>
      <c r="D2019" t="s">
        <v>261</v>
      </c>
      <c r="E2019" s="1">
        <v>45032</v>
      </c>
      <c r="F2019" s="3">
        <f t="shared" si="187"/>
        <v>2023</v>
      </c>
      <c r="G2019" s="3">
        <f t="shared" si="188"/>
        <v>4</v>
      </c>
      <c r="I2019" s="3">
        <f t="shared" si="189"/>
        <v>1900</v>
      </c>
      <c r="J2019" s="1" t="str">
        <f t="shared" si="190"/>
        <v>Active</v>
      </c>
      <c r="K2019" s="3">
        <f t="shared" si="191"/>
        <v>0</v>
      </c>
      <c r="L2019" t="s">
        <v>41</v>
      </c>
      <c r="M2019" t="s">
        <v>27</v>
      </c>
      <c r="N2019" t="s">
        <v>28</v>
      </c>
      <c r="O2019" t="s">
        <v>114</v>
      </c>
      <c r="P2019">
        <v>49</v>
      </c>
      <c r="Q2019" t="s">
        <v>5246</v>
      </c>
      <c r="R2019" t="s">
        <v>30</v>
      </c>
      <c r="S2019" t="s">
        <v>31</v>
      </c>
      <c r="T2019">
        <v>53240</v>
      </c>
      <c r="U2019" t="s">
        <v>68</v>
      </c>
      <c r="V2019" t="s">
        <v>57</v>
      </c>
      <c r="W2019" t="s">
        <v>34</v>
      </c>
      <c r="X2019">
        <v>4</v>
      </c>
      <c r="Y2019">
        <v>1</v>
      </c>
      <c r="Z2019">
        <v>1</v>
      </c>
      <c r="AA2019">
        <v>5</v>
      </c>
      <c r="AB2019" t="s">
        <v>44</v>
      </c>
      <c r="AC2019" t="s">
        <v>58</v>
      </c>
      <c r="AD2019" t="s">
        <v>4150</v>
      </c>
      <c r="AE2019">
        <v>1</v>
      </c>
      <c r="AF2019" s="2">
        <v>851.57</v>
      </c>
    </row>
    <row r="2020" spans="1:32">
      <c r="A2020">
        <v>2445</v>
      </c>
      <c r="B2020">
        <f t="shared" si="186"/>
        <v>1</v>
      </c>
      <c r="C2020" t="s">
        <v>1902</v>
      </c>
      <c r="D2020" t="s">
        <v>217</v>
      </c>
      <c r="E2020" s="1">
        <v>43829</v>
      </c>
      <c r="F2020" s="3">
        <f t="shared" si="187"/>
        <v>2019</v>
      </c>
      <c r="G2020" s="3">
        <f t="shared" si="188"/>
        <v>12</v>
      </c>
      <c r="I2020" s="3">
        <f t="shared" si="189"/>
        <v>1900</v>
      </c>
      <c r="J2020" s="1" t="str">
        <f t="shared" si="190"/>
        <v>Active</v>
      </c>
      <c r="K2020" s="3">
        <f t="shared" si="191"/>
        <v>0</v>
      </c>
      <c r="L2020" t="s">
        <v>26</v>
      </c>
      <c r="M2020" t="s">
        <v>50</v>
      </c>
      <c r="N2020" t="s">
        <v>28</v>
      </c>
      <c r="O2020" t="s">
        <v>29</v>
      </c>
      <c r="P2020">
        <v>64</v>
      </c>
      <c r="Q2020" t="s">
        <v>5247</v>
      </c>
      <c r="R2020" t="s">
        <v>30</v>
      </c>
      <c r="S2020" t="s">
        <v>31</v>
      </c>
      <c r="T2020">
        <v>55950</v>
      </c>
      <c r="U2020" t="s">
        <v>89</v>
      </c>
      <c r="V2020" t="s">
        <v>33</v>
      </c>
      <c r="W2020" t="s">
        <v>34</v>
      </c>
      <c r="X2020">
        <v>2</v>
      </c>
      <c r="Y2020">
        <v>3</v>
      </c>
      <c r="Z2020">
        <v>4</v>
      </c>
      <c r="AA2020">
        <v>5</v>
      </c>
      <c r="AB2020" t="s">
        <v>44</v>
      </c>
      <c r="AC2020" t="s">
        <v>36</v>
      </c>
      <c r="AD2020" t="s">
        <v>4151</v>
      </c>
      <c r="AE2020">
        <v>1</v>
      </c>
      <c r="AF2020" s="2">
        <v>833.89</v>
      </c>
    </row>
    <row r="2021" spans="1:32">
      <c r="A2021">
        <v>2446</v>
      </c>
      <c r="B2021">
        <f t="shared" si="186"/>
        <v>1</v>
      </c>
      <c r="C2021" t="s">
        <v>4152</v>
      </c>
      <c r="D2021" t="s">
        <v>2635</v>
      </c>
      <c r="E2021" s="1">
        <v>44536</v>
      </c>
      <c r="F2021" s="3">
        <f t="shared" si="187"/>
        <v>2021</v>
      </c>
      <c r="G2021" s="3">
        <f t="shared" si="188"/>
        <v>12</v>
      </c>
      <c r="H2021" s="1">
        <v>44937</v>
      </c>
      <c r="I2021" s="3">
        <f t="shared" si="189"/>
        <v>2023</v>
      </c>
      <c r="J2021" s="1" t="str">
        <f t="shared" si="190"/>
        <v>Terminated</v>
      </c>
      <c r="K2021" s="3">
        <f t="shared" si="191"/>
        <v>1</v>
      </c>
      <c r="L2021" t="s">
        <v>26</v>
      </c>
      <c r="M2021" t="s">
        <v>27</v>
      </c>
      <c r="N2021" t="s">
        <v>73</v>
      </c>
      <c r="O2021" t="s">
        <v>29</v>
      </c>
      <c r="P2021">
        <v>28</v>
      </c>
      <c r="Q2021" t="s">
        <v>5248</v>
      </c>
      <c r="R2021" t="s">
        <v>30</v>
      </c>
      <c r="S2021" t="s">
        <v>42</v>
      </c>
      <c r="T2021">
        <v>59946</v>
      </c>
      <c r="U2021" t="s">
        <v>68</v>
      </c>
      <c r="V2021" t="s">
        <v>75</v>
      </c>
      <c r="W2021" t="s">
        <v>34</v>
      </c>
      <c r="X2021">
        <v>5</v>
      </c>
      <c r="Y2021">
        <v>1</v>
      </c>
      <c r="Z2021">
        <v>2</v>
      </c>
      <c r="AA2021">
        <v>5</v>
      </c>
      <c r="AB2021" t="s">
        <v>44</v>
      </c>
      <c r="AC2021" t="s">
        <v>69</v>
      </c>
      <c r="AD2021" t="s">
        <v>4153</v>
      </c>
      <c r="AE2021">
        <v>1</v>
      </c>
      <c r="AF2021" s="2">
        <v>129.32</v>
      </c>
    </row>
    <row r="2022" spans="1:32">
      <c r="A2022">
        <v>2447</v>
      </c>
      <c r="B2022">
        <f t="shared" si="186"/>
        <v>1</v>
      </c>
      <c r="C2022" t="s">
        <v>2767</v>
      </c>
      <c r="D2022" t="s">
        <v>536</v>
      </c>
      <c r="E2022" s="1">
        <v>43863</v>
      </c>
      <c r="F2022" s="3">
        <f t="shared" si="187"/>
        <v>2020</v>
      </c>
      <c r="G2022" s="3">
        <f t="shared" si="188"/>
        <v>2</v>
      </c>
      <c r="H2022" s="1">
        <v>44626</v>
      </c>
      <c r="I2022" s="3">
        <f t="shared" si="189"/>
        <v>2022</v>
      </c>
      <c r="J2022" s="1" t="str">
        <f t="shared" si="190"/>
        <v>Terminated</v>
      </c>
      <c r="K2022" s="3">
        <f t="shared" si="191"/>
        <v>1</v>
      </c>
      <c r="L2022" t="s">
        <v>49</v>
      </c>
      <c r="M2022" t="s">
        <v>40</v>
      </c>
      <c r="N2022" t="s">
        <v>118</v>
      </c>
      <c r="O2022" t="s">
        <v>29</v>
      </c>
      <c r="P2022">
        <v>77</v>
      </c>
      <c r="Q2022" t="s">
        <v>5249</v>
      </c>
      <c r="R2022" t="s">
        <v>30</v>
      </c>
      <c r="S2022" t="s">
        <v>31</v>
      </c>
      <c r="T2022">
        <v>7019</v>
      </c>
      <c r="U2022" t="s">
        <v>32</v>
      </c>
      <c r="V2022" t="s">
        <v>33</v>
      </c>
      <c r="W2022" t="s">
        <v>34</v>
      </c>
      <c r="X2022">
        <v>4</v>
      </c>
      <c r="Y2022">
        <v>5</v>
      </c>
      <c r="Z2022">
        <v>3</v>
      </c>
      <c r="AA2022">
        <v>4</v>
      </c>
      <c r="AB2022" t="s">
        <v>35</v>
      </c>
      <c r="AC2022" t="s">
        <v>58</v>
      </c>
      <c r="AD2022" t="s">
        <v>4154</v>
      </c>
      <c r="AE2022">
        <v>1</v>
      </c>
      <c r="AF2022" s="2">
        <v>505.6</v>
      </c>
    </row>
    <row r="2023" spans="1:32">
      <c r="A2023">
        <v>2448</v>
      </c>
      <c r="B2023">
        <f t="shared" si="186"/>
        <v>1</v>
      </c>
      <c r="C2023" t="s">
        <v>3398</v>
      </c>
      <c r="D2023" t="s">
        <v>1383</v>
      </c>
      <c r="E2023" s="1">
        <v>44127</v>
      </c>
      <c r="F2023" s="3">
        <f t="shared" si="187"/>
        <v>2020</v>
      </c>
      <c r="G2023" s="3">
        <f t="shared" si="188"/>
        <v>10</v>
      </c>
      <c r="H2023" s="1">
        <v>44269</v>
      </c>
      <c r="I2023" s="3">
        <f t="shared" si="189"/>
        <v>2021</v>
      </c>
      <c r="J2023" s="1" t="str">
        <f t="shared" si="190"/>
        <v>Terminated</v>
      </c>
      <c r="K2023" s="3">
        <f t="shared" si="191"/>
        <v>1</v>
      </c>
      <c r="L2023" t="s">
        <v>49</v>
      </c>
      <c r="M2023" t="s">
        <v>27</v>
      </c>
      <c r="N2023" t="s">
        <v>118</v>
      </c>
      <c r="O2023" t="s">
        <v>29</v>
      </c>
      <c r="P2023">
        <v>67</v>
      </c>
      <c r="Q2023" t="s">
        <v>5249</v>
      </c>
      <c r="R2023" t="s">
        <v>30</v>
      </c>
      <c r="S2023" t="s">
        <v>31</v>
      </c>
      <c r="T2023">
        <v>43686</v>
      </c>
      <c r="U2023" t="s">
        <v>89</v>
      </c>
      <c r="V2023" t="s">
        <v>57</v>
      </c>
      <c r="W2023" t="s">
        <v>34</v>
      </c>
      <c r="X2023">
        <v>4</v>
      </c>
      <c r="Y2023">
        <v>2</v>
      </c>
      <c r="Z2023">
        <v>2</v>
      </c>
      <c r="AA2023">
        <v>5</v>
      </c>
      <c r="AB2023" t="s">
        <v>35</v>
      </c>
      <c r="AC2023" t="s">
        <v>69</v>
      </c>
      <c r="AD2023" t="s">
        <v>4155</v>
      </c>
      <c r="AE2023">
        <v>5</v>
      </c>
      <c r="AF2023" s="2">
        <v>633.54</v>
      </c>
    </row>
    <row r="2024" spans="1:32">
      <c r="A2024">
        <v>2449</v>
      </c>
      <c r="B2024">
        <f t="shared" si="186"/>
        <v>1</v>
      </c>
      <c r="C2024" t="s">
        <v>4156</v>
      </c>
      <c r="D2024" t="s">
        <v>1521</v>
      </c>
      <c r="E2024" s="1">
        <v>43950</v>
      </c>
      <c r="F2024" s="3">
        <f t="shared" si="187"/>
        <v>2020</v>
      </c>
      <c r="G2024" s="3">
        <f t="shared" si="188"/>
        <v>4</v>
      </c>
      <c r="H2024" s="1">
        <v>44387</v>
      </c>
      <c r="I2024" s="3">
        <f t="shared" si="189"/>
        <v>2021</v>
      </c>
      <c r="J2024" s="1" t="str">
        <f t="shared" si="190"/>
        <v>Terminated</v>
      </c>
      <c r="K2024" s="3">
        <f t="shared" si="191"/>
        <v>1</v>
      </c>
      <c r="L2024" t="s">
        <v>41</v>
      </c>
      <c r="M2024" t="s">
        <v>50</v>
      </c>
      <c r="N2024" t="s">
        <v>97</v>
      </c>
      <c r="O2024" t="s">
        <v>29</v>
      </c>
      <c r="P2024">
        <v>32</v>
      </c>
      <c r="Q2024" t="s">
        <v>5248</v>
      </c>
      <c r="R2024" t="s">
        <v>30</v>
      </c>
      <c r="S2024" t="s">
        <v>31</v>
      </c>
      <c r="T2024">
        <v>63427</v>
      </c>
      <c r="U2024" t="s">
        <v>43</v>
      </c>
      <c r="V2024" t="s">
        <v>57</v>
      </c>
      <c r="W2024" t="s">
        <v>34</v>
      </c>
      <c r="X2024">
        <v>4</v>
      </c>
      <c r="Y2024">
        <v>4</v>
      </c>
      <c r="Z2024">
        <v>5</v>
      </c>
      <c r="AA2024">
        <v>3</v>
      </c>
      <c r="AB2024" t="s">
        <v>44</v>
      </c>
      <c r="AC2024" t="s">
        <v>69</v>
      </c>
      <c r="AD2024" t="s">
        <v>4157</v>
      </c>
      <c r="AE2024">
        <v>4</v>
      </c>
      <c r="AF2024" s="2">
        <v>485.29</v>
      </c>
    </row>
    <row r="2025" spans="1:32">
      <c r="A2025">
        <v>2450</v>
      </c>
      <c r="B2025">
        <f t="shared" si="186"/>
        <v>1</v>
      </c>
      <c r="C2025" t="s">
        <v>3771</v>
      </c>
      <c r="D2025" t="s">
        <v>1941</v>
      </c>
      <c r="E2025" s="1">
        <v>44791</v>
      </c>
      <c r="F2025" s="3">
        <f t="shared" si="187"/>
        <v>2022</v>
      </c>
      <c r="G2025" s="3">
        <f t="shared" si="188"/>
        <v>8</v>
      </c>
      <c r="H2025" s="1">
        <v>44828</v>
      </c>
      <c r="I2025" s="3">
        <f t="shared" si="189"/>
        <v>2022</v>
      </c>
      <c r="J2025" s="1" t="str">
        <f t="shared" si="190"/>
        <v>Terminated</v>
      </c>
      <c r="K2025" s="3">
        <f t="shared" si="191"/>
        <v>1</v>
      </c>
      <c r="L2025" t="s">
        <v>49</v>
      </c>
      <c r="M2025" t="s">
        <v>40</v>
      </c>
      <c r="N2025" t="s">
        <v>88</v>
      </c>
      <c r="O2025" t="s">
        <v>29</v>
      </c>
      <c r="P2025">
        <v>51</v>
      </c>
      <c r="Q2025" t="s">
        <v>5247</v>
      </c>
      <c r="R2025" t="s">
        <v>30</v>
      </c>
      <c r="S2025" t="s">
        <v>42</v>
      </c>
      <c r="T2025">
        <v>73413</v>
      </c>
      <c r="U2025" t="s">
        <v>89</v>
      </c>
      <c r="V2025" t="s">
        <v>57</v>
      </c>
      <c r="W2025" t="s">
        <v>34</v>
      </c>
      <c r="X2025">
        <v>1</v>
      </c>
      <c r="Y2025">
        <v>5</v>
      </c>
      <c r="Z2025">
        <v>3</v>
      </c>
      <c r="AA2025">
        <v>2</v>
      </c>
      <c r="AB2025" t="s">
        <v>35</v>
      </c>
      <c r="AC2025" t="s">
        <v>58</v>
      </c>
      <c r="AD2025" t="s">
        <v>4158</v>
      </c>
      <c r="AE2025">
        <v>5</v>
      </c>
      <c r="AF2025" s="2">
        <v>302.62</v>
      </c>
    </row>
    <row r="2026" spans="1:32">
      <c r="A2026">
        <v>2451</v>
      </c>
      <c r="B2026">
        <f t="shared" si="186"/>
        <v>1</v>
      </c>
      <c r="C2026" t="s">
        <v>4159</v>
      </c>
      <c r="D2026" t="s">
        <v>2528</v>
      </c>
      <c r="E2026" s="1">
        <v>44082</v>
      </c>
      <c r="F2026" s="3">
        <f t="shared" si="187"/>
        <v>2020</v>
      </c>
      <c r="G2026" s="3">
        <f t="shared" si="188"/>
        <v>9</v>
      </c>
      <c r="I2026" s="3">
        <f t="shared" si="189"/>
        <v>1900</v>
      </c>
      <c r="J2026" s="1" t="str">
        <f t="shared" si="190"/>
        <v>Active</v>
      </c>
      <c r="K2026" s="3">
        <f t="shared" si="191"/>
        <v>0</v>
      </c>
      <c r="L2026" t="s">
        <v>26</v>
      </c>
      <c r="M2026" t="s">
        <v>40</v>
      </c>
      <c r="N2026" t="s">
        <v>28</v>
      </c>
      <c r="O2026" t="s">
        <v>29</v>
      </c>
      <c r="P2026">
        <v>64</v>
      </c>
      <c r="Q2026" t="s">
        <v>5247</v>
      </c>
      <c r="R2026" t="s">
        <v>30</v>
      </c>
      <c r="S2026" t="s">
        <v>42</v>
      </c>
      <c r="T2026">
        <v>78058</v>
      </c>
      <c r="U2026" t="s">
        <v>68</v>
      </c>
      <c r="V2026" t="s">
        <v>63</v>
      </c>
      <c r="W2026" t="s">
        <v>34</v>
      </c>
      <c r="X2026">
        <v>5</v>
      </c>
      <c r="Y2026">
        <v>5</v>
      </c>
      <c r="Z2026">
        <v>3</v>
      </c>
      <c r="AA2026">
        <v>1</v>
      </c>
      <c r="AB2026" t="s">
        <v>44</v>
      </c>
      <c r="AC2026" t="s">
        <v>45</v>
      </c>
      <c r="AD2026" t="s">
        <v>4160</v>
      </c>
      <c r="AE2026">
        <v>1</v>
      </c>
      <c r="AF2026" s="2">
        <v>510.72</v>
      </c>
    </row>
    <row r="2027" spans="1:32">
      <c r="A2027">
        <v>2452</v>
      </c>
      <c r="B2027">
        <f t="shared" si="186"/>
        <v>1</v>
      </c>
      <c r="C2027" t="s">
        <v>2107</v>
      </c>
      <c r="D2027" t="s">
        <v>1408</v>
      </c>
      <c r="E2027" s="1">
        <v>44848</v>
      </c>
      <c r="F2027" s="3">
        <f t="shared" si="187"/>
        <v>2022</v>
      </c>
      <c r="G2027" s="3">
        <f t="shared" si="188"/>
        <v>10</v>
      </c>
      <c r="I2027" s="3">
        <f t="shared" si="189"/>
        <v>1900</v>
      </c>
      <c r="J2027" s="1" t="str">
        <f t="shared" si="190"/>
        <v>Active</v>
      </c>
      <c r="K2027" s="3">
        <f t="shared" si="191"/>
        <v>0</v>
      </c>
      <c r="L2027" t="s">
        <v>49</v>
      </c>
      <c r="M2027" t="s">
        <v>27</v>
      </c>
      <c r="N2027" t="s">
        <v>28</v>
      </c>
      <c r="O2027" t="s">
        <v>29</v>
      </c>
      <c r="P2027">
        <v>58</v>
      </c>
      <c r="Q2027" t="s">
        <v>5247</v>
      </c>
      <c r="R2027" t="s">
        <v>30</v>
      </c>
      <c r="S2027" t="s">
        <v>42</v>
      </c>
      <c r="T2027">
        <v>15079</v>
      </c>
      <c r="U2027" t="s">
        <v>89</v>
      </c>
      <c r="V2027" t="s">
        <v>63</v>
      </c>
      <c r="W2027" t="s">
        <v>34</v>
      </c>
      <c r="X2027">
        <v>2</v>
      </c>
      <c r="Y2027">
        <v>3</v>
      </c>
      <c r="Z2027">
        <v>3</v>
      </c>
      <c r="AA2027">
        <v>1</v>
      </c>
      <c r="AB2027" t="s">
        <v>35</v>
      </c>
      <c r="AC2027" t="s">
        <v>45</v>
      </c>
      <c r="AD2027" t="s">
        <v>4161</v>
      </c>
      <c r="AE2027">
        <v>3</v>
      </c>
      <c r="AF2027" s="2">
        <v>241.25</v>
      </c>
    </row>
    <row r="2028" spans="1:32">
      <c r="A2028">
        <v>2453</v>
      </c>
      <c r="B2028">
        <f t="shared" si="186"/>
        <v>1</v>
      </c>
      <c r="C2028" t="s">
        <v>4162</v>
      </c>
      <c r="D2028" t="s">
        <v>4163</v>
      </c>
      <c r="E2028" s="1">
        <v>45059</v>
      </c>
      <c r="F2028" s="3">
        <f t="shared" si="187"/>
        <v>2023</v>
      </c>
      <c r="G2028" s="3">
        <f t="shared" si="188"/>
        <v>5</v>
      </c>
      <c r="I2028" s="3">
        <f t="shared" si="189"/>
        <v>1900</v>
      </c>
      <c r="J2028" s="1" t="str">
        <f t="shared" si="190"/>
        <v>Active</v>
      </c>
      <c r="K2028" s="3">
        <f t="shared" si="191"/>
        <v>0</v>
      </c>
      <c r="L2028" t="s">
        <v>49</v>
      </c>
      <c r="M2028" t="s">
        <v>27</v>
      </c>
      <c r="N2028" t="s">
        <v>28</v>
      </c>
      <c r="O2028" t="s">
        <v>29</v>
      </c>
      <c r="P2028">
        <v>68</v>
      </c>
      <c r="Q2028" t="s">
        <v>5249</v>
      </c>
      <c r="R2028" t="s">
        <v>30</v>
      </c>
      <c r="S2028" t="s">
        <v>42</v>
      </c>
      <c r="T2028">
        <v>70878</v>
      </c>
      <c r="U2028" t="s">
        <v>56</v>
      </c>
      <c r="V2028" t="s">
        <v>33</v>
      </c>
      <c r="W2028" t="s">
        <v>34</v>
      </c>
      <c r="X2028">
        <v>1</v>
      </c>
      <c r="Y2028">
        <v>3</v>
      </c>
      <c r="Z2028">
        <v>3</v>
      </c>
      <c r="AA2028">
        <v>3</v>
      </c>
      <c r="AB2028" t="s">
        <v>44</v>
      </c>
      <c r="AC2028" t="s">
        <v>45</v>
      </c>
      <c r="AD2028" t="s">
        <v>4164</v>
      </c>
      <c r="AE2028">
        <v>3</v>
      </c>
      <c r="AF2028" s="2">
        <v>285.55</v>
      </c>
    </row>
    <row r="2029" spans="1:32">
      <c r="A2029">
        <v>2454</v>
      </c>
      <c r="B2029">
        <f t="shared" si="186"/>
        <v>1</v>
      </c>
      <c r="C2029" t="s">
        <v>369</v>
      </c>
      <c r="D2029" t="s">
        <v>358</v>
      </c>
      <c r="E2029" s="1">
        <v>44255</v>
      </c>
      <c r="F2029" s="3">
        <f t="shared" si="187"/>
        <v>2021</v>
      </c>
      <c r="G2029" s="3">
        <f t="shared" si="188"/>
        <v>2</v>
      </c>
      <c r="I2029" s="3">
        <f t="shared" si="189"/>
        <v>1900</v>
      </c>
      <c r="J2029" s="1" t="str">
        <f t="shared" si="190"/>
        <v>Active</v>
      </c>
      <c r="K2029" s="3">
        <f t="shared" si="191"/>
        <v>0</v>
      </c>
      <c r="L2029" t="s">
        <v>49</v>
      </c>
      <c r="M2029" t="s">
        <v>40</v>
      </c>
      <c r="N2029" t="s">
        <v>28</v>
      </c>
      <c r="O2029" t="s">
        <v>29</v>
      </c>
      <c r="P2029">
        <v>35</v>
      </c>
      <c r="Q2029" t="s">
        <v>5248</v>
      </c>
      <c r="R2029" t="s">
        <v>30</v>
      </c>
      <c r="S2029" t="s">
        <v>31</v>
      </c>
      <c r="T2029">
        <v>5526</v>
      </c>
      <c r="U2029" t="s">
        <v>89</v>
      </c>
      <c r="V2029" t="s">
        <v>63</v>
      </c>
      <c r="W2029" t="s">
        <v>34</v>
      </c>
      <c r="X2029">
        <v>5</v>
      </c>
      <c r="Y2029">
        <v>1</v>
      </c>
      <c r="Z2029">
        <v>4</v>
      </c>
      <c r="AA2029">
        <v>3</v>
      </c>
      <c r="AB2029" t="s">
        <v>35</v>
      </c>
      <c r="AC2029" t="s">
        <v>58</v>
      </c>
      <c r="AD2029" t="s">
        <v>4165</v>
      </c>
      <c r="AE2029">
        <v>1</v>
      </c>
      <c r="AF2029" s="2">
        <v>524.51</v>
      </c>
    </row>
    <row r="2030" spans="1:32">
      <c r="A2030">
        <v>2455</v>
      </c>
      <c r="B2030">
        <f t="shared" si="186"/>
        <v>1</v>
      </c>
      <c r="C2030" t="s">
        <v>4166</v>
      </c>
      <c r="D2030" t="s">
        <v>3291</v>
      </c>
      <c r="E2030" s="1">
        <v>43893</v>
      </c>
      <c r="F2030" s="3">
        <f t="shared" si="187"/>
        <v>2020</v>
      </c>
      <c r="G2030" s="3">
        <f t="shared" si="188"/>
        <v>3</v>
      </c>
      <c r="I2030" s="3">
        <f t="shared" si="189"/>
        <v>1900</v>
      </c>
      <c r="J2030" s="1" t="str">
        <f t="shared" si="190"/>
        <v>Active</v>
      </c>
      <c r="K2030" s="3">
        <f t="shared" si="191"/>
        <v>0</v>
      </c>
      <c r="L2030" t="s">
        <v>49</v>
      </c>
      <c r="M2030" t="s">
        <v>50</v>
      </c>
      <c r="N2030" t="s">
        <v>28</v>
      </c>
      <c r="O2030" t="s">
        <v>29</v>
      </c>
      <c r="P2030">
        <v>69</v>
      </c>
      <c r="Q2030" t="s">
        <v>5249</v>
      </c>
      <c r="R2030" t="s">
        <v>30</v>
      </c>
      <c r="S2030" t="s">
        <v>31</v>
      </c>
      <c r="T2030">
        <v>50307</v>
      </c>
      <c r="U2030" t="s">
        <v>43</v>
      </c>
      <c r="V2030" t="s">
        <v>57</v>
      </c>
      <c r="W2030" t="s">
        <v>34</v>
      </c>
      <c r="X2030">
        <v>2</v>
      </c>
      <c r="Y2030">
        <v>3</v>
      </c>
      <c r="Z2030">
        <v>3</v>
      </c>
      <c r="AA2030">
        <v>1</v>
      </c>
      <c r="AB2030" t="s">
        <v>44</v>
      </c>
      <c r="AC2030" t="s">
        <v>58</v>
      </c>
      <c r="AD2030" t="s">
        <v>4167</v>
      </c>
      <c r="AE2030">
        <v>4</v>
      </c>
      <c r="AF2030" s="2">
        <v>218.61</v>
      </c>
    </row>
    <row r="2031" spans="1:32">
      <c r="A2031">
        <v>2456</v>
      </c>
      <c r="B2031">
        <f t="shared" si="186"/>
        <v>1</v>
      </c>
      <c r="C2031" t="s">
        <v>2794</v>
      </c>
      <c r="D2031" t="s">
        <v>2763</v>
      </c>
      <c r="E2031" s="1">
        <v>44529</v>
      </c>
      <c r="F2031" s="3">
        <f t="shared" si="187"/>
        <v>2021</v>
      </c>
      <c r="G2031" s="3">
        <f t="shared" si="188"/>
        <v>11</v>
      </c>
      <c r="I2031" s="3">
        <f t="shared" si="189"/>
        <v>1900</v>
      </c>
      <c r="J2031" s="1" t="str">
        <f t="shared" si="190"/>
        <v>Active</v>
      </c>
      <c r="K2031" s="3">
        <f t="shared" si="191"/>
        <v>0</v>
      </c>
      <c r="L2031" t="s">
        <v>49</v>
      </c>
      <c r="M2031" t="s">
        <v>40</v>
      </c>
      <c r="N2031" t="s">
        <v>28</v>
      </c>
      <c r="O2031" t="s">
        <v>29</v>
      </c>
      <c r="P2031">
        <v>49</v>
      </c>
      <c r="Q2031" t="s">
        <v>5246</v>
      </c>
      <c r="R2031" t="s">
        <v>30</v>
      </c>
      <c r="S2031" t="s">
        <v>42</v>
      </c>
      <c r="T2031">
        <v>70237</v>
      </c>
      <c r="U2031" t="s">
        <v>89</v>
      </c>
      <c r="V2031" t="s">
        <v>57</v>
      </c>
      <c r="W2031" t="s">
        <v>34</v>
      </c>
      <c r="X2031">
        <v>5</v>
      </c>
      <c r="Y2031">
        <v>4</v>
      </c>
      <c r="Z2031">
        <v>5</v>
      </c>
      <c r="AA2031">
        <v>3</v>
      </c>
      <c r="AB2031" t="s">
        <v>44</v>
      </c>
      <c r="AC2031" t="s">
        <v>36</v>
      </c>
      <c r="AD2031" t="s">
        <v>4168</v>
      </c>
      <c r="AE2031">
        <v>2</v>
      </c>
      <c r="AF2031" s="2">
        <v>263.3</v>
      </c>
    </row>
    <row r="2032" spans="1:32">
      <c r="A2032">
        <v>2457</v>
      </c>
      <c r="B2032">
        <f t="shared" si="186"/>
        <v>1</v>
      </c>
      <c r="C2032" t="s">
        <v>504</v>
      </c>
      <c r="D2032" t="s">
        <v>2988</v>
      </c>
      <c r="E2032" s="1">
        <v>43336</v>
      </c>
      <c r="F2032" s="3">
        <f t="shared" si="187"/>
        <v>2018</v>
      </c>
      <c r="G2032" s="3">
        <f t="shared" si="188"/>
        <v>8</v>
      </c>
      <c r="I2032" s="3">
        <f t="shared" si="189"/>
        <v>1900</v>
      </c>
      <c r="J2032" s="1" t="str">
        <f t="shared" si="190"/>
        <v>Active</v>
      </c>
      <c r="K2032" s="3">
        <f t="shared" si="191"/>
        <v>0</v>
      </c>
      <c r="L2032" t="s">
        <v>41</v>
      </c>
      <c r="M2032" t="s">
        <v>40</v>
      </c>
      <c r="N2032" t="s">
        <v>28</v>
      </c>
      <c r="O2032" t="s">
        <v>29</v>
      </c>
      <c r="P2032">
        <v>31</v>
      </c>
      <c r="Q2032" t="s">
        <v>5248</v>
      </c>
      <c r="R2032" t="s">
        <v>30</v>
      </c>
      <c r="S2032" t="s">
        <v>42</v>
      </c>
      <c r="T2032">
        <v>82947</v>
      </c>
      <c r="U2032" t="s">
        <v>43</v>
      </c>
      <c r="V2032" t="s">
        <v>57</v>
      </c>
      <c r="W2032" t="s">
        <v>34</v>
      </c>
      <c r="X2032">
        <v>2</v>
      </c>
      <c r="Y2032">
        <v>3</v>
      </c>
      <c r="Z2032">
        <v>2</v>
      </c>
      <c r="AA2032">
        <v>3</v>
      </c>
      <c r="AB2032" t="s">
        <v>35</v>
      </c>
      <c r="AC2032" t="s">
        <v>45</v>
      </c>
      <c r="AD2032" t="s">
        <v>4169</v>
      </c>
      <c r="AE2032">
        <v>5</v>
      </c>
      <c r="AF2032" s="2">
        <v>423.81</v>
      </c>
    </row>
    <row r="2033" spans="1:32">
      <c r="A2033">
        <v>2458</v>
      </c>
      <c r="B2033">
        <f t="shared" si="186"/>
        <v>1</v>
      </c>
      <c r="C2033" t="s">
        <v>4170</v>
      </c>
      <c r="D2033" t="s">
        <v>1391</v>
      </c>
      <c r="E2033" s="1">
        <v>44125</v>
      </c>
      <c r="F2033" s="3">
        <f t="shared" si="187"/>
        <v>2020</v>
      </c>
      <c r="G2033" s="3">
        <f t="shared" si="188"/>
        <v>10</v>
      </c>
      <c r="H2033" s="1">
        <v>44644</v>
      </c>
      <c r="I2033" s="3">
        <f t="shared" si="189"/>
        <v>2022</v>
      </c>
      <c r="J2033" s="1" t="str">
        <f t="shared" si="190"/>
        <v>Terminated</v>
      </c>
      <c r="K2033" s="3">
        <f t="shared" si="191"/>
        <v>1</v>
      </c>
      <c r="L2033" t="s">
        <v>41</v>
      </c>
      <c r="M2033" t="s">
        <v>50</v>
      </c>
      <c r="N2033" t="s">
        <v>118</v>
      </c>
      <c r="O2033" t="s">
        <v>29</v>
      </c>
      <c r="P2033">
        <v>63</v>
      </c>
      <c r="Q2033" t="s">
        <v>5247</v>
      </c>
      <c r="R2033" t="s">
        <v>30</v>
      </c>
      <c r="S2033" t="s">
        <v>42</v>
      </c>
      <c r="T2033">
        <v>59127</v>
      </c>
      <c r="U2033" t="s">
        <v>56</v>
      </c>
      <c r="V2033" t="s">
        <v>33</v>
      </c>
      <c r="W2033" t="s">
        <v>34</v>
      </c>
      <c r="X2033">
        <v>2</v>
      </c>
      <c r="Y2033">
        <v>5</v>
      </c>
      <c r="Z2033">
        <v>3</v>
      </c>
      <c r="AA2033">
        <v>1</v>
      </c>
      <c r="AB2033" t="s">
        <v>35</v>
      </c>
      <c r="AC2033" t="s">
        <v>36</v>
      </c>
      <c r="AD2033" t="s">
        <v>4171</v>
      </c>
      <c r="AE2033">
        <v>5</v>
      </c>
      <c r="AF2033" s="2">
        <v>912.62</v>
      </c>
    </row>
    <row r="2034" spans="1:32">
      <c r="A2034">
        <v>2459</v>
      </c>
      <c r="B2034">
        <f t="shared" si="186"/>
        <v>1</v>
      </c>
      <c r="C2034" t="s">
        <v>4172</v>
      </c>
      <c r="D2034" t="s">
        <v>1074</v>
      </c>
      <c r="E2034" s="1">
        <v>44180</v>
      </c>
      <c r="F2034" s="3">
        <f t="shared" si="187"/>
        <v>2020</v>
      </c>
      <c r="G2034" s="3">
        <f t="shared" si="188"/>
        <v>12</v>
      </c>
      <c r="H2034" s="1">
        <v>44371</v>
      </c>
      <c r="I2034" s="3">
        <f t="shared" si="189"/>
        <v>2021</v>
      </c>
      <c r="J2034" s="1" t="str">
        <f t="shared" si="190"/>
        <v>Terminated</v>
      </c>
      <c r="K2034" s="3">
        <f t="shared" si="191"/>
        <v>1</v>
      </c>
      <c r="L2034" t="s">
        <v>49</v>
      </c>
      <c r="M2034" t="s">
        <v>40</v>
      </c>
      <c r="N2034" t="s">
        <v>97</v>
      </c>
      <c r="O2034" t="s">
        <v>29</v>
      </c>
      <c r="P2034">
        <v>24</v>
      </c>
      <c r="Q2034" t="s">
        <v>5248</v>
      </c>
      <c r="R2034" t="s">
        <v>3935</v>
      </c>
      <c r="S2034" t="s">
        <v>31</v>
      </c>
      <c r="T2034">
        <v>89047</v>
      </c>
      <c r="U2034" t="s">
        <v>89</v>
      </c>
      <c r="V2034" t="s">
        <v>63</v>
      </c>
      <c r="W2034" t="s">
        <v>34</v>
      </c>
      <c r="X2034">
        <v>4</v>
      </c>
      <c r="Y2034">
        <v>5</v>
      </c>
      <c r="Z2034">
        <v>5</v>
      </c>
      <c r="AA2034">
        <v>5</v>
      </c>
      <c r="AB2034" t="s">
        <v>44</v>
      </c>
      <c r="AC2034" t="s">
        <v>36</v>
      </c>
      <c r="AD2034" t="s">
        <v>4173</v>
      </c>
      <c r="AE2034">
        <v>4</v>
      </c>
      <c r="AF2034" s="2">
        <v>973.11</v>
      </c>
    </row>
    <row r="2035" spans="1:32">
      <c r="A2035">
        <v>2460</v>
      </c>
      <c r="B2035">
        <f t="shared" si="186"/>
        <v>1</v>
      </c>
      <c r="C2035" t="s">
        <v>1487</v>
      </c>
      <c r="D2035" t="s">
        <v>1178</v>
      </c>
      <c r="E2035" s="1">
        <v>43348</v>
      </c>
      <c r="F2035" s="3">
        <f t="shared" si="187"/>
        <v>2018</v>
      </c>
      <c r="G2035" s="3">
        <f t="shared" si="188"/>
        <v>9</v>
      </c>
      <c r="H2035" s="1">
        <v>44953</v>
      </c>
      <c r="I2035" s="3">
        <f t="shared" si="189"/>
        <v>2023</v>
      </c>
      <c r="J2035" s="1" t="str">
        <f t="shared" si="190"/>
        <v>Terminated</v>
      </c>
      <c r="K2035" s="3">
        <f t="shared" si="191"/>
        <v>1</v>
      </c>
      <c r="L2035" t="s">
        <v>26</v>
      </c>
      <c r="M2035" t="s">
        <v>27</v>
      </c>
      <c r="N2035" t="s">
        <v>97</v>
      </c>
      <c r="O2035" t="s">
        <v>114</v>
      </c>
      <c r="P2035">
        <v>55</v>
      </c>
      <c r="Q2035" t="s">
        <v>5247</v>
      </c>
      <c r="R2035" t="s">
        <v>30</v>
      </c>
      <c r="S2035" t="s">
        <v>31</v>
      </c>
      <c r="T2035">
        <v>15258</v>
      </c>
      <c r="U2035" t="s">
        <v>32</v>
      </c>
      <c r="V2035" t="s">
        <v>33</v>
      </c>
      <c r="W2035" t="s">
        <v>34</v>
      </c>
      <c r="X2035">
        <v>2</v>
      </c>
      <c r="Y2035">
        <v>3</v>
      </c>
      <c r="Z2035">
        <v>4</v>
      </c>
      <c r="AA2035">
        <v>2</v>
      </c>
      <c r="AB2035" t="s">
        <v>44</v>
      </c>
      <c r="AC2035" t="s">
        <v>69</v>
      </c>
      <c r="AD2035" t="s">
        <v>1632</v>
      </c>
      <c r="AE2035">
        <v>5</v>
      </c>
      <c r="AF2035" s="2">
        <v>637.58000000000004</v>
      </c>
    </row>
    <row r="2036" spans="1:32">
      <c r="A2036">
        <v>2461</v>
      </c>
      <c r="B2036">
        <f t="shared" si="186"/>
        <v>1</v>
      </c>
      <c r="C2036" t="s">
        <v>4174</v>
      </c>
      <c r="D2036" t="s">
        <v>1304</v>
      </c>
      <c r="E2036" s="1">
        <v>44466</v>
      </c>
      <c r="F2036" s="3">
        <f t="shared" si="187"/>
        <v>2021</v>
      </c>
      <c r="G2036" s="3">
        <f t="shared" si="188"/>
        <v>9</v>
      </c>
      <c r="I2036" s="3">
        <f t="shared" si="189"/>
        <v>1900</v>
      </c>
      <c r="J2036" s="1" t="str">
        <f t="shared" si="190"/>
        <v>Active</v>
      </c>
      <c r="K2036" s="3">
        <f t="shared" si="191"/>
        <v>0</v>
      </c>
      <c r="L2036" t="s">
        <v>41</v>
      </c>
      <c r="M2036" t="s">
        <v>40</v>
      </c>
      <c r="N2036" t="s">
        <v>28</v>
      </c>
      <c r="O2036" t="s">
        <v>1600</v>
      </c>
      <c r="P2036">
        <v>56</v>
      </c>
      <c r="Q2036" t="s">
        <v>5247</v>
      </c>
      <c r="R2036" t="s">
        <v>30</v>
      </c>
      <c r="S2036" t="s">
        <v>42</v>
      </c>
      <c r="T2036">
        <v>23555</v>
      </c>
      <c r="U2036" t="s">
        <v>68</v>
      </c>
      <c r="V2036" t="s">
        <v>75</v>
      </c>
      <c r="W2036" t="s">
        <v>34</v>
      </c>
      <c r="X2036">
        <v>5</v>
      </c>
      <c r="Y2036">
        <v>3</v>
      </c>
      <c r="Z2036">
        <v>2</v>
      </c>
      <c r="AA2036">
        <v>4</v>
      </c>
      <c r="AB2036" t="s">
        <v>44</v>
      </c>
      <c r="AC2036" t="s">
        <v>58</v>
      </c>
      <c r="AD2036" t="s">
        <v>4175</v>
      </c>
      <c r="AE2036">
        <v>2</v>
      </c>
      <c r="AF2036" s="2">
        <v>103.04</v>
      </c>
    </row>
    <row r="2037" spans="1:32">
      <c r="A2037">
        <v>2462</v>
      </c>
      <c r="B2037">
        <f t="shared" si="186"/>
        <v>1</v>
      </c>
      <c r="C2037" t="s">
        <v>2903</v>
      </c>
      <c r="D2037" t="s">
        <v>3098</v>
      </c>
      <c r="E2037" s="1">
        <v>43839</v>
      </c>
      <c r="F2037" s="3">
        <f t="shared" si="187"/>
        <v>2020</v>
      </c>
      <c r="G2037" s="3">
        <f t="shared" si="188"/>
        <v>1</v>
      </c>
      <c r="H2037" s="1">
        <v>44223</v>
      </c>
      <c r="I2037" s="3">
        <f t="shared" si="189"/>
        <v>2021</v>
      </c>
      <c r="J2037" s="1" t="str">
        <f t="shared" si="190"/>
        <v>Terminated</v>
      </c>
      <c r="K2037" s="3">
        <f t="shared" si="191"/>
        <v>1</v>
      </c>
      <c r="L2037" t="s">
        <v>41</v>
      </c>
      <c r="M2037" t="s">
        <v>27</v>
      </c>
      <c r="N2037" t="s">
        <v>118</v>
      </c>
      <c r="O2037" t="s">
        <v>29</v>
      </c>
      <c r="P2037">
        <v>65</v>
      </c>
      <c r="Q2037" t="s">
        <v>5247</v>
      </c>
      <c r="R2037" t="s">
        <v>30</v>
      </c>
      <c r="S2037" t="s">
        <v>31</v>
      </c>
      <c r="T2037">
        <v>83298</v>
      </c>
      <c r="U2037" t="s">
        <v>32</v>
      </c>
      <c r="V2037" t="s">
        <v>63</v>
      </c>
      <c r="W2037" t="s">
        <v>34</v>
      </c>
      <c r="X2037">
        <v>2</v>
      </c>
      <c r="Y2037">
        <v>4</v>
      </c>
      <c r="Z2037">
        <v>1</v>
      </c>
      <c r="AA2037">
        <v>2</v>
      </c>
      <c r="AB2037" t="s">
        <v>44</v>
      </c>
      <c r="AC2037" t="s">
        <v>58</v>
      </c>
      <c r="AD2037" t="s">
        <v>4176</v>
      </c>
      <c r="AE2037">
        <v>3</v>
      </c>
      <c r="AF2037" s="2">
        <v>758.62</v>
      </c>
    </row>
    <row r="2038" spans="1:32">
      <c r="A2038">
        <v>2463</v>
      </c>
      <c r="B2038">
        <f t="shared" si="186"/>
        <v>1</v>
      </c>
      <c r="C2038" t="s">
        <v>1751</v>
      </c>
      <c r="D2038" t="s">
        <v>3413</v>
      </c>
      <c r="E2038" s="1">
        <v>43440</v>
      </c>
      <c r="F2038" s="3">
        <f t="shared" si="187"/>
        <v>2018</v>
      </c>
      <c r="G2038" s="3">
        <f t="shared" si="188"/>
        <v>12</v>
      </c>
      <c r="I2038" s="3">
        <f t="shared" si="189"/>
        <v>1900</v>
      </c>
      <c r="J2038" s="1" t="str">
        <f t="shared" si="190"/>
        <v>Active</v>
      </c>
      <c r="K2038" s="3">
        <f t="shared" si="191"/>
        <v>0</v>
      </c>
      <c r="L2038" t="s">
        <v>41</v>
      </c>
      <c r="M2038" t="s">
        <v>40</v>
      </c>
      <c r="N2038" t="s">
        <v>28</v>
      </c>
      <c r="O2038" t="s">
        <v>29</v>
      </c>
      <c r="P2038">
        <v>44</v>
      </c>
      <c r="Q2038" t="s">
        <v>5246</v>
      </c>
      <c r="R2038" t="s">
        <v>30</v>
      </c>
      <c r="S2038" t="s">
        <v>31</v>
      </c>
      <c r="T2038">
        <v>27705</v>
      </c>
      <c r="U2038" t="s">
        <v>43</v>
      </c>
      <c r="V2038" t="s">
        <v>33</v>
      </c>
      <c r="W2038" t="s">
        <v>34</v>
      </c>
      <c r="X2038">
        <v>4</v>
      </c>
      <c r="Y2038">
        <v>3</v>
      </c>
      <c r="Z2038">
        <v>5</v>
      </c>
      <c r="AA2038">
        <v>5</v>
      </c>
      <c r="AB2038" t="s">
        <v>35</v>
      </c>
      <c r="AC2038" t="s">
        <v>69</v>
      </c>
      <c r="AD2038" t="s">
        <v>4177</v>
      </c>
      <c r="AE2038">
        <v>3</v>
      </c>
      <c r="AF2038" s="2">
        <v>792.67</v>
      </c>
    </row>
    <row r="2039" spans="1:32">
      <c r="A2039">
        <v>2464</v>
      </c>
      <c r="B2039">
        <f t="shared" si="186"/>
        <v>1</v>
      </c>
      <c r="C2039" t="s">
        <v>1983</v>
      </c>
      <c r="D2039" t="s">
        <v>3854</v>
      </c>
      <c r="E2039" s="1">
        <v>44784</v>
      </c>
      <c r="F2039" s="3">
        <f t="shared" si="187"/>
        <v>2022</v>
      </c>
      <c r="G2039" s="3">
        <f t="shared" si="188"/>
        <v>8</v>
      </c>
      <c r="I2039" s="3">
        <f t="shared" si="189"/>
        <v>1900</v>
      </c>
      <c r="J2039" s="1" t="str">
        <f t="shared" si="190"/>
        <v>Active</v>
      </c>
      <c r="K2039" s="3">
        <f t="shared" si="191"/>
        <v>0</v>
      </c>
      <c r="L2039" t="s">
        <v>49</v>
      </c>
      <c r="M2039" t="s">
        <v>50</v>
      </c>
      <c r="N2039" t="s">
        <v>28</v>
      </c>
      <c r="O2039" t="s">
        <v>29</v>
      </c>
      <c r="P2039">
        <v>65</v>
      </c>
      <c r="Q2039" t="s">
        <v>5247</v>
      </c>
      <c r="R2039" t="s">
        <v>30</v>
      </c>
      <c r="S2039" t="s">
        <v>42</v>
      </c>
      <c r="T2039">
        <v>78500</v>
      </c>
      <c r="U2039" t="s">
        <v>32</v>
      </c>
      <c r="V2039" t="s">
        <v>33</v>
      </c>
      <c r="W2039" t="s">
        <v>34</v>
      </c>
      <c r="X2039">
        <v>2</v>
      </c>
      <c r="Y2039">
        <v>2</v>
      </c>
      <c r="Z2039">
        <v>3</v>
      </c>
      <c r="AA2039">
        <v>2</v>
      </c>
      <c r="AB2039" t="s">
        <v>44</v>
      </c>
      <c r="AC2039" t="s">
        <v>69</v>
      </c>
      <c r="AD2039" t="s">
        <v>4178</v>
      </c>
      <c r="AE2039">
        <v>1</v>
      </c>
      <c r="AF2039" s="2">
        <v>795.5</v>
      </c>
    </row>
    <row r="2040" spans="1:32">
      <c r="A2040">
        <v>2465</v>
      </c>
      <c r="B2040">
        <f t="shared" si="186"/>
        <v>1</v>
      </c>
      <c r="C2040" t="s">
        <v>369</v>
      </c>
      <c r="D2040" t="s">
        <v>2564</v>
      </c>
      <c r="E2040" s="1">
        <v>43934</v>
      </c>
      <c r="F2040" s="3">
        <f t="shared" si="187"/>
        <v>2020</v>
      </c>
      <c r="G2040" s="3">
        <f t="shared" si="188"/>
        <v>4</v>
      </c>
      <c r="H2040" s="1">
        <v>44373</v>
      </c>
      <c r="I2040" s="3">
        <f t="shared" si="189"/>
        <v>2021</v>
      </c>
      <c r="J2040" s="1" t="str">
        <f t="shared" si="190"/>
        <v>Terminated</v>
      </c>
      <c r="K2040" s="3">
        <f t="shared" si="191"/>
        <v>1</v>
      </c>
      <c r="L2040" t="s">
        <v>26</v>
      </c>
      <c r="M2040" t="s">
        <v>40</v>
      </c>
      <c r="N2040" t="s">
        <v>97</v>
      </c>
      <c r="O2040" t="s">
        <v>29</v>
      </c>
      <c r="P2040">
        <v>54</v>
      </c>
      <c r="Q2040" t="s">
        <v>5247</v>
      </c>
      <c r="R2040" t="s">
        <v>30</v>
      </c>
      <c r="S2040" t="s">
        <v>31</v>
      </c>
      <c r="T2040">
        <v>42463</v>
      </c>
      <c r="U2040" t="s">
        <v>32</v>
      </c>
      <c r="V2040" t="s">
        <v>57</v>
      </c>
      <c r="W2040" t="s">
        <v>34</v>
      </c>
      <c r="X2040">
        <v>2</v>
      </c>
      <c r="Y2040">
        <v>3</v>
      </c>
      <c r="Z2040">
        <v>3</v>
      </c>
      <c r="AA2040">
        <v>1</v>
      </c>
      <c r="AB2040" t="s">
        <v>35</v>
      </c>
      <c r="AC2040" t="s">
        <v>45</v>
      </c>
      <c r="AD2040" t="s">
        <v>4179</v>
      </c>
      <c r="AE2040">
        <v>3</v>
      </c>
      <c r="AF2040" s="2">
        <v>475.26</v>
      </c>
    </row>
    <row r="2041" spans="1:32">
      <c r="A2041">
        <v>2466</v>
      </c>
      <c r="B2041">
        <f t="shared" si="186"/>
        <v>1</v>
      </c>
      <c r="C2041" t="s">
        <v>4180</v>
      </c>
      <c r="D2041" t="s">
        <v>4181</v>
      </c>
      <c r="E2041" s="1">
        <v>44514</v>
      </c>
      <c r="F2041" s="3">
        <f t="shared" si="187"/>
        <v>2021</v>
      </c>
      <c r="G2041" s="3">
        <f t="shared" si="188"/>
        <v>11</v>
      </c>
      <c r="H2041" s="1">
        <v>44948</v>
      </c>
      <c r="I2041" s="3">
        <f t="shared" si="189"/>
        <v>2023</v>
      </c>
      <c r="J2041" s="1" t="str">
        <f t="shared" si="190"/>
        <v>Terminated</v>
      </c>
      <c r="K2041" s="3">
        <f t="shared" si="191"/>
        <v>1</v>
      </c>
      <c r="L2041" t="s">
        <v>26</v>
      </c>
      <c r="M2041" t="s">
        <v>40</v>
      </c>
      <c r="N2041" t="s">
        <v>118</v>
      </c>
      <c r="O2041" t="s">
        <v>29</v>
      </c>
      <c r="P2041">
        <v>67</v>
      </c>
      <c r="Q2041" t="s">
        <v>5249</v>
      </c>
      <c r="R2041" t="s">
        <v>30</v>
      </c>
      <c r="S2041" t="s">
        <v>31</v>
      </c>
      <c r="T2041">
        <v>17484</v>
      </c>
      <c r="U2041" t="s">
        <v>32</v>
      </c>
      <c r="V2041" t="s">
        <v>33</v>
      </c>
      <c r="W2041" t="s">
        <v>34</v>
      </c>
      <c r="X2041">
        <v>2</v>
      </c>
      <c r="Y2041">
        <v>2</v>
      </c>
      <c r="Z2041">
        <v>4</v>
      </c>
      <c r="AA2041">
        <v>1</v>
      </c>
      <c r="AB2041" t="s">
        <v>44</v>
      </c>
      <c r="AC2041" t="s">
        <v>36</v>
      </c>
      <c r="AD2041" t="s">
        <v>4182</v>
      </c>
      <c r="AE2041">
        <v>3</v>
      </c>
      <c r="AF2041" s="2">
        <v>652.89</v>
      </c>
    </row>
    <row r="2042" spans="1:32">
      <c r="A2042">
        <v>2467</v>
      </c>
      <c r="B2042">
        <f t="shared" si="186"/>
        <v>1</v>
      </c>
      <c r="C2042" t="s">
        <v>4183</v>
      </c>
      <c r="D2042" t="s">
        <v>1349</v>
      </c>
      <c r="E2042" s="1">
        <v>44637</v>
      </c>
      <c r="F2042" s="3">
        <f t="shared" si="187"/>
        <v>2022</v>
      </c>
      <c r="G2042" s="3">
        <f t="shared" si="188"/>
        <v>3</v>
      </c>
      <c r="H2042" s="1">
        <v>45100</v>
      </c>
      <c r="I2042" s="3">
        <f t="shared" si="189"/>
        <v>2023</v>
      </c>
      <c r="J2042" s="1" t="str">
        <f t="shared" si="190"/>
        <v>Terminated</v>
      </c>
      <c r="K2042" s="3">
        <f t="shared" si="191"/>
        <v>1</v>
      </c>
      <c r="L2042" t="s">
        <v>49</v>
      </c>
      <c r="M2042" t="s">
        <v>50</v>
      </c>
      <c r="N2042" t="s">
        <v>73</v>
      </c>
      <c r="O2042" t="s">
        <v>29</v>
      </c>
      <c r="P2042">
        <v>24</v>
      </c>
      <c r="Q2042" t="s">
        <v>5248</v>
      </c>
      <c r="R2042" t="s">
        <v>30</v>
      </c>
      <c r="S2042" t="s">
        <v>31</v>
      </c>
      <c r="T2042">
        <v>86392</v>
      </c>
      <c r="U2042" t="s">
        <v>56</v>
      </c>
      <c r="V2042" t="s">
        <v>63</v>
      </c>
      <c r="W2042" t="s">
        <v>34</v>
      </c>
      <c r="X2042">
        <v>5</v>
      </c>
      <c r="Y2042">
        <v>1</v>
      </c>
      <c r="Z2042">
        <v>1</v>
      </c>
      <c r="AA2042">
        <v>4</v>
      </c>
      <c r="AB2042" t="s">
        <v>44</v>
      </c>
      <c r="AC2042" t="s">
        <v>69</v>
      </c>
      <c r="AD2042" t="s">
        <v>4184</v>
      </c>
      <c r="AE2042">
        <v>1</v>
      </c>
      <c r="AF2042" s="2">
        <v>832.16</v>
      </c>
    </row>
    <row r="2043" spans="1:32">
      <c r="A2043">
        <v>2468</v>
      </c>
      <c r="B2043">
        <f t="shared" si="186"/>
        <v>1</v>
      </c>
      <c r="C2043" t="s">
        <v>3597</v>
      </c>
      <c r="D2043" t="s">
        <v>1472</v>
      </c>
      <c r="E2043" s="1">
        <v>43591</v>
      </c>
      <c r="F2043" s="3">
        <f t="shared" si="187"/>
        <v>2019</v>
      </c>
      <c r="G2043" s="3">
        <f t="shared" si="188"/>
        <v>5</v>
      </c>
      <c r="I2043" s="3">
        <f t="shared" si="189"/>
        <v>1900</v>
      </c>
      <c r="J2043" s="1" t="str">
        <f t="shared" si="190"/>
        <v>Active</v>
      </c>
      <c r="K2043" s="3">
        <f t="shared" si="191"/>
        <v>0</v>
      </c>
      <c r="L2043" t="s">
        <v>41</v>
      </c>
      <c r="M2043" t="s">
        <v>40</v>
      </c>
      <c r="N2043" t="s">
        <v>28</v>
      </c>
      <c r="O2043" t="s">
        <v>29</v>
      </c>
      <c r="P2043">
        <v>35</v>
      </c>
      <c r="Q2043" t="s">
        <v>5248</v>
      </c>
      <c r="R2043" t="s">
        <v>30</v>
      </c>
      <c r="S2043" t="s">
        <v>42</v>
      </c>
      <c r="T2043">
        <v>53359</v>
      </c>
      <c r="U2043" t="s">
        <v>43</v>
      </c>
      <c r="V2043" t="s">
        <v>63</v>
      </c>
      <c r="W2043" t="s">
        <v>34</v>
      </c>
      <c r="X2043">
        <v>5</v>
      </c>
      <c r="Y2043">
        <v>5</v>
      </c>
      <c r="Z2043">
        <v>4</v>
      </c>
      <c r="AA2043">
        <v>3</v>
      </c>
      <c r="AB2043" t="s">
        <v>35</v>
      </c>
      <c r="AC2043" t="s">
        <v>69</v>
      </c>
      <c r="AD2043" t="s">
        <v>4185</v>
      </c>
      <c r="AE2043">
        <v>3</v>
      </c>
      <c r="AF2043" s="2">
        <v>629.25</v>
      </c>
    </row>
    <row r="2044" spans="1:32">
      <c r="A2044">
        <v>2469</v>
      </c>
      <c r="B2044">
        <f t="shared" si="186"/>
        <v>1</v>
      </c>
      <c r="C2044" t="s">
        <v>24</v>
      </c>
      <c r="D2044" t="s">
        <v>2210</v>
      </c>
      <c r="E2044" s="1">
        <v>44527</v>
      </c>
      <c r="F2044" s="3">
        <f t="shared" si="187"/>
        <v>2021</v>
      </c>
      <c r="G2044" s="3">
        <f t="shared" si="188"/>
        <v>11</v>
      </c>
      <c r="H2044" s="1">
        <v>45099</v>
      </c>
      <c r="I2044" s="3">
        <f t="shared" si="189"/>
        <v>2023</v>
      </c>
      <c r="J2044" s="1" t="str">
        <f t="shared" si="190"/>
        <v>Terminated</v>
      </c>
      <c r="K2044" s="3">
        <f t="shared" si="191"/>
        <v>1</v>
      </c>
      <c r="L2044" t="s">
        <v>41</v>
      </c>
      <c r="M2044" t="s">
        <v>27</v>
      </c>
      <c r="N2044" t="s">
        <v>73</v>
      </c>
      <c r="O2044" t="s">
        <v>29</v>
      </c>
      <c r="P2044">
        <v>56</v>
      </c>
      <c r="Q2044" t="s">
        <v>5247</v>
      </c>
      <c r="R2044" t="s">
        <v>30</v>
      </c>
      <c r="S2044" t="s">
        <v>42</v>
      </c>
      <c r="T2044">
        <v>74482</v>
      </c>
      <c r="U2044" t="s">
        <v>43</v>
      </c>
      <c r="V2044" t="s">
        <v>75</v>
      </c>
      <c r="W2044" t="s">
        <v>34</v>
      </c>
      <c r="X2044">
        <v>4</v>
      </c>
      <c r="Y2044">
        <v>2</v>
      </c>
      <c r="Z2044">
        <v>1</v>
      </c>
      <c r="AA2044">
        <v>5</v>
      </c>
      <c r="AB2044" t="s">
        <v>44</v>
      </c>
      <c r="AC2044" t="s">
        <v>58</v>
      </c>
      <c r="AD2044" t="s">
        <v>4186</v>
      </c>
      <c r="AE2044">
        <v>5</v>
      </c>
      <c r="AF2044" s="2">
        <v>780.71</v>
      </c>
    </row>
    <row r="2045" spans="1:32">
      <c r="A2045">
        <v>2470</v>
      </c>
      <c r="B2045">
        <f t="shared" si="186"/>
        <v>1</v>
      </c>
      <c r="C2045" t="s">
        <v>640</v>
      </c>
      <c r="D2045" t="s">
        <v>816</v>
      </c>
      <c r="E2045" s="1">
        <v>44236</v>
      </c>
      <c r="F2045" s="3">
        <f t="shared" si="187"/>
        <v>2021</v>
      </c>
      <c r="G2045" s="3">
        <f t="shared" si="188"/>
        <v>2</v>
      </c>
      <c r="I2045" s="3">
        <f t="shared" si="189"/>
        <v>1900</v>
      </c>
      <c r="J2045" s="1" t="str">
        <f t="shared" si="190"/>
        <v>Active</v>
      </c>
      <c r="K2045" s="3">
        <f t="shared" si="191"/>
        <v>0</v>
      </c>
      <c r="L2045" t="s">
        <v>49</v>
      </c>
      <c r="M2045" t="s">
        <v>27</v>
      </c>
      <c r="N2045" t="s">
        <v>28</v>
      </c>
      <c r="O2045" t="s">
        <v>29</v>
      </c>
      <c r="P2045">
        <v>63</v>
      </c>
      <c r="Q2045" t="s">
        <v>5247</v>
      </c>
      <c r="R2045" t="s">
        <v>30</v>
      </c>
      <c r="S2045" t="s">
        <v>42</v>
      </c>
      <c r="T2045">
        <v>71766</v>
      </c>
      <c r="U2045" t="s">
        <v>89</v>
      </c>
      <c r="V2045" t="s">
        <v>57</v>
      </c>
      <c r="W2045" t="s">
        <v>34</v>
      </c>
      <c r="X2045">
        <v>5</v>
      </c>
      <c r="Y2045">
        <v>5</v>
      </c>
      <c r="Z2045">
        <v>5</v>
      </c>
      <c r="AA2045">
        <v>2</v>
      </c>
      <c r="AB2045" t="s">
        <v>35</v>
      </c>
      <c r="AC2045" t="s">
        <v>58</v>
      </c>
      <c r="AD2045" t="s">
        <v>4187</v>
      </c>
      <c r="AE2045">
        <v>2</v>
      </c>
      <c r="AF2045" s="2">
        <v>999</v>
      </c>
    </row>
    <row r="2046" spans="1:32">
      <c r="A2046">
        <v>2471</v>
      </c>
      <c r="B2046">
        <f t="shared" si="186"/>
        <v>1</v>
      </c>
      <c r="C2046" t="s">
        <v>4188</v>
      </c>
      <c r="D2046" t="s">
        <v>1628</v>
      </c>
      <c r="E2046" s="1">
        <v>44567</v>
      </c>
      <c r="F2046" s="3">
        <f t="shared" si="187"/>
        <v>2022</v>
      </c>
      <c r="G2046" s="3">
        <f t="shared" si="188"/>
        <v>1</v>
      </c>
      <c r="I2046" s="3">
        <f t="shared" si="189"/>
        <v>1900</v>
      </c>
      <c r="J2046" s="1" t="str">
        <f t="shared" si="190"/>
        <v>Active</v>
      </c>
      <c r="K2046" s="3">
        <f t="shared" si="191"/>
        <v>0</v>
      </c>
      <c r="L2046" t="s">
        <v>41</v>
      </c>
      <c r="M2046" t="s">
        <v>27</v>
      </c>
      <c r="N2046" t="s">
        <v>28</v>
      </c>
      <c r="O2046" t="s">
        <v>29</v>
      </c>
      <c r="P2046">
        <v>29</v>
      </c>
      <c r="Q2046" t="s">
        <v>5248</v>
      </c>
      <c r="R2046" t="s">
        <v>30</v>
      </c>
      <c r="S2046" t="s">
        <v>42</v>
      </c>
      <c r="T2046">
        <v>84366</v>
      </c>
      <c r="U2046" t="s">
        <v>56</v>
      </c>
      <c r="V2046" t="s">
        <v>75</v>
      </c>
      <c r="W2046" t="s">
        <v>34</v>
      </c>
      <c r="X2046">
        <v>2</v>
      </c>
      <c r="Y2046">
        <v>5</v>
      </c>
      <c r="Z2046">
        <v>5</v>
      </c>
      <c r="AA2046">
        <v>3</v>
      </c>
      <c r="AB2046" t="s">
        <v>44</v>
      </c>
      <c r="AC2046" t="s">
        <v>69</v>
      </c>
      <c r="AD2046" t="s">
        <v>4189</v>
      </c>
      <c r="AE2046">
        <v>3</v>
      </c>
      <c r="AF2046" s="2">
        <v>489.29</v>
      </c>
    </row>
    <row r="2047" spans="1:32">
      <c r="A2047">
        <v>2472</v>
      </c>
      <c r="B2047">
        <f t="shared" si="186"/>
        <v>1</v>
      </c>
      <c r="C2047" t="s">
        <v>3729</v>
      </c>
      <c r="D2047" t="s">
        <v>3023</v>
      </c>
      <c r="E2047" s="1">
        <v>45135</v>
      </c>
      <c r="F2047" s="3">
        <f t="shared" si="187"/>
        <v>2023</v>
      </c>
      <c r="G2047" s="3">
        <f t="shared" si="188"/>
        <v>7</v>
      </c>
      <c r="I2047" s="3">
        <f t="shared" si="189"/>
        <v>1900</v>
      </c>
      <c r="J2047" s="1" t="str">
        <f t="shared" si="190"/>
        <v>Active</v>
      </c>
      <c r="K2047" s="3">
        <f t="shared" si="191"/>
        <v>0</v>
      </c>
      <c r="L2047" t="s">
        <v>49</v>
      </c>
      <c r="M2047" t="s">
        <v>50</v>
      </c>
      <c r="N2047" t="s">
        <v>28</v>
      </c>
      <c r="O2047" t="s">
        <v>29</v>
      </c>
      <c r="P2047">
        <v>26</v>
      </c>
      <c r="Q2047" t="s">
        <v>5248</v>
      </c>
      <c r="R2047" t="s">
        <v>30</v>
      </c>
      <c r="S2047" t="s">
        <v>31</v>
      </c>
      <c r="T2047">
        <v>71843</v>
      </c>
      <c r="U2047" t="s">
        <v>89</v>
      </c>
      <c r="V2047" t="s">
        <v>63</v>
      </c>
      <c r="W2047" t="s">
        <v>34</v>
      </c>
      <c r="X2047">
        <v>2</v>
      </c>
      <c r="Y2047">
        <v>5</v>
      </c>
      <c r="Z2047">
        <v>2</v>
      </c>
      <c r="AA2047">
        <v>3</v>
      </c>
      <c r="AB2047" t="s">
        <v>44</v>
      </c>
      <c r="AC2047" t="s">
        <v>36</v>
      </c>
      <c r="AD2047" t="s">
        <v>4190</v>
      </c>
      <c r="AE2047">
        <v>1</v>
      </c>
      <c r="AF2047" s="2">
        <v>942.75</v>
      </c>
    </row>
    <row r="2048" spans="1:32">
      <c r="A2048">
        <v>2473</v>
      </c>
      <c r="B2048">
        <f t="shared" si="186"/>
        <v>1</v>
      </c>
      <c r="C2048" t="s">
        <v>1490</v>
      </c>
      <c r="D2048" t="s">
        <v>1989</v>
      </c>
      <c r="E2048" s="1">
        <v>44282</v>
      </c>
      <c r="F2048" s="3">
        <f t="shared" si="187"/>
        <v>2021</v>
      </c>
      <c r="G2048" s="3">
        <f t="shared" si="188"/>
        <v>3</v>
      </c>
      <c r="H2048" s="1">
        <v>44735</v>
      </c>
      <c r="I2048" s="3">
        <f t="shared" si="189"/>
        <v>2022</v>
      </c>
      <c r="J2048" s="1" t="str">
        <f t="shared" si="190"/>
        <v>Terminated</v>
      </c>
      <c r="K2048" s="3">
        <f t="shared" si="191"/>
        <v>1</v>
      </c>
      <c r="L2048" t="s">
        <v>26</v>
      </c>
      <c r="M2048" t="s">
        <v>50</v>
      </c>
      <c r="N2048" t="s">
        <v>73</v>
      </c>
      <c r="O2048" t="s">
        <v>29</v>
      </c>
      <c r="P2048">
        <v>28</v>
      </c>
      <c r="Q2048" t="s">
        <v>5248</v>
      </c>
      <c r="R2048" t="s">
        <v>30</v>
      </c>
      <c r="S2048" t="s">
        <v>42</v>
      </c>
      <c r="T2048">
        <v>55005</v>
      </c>
      <c r="U2048" t="s">
        <v>43</v>
      </c>
      <c r="V2048" t="s">
        <v>57</v>
      </c>
      <c r="W2048" t="s">
        <v>34</v>
      </c>
      <c r="X2048">
        <v>4</v>
      </c>
      <c r="Y2048">
        <v>4</v>
      </c>
      <c r="Z2048">
        <v>4</v>
      </c>
      <c r="AA2048">
        <v>3</v>
      </c>
      <c r="AB2048" t="s">
        <v>35</v>
      </c>
      <c r="AC2048" t="s">
        <v>58</v>
      </c>
      <c r="AD2048" t="s">
        <v>2997</v>
      </c>
      <c r="AE2048">
        <v>5</v>
      </c>
      <c r="AF2048" s="2">
        <v>938.63</v>
      </c>
    </row>
    <row r="2049" spans="1:32">
      <c r="A2049">
        <v>2474</v>
      </c>
      <c r="B2049">
        <f t="shared" si="186"/>
        <v>1</v>
      </c>
      <c r="C2049" t="s">
        <v>176</v>
      </c>
      <c r="D2049" t="s">
        <v>3239</v>
      </c>
      <c r="E2049" s="1">
        <v>44997</v>
      </c>
      <c r="F2049" s="3">
        <f t="shared" si="187"/>
        <v>2023</v>
      </c>
      <c r="G2049" s="3">
        <f t="shared" si="188"/>
        <v>3</v>
      </c>
      <c r="H2049" s="1">
        <v>45079</v>
      </c>
      <c r="I2049" s="3">
        <f t="shared" si="189"/>
        <v>2023</v>
      </c>
      <c r="J2049" s="1" t="str">
        <f t="shared" si="190"/>
        <v>Terminated</v>
      </c>
      <c r="K2049" s="3">
        <f t="shared" si="191"/>
        <v>1</v>
      </c>
      <c r="L2049" t="s">
        <v>26</v>
      </c>
      <c r="M2049" t="s">
        <v>40</v>
      </c>
      <c r="N2049" t="s">
        <v>73</v>
      </c>
      <c r="O2049" t="s">
        <v>29</v>
      </c>
      <c r="P2049">
        <v>32</v>
      </c>
      <c r="Q2049" t="s">
        <v>5248</v>
      </c>
      <c r="R2049" t="s">
        <v>30</v>
      </c>
      <c r="S2049" t="s">
        <v>42</v>
      </c>
      <c r="T2049">
        <v>38407</v>
      </c>
      <c r="U2049" t="s">
        <v>68</v>
      </c>
      <c r="V2049" t="s">
        <v>63</v>
      </c>
      <c r="W2049" t="s">
        <v>34</v>
      </c>
      <c r="X2049">
        <v>4</v>
      </c>
      <c r="Y2049">
        <v>4</v>
      </c>
      <c r="Z2049">
        <v>5</v>
      </c>
      <c r="AA2049">
        <v>2</v>
      </c>
      <c r="AB2049" t="s">
        <v>35</v>
      </c>
      <c r="AC2049" t="s">
        <v>58</v>
      </c>
      <c r="AD2049" t="s">
        <v>3593</v>
      </c>
      <c r="AE2049">
        <v>5</v>
      </c>
      <c r="AF2049" s="2">
        <v>543.64</v>
      </c>
    </row>
    <row r="2050" spans="1:32">
      <c r="A2050">
        <v>2475</v>
      </c>
      <c r="B2050">
        <f t="shared" ref="B2050:B2113" si="192">COUNTA(A2050)</f>
        <v>1</v>
      </c>
      <c r="C2050" t="s">
        <v>582</v>
      </c>
      <c r="D2050" t="s">
        <v>1739</v>
      </c>
      <c r="E2050" s="1">
        <v>44839</v>
      </c>
      <c r="F2050" s="3">
        <f t="shared" si="187"/>
        <v>2022</v>
      </c>
      <c r="G2050" s="3">
        <f t="shared" si="188"/>
        <v>10</v>
      </c>
      <c r="H2050" s="1">
        <v>44912</v>
      </c>
      <c r="I2050" s="3">
        <f t="shared" si="189"/>
        <v>2022</v>
      </c>
      <c r="J2050" s="1" t="str">
        <f t="shared" si="190"/>
        <v>Terminated</v>
      </c>
      <c r="K2050" s="3">
        <f t="shared" si="191"/>
        <v>1</v>
      </c>
      <c r="L2050" t="s">
        <v>41</v>
      </c>
      <c r="M2050" t="s">
        <v>27</v>
      </c>
      <c r="N2050" t="s">
        <v>97</v>
      </c>
      <c r="O2050" t="s">
        <v>29</v>
      </c>
      <c r="P2050">
        <v>28</v>
      </c>
      <c r="Q2050" t="s">
        <v>5248</v>
      </c>
      <c r="R2050" t="s">
        <v>30</v>
      </c>
      <c r="S2050" t="s">
        <v>42</v>
      </c>
      <c r="T2050">
        <v>14857</v>
      </c>
      <c r="U2050" t="s">
        <v>32</v>
      </c>
      <c r="V2050" t="s">
        <v>57</v>
      </c>
      <c r="W2050" t="s">
        <v>34</v>
      </c>
      <c r="X2050">
        <v>4</v>
      </c>
      <c r="Y2050">
        <v>1</v>
      </c>
      <c r="Z2050">
        <v>4</v>
      </c>
      <c r="AA2050">
        <v>1</v>
      </c>
      <c r="AB2050" t="s">
        <v>35</v>
      </c>
      <c r="AC2050" t="s">
        <v>36</v>
      </c>
      <c r="AD2050" t="s">
        <v>4191</v>
      </c>
      <c r="AE2050">
        <v>2</v>
      </c>
      <c r="AF2050" s="2">
        <v>117.83</v>
      </c>
    </row>
    <row r="2051" spans="1:32">
      <c r="A2051">
        <v>2476</v>
      </c>
      <c r="B2051">
        <f t="shared" si="192"/>
        <v>1</v>
      </c>
      <c r="C2051" t="s">
        <v>862</v>
      </c>
      <c r="D2051" t="s">
        <v>4192</v>
      </c>
      <c r="E2051" s="1">
        <v>44470</v>
      </c>
      <c r="F2051" s="3">
        <f t="shared" ref="F2051:F2114" si="193">YEAR(E2051)</f>
        <v>2021</v>
      </c>
      <c r="G2051" s="3">
        <f t="shared" ref="G2051:G2114" si="194">MONTH(E2051)</f>
        <v>10</v>
      </c>
      <c r="H2051" s="1">
        <v>45098</v>
      </c>
      <c r="I2051" s="3">
        <f t="shared" ref="I2051:I2114" si="195">YEAR(H2051)</f>
        <v>2023</v>
      </c>
      <c r="J2051" s="1" t="str">
        <f t="shared" ref="J2051:J2114" si="196">IF(ISBLANK(H2051), "Active", "Terminated")</f>
        <v>Terminated</v>
      </c>
      <c r="K2051" s="3">
        <f t="shared" ref="K2051:K2114" si="197">COUNTIF(J2051, "Terminated")</f>
        <v>1</v>
      </c>
      <c r="L2051" t="s">
        <v>41</v>
      </c>
      <c r="M2051" t="s">
        <v>50</v>
      </c>
      <c r="N2051" t="s">
        <v>118</v>
      </c>
      <c r="O2051" t="s">
        <v>1152</v>
      </c>
      <c r="P2051">
        <v>33</v>
      </c>
      <c r="Q2051" t="s">
        <v>5248</v>
      </c>
      <c r="R2051" t="s">
        <v>30</v>
      </c>
      <c r="S2051" t="s">
        <v>42</v>
      </c>
      <c r="T2051">
        <v>6637</v>
      </c>
      <c r="U2051" t="s">
        <v>56</v>
      </c>
      <c r="V2051" t="s">
        <v>57</v>
      </c>
      <c r="W2051" t="s">
        <v>34</v>
      </c>
      <c r="X2051">
        <v>2</v>
      </c>
      <c r="Y2051">
        <v>3</v>
      </c>
      <c r="Z2051">
        <v>5</v>
      </c>
      <c r="AA2051">
        <v>5</v>
      </c>
      <c r="AB2051" t="s">
        <v>44</v>
      </c>
      <c r="AC2051" t="s">
        <v>58</v>
      </c>
      <c r="AD2051" t="s">
        <v>4193</v>
      </c>
      <c r="AE2051">
        <v>3</v>
      </c>
      <c r="AF2051" s="2">
        <v>350.21</v>
      </c>
    </row>
    <row r="2052" spans="1:32">
      <c r="A2052">
        <v>2477</v>
      </c>
      <c r="B2052">
        <f t="shared" si="192"/>
        <v>1</v>
      </c>
      <c r="C2052" t="s">
        <v>1993</v>
      </c>
      <c r="D2052" t="s">
        <v>4194</v>
      </c>
      <c r="E2052" s="1">
        <v>44592</v>
      </c>
      <c r="F2052" s="3">
        <f t="shared" si="193"/>
        <v>2022</v>
      </c>
      <c r="G2052" s="3">
        <f t="shared" si="194"/>
        <v>1</v>
      </c>
      <c r="I2052" s="3">
        <f t="shared" si="195"/>
        <v>1900</v>
      </c>
      <c r="J2052" s="1" t="str">
        <f t="shared" si="196"/>
        <v>Active</v>
      </c>
      <c r="K2052" s="3">
        <f t="shared" si="197"/>
        <v>0</v>
      </c>
      <c r="L2052" t="s">
        <v>26</v>
      </c>
      <c r="M2052" t="s">
        <v>40</v>
      </c>
      <c r="N2052" t="s">
        <v>28</v>
      </c>
      <c r="O2052" t="s">
        <v>51</v>
      </c>
      <c r="P2052">
        <v>51</v>
      </c>
      <c r="Q2052" t="s">
        <v>5247</v>
      </c>
      <c r="R2052" t="s">
        <v>3935</v>
      </c>
      <c r="S2052" t="s">
        <v>31</v>
      </c>
      <c r="T2052">
        <v>92396</v>
      </c>
      <c r="U2052" t="s">
        <v>89</v>
      </c>
      <c r="V2052" t="s">
        <v>75</v>
      </c>
      <c r="W2052" t="s">
        <v>34</v>
      </c>
      <c r="X2052">
        <v>2</v>
      </c>
      <c r="Y2052">
        <v>4</v>
      </c>
      <c r="Z2052">
        <v>4</v>
      </c>
      <c r="AA2052">
        <v>3</v>
      </c>
      <c r="AB2052" t="s">
        <v>35</v>
      </c>
      <c r="AC2052" t="s">
        <v>69</v>
      </c>
      <c r="AD2052" t="s">
        <v>4195</v>
      </c>
      <c r="AE2052">
        <v>4</v>
      </c>
      <c r="AF2052" s="2">
        <v>961.47</v>
      </c>
    </row>
    <row r="2053" spans="1:32">
      <c r="A2053">
        <v>2478</v>
      </c>
      <c r="B2053">
        <f t="shared" si="192"/>
        <v>1</v>
      </c>
      <c r="C2053" t="s">
        <v>2725</v>
      </c>
      <c r="D2053" t="s">
        <v>2205</v>
      </c>
      <c r="E2053" s="1">
        <v>43983</v>
      </c>
      <c r="F2053" s="3">
        <f t="shared" si="193"/>
        <v>2020</v>
      </c>
      <c r="G2053" s="3">
        <f t="shared" si="194"/>
        <v>6</v>
      </c>
      <c r="I2053" s="3">
        <f t="shared" si="195"/>
        <v>1900</v>
      </c>
      <c r="J2053" s="1" t="str">
        <f t="shared" si="196"/>
        <v>Active</v>
      </c>
      <c r="K2053" s="3">
        <f t="shared" si="197"/>
        <v>0</v>
      </c>
      <c r="L2053" t="s">
        <v>49</v>
      </c>
      <c r="M2053" t="s">
        <v>40</v>
      </c>
      <c r="N2053" t="s">
        <v>28</v>
      </c>
      <c r="O2053" t="s">
        <v>29</v>
      </c>
      <c r="P2053">
        <v>70</v>
      </c>
      <c r="Q2053" t="s">
        <v>5249</v>
      </c>
      <c r="R2053" t="s">
        <v>3935</v>
      </c>
      <c r="S2053" t="s">
        <v>31</v>
      </c>
      <c r="T2053">
        <v>6085</v>
      </c>
      <c r="U2053" t="s">
        <v>32</v>
      </c>
      <c r="V2053" t="s">
        <v>57</v>
      </c>
      <c r="W2053" t="s">
        <v>34</v>
      </c>
      <c r="X2053">
        <v>5</v>
      </c>
      <c r="Y2053">
        <v>4</v>
      </c>
      <c r="Z2053">
        <v>4</v>
      </c>
      <c r="AA2053">
        <v>1</v>
      </c>
      <c r="AB2053" t="s">
        <v>35</v>
      </c>
      <c r="AC2053" t="s">
        <v>69</v>
      </c>
      <c r="AD2053" t="s">
        <v>4196</v>
      </c>
      <c r="AE2053">
        <v>4</v>
      </c>
      <c r="AF2053" s="2">
        <v>548.17999999999995</v>
      </c>
    </row>
    <row r="2054" spans="1:32">
      <c r="A2054">
        <v>2479</v>
      </c>
      <c r="B2054">
        <f t="shared" si="192"/>
        <v>1</v>
      </c>
      <c r="C2054" t="s">
        <v>4197</v>
      </c>
      <c r="D2054" t="s">
        <v>2714</v>
      </c>
      <c r="E2054" s="1">
        <v>45034</v>
      </c>
      <c r="F2054" s="3">
        <f t="shared" si="193"/>
        <v>2023</v>
      </c>
      <c r="G2054" s="3">
        <f t="shared" si="194"/>
        <v>4</v>
      </c>
      <c r="H2054" s="1">
        <v>45063</v>
      </c>
      <c r="I2054" s="3">
        <f t="shared" si="195"/>
        <v>2023</v>
      </c>
      <c r="J2054" s="1" t="str">
        <f t="shared" si="196"/>
        <v>Terminated</v>
      </c>
      <c r="K2054" s="3">
        <f t="shared" si="197"/>
        <v>1</v>
      </c>
      <c r="L2054" t="s">
        <v>26</v>
      </c>
      <c r="M2054" t="s">
        <v>27</v>
      </c>
      <c r="N2054" t="s">
        <v>73</v>
      </c>
      <c r="O2054" t="s">
        <v>114</v>
      </c>
      <c r="P2054">
        <v>51</v>
      </c>
      <c r="Q2054" t="s">
        <v>5247</v>
      </c>
      <c r="R2054" t="s">
        <v>30</v>
      </c>
      <c r="S2054" t="s">
        <v>31</v>
      </c>
      <c r="T2054">
        <v>67089</v>
      </c>
      <c r="U2054" t="s">
        <v>43</v>
      </c>
      <c r="V2054" t="s">
        <v>75</v>
      </c>
      <c r="W2054" t="s">
        <v>34</v>
      </c>
      <c r="X2054">
        <v>4</v>
      </c>
      <c r="Y2054">
        <v>2</v>
      </c>
      <c r="Z2054">
        <v>1</v>
      </c>
      <c r="AA2054">
        <v>2</v>
      </c>
      <c r="AB2054" t="s">
        <v>35</v>
      </c>
      <c r="AC2054" t="s">
        <v>69</v>
      </c>
      <c r="AD2054" t="s">
        <v>4198</v>
      </c>
      <c r="AE2054">
        <v>2</v>
      </c>
      <c r="AF2054" s="2">
        <v>439.17</v>
      </c>
    </row>
    <row r="2055" spans="1:32">
      <c r="A2055">
        <v>2480</v>
      </c>
      <c r="B2055">
        <f t="shared" si="192"/>
        <v>1</v>
      </c>
      <c r="C2055" t="s">
        <v>1431</v>
      </c>
      <c r="D2055" t="s">
        <v>4199</v>
      </c>
      <c r="E2055" s="1">
        <v>44037</v>
      </c>
      <c r="F2055" s="3">
        <f t="shared" si="193"/>
        <v>2020</v>
      </c>
      <c r="G2055" s="3">
        <f t="shared" si="194"/>
        <v>7</v>
      </c>
      <c r="I2055" s="3">
        <f t="shared" si="195"/>
        <v>1900</v>
      </c>
      <c r="J2055" s="1" t="str">
        <f t="shared" si="196"/>
        <v>Active</v>
      </c>
      <c r="K2055" s="3">
        <f t="shared" si="197"/>
        <v>0</v>
      </c>
      <c r="L2055" t="s">
        <v>41</v>
      </c>
      <c r="M2055" t="s">
        <v>27</v>
      </c>
      <c r="N2055" t="s">
        <v>28</v>
      </c>
      <c r="O2055" t="s">
        <v>114</v>
      </c>
      <c r="P2055">
        <v>59</v>
      </c>
      <c r="Q2055" t="s">
        <v>5247</v>
      </c>
      <c r="R2055" t="s">
        <v>30</v>
      </c>
      <c r="S2055" t="s">
        <v>42</v>
      </c>
      <c r="T2055">
        <v>1460</v>
      </c>
      <c r="U2055" t="s">
        <v>32</v>
      </c>
      <c r="V2055" t="s">
        <v>33</v>
      </c>
      <c r="W2055" t="s">
        <v>34</v>
      </c>
      <c r="X2055">
        <v>2</v>
      </c>
      <c r="Y2055">
        <v>3</v>
      </c>
      <c r="Z2055">
        <v>2</v>
      </c>
      <c r="AA2055">
        <v>3</v>
      </c>
      <c r="AB2055" t="s">
        <v>44</v>
      </c>
      <c r="AC2055" t="s">
        <v>69</v>
      </c>
      <c r="AD2055" t="s">
        <v>4200</v>
      </c>
      <c r="AE2055">
        <v>1</v>
      </c>
      <c r="AF2055" s="2">
        <v>610.88</v>
      </c>
    </row>
    <row r="2056" spans="1:32">
      <c r="A2056">
        <v>2481</v>
      </c>
      <c r="B2056">
        <f t="shared" si="192"/>
        <v>1</v>
      </c>
      <c r="C2056" t="s">
        <v>1907</v>
      </c>
      <c r="D2056" t="s">
        <v>4201</v>
      </c>
      <c r="E2056" s="1">
        <v>43446</v>
      </c>
      <c r="F2056" s="3">
        <f t="shared" si="193"/>
        <v>2018</v>
      </c>
      <c r="G2056" s="3">
        <f t="shared" si="194"/>
        <v>12</v>
      </c>
      <c r="I2056" s="3">
        <f t="shared" si="195"/>
        <v>1900</v>
      </c>
      <c r="J2056" s="1" t="str">
        <f t="shared" si="196"/>
        <v>Active</v>
      </c>
      <c r="K2056" s="3">
        <f t="shared" si="197"/>
        <v>0</v>
      </c>
      <c r="L2056" t="s">
        <v>49</v>
      </c>
      <c r="M2056" t="s">
        <v>40</v>
      </c>
      <c r="N2056" t="s">
        <v>28</v>
      </c>
      <c r="O2056" t="s">
        <v>114</v>
      </c>
      <c r="P2056">
        <v>27</v>
      </c>
      <c r="Q2056" t="s">
        <v>5248</v>
      </c>
      <c r="R2056" t="s">
        <v>30</v>
      </c>
      <c r="S2056" t="s">
        <v>42</v>
      </c>
      <c r="T2056">
        <v>2481</v>
      </c>
      <c r="U2056" t="s">
        <v>68</v>
      </c>
      <c r="V2056" t="s">
        <v>75</v>
      </c>
      <c r="W2056" t="s">
        <v>34</v>
      </c>
      <c r="X2056">
        <v>1</v>
      </c>
      <c r="Y2056">
        <v>2</v>
      </c>
      <c r="Z2056">
        <v>5</v>
      </c>
      <c r="AA2056">
        <v>1</v>
      </c>
      <c r="AB2056" t="s">
        <v>44</v>
      </c>
      <c r="AC2056" t="s">
        <v>45</v>
      </c>
      <c r="AD2056" t="s">
        <v>4202</v>
      </c>
      <c r="AE2056">
        <v>4</v>
      </c>
      <c r="AF2056" s="2">
        <v>994.03</v>
      </c>
    </row>
    <row r="2057" spans="1:32">
      <c r="A2057">
        <v>2482</v>
      </c>
      <c r="B2057">
        <f t="shared" si="192"/>
        <v>1</v>
      </c>
      <c r="C2057" t="s">
        <v>4203</v>
      </c>
      <c r="D2057" t="s">
        <v>4204</v>
      </c>
      <c r="E2057" s="1">
        <v>43344</v>
      </c>
      <c r="F2057" s="3">
        <f t="shared" si="193"/>
        <v>2018</v>
      </c>
      <c r="G2057" s="3">
        <f t="shared" si="194"/>
        <v>9</v>
      </c>
      <c r="H2057" s="1">
        <v>44732</v>
      </c>
      <c r="I2057" s="3">
        <f t="shared" si="195"/>
        <v>2022</v>
      </c>
      <c r="J2057" s="1" t="str">
        <f t="shared" si="196"/>
        <v>Terminated</v>
      </c>
      <c r="K2057" s="3">
        <f t="shared" si="197"/>
        <v>1</v>
      </c>
      <c r="L2057" t="s">
        <v>26</v>
      </c>
      <c r="M2057" t="s">
        <v>27</v>
      </c>
      <c r="N2057" t="s">
        <v>118</v>
      </c>
      <c r="O2057" t="s">
        <v>114</v>
      </c>
      <c r="P2057">
        <v>44</v>
      </c>
      <c r="Q2057" t="s">
        <v>5246</v>
      </c>
      <c r="R2057" t="s">
        <v>30</v>
      </c>
      <c r="S2057" t="s">
        <v>42</v>
      </c>
      <c r="T2057">
        <v>1886</v>
      </c>
      <c r="U2057" t="s">
        <v>68</v>
      </c>
      <c r="V2057" t="s">
        <v>63</v>
      </c>
      <c r="W2057" t="s">
        <v>34</v>
      </c>
      <c r="X2057">
        <v>4</v>
      </c>
      <c r="Y2057">
        <v>4</v>
      </c>
      <c r="Z2057">
        <v>2</v>
      </c>
      <c r="AA2057">
        <v>5</v>
      </c>
      <c r="AB2057" t="s">
        <v>44</v>
      </c>
      <c r="AC2057" t="s">
        <v>45</v>
      </c>
      <c r="AD2057" t="s">
        <v>4205</v>
      </c>
      <c r="AE2057">
        <v>4</v>
      </c>
      <c r="AF2057" s="2">
        <v>688.55</v>
      </c>
    </row>
    <row r="2058" spans="1:32">
      <c r="A2058">
        <v>2483</v>
      </c>
      <c r="B2058">
        <f t="shared" si="192"/>
        <v>1</v>
      </c>
      <c r="C2058" t="s">
        <v>2258</v>
      </c>
      <c r="D2058" t="s">
        <v>566</v>
      </c>
      <c r="E2058" s="1">
        <v>43793</v>
      </c>
      <c r="F2058" s="3">
        <f t="shared" si="193"/>
        <v>2019</v>
      </c>
      <c r="G2058" s="3">
        <f t="shared" si="194"/>
        <v>11</v>
      </c>
      <c r="I2058" s="3">
        <f t="shared" si="195"/>
        <v>1900</v>
      </c>
      <c r="J2058" s="1" t="str">
        <f t="shared" si="196"/>
        <v>Active</v>
      </c>
      <c r="K2058" s="3">
        <f t="shared" si="197"/>
        <v>0</v>
      </c>
      <c r="L2058" t="s">
        <v>41</v>
      </c>
      <c r="M2058" t="s">
        <v>40</v>
      </c>
      <c r="N2058" t="s">
        <v>28</v>
      </c>
      <c r="O2058" t="s">
        <v>114</v>
      </c>
      <c r="P2058">
        <v>66</v>
      </c>
      <c r="Q2058" t="s">
        <v>5249</v>
      </c>
      <c r="R2058" t="s">
        <v>30</v>
      </c>
      <c r="S2058" t="s">
        <v>42</v>
      </c>
      <c r="T2058">
        <v>2134</v>
      </c>
      <c r="U2058" t="s">
        <v>68</v>
      </c>
      <c r="V2058" t="s">
        <v>75</v>
      </c>
      <c r="W2058" t="s">
        <v>34</v>
      </c>
      <c r="X2058">
        <v>2</v>
      </c>
      <c r="Y2058">
        <v>5</v>
      </c>
      <c r="Z2058">
        <v>1</v>
      </c>
      <c r="AA2058">
        <v>3</v>
      </c>
      <c r="AB2058" t="s">
        <v>35</v>
      </c>
      <c r="AC2058" t="s">
        <v>36</v>
      </c>
      <c r="AD2058" t="s">
        <v>4206</v>
      </c>
      <c r="AE2058">
        <v>4</v>
      </c>
      <c r="AF2058" s="2">
        <v>889.91</v>
      </c>
    </row>
    <row r="2059" spans="1:32">
      <c r="A2059">
        <v>2484</v>
      </c>
      <c r="B2059">
        <f t="shared" si="192"/>
        <v>1</v>
      </c>
      <c r="C2059" t="s">
        <v>4207</v>
      </c>
      <c r="D2059" t="s">
        <v>4208</v>
      </c>
      <c r="E2059" s="1">
        <v>44556</v>
      </c>
      <c r="F2059" s="3">
        <f t="shared" si="193"/>
        <v>2021</v>
      </c>
      <c r="G2059" s="3">
        <f t="shared" si="194"/>
        <v>12</v>
      </c>
      <c r="I2059" s="3">
        <f t="shared" si="195"/>
        <v>1900</v>
      </c>
      <c r="J2059" s="1" t="str">
        <f t="shared" si="196"/>
        <v>Active</v>
      </c>
      <c r="K2059" s="3">
        <f t="shared" si="197"/>
        <v>0</v>
      </c>
      <c r="L2059" t="s">
        <v>41</v>
      </c>
      <c r="M2059" t="s">
        <v>40</v>
      </c>
      <c r="N2059" t="s">
        <v>28</v>
      </c>
      <c r="O2059" t="s">
        <v>114</v>
      </c>
      <c r="P2059">
        <v>51</v>
      </c>
      <c r="Q2059" t="s">
        <v>5247</v>
      </c>
      <c r="R2059" t="s">
        <v>30</v>
      </c>
      <c r="S2059" t="s">
        <v>42</v>
      </c>
      <c r="T2059">
        <v>2045</v>
      </c>
      <c r="U2059" t="s">
        <v>68</v>
      </c>
      <c r="V2059" t="s">
        <v>57</v>
      </c>
      <c r="W2059" t="s">
        <v>34</v>
      </c>
      <c r="X2059">
        <v>4</v>
      </c>
      <c r="Y2059">
        <v>1</v>
      </c>
      <c r="Z2059">
        <v>2</v>
      </c>
      <c r="AA2059">
        <v>2</v>
      </c>
      <c r="AB2059" t="s">
        <v>44</v>
      </c>
      <c r="AC2059" t="s">
        <v>36</v>
      </c>
      <c r="AD2059" t="s">
        <v>4209</v>
      </c>
      <c r="AE2059">
        <v>3</v>
      </c>
      <c r="AF2059" s="2">
        <v>163.61000000000001</v>
      </c>
    </row>
    <row r="2060" spans="1:32">
      <c r="A2060">
        <v>2485</v>
      </c>
      <c r="B2060">
        <f t="shared" si="192"/>
        <v>1</v>
      </c>
      <c r="C2060" t="s">
        <v>4210</v>
      </c>
      <c r="D2060" t="s">
        <v>4211</v>
      </c>
      <c r="E2060" s="1">
        <v>43894</v>
      </c>
      <c r="F2060" s="3">
        <f t="shared" si="193"/>
        <v>2020</v>
      </c>
      <c r="G2060" s="3">
        <f t="shared" si="194"/>
        <v>3</v>
      </c>
      <c r="H2060" s="1">
        <v>44447</v>
      </c>
      <c r="I2060" s="3">
        <f t="shared" si="195"/>
        <v>2021</v>
      </c>
      <c r="J2060" s="1" t="str">
        <f t="shared" si="196"/>
        <v>Terminated</v>
      </c>
      <c r="K2060" s="3">
        <f t="shared" si="197"/>
        <v>1</v>
      </c>
      <c r="L2060" t="s">
        <v>41</v>
      </c>
      <c r="M2060" t="s">
        <v>50</v>
      </c>
      <c r="N2060" t="s">
        <v>97</v>
      </c>
      <c r="O2060" t="s">
        <v>1488</v>
      </c>
      <c r="P2060">
        <v>28</v>
      </c>
      <c r="Q2060" t="s">
        <v>5248</v>
      </c>
      <c r="R2060" t="s">
        <v>30</v>
      </c>
      <c r="S2060" t="s">
        <v>42</v>
      </c>
      <c r="T2060">
        <v>2184</v>
      </c>
      <c r="U2060" t="s">
        <v>32</v>
      </c>
      <c r="V2060" t="s">
        <v>33</v>
      </c>
      <c r="W2060" t="s">
        <v>34</v>
      </c>
      <c r="X2060">
        <v>4</v>
      </c>
      <c r="Y2060">
        <v>3</v>
      </c>
      <c r="Z2060">
        <v>5</v>
      </c>
      <c r="AA2060">
        <v>5</v>
      </c>
      <c r="AB2060" t="s">
        <v>35</v>
      </c>
      <c r="AC2060" t="s">
        <v>58</v>
      </c>
      <c r="AD2060" t="s">
        <v>4212</v>
      </c>
      <c r="AE2060">
        <v>2</v>
      </c>
      <c r="AF2060" s="2">
        <v>642.67999999999995</v>
      </c>
    </row>
    <row r="2061" spans="1:32">
      <c r="A2061">
        <v>2486</v>
      </c>
      <c r="B2061">
        <f t="shared" si="192"/>
        <v>1</v>
      </c>
      <c r="C2061" t="s">
        <v>3470</v>
      </c>
      <c r="D2061" t="s">
        <v>704</v>
      </c>
      <c r="E2061" s="1">
        <v>43954</v>
      </c>
      <c r="F2061" s="3">
        <f t="shared" si="193"/>
        <v>2020</v>
      </c>
      <c r="G2061" s="3">
        <f t="shared" si="194"/>
        <v>5</v>
      </c>
      <c r="I2061" s="3">
        <f t="shared" si="195"/>
        <v>1900</v>
      </c>
      <c r="J2061" s="1" t="str">
        <f t="shared" si="196"/>
        <v>Active</v>
      </c>
      <c r="K2061" s="3">
        <f t="shared" si="197"/>
        <v>0</v>
      </c>
      <c r="L2061" t="s">
        <v>41</v>
      </c>
      <c r="M2061" t="s">
        <v>40</v>
      </c>
      <c r="N2061" t="s">
        <v>28</v>
      </c>
      <c r="O2061" t="s">
        <v>114</v>
      </c>
      <c r="P2061">
        <v>24</v>
      </c>
      <c r="Q2061" t="s">
        <v>5248</v>
      </c>
      <c r="R2061" t="s">
        <v>30</v>
      </c>
      <c r="S2061" t="s">
        <v>42</v>
      </c>
      <c r="T2061">
        <v>1915</v>
      </c>
      <c r="U2061" t="s">
        <v>68</v>
      </c>
      <c r="V2061" t="s">
        <v>63</v>
      </c>
      <c r="W2061" t="s">
        <v>34</v>
      </c>
      <c r="X2061">
        <v>5</v>
      </c>
      <c r="Y2061">
        <v>1</v>
      </c>
      <c r="Z2061">
        <v>1</v>
      </c>
      <c r="AA2061">
        <v>5</v>
      </c>
      <c r="AB2061" t="s">
        <v>35</v>
      </c>
      <c r="AC2061" t="s">
        <v>69</v>
      </c>
      <c r="AD2061" t="s">
        <v>4213</v>
      </c>
      <c r="AE2061">
        <v>4</v>
      </c>
      <c r="AF2061" s="2">
        <v>703.29</v>
      </c>
    </row>
    <row r="2062" spans="1:32">
      <c r="A2062">
        <v>2487</v>
      </c>
      <c r="B2062">
        <f t="shared" si="192"/>
        <v>1</v>
      </c>
      <c r="C2062" t="s">
        <v>3713</v>
      </c>
      <c r="D2062" t="s">
        <v>1709</v>
      </c>
      <c r="E2062" s="1">
        <v>43666</v>
      </c>
      <c r="F2062" s="3">
        <f t="shared" si="193"/>
        <v>2019</v>
      </c>
      <c r="G2062" s="3">
        <f t="shared" si="194"/>
        <v>7</v>
      </c>
      <c r="I2062" s="3">
        <f t="shared" si="195"/>
        <v>1900</v>
      </c>
      <c r="J2062" s="1" t="str">
        <f t="shared" si="196"/>
        <v>Active</v>
      </c>
      <c r="K2062" s="3">
        <f t="shared" si="197"/>
        <v>0</v>
      </c>
      <c r="L2062" t="s">
        <v>41</v>
      </c>
      <c r="M2062" t="s">
        <v>40</v>
      </c>
      <c r="N2062" t="s">
        <v>28</v>
      </c>
      <c r="O2062" t="s">
        <v>114</v>
      </c>
      <c r="P2062">
        <v>67</v>
      </c>
      <c r="Q2062" t="s">
        <v>5249</v>
      </c>
      <c r="R2062" t="s">
        <v>30</v>
      </c>
      <c r="S2062" t="s">
        <v>42</v>
      </c>
      <c r="T2062">
        <v>86917</v>
      </c>
      <c r="U2062" t="s">
        <v>32</v>
      </c>
      <c r="V2062" t="s">
        <v>57</v>
      </c>
      <c r="W2062" t="s">
        <v>34</v>
      </c>
      <c r="X2062">
        <v>4</v>
      </c>
      <c r="Y2062">
        <v>1</v>
      </c>
      <c r="Z2062">
        <v>1</v>
      </c>
      <c r="AA2062">
        <v>4</v>
      </c>
      <c r="AB2062" t="s">
        <v>35</v>
      </c>
      <c r="AC2062" t="s">
        <v>36</v>
      </c>
      <c r="AD2062" t="s">
        <v>4214</v>
      </c>
      <c r="AE2062">
        <v>4</v>
      </c>
      <c r="AF2062" s="2">
        <v>102.96</v>
      </c>
    </row>
    <row r="2063" spans="1:32">
      <c r="A2063">
        <v>2488</v>
      </c>
      <c r="B2063">
        <f t="shared" si="192"/>
        <v>1</v>
      </c>
      <c r="C2063" t="s">
        <v>2660</v>
      </c>
      <c r="D2063" t="s">
        <v>4215</v>
      </c>
      <c r="E2063" s="1">
        <v>44707</v>
      </c>
      <c r="F2063" s="3">
        <f t="shared" si="193"/>
        <v>2022</v>
      </c>
      <c r="G2063" s="3">
        <f t="shared" si="194"/>
        <v>5</v>
      </c>
      <c r="H2063" s="1">
        <v>44839</v>
      </c>
      <c r="I2063" s="3">
        <f t="shared" si="195"/>
        <v>2022</v>
      </c>
      <c r="J2063" s="1" t="str">
        <f t="shared" si="196"/>
        <v>Terminated</v>
      </c>
      <c r="K2063" s="3">
        <f t="shared" si="197"/>
        <v>1</v>
      </c>
      <c r="L2063" t="s">
        <v>26</v>
      </c>
      <c r="M2063" t="s">
        <v>40</v>
      </c>
      <c r="N2063" t="s">
        <v>88</v>
      </c>
      <c r="O2063" t="s">
        <v>114</v>
      </c>
      <c r="P2063">
        <v>20</v>
      </c>
      <c r="Q2063" t="s">
        <v>5248</v>
      </c>
      <c r="R2063" t="s">
        <v>30</v>
      </c>
      <c r="S2063" t="s">
        <v>42</v>
      </c>
      <c r="T2063">
        <v>10930</v>
      </c>
      <c r="U2063" t="s">
        <v>56</v>
      </c>
      <c r="V2063" t="s">
        <v>63</v>
      </c>
      <c r="W2063" t="s">
        <v>34</v>
      </c>
      <c r="X2063">
        <v>1</v>
      </c>
      <c r="Y2063">
        <v>2</v>
      </c>
      <c r="Z2063">
        <v>4</v>
      </c>
      <c r="AA2063">
        <v>5</v>
      </c>
      <c r="AB2063" t="s">
        <v>44</v>
      </c>
      <c r="AC2063" t="s">
        <v>58</v>
      </c>
      <c r="AD2063" t="s">
        <v>4216</v>
      </c>
      <c r="AE2063">
        <v>5</v>
      </c>
      <c r="AF2063" s="2">
        <v>278.95999999999998</v>
      </c>
    </row>
    <row r="2064" spans="1:32">
      <c r="A2064">
        <v>2489</v>
      </c>
      <c r="B2064">
        <f t="shared" si="192"/>
        <v>1</v>
      </c>
      <c r="C2064" t="s">
        <v>278</v>
      </c>
      <c r="D2064" t="s">
        <v>4217</v>
      </c>
      <c r="E2064" s="1">
        <v>44401</v>
      </c>
      <c r="F2064" s="3">
        <f t="shared" si="193"/>
        <v>2021</v>
      </c>
      <c r="G2064" s="3">
        <f t="shared" si="194"/>
        <v>7</v>
      </c>
      <c r="I2064" s="3">
        <f t="shared" si="195"/>
        <v>1900</v>
      </c>
      <c r="J2064" s="1" t="str">
        <f t="shared" si="196"/>
        <v>Active</v>
      </c>
      <c r="K2064" s="3">
        <f t="shared" si="197"/>
        <v>0</v>
      </c>
      <c r="L2064" t="s">
        <v>26</v>
      </c>
      <c r="M2064" t="s">
        <v>40</v>
      </c>
      <c r="N2064" t="s">
        <v>28</v>
      </c>
      <c r="O2064" t="s">
        <v>114</v>
      </c>
      <c r="P2064">
        <v>40</v>
      </c>
      <c r="Q2064" t="s">
        <v>5246</v>
      </c>
      <c r="R2064" t="s">
        <v>30</v>
      </c>
      <c r="S2064" t="s">
        <v>42</v>
      </c>
      <c r="T2064">
        <v>38550</v>
      </c>
      <c r="U2064" t="s">
        <v>43</v>
      </c>
      <c r="V2064" t="s">
        <v>57</v>
      </c>
      <c r="W2064" t="s">
        <v>34</v>
      </c>
      <c r="X2064">
        <v>5</v>
      </c>
      <c r="Y2064">
        <v>1</v>
      </c>
      <c r="Z2064">
        <v>3</v>
      </c>
      <c r="AA2064">
        <v>2</v>
      </c>
      <c r="AB2064" t="s">
        <v>35</v>
      </c>
      <c r="AC2064" t="s">
        <v>45</v>
      </c>
      <c r="AD2064" t="s">
        <v>4218</v>
      </c>
      <c r="AE2064">
        <v>4</v>
      </c>
      <c r="AF2064" s="2">
        <v>168.1</v>
      </c>
    </row>
    <row r="2065" spans="1:32">
      <c r="A2065">
        <v>2490</v>
      </c>
      <c r="B2065">
        <f t="shared" si="192"/>
        <v>1</v>
      </c>
      <c r="C2065" t="s">
        <v>2129</v>
      </c>
      <c r="D2065" t="s">
        <v>969</v>
      </c>
      <c r="E2065" s="1">
        <v>44466</v>
      </c>
      <c r="F2065" s="3">
        <f t="shared" si="193"/>
        <v>2021</v>
      </c>
      <c r="G2065" s="3">
        <f t="shared" si="194"/>
        <v>9</v>
      </c>
      <c r="I2065" s="3">
        <f t="shared" si="195"/>
        <v>1900</v>
      </c>
      <c r="J2065" s="1" t="str">
        <f t="shared" si="196"/>
        <v>Active</v>
      </c>
      <c r="K2065" s="3">
        <f t="shared" si="197"/>
        <v>0</v>
      </c>
      <c r="L2065" t="s">
        <v>26</v>
      </c>
      <c r="M2065" t="s">
        <v>40</v>
      </c>
      <c r="N2065" t="s">
        <v>28</v>
      </c>
      <c r="O2065" t="s">
        <v>114</v>
      </c>
      <c r="P2065">
        <v>19</v>
      </c>
      <c r="Q2065" t="s">
        <v>5248</v>
      </c>
      <c r="R2065" t="s">
        <v>30</v>
      </c>
      <c r="S2065" t="s">
        <v>42</v>
      </c>
      <c r="T2065">
        <v>5891</v>
      </c>
      <c r="U2065" t="s">
        <v>56</v>
      </c>
      <c r="V2065" t="s">
        <v>33</v>
      </c>
      <c r="W2065" t="s">
        <v>34</v>
      </c>
      <c r="X2065">
        <v>4</v>
      </c>
      <c r="Y2065">
        <v>2</v>
      </c>
      <c r="Z2065">
        <v>2</v>
      </c>
      <c r="AA2065">
        <v>4</v>
      </c>
      <c r="AB2065" t="s">
        <v>35</v>
      </c>
      <c r="AC2065" t="s">
        <v>45</v>
      </c>
      <c r="AD2065" t="s">
        <v>4219</v>
      </c>
      <c r="AE2065">
        <v>1</v>
      </c>
      <c r="AF2065" s="2">
        <v>886.63</v>
      </c>
    </row>
    <row r="2066" spans="1:32">
      <c r="A2066">
        <v>2491</v>
      </c>
      <c r="B2066">
        <f t="shared" si="192"/>
        <v>1</v>
      </c>
      <c r="C2066" t="s">
        <v>2814</v>
      </c>
      <c r="D2066" t="s">
        <v>3832</v>
      </c>
      <c r="E2066" s="1">
        <v>43562</v>
      </c>
      <c r="F2066" s="3">
        <f t="shared" si="193"/>
        <v>2019</v>
      </c>
      <c r="G2066" s="3">
        <f t="shared" si="194"/>
        <v>4</v>
      </c>
      <c r="I2066" s="3">
        <f t="shared" si="195"/>
        <v>1900</v>
      </c>
      <c r="J2066" s="1" t="str">
        <f t="shared" si="196"/>
        <v>Active</v>
      </c>
      <c r="K2066" s="3">
        <f t="shared" si="197"/>
        <v>0</v>
      </c>
      <c r="L2066" t="s">
        <v>26</v>
      </c>
      <c r="M2066" t="s">
        <v>40</v>
      </c>
      <c r="N2066" t="s">
        <v>28</v>
      </c>
      <c r="O2066" t="s">
        <v>1488</v>
      </c>
      <c r="P2066">
        <v>32</v>
      </c>
      <c r="Q2066" t="s">
        <v>5248</v>
      </c>
      <c r="R2066" t="s">
        <v>30</v>
      </c>
      <c r="S2066" t="s">
        <v>42</v>
      </c>
      <c r="T2066">
        <v>16917</v>
      </c>
      <c r="U2066" t="s">
        <v>68</v>
      </c>
      <c r="V2066" t="s">
        <v>57</v>
      </c>
      <c r="W2066" t="s">
        <v>34</v>
      </c>
      <c r="X2066">
        <v>1</v>
      </c>
      <c r="Y2066">
        <v>4</v>
      </c>
      <c r="Z2066">
        <v>5</v>
      </c>
      <c r="AA2066">
        <v>2</v>
      </c>
      <c r="AB2066" t="s">
        <v>44</v>
      </c>
      <c r="AC2066" t="s">
        <v>45</v>
      </c>
      <c r="AD2066" t="s">
        <v>4220</v>
      </c>
      <c r="AE2066">
        <v>5</v>
      </c>
      <c r="AF2066" s="2">
        <v>721.79</v>
      </c>
    </row>
    <row r="2067" spans="1:32">
      <c r="A2067">
        <v>2492</v>
      </c>
      <c r="B2067">
        <f t="shared" si="192"/>
        <v>1</v>
      </c>
      <c r="C2067" t="s">
        <v>4221</v>
      </c>
      <c r="D2067" t="s">
        <v>2859</v>
      </c>
      <c r="E2067" s="1">
        <v>43666</v>
      </c>
      <c r="F2067" s="3">
        <f t="shared" si="193"/>
        <v>2019</v>
      </c>
      <c r="G2067" s="3">
        <f t="shared" si="194"/>
        <v>7</v>
      </c>
      <c r="I2067" s="3">
        <f t="shared" si="195"/>
        <v>1900</v>
      </c>
      <c r="J2067" s="1" t="str">
        <f t="shared" si="196"/>
        <v>Active</v>
      </c>
      <c r="K2067" s="3">
        <f t="shared" si="197"/>
        <v>0</v>
      </c>
      <c r="L2067" t="s">
        <v>49</v>
      </c>
      <c r="M2067" t="s">
        <v>27</v>
      </c>
      <c r="N2067" t="s">
        <v>28</v>
      </c>
      <c r="O2067" t="s">
        <v>1488</v>
      </c>
      <c r="P2067">
        <v>70</v>
      </c>
      <c r="Q2067" t="s">
        <v>5249</v>
      </c>
      <c r="R2067" t="s">
        <v>30</v>
      </c>
      <c r="S2067" t="s">
        <v>42</v>
      </c>
      <c r="T2067">
        <v>34504</v>
      </c>
      <c r="U2067" t="s">
        <v>32</v>
      </c>
      <c r="V2067" t="s">
        <v>63</v>
      </c>
      <c r="W2067" t="s">
        <v>34</v>
      </c>
      <c r="X2067">
        <v>2</v>
      </c>
      <c r="Y2067">
        <v>3</v>
      </c>
      <c r="Z2067">
        <v>2</v>
      </c>
      <c r="AA2067">
        <v>5</v>
      </c>
      <c r="AB2067" t="s">
        <v>44</v>
      </c>
      <c r="AC2067" t="s">
        <v>58</v>
      </c>
      <c r="AD2067" t="s">
        <v>2565</v>
      </c>
      <c r="AE2067">
        <v>4</v>
      </c>
      <c r="AF2067" s="2">
        <v>765.32</v>
      </c>
    </row>
    <row r="2068" spans="1:32">
      <c r="A2068">
        <v>2493</v>
      </c>
      <c r="B2068">
        <f t="shared" si="192"/>
        <v>1</v>
      </c>
      <c r="C2068" t="s">
        <v>2505</v>
      </c>
      <c r="D2068" t="s">
        <v>686</v>
      </c>
      <c r="E2068" s="1">
        <v>44898</v>
      </c>
      <c r="F2068" s="3">
        <f t="shared" si="193"/>
        <v>2022</v>
      </c>
      <c r="G2068" s="3">
        <f t="shared" si="194"/>
        <v>12</v>
      </c>
      <c r="H2068" s="1">
        <v>45106</v>
      </c>
      <c r="I2068" s="3">
        <f t="shared" si="195"/>
        <v>2023</v>
      </c>
      <c r="J2068" s="1" t="str">
        <f t="shared" si="196"/>
        <v>Terminated</v>
      </c>
      <c r="K2068" s="3">
        <f t="shared" si="197"/>
        <v>1</v>
      </c>
      <c r="L2068" t="s">
        <v>26</v>
      </c>
      <c r="M2068" t="s">
        <v>27</v>
      </c>
      <c r="N2068" t="s">
        <v>97</v>
      </c>
      <c r="O2068" t="s">
        <v>1488</v>
      </c>
      <c r="P2068">
        <v>25</v>
      </c>
      <c r="Q2068" t="s">
        <v>5248</v>
      </c>
      <c r="R2068" t="s">
        <v>30</v>
      </c>
      <c r="S2068" t="s">
        <v>42</v>
      </c>
      <c r="T2068">
        <v>13337</v>
      </c>
      <c r="U2068" t="s">
        <v>68</v>
      </c>
      <c r="V2068" t="s">
        <v>75</v>
      </c>
      <c r="W2068" t="s">
        <v>34</v>
      </c>
      <c r="X2068">
        <v>4</v>
      </c>
      <c r="Y2068">
        <v>1</v>
      </c>
      <c r="Z2068">
        <v>3</v>
      </c>
      <c r="AA2068">
        <v>1</v>
      </c>
      <c r="AB2068" t="s">
        <v>35</v>
      </c>
      <c r="AC2068" t="s">
        <v>58</v>
      </c>
      <c r="AD2068" t="s">
        <v>4222</v>
      </c>
      <c r="AE2068">
        <v>2</v>
      </c>
      <c r="AF2068" s="2">
        <v>443.46</v>
      </c>
    </row>
    <row r="2069" spans="1:32">
      <c r="A2069">
        <v>2494</v>
      </c>
      <c r="B2069">
        <f t="shared" si="192"/>
        <v>1</v>
      </c>
      <c r="C2069" t="s">
        <v>586</v>
      </c>
      <c r="D2069" t="s">
        <v>4223</v>
      </c>
      <c r="E2069" s="1">
        <v>43925</v>
      </c>
      <c r="F2069" s="3">
        <f t="shared" si="193"/>
        <v>2020</v>
      </c>
      <c r="G2069" s="3">
        <f t="shared" si="194"/>
        <v>4</v>
      </c>
      <c r="H2069" s="1">
        <v>44875</v>
      </c>
      <c r="I2069" s="3">
        <f t="shared" si="195"/>
        <v>2022</v>
      </c>
      <c r="J2069" s="1" t="str">
        <f t="shared" si="196"/>
        <v>Terminated</v>
      </c>
      <c r="K2069" s="3">
        <f t="shared" si="197"/>
        <v>1</v>
      </c>
      <c r="L2069" t="s">
        <v>26</v>
      </c>
      <c r="M2069" t="s">
        <v>40</v>
      </c>
      <c r="N2069" t="s">
        <v>97</v>
      </c>
      <c r="O2069" t="s">
        <v>114</v>
      </c>
      <c r="P2069">
        <v>26</v>
      </c>
      <c r="Q2069" t="s">
        <v>5248</v>
      </c>
      <c r="R2069" t="s">
        <v>30</v>
      </c>
      <c r="S2069" t="s">
        <v>42</v>
      </c>
      <c r="T2069">
        <v>67346</v>
      </c>
      <c r="U2069" t="s">
        <v>89</v>
      </c>
      <c r="V2069" t="s">
        <v>63</v>
      </c>
      <c r="W2069" t="s">
        <v>34</v>
      </c>
      <c r="X2069">
        <v>4</v>
      </c>
      <c r="Y2069">
        <v>1</v>
      </c>
      <c r="Z2069">
        <v>1</v>
      </c>
      <c r="AA2069">
        <v>1</v>
      </c>
      <c r="AB2069" t="s">
        <v>35</v>
      </c>
      <c r="AC2069" t="s">
        <v>45</v>
      </c>
      <c r="AD2069" t="s">
        <v>4224</v>
      </c>
      <c r="AE2069">
        <v>2</v>
      </c>
      <c r="AF2069" s="2">
        <v>203.97</v>
      </c>
    </row>
    <row r="2070" spans="1:32">
      <c r="A2070">
        <v>2495</v>
      </c>
      <c r="B2070">
        <f t="shared" si="192"/>
        <v>1</v>
      </c>
      <c r="C2070" t="s">
        <v>1332</v>
      </c>
      <c r="D2070" t="s">
        <v>3308</v>
      </c>
      <c r="E2070" s="1">
        <v>43898</v>
      </c>
      <c r="F2070" s="3">
        <f t="shared" si="193"/>
        <v>2020</v>
      </c>
      <c r="G2070" s="3">
        <f t="shared" si="194"/>
        <v>3</v>
      </c>
      <c r="H2070" s="1">
        <v>44983</v>
      </c>
      <c r="I2070" s="3">
        <f t="shared" si="195"/>
        <v>2023</v>
      </c>
      <c r="J2070" s="1" t="str">
        <f t="shared" si="196"/>
        <v>Terminated</v>
      </c>
      <c r="K2070" s="3">
        <f t="shared" si="197"/>
        <v>1</v>
      </c>
      <c r="L2070" t="s">
        <v>26</v>
      </c>
      <c r="M2070" t="s">
        <v>50</v>
      </c>
      <c r="N2070" t="s">
        <v>88</v>
      </c>
      <c r="O2070" t="s">
        <v>114</v>
      </c>
      <c r="P2070">
        <v>71</v>
      </c>
      <c r="Q2070" t="s">
        <v>5249</v>
      </c>
      <c r="R2070" t="s">
        <v>30</v>
      </c>
      <c r="S2070" t="s">
        <v>42</v>
      </c>
      <c r="T2070">
        <v>71472</v>
      </c>
      <c r="U2070" t="s">
        <v>68</v>
      </c>
      <c r="V2070" t="s">
        <v>63</v>
      </c>
      <c r="W2070" t="s">
        <v>34</v>
      </c>
      <c r="X2070">
        <v>1</v>
      </c>
      <c r="Y2070">
        <v>5</v>
      </c>
      <c r="Z2070">
        <v>1</v>
      </c>
      <c r="AA2070">
        <v>2</v>
      </c>
      <c r="AB2070" t="s">
        <v>35</v>
      </c>
      <c r="AC2070" t="s">
        <v>45</v>
      </c>
      <c r="AD2070" t="s">
        <v>4225</v>
      </c>
      <c r="AE2070">
        <v>3</v>
      </c>
      <c r="AF2070" s="2">
        <v>180.44</v>
      </c>
    </row>
    <row r="2071" spans="1:32">
      <c r="A2071">
        <v>2496</v>
      </c>
      <c r="B2071">
        <f t="shared" si="192"/>
        <v>1</v>
      </c>
      <c r="C2071" t="s">
        <v>3325</v>
      </c>
      <c r="D2071" t="s">
        <v>1408</v>
      </c>
      <c r="E2071" s="1">
        <v>44102</v>
      </c>
      <c r="F2071" s="3">
        <f t="shared" si="193"/>
        <v>2020</v>
      </c>
      <c r="G2071" s="3">
        <f t="shared" si="194"/>
        <v>9</v>
      </c>
      <c r="H2071" s="1">
        <v>45012</v>
      </c>
      <c r="I2071" s="3">
        <f t="shared" si="195"/>
        <v>2023</v>
      </c>
      <c r="J2071" s="1" t="str">
        <f t="shared" si="196"/>
        <v>Terminated</v>
      </c>
      <c r="K2071" s="3">
        <f t="shared" si="197"/>
        <v>1</v>
      </c>
      <c r="L2071" t="s">
        <v>41</v>
      </c>
      <c r="M2071" t="s">
        <v>50</v>
      </c>
      <c r="N2071" t="s">
        <v>97</v>
      </c>
      <c r="O2071" t="s">
        <v>114</v>
      </c>
      <c r="P2071">
        <v>46</v>
      </c>
      <c r="Q2071" t="s">
        <v>5246</v>
      </c>
      <c r="R2071" t="s">
        <v>30</v>
      </c>
      <c r="S2071" t="s">
        <v>42</v>
      </c>
      <c r="T2071">
        <v>55912</v>
      </c>
      <c r="U2071" t="s">
        <v>56</v>
      </c>
      <c r="V2071" t="s">
        <v>57</v>
      </c>
      <c r="W2071" t="s">
        <v>34</v>
      </c>
      <c r="X2071">
        <v>2</v>
      </c>
      <c r="Y2071">
        <v>2</v>
      </c>
      <c r="Z2071">
        <v>3</v>
      </c>
      <c r="AA2071">
        <v>3</v>
      </c>
      <c r="AB2071" t="s">
        <v>35</v>
      </c>
      <c r="AC2071" t="s">
        <v>69</v>
      </c>
      <c r="AD2071" t="s">
        <v>4226</v>
      </c>
      <c r="AE2071">
        <v>3</v>
      </c>
      <c r="AF2071" s="2">
        <v>647.25</v>
      </c>
    </row>
    <row r="2072" spans="1:32">
      <c r="A2072">
        <v>2497</v>
      </c>
      <c r="B2072">
        <f t="shared" si="192"/>
        <v>1</v>
      </c>
      <c r="C2072" t="s">
        <v>492</v>
      </c>
      <c r="D2072" t="s">
        <v>4227</v>
      </c>
      <c r="E2072" s="1">
        <v>44391</v>
      </c>
      <c r="F2072" s="3">
        <f t="shared" si="193"/>
        <v>2021</v>
      </c>
      <c r="G2072" s="3">
        <f t="shared" si="194"/>
        <v>7</v>
      </c>
      <c r="H2072" s="1">
        <v>44782</v>
      </c>
      <c r="I2072" s="3">
        <f t="shared" si="195"/>
        <v>2022</v>
      </c>
      <c r="J2072" s="1" t="str">
        <f t="shared" si="196"/>
        <v>Terminated</v>
      </c>
      <c r="K2072" s="3">
        <f t="shared" si="197"/>
        <v>1</v>
      </c>
      <c r="L2072" t="s">
        <v>49</v>
      </c>
      <c r="M2072" t="s">
        <v>27</v>
      </c>
      <c r="N2072" t="s">
        <v>118</v>
      </c>
      <c r="O2072" t="s">
        <v>114</v>
      </c>
      <c r="P2072">
        <v>67</v>
      </c>
      <c r="Q2072" t="s">
        <v>5249</v>
      </c>
      <c r="R2072" t="s">
        <v>30</v>
      </c>
      <c r="S2072" t="s">
        <v>42</v>
      </c>
      <c r="T2072">
        <v>24639</v>
      </c>
      <c r="U2072" t="s">
        <v>32</v>
      </c>
      <c r="V2072" t="s">
        <v>57</v>
      </c>
      <c r="W2072" t="s">
        <v>34</v>
      </c>
      <c r="X2072">
        <v>4</v>
      </c>
      <c r="Y2072">
        <v>5</v>
      </c>
      <c r="Z2072">
        <v>2</v>
      </c>
      <c r="AA2072">
        <v>5</v>
      </c>
      <c r="AB2072" t="s">
        <v>35</v>
      </c>
      <c r="AC2072" t="s">
        <v>69</v>
      </c>
      <c r="AD2072" t="s">
        <v>4228</v>
      </c>
      <c r="AE2072">
        <v>4</v>
      </c>
      <c r="AF2072" s="2">
        <v>833.99</v>
      </c>
    </row>
    <row r="2073" spans="1:32">
      <c r="A2073">
        <v>2498</v>
      </c>
      <c r="B2073">
        <f t="shared" si="192"/>
        <v>1</v>
      </c>
      <c r="C2073" t="s">
        <v>4147</v>
      </c>
      <c r="D2073" t="s">
        <v>2268</v>
      </c>
      <c r="E2073" s="1">
        <v>43755</v>
      </c>
      <c r="F2073" s="3">
        <f t="shared" si="193"/>
        <v>2019</v>
      </c>
      <c r="G2073" s="3">
        <f t="shared" si="194"/>
        <v>10</v>
      </c>
      <c r="H2073" s="1">
        <v>43911</v>
      </c>
      <c r="I2073" s="3">
        <f t="shared" si="195"/>
        <v>2020</v>
      </c>
      <c r="J2073" s="1" t="str">
        <f t="shared" si="196"/>
        <v>Terminated</v>
      </c>
      <c r="K2073" s="3">
        <f t="shared" si="197"/>
        <v>1</v>
      </c>
      <c r="L2073" t="s">
        <v>49</v>
      </c>
      <c r="M2073" t="s">
        <v>40</v>
      </c>
      <c r="N2073" t="s">
        <v>73</v>
      </c>
      <c r="O2073" t="s">
        <v>114</v>
      </c>
      <c r="P2073">
        <v>21</v>
      </c>
      <c r="Q2073" t="s">
        <v>5248</v>
      </c>
      <c r="R2073" t="s">
        <v>30</v>
      </c>
      <c r="S2073" t="s">
        <v>31</v>
      </c>
      <c r="T2073">
        <v>44117</v>
      </c>
      <c r="U2073" t="s">
        <v>89</v>
      </c>
      <c r="V2073" t="s">
        <v>75</v>
      </c>
      <c r="W2073" t="s">
        <v>34</v>
      </c>
      <c r="X2073">
        <v>4</v>
      </c>
      <c r="Y2073">
        <v>5</v>
      </c>
      <c r="Z2073">
        <v>3</v>
      </c>
      <c r="AA2073">
        <v>5</v>
      </c>
      <c r="AB2073" t="s">
        <v>35</v>
      </c>
      <c r="AC2073" t="s">
        <v>45</v>
      </c>
      <c r="AD2073" t="s">
        <v>4229</v>
      </c>
      <c r="AE2073">
        <v>4</v>
      </c>
      <c r="AF2073" s="2">
        <v>825.58</v>
      </c>
    </row>
    <row r="2074" spans="1:32">
      <c r="A2074">
        <v>2499</v>
      </c>
      <c r="B2074">
        <f t="shared" si="192"/>
        <v>1</v>
      </c>
      <c r="C2074" t="s">
        <v>969</v>
      </c>
      <c r="D2074" t="s">
        <v>367</v>
      </c>
      <c r="E2074" s="1">
        <v>45024</v>
      </c>
      <c r="F2074" s="3">
        <f t="shared" si="193"/>
        <v>2023</v>
      </c>
      <c r="G2074" s="3">
        <f t="shared" si="194"/>
        <v>4</v>
      </c>
      <c r="H2074" s="1">
        <v>45086</v>
      </c>
      <c r="I2074" s="3">
        <f t="shared" si="195"/>
        <v>2023</v>
      </c>
      <c r="J2074" s="1" t="str">
        <f t="shared" si="196"/>
        <v>Terminated</v>
      </c>
      <c r="K2074" s="3">
        <f t="shared" si="197"/>
        <v>1</v>
      </c>
      <c r="L2074" t="s">
        <v>26</v>
      </c>
      <c r="M2074" t="s">
        <v>50</v>
      </c>
      <c r="N2074" t="s">
        <v>88</v>
      </c>
      <c r="O2074" t="s">
        <v>1488</v>
      </c>
      <c r="P2074">
        <v>44</v>
      </c>
      <c r="Q2074" t="s">
        <v>5246</v>
      </c>
      <c r="R2074" t="s">
        <v>30</v>
      </c>
      <c r="S2074" t="s">
        <v>42</v>
      </c>
      <c r="T2074">
        <v>32650</v>
      </c>
      <c r="U2074" t="s">
        <v>89</v>
      </c>
      <c r="V2074" t="s">
        <v>63</v>
      </c>
      <c r="W2074" t="s">
        <v>34</v>
      </c>
      <c r="X2074">
        <v>4</v>
      </c>
      <c r="Y2074">
        <v>5</v>
      </c>
      <c r="Z2074">
        <v>5</v>
      </c>
      <c r="AA2074">
        <v>3</v>
      </c>
      <c r="AB2074" t="s">
        <v>35</v>
      </c>
      <c r="AC2074" t="s">
        <v>36</v>
      </c>
      <c r="AD2074" t="s">
        <v>1626</v>
      </c>
      <c r="AE2074">
        <v>2</v>
      </c>
      <c r="AF2074" s="2">
        <v>190.49</v>
      </c>
    </row>
    <row r="2075" spans="1:32">
      <c r="A2075">
        <v>2500</v>
      </c>
      <c r="B2075">
        <f t="shared" si="192"/>
        <v>1</v>
      </c>
      <c r="C2075" t="s">
        <v>3075</v>
      </c>
      <c r="D2075" t="s">
        <v>1612</v>
      </c>
      <c r="E2075" s="1">
        <v>43671</v>
      </c>
      <c r="F2075" s="3">
        <f t="shared" si="193"/>
        <v>2019</v>
      </c>
      <c r="G2075" s="3">
        <f t="shared" si="194"/>
        <v>7</v>
      </c>
      <c r="I2075" s="3">
        <f t="shared" si="195"/>
        <v>1900</v>
      </c>
      <c r="J2075" s="1" t="str">
        <f t="shared" si="196"/>
        <v>Active</v>
      </c>
      <c r="K2075" s="3">
        <f t="shared" si="197"/>
        <v>0</v>
      </c>
      <c r="L2075" t="s">
        <v>49</v>
      </c>
      <c r="M2075" t="s">
        <v>27</v>
      </c>
      <c r="N2075" t="s">
        <v>28</v>
      </c>
      <c r="O2075" t="s">
        <v>1488</v>
      </c>
      <c r="P2075">
        <v>76</v>
      </c>
      <c r="Q2075" t="s">
        <v>5249</v>
      </c>
      <c r="R2075" t="s">
        <v>30</v>
      </c>
      <c r="S2075" t="s">
        <v>42</v>
      </c>
      <c r="T2075">
        <v>27273</v>
      </c>
      <c r="U2075" t="s">
        <v>43</v>
      </c>
      <c r="V2075" t="s">
        <v>63</v>
      </c>
      <c r="W2075" t="s">
        <v>34</v>
      </c>
      <c r="X2075">
        <v>2</v>
      </c>
      <c r="Y2075">
        <v>1</v>
      </c>
      <c r="Z2075">
        <v>3</v>
      </c>
      <c r="AA2075">
        <v>5</v>
      </c>
      <c r="AB2075" t="s">
        <v>35</v>
      </c>
      <c r="AC2075" t="s">
        <v>58</v>
      </c>
      <c r="AD2075" t="s">
        <v>4230</v>
      </c>
      <c r="AE2075">
        <v>3</v>
      </c>
      <c r="AF2075" s="2">
        <v>961.33</v>
      </c>
    </row>
    <row r="2076" spans="1:32">
      <c r="A2076">
        <v>2501</v>
      </c>
      <c r="B2076">
        <f t="shared" si="192"/>
        <v>1</v>
      </c>
      <c r="C2076" t="s">
        <v>4231</v>
      </c>
      <c r="D2076" t="s">
        <v>1068</v>
      </c>
      <c r="E2076" s="1">
        <v>44920</v>
      </c>
      <c r="F2076" s="3">
        <f t="shared" si="193"/>
        <v>2022</v>
      </c>
      <c r="G2076" s="3">
        <f t="shared" si="194"/>
        <v>12</v>
      </c>
      <c r="I2076" s="3">
        <f t="shared" si="195"/>
        <v>1900</v>
      </c>
      <c r="J2076" s="1" t="str">
        <f t="shared" si="196"/>
        <v>Active</v>
      </c>
      <c r="K2076" s="3">
        <f t="shared" si="197"/>
        <v>0</v>
      </c>
      <c r="L2076" t="s">
        <v>49</v>
      </c>
      <c r="M2076" t="s">
        <v>40</v>
      </c>
      <c r="N2076" t="s">
        <v>28</v>
      </c>
      <c r="O2076" t="s">
        <v>1488</v>
      </c>
      <c r="P2076">
        <v>56</v>
      </c>
      <c r="Q2076" t="s">
        <v>5247</v>
      </c>
      <c r="R2076" t="s">
        <v>30</v>
      </c>
      <c r="S2076" t="s">
        <v>42</v>
      </c>
      <c r="T2076">
        <v>89368</v>
      </c>
      <c r="U2076" t="s">
        <v>68</v>
      </c>
      <c r="V2076" t="s">
        <v>75</v>
      </c>
      <c r="W2076" t="s">
        <v>34</v>
      </c>
      <c r="X2076">
        <v>2</v>
      </c>
      <c r="Y2076">
        <v>1</v>
      </c>
      <c r="Z2076">
        <v>5</v>
      </c>
      <c r="AA2076">
        <v>3</v>
      </c>
      <c r="AB2076" t="s">
        <v>35</v>
      </c>
      <c r="AC2076" t="s">
        <v>58</v>
      </c>
      <c r="AD2076" t="s">
        <v>4232</v>
      </c>
      <c r="AE2076">
        <v>2</v>
      </c>
      <c r="AF2076" s="2">
        <v>608.46</v>
      </c>
    </row>
    <row r="2077" spans="1:32">
      <c r="A2077">
        <v>2502</v>
      </c>
      <c r="B2077">
        <f t="shared" si="192"/>
        <v>1</v>
      </c>
      <c r="C2077" t="s">
        <v>216</v>
      </c>
      <c r="D2077" t="s">
        <v>1221</v>
      </c>
      <c r="E2077" s="1">
        <v>43492</v>
      </c>
      <c r="F2077" s="3">
        <f t="shared" si="193"/>
        <v>2019</v>
      </c>
      <c r="G2077" s="3">
        <f t="shared" si="194"/>
        <v>1</v>
      </c>
      <c r="I2077" s="3">
        <f t="shared" si="195"/>
        <v>1900</v>
      </c>
      <c r="J2077" s="1" t="str">
        <f t="shared" si="196"/>
        <v>Active</v>
      </c>
      <c r="K2077" s="3">
        <f t="shared" si="197"/>
        <v>0</v>
      </c>
      <c r="L2077" t="s">
        <v>41</v>
      </c>
      <c r="M2077" t="s">
        <v>27</v>
      </c>
      <c r="N2077" t="s">
        <v>28</v>
      </c>
      <c r="O2077" t="s">
        <v>1488</v>
      </c>
      <c r="P2077">
        <v>80</v>
      </c>
      <c r="Q2077" t="s">
        <v>5249</v>
      </c>
      <c r="R2077" t="s">
        <v>30</v>
      </c>
      <c r="S2077" t="s">
        <v>42</v>
      </c>
      <c r="T2077">
        <v>25819</v>
      </c>
      <c r="U2077" t="s">
        <v>32</v>
      </c>
      <c r="V2077" t="s">
        <v>75</v>
      </c>
      <c r="W2077" t="s">
        <v>34</v>
      </c>
      <c r="X2077">
        <v>2</v>
      </c>
      <c r="Y2077">
        <v>3</v>
      </c>
      <c r="Z2077">
        <v>3</v>
      </c>
      <c r="AA2077">
        <v>5</v>
      </c>
      <c r="AB2077" t="s">
        <v>35</v>
      </c>
      <c r="AC2077" t="s">
        <v>69</v>
      </c>
      <c r="AD2077" t="s">
        <v>4233</v>
      </c>
      <c r="AE2077">
        <v>3</v>
      </c>
      <c r="AF2077" s="2">
        <v>971.57</v>
      </c>
    </row>
    <row r="2078" spans="1:32">
      <c r="A2078">
        <v>2503</v>
      </c>
      <c r="B2078">
        <f t="shared" si="192"/>
        <v>1</v>
      </c>
      <c r="C2078" t="s">
        <v>597</v>
      </c>
      <c r="D2078" t="s">
        <v>896</v>
      </c>
      <c r="E2078" s="1">
        <v>44556</v>
      </c>
      <c r="F2078" s="3">
        <f t="shared" si="193"/>
        <v>2021</v>
      </c>
      <c r="G2078" s="3">
        <f t="shared" si="194"/>
        <v>12</v>
      </c>
      <c r="H2078" s="1">
        <v>44590</v>
      </c>
      <c r="I2078" s="3">
        <f t="shared" si="195"/>
        <v>2022</v>
      </c>
      <c r="J2078" s="1" t="str">
        <f t="shared" si="196"/>
        <v>Terminated</v>
      </c>
      <c r="K2078" s="3">
        <f t="shared" si="197"/>
        <v>1</v>
      </c>
      <c r="L2078" t="s">
        <v>26</v>
      </c>
      <c r="M2078" t="s">
        <v>27</v>
      </c>
      <c r="N2078" t="s">
        <v>118</v>
      </c>
      <c r="O2078" t="s">
        <v>114</v>
      </c>
      <c r="P2078">
        <v>53</v>
      </c>
      <c r="Q2078" t="s">
        <v>5247</v>
      </c>
      <c r="R2078" t="s">
        <v>30</v>
      </c>
      <c r="S2078" t="s">
        <v>42</v>
      </c>
      <c r="T2078">
        <v>6113</v>
      </c>
      <c r="U2078" t="s">
        <v>32</v>
      </c>
      <c r="V2078" t="s">
        <v>63</v>
      </c>
      <c r="W2078" t="s">
        <v>34</v>
      </c>
      <c r="X2078">
        <v>5</v>
      </c>
      <c r="Y2078">
        <v>1</v>
      </c>
      <c r="Z2078">
        <v>1</v>
      </c>
      <c r="AA2078">
        <v>1</v>
      </c>
      <c r="AB2078" t="s">
        <v>44</v>
      </c>
      <c r="AC2078" t="s">
        <v>45</v>
      </c>
      <c r="AD2078" t="s">
        <v>4234</v>
      </c>
      <c r="AE2078">
        <v>3</v>
      </c>
      <c r="AF2078" s="2">
        <v>354.28</v>
      </c>
    </row>
    <row r="2079" spans="1:32">
      <c r="A2079">
        <v>2504</v>
      </c>
      <c r="B2079">
        <f t="shared" si="192"/>
        <v>1</v>
      </c>
      <c r="C2079" t="s">
        <v>1360</v>
      </c>
      <c r="D2079" t="s">
        <v>767</v>
      </c>
      <c r="E2079" s="1">
        <v>44938</v>
      </c>
      <c r="F2079" s="3">
        <f t="shared" si="193"/>
        <v>2023</v>
      </c>
      <c r="G2079" s="3">
        <f t="shared" si="194"/>
        <v>1</v>
      </c>
      <c r="I2079" s="3">
        <f t="shared" si="195"/>
        <v>1900</v>
      </c>
      <c r="J2079" s="1" t="str">
        <f t="shared" si="196"/>
        <v>Active</v>
      </c>
      <c r="K2079" s="3">
        <f t="shared" si="197"/>
        <v>0</v>
      </c>
      <c r="L2079" t="s">
        <v>49</v>
      </c>
      <c r="M2079" t="s">
        <v>40</v>
      </c>
      <c r="N2079" t="s">
        <v>28</v>
      </c>
      <c r="O2079" t="s">
        <v>114</v>
      </c>
      <c r="P2079">
        <v>18</v>
      </c>
      <c r="Q2079" t="s">
        <v>5250</v>
      </c>
      <c r="R2079" t="s">
        <v>30</v>
      </c>
      <c r="S2079" t="s">
        <v>42</v>
      </c>
      <c r="T2079">
        <v>60048</v>
      </c>
      <c r="U2079" t="s">
        <v>68</v>
      </c>
      <c r="V2079" t="s">
        <v>57</v>
      </c>
      <c r="W2079" t="s">
        <v>34</v>
      </c>
      <c r="X2079">
        <v>4</v>
      </c>
      <c r="Y2079">
        <v>1</v>
      </c>
      <c r="Z2079">
        <v>5</v>
      </c>
      <c r="AA2079">
        <v>3</v>
      </c>
      <c r="AB2079" t="s">
        <v>35</v>
      </c>
      <c r="AC2079" t="s">
        <v>36</v>
      </c>
      <c r="AD2079" t="s">
        <v>4235</v>
      </c>
      <c r="AE2079">
        <v>5</v>
      </c>
      <c r="AF2079" s="2">
        <v>108.02</v>
      </c>
    </row>
    <row r="2080" spans="1:32">
      <c r="A2080">
        <v>2505</v>
      </c>
      <c r="B2080">
        <f t="shared" si="192"/>
        <v>1</v>
      </c>
      <c r="C2080" t="s">
        <v>4116</v>
      </c>
      <c r="D2080" t="s">
        <v>4009</v>
      </c>
      <c r="E2080" s="1">
        <v>43648</v>
      </c>
      <c r="F2080" s="3">
        <f t="shared" si="193"/>
        <v>2019</v>
      </c>
      <c r="G2080" s="3">
        <f t="shared" si="194"/>
        <v>7</v>
      </c>
      <c r="I2080" s="3">
        <f t="shared" si="195"/>
        <v>1900</v>
      </c>
      <c r="J2080" s="1" t="str">
        <f t="shared" si="196"/>
        <v>Active</v>
      </c>
      <c r="K2080" s="3">
        <f t="shared" si="197"/>
        <v>0</v>
      </c>
      <c r="L2080" t="s">
        <v>26</v>
      </c>
      <c r="M2080" t="s">
        <v>50</v>
      </c>
      <c r="N2080" t="s">
        <v>28</v>
      </c>
      <c r="O2080" t="s">
        <v>114</v>
      </c>
      <c r="P2080">
        <v>37</v>
      </c>
      <c r="Q2080" t="s">
        <v>5246</v>
      </c>
      <c r="R2080" t="s">
        <v>30</v>
      </c>
      <c r="S2080" t="s">
        <v>42</v>
      </c>
      <c r="T2080">
        <v>23929</v>
      </c>
      <c r="U2080" t="s">
        <v>89</v>
      </c>
      <c r="V2080" t="s">
        <v>57</v>
      </c>
      <c r="W2080" t="s">
        <v>34</v>
      </c>
      <c r="X2080">
        <v>1</v>
      </c>
      <c r="Y2080">
        <v>3</v>
      </c>
      <c r="Z2080">
        <v>2</v>
      </c>
      <c r="AA2080">
        <v>3</v>
      </c>
      <c r="AB2080" t="s">
        <v>44</v>
      </c>
      <c r="AC2080" t="s">
        <v>58</v>
      </c>
      <c r="AD2080" t="s">
        <v>4236</v>
      </c>
      <c r="AE2080">
        <v>5</v>
      </c>
      <c r="AF2080" s="2">
        <v>508.85</v>
      </c>
    </row>
    <row r="2081" spans="1:32">
      <c r="A2081">
        <v>2506</v>
      </c>
      <c r="B2081">
        <f t="shared" si="192"/>
        <v>1</v>
      </c>
      <c r="C2081" t="s">
        <v>4237</v>
      </c>
      <c r="D2081" t="s">
        <v>2407</v>
      </c>
      <c r="E2081" s="1">
        <v>44742</v>
      </c>
      <c r="F2081" s="3">
        <f t="shared" si="193"/>
        <v>2022</v>
      </c>
      <c r="G2081" s="3">
        <f t="shared" si="194"/>
        <v>6</v>
      </c>
      <c r="I2081" s="3">
        <f t="shared" si="195"/>
        <v>1900</v>
      </c>
      <c r="J2081" s="1" t="str">
        <f t="shared" si="196"/>
        <v>Active</v>
      </c>
      <c r="K2081" s="3">
        <f t="shared" si="197"/>
        <v>0</v>
      </c>
      <c r="L2081" t="s">
        <v>49</v>
      </c>
      <c r="M2081" t="s">
        <v>27</v>
      </c>
      <c r="N2081" t="s">
        <v>28</v>
      </c>
      <c r="O2081" t="s">
        <v>114</v>
      </c>
      <c r="P2081">
        <v>20</v>
      </c>
      <c r="Q2081" t="s">
        <v>5248</v>
      </c>
      <c r="R2081" t="s">
        <v>30</v>
      </c>
      <c r="S2081" t="s">
        <v>42</v>
      </c>
      <c r="T2081">
        <v>76072</v>
      </c>
      <c r="U2081" t="s">
        <v>32</v>
      </c>
      <c r="V2081" t="s">
        <v>57</v>
      </c>
      <c r="W2081" t="s">
        <v>34</v>
      </c>
      <c r="X2081">
        <v>5</v>
      </c>
      <c r="Y2081">
        <v>3</v>
      </c>
      <c r="Z2081">
        <v>3</v>
      </c>
      <c r="AA2081">
        <v>2</v>
      </c>
      <c r="AB2081" t="s">
        <v>35</v>
      </c>
      <c r="AC2081" t="s">
        <v>69</v>
      </c>
      <c r="AD2081" t="s">
        <v>1396</v>
      </c>
      <c r="AE2081">
        <v>3</v>
      </c>
      <c r="AF2081" s="2">
        <v>811.4</v>
      </c>
    </row>
    <row r="2082" spans="1:32">
      <c r="A2082">
        <v>2507</v>
      </c>
      <c r="B2082">
        <f t="shared" si="192"/>
        <v>1</v>
      </c>
      <c r="C2082" t="s">
        <v>2195</v>
      </c>
      <c r="D2082" t="s">
        <v>1344</v>
      </c>
      <c r="E2082" s="1">
        <v>44931</v>
      </c>
      <c r="F2082" s="3">
        <f t="shared" si="193"/>
        <v>2023</v>
      </c>
      <c r="G2082" s="3">
        <f t="shared" si="194"/>
        <v>1</v>
      </c>
      <c r="H2082" s="1">
        <v>44940</v>
      </c>
      <c r="I2082" s="3">
        <f t="shared" si="195"/>
        <v>2023</v>
      </c>
      <c r="J2082" s="1" t="str">
        <f t="shared" si="196"/>
        <v>Terminated</v>
      </c>
      <c r="K2082" s="3">
        <f t="shared" si="197"/>
        <v>1</v>
      </c>
      <c r="L2082" t="s">
        <v>41</v>
      </c>
      <c r="M2082" t="s">
        <v>50</v>
      </c>
      <c r="N2082" t="s">
        <v>88</v>
      </c>
      <c r="O2082" t="s">
        <v>114</v>
      </c>
      <c r="P2082">
        <v>31</v>
      </c>
      <c r="Q2082" t="s">
        <v>5248</v>
      </c>
      <c r="R2082" t="s">
        <v>30</v>
      </c>
      <c r="S2082" t="s">
        <v>31</v>
      </c>
      <c r="T2082">
        <v>93702</v>
      </c>
      <c r="U2082" t="s">
        <v>32</v>
      </c>
      <c r="V2082" t="s">
        <v>57</v>
      </c>
      <c r="W2082" t="s">
        <v>34</v>
      </c>
      <c r="X2082">
        <v>5</v>
      </c>
      <c r="Y2082">
        <v>2</v>
      </c>
      <c r="Z2082">
        <v>3</v>
      </c>
      <c r="AA2082">
        <v>4</v>
      </c>
      <c r="AB2082" t="s">
        <v>44</v>
      </c>
      <c r="AC2082" t="s">
        <v>45</v>
      </c>
      <c r="AD2082" t="s">
        <v>1146</v>
      </c>
      <c r="AE2082">
        <v>2</v>
      </c>
      <c r="AF2082" s="2">
        <v>680.09</v>
      </c>
    </row>
    <row r="2083" spans="1:32">
      <c r="A2083">
        <v>2508</v>
      </c>
      <c r="B2083">
        <f t="shared" si="192"/>
        <v>1</v>
      </c>
      <c r="C2083" t="s">
        <v>3325</v>
      </c>
      <c r="D2083" t="s">
        <v>2680</v>
      </c>
      <c r="E2083" s="1">
        <v>43422</v>
      </c>
      <c r="F2083" s="3">
        <f t="shared" si="193"/>
        <v>2018</v>
      </c>
      <c r="G2083" s="3">
        <f t="shared" si="194"/>
        <v>11</v>
      </c>
      <c r="I2083" s="3">
        <f t="shared" si="195"/>
        <v>1900</v>
      </c>
      <c r="J2083" s="1" t="str">
        <f t="shared" si="196"/>
        <v>Active</v>
      </c>
      <c r="K2083" s="3">
        <f t="shared" si="197"/>
        <v>0</v>
      </c>
      <c r="L2083" t="s">
        <v>49</v>
      </c>
      <c r="M2083" t="s">
        <v>40</v>
      </c>
      <c r="N2083" t="s">
        <v>28</v>
      </c>
      <c r="O2083" t="s">
        <v>114</v>
      </c>
      <c r="P2083">
        <v>53</v>
      </c>
      <c r="Q2083" t="s">
        <v>5247</v>
      </c>
      <c r="R2083" t="s">
        <v>30</v>
      </c>
      <c r="S2083" t="s">
        <v>42</v>
      </c>
      <c r="T2083">
        <v>96865</v>
      </c>
      <c r="U2083" t="s">
        <v>56</v>
      </c>
      <c r="V2083" t="s">
        <v>57</v>
      </c>
      <c r="W2083" t="s">
        <v>34</v>
      </c>
      <c r="X2083">
        <v>5</v>
      </c>
      <c r="Y2083">
        <v>1</v>
      </c>
      <c r="Z2083">
        <v>4</v>
      </c>
      <c r="AA2083">
        <v>1</v>
      </c>
      <c r="AB2083" t="s">
        <v>44</v>
      </c>
      <c r="AC2083" t="s">
        <v>58</v>
      </c>
      <c r="AD2083" t="s">
        <v>4238</v>
      </c>
      <c r="AE2083">
        <v>3</v>
      </c>
      <c r="AF2083" s="2">
        <v>133.88</v>
      </c>
    </row>
    <row r="2084" spans="1:32">
      <c r="A2084">
        <v>2509</v>
      </c>
      <c r="B2084">
        <f t="shared" si="192"/>
        <v>1</v>
      </c>
      <c r="C2084" t="s">
        <v>1958</v>
      </c>
      <c r="D2084" t="s">
        <v>2365</v>
      </c>
      <c r="E2084" s="1">
        <v>44095</v>
      </c>
      <c r="F2084" s="3">
        <f t="shared" si="193"/>
        <v>2020</v>
      </c>
      <c r="G2084" s="3">
        <f t="shared" si="194"/>
        <v>9</v>
      </c>
      <c r="H2084" s="1">
        <v>44485</v>
      </c>
      <c r="I2084" s="3">
        <f t="shared" si="195"/>
        <v>2021</v>
      </c>
      <c r="J2084" s="1" t="str">
        <f t="shared" si="196"/>
        <v>Terminated</v>
      </c>
      <c r="K2084" s="3">
        <f t="shared" si="197"/>
        <v>1</v>
      </c>
      <c r="L2084" t="s">
        <v>41</v>
      </c>
      <c r="M2084" t="s">
        <v>27</v>
      </c>
      <c r="N2084" t="s">
        <v>73</v>
      </c>
      <c r="O2084" t="s">
        <v>1488</v>
      </c>
      <c r="P2084">
        <v>69</v>
      </c>
      <c r="Q2084" t="s">
        <v>5249</v>
      </c>
      <c r="R2084" t="s">
        <v>30</v>
      </c>
      <c r="S2084" t="s">
        <v>31</v>
      </c>
      <c r="T2084">
        <v>68690</v>
      </c>
      <c r="U2084" t="s">
        <v>43</v>
      </c>
      <c r="V2084" t="s">
        <v>63</v>
      </c>
      <c r="W2084" t="s">
        <v>34</v>
      </c>
      <c r="X2084">
        <v>2</v>
      </c>
      <c r="Y2084">
        <v>1</v>
      </c>
      <c r="Z2084">
        <v>2</v>
      </c>
      <c r="AA2084">
        <v>3</v>
      </c>
      <c r="AB2084" t="s">
        <v>35</v>
      </c>
      <c r="AC2084" t="s">
        <v>58</v>
      </c>
      <c r="AD2084" t="s">
        <v>4239</v>
      </c>
      <c r="AE2084">
        <v>1</v>
      </c>
      <c r="AF2084" s="2">
        <v>433.69</v>
      </c>
    </row>
    <row r="2085" spans="1:32">
      <c r="A2085">
        <v>2510</v>
      </c>
      <c r="B2085">
        <f t="shared" si="192"/>
        <v>1</v>
      </c>
      <c r="C2085" t="s">
        <v>3374</v>
      </c>
      <c r="D2085" t="s">
        <v>4240</v>
      </c>
      <c r="E2085" s="1">
        <v>43794</v>
      </c>
      <c r="F2085" s="3">
        <f t="shared" si="193"/>
        <v>2019</v>
      </c>
      <c r="G2085" s="3">
        <f t="shared" si="194"/>
        <v>11</v>
      </c>
      <c r="H2085" s="1">
        <v>44981</v>
      </c>
      <c r="I2085" s="3">
        <f t="shared" si="195"/>
        <v>2023</v>
      </c>
      <c r="J2085" s="1" t="str">
        <f t="shared" si="196"/>
        <v>Terminated</v>
      </c>
      <c r="K2085" s="3">
        <f t="shared" si="197"/>
        <v>1</v>
      </c>
      <c r="L2085" t="s">
        <v>26</v>
      </c>
      <c r="M2085" t="s">
        <v>27</v>
      </c>
      <c r="N2085" t="s">
        <v>97</v>
      </c>
      <c r="O2085" t="s">
        <v>1488</v>
      </c>
      <c r="P2085">
        <v>43</v>
      </c>
      <c r="Q2085" t="s">
        <v>5246</v>
      </c>
      <c r="R2085" t="s">
        <v>30</v>
      </c>
      <c r="S2085" t="s">
        <v>42</v>
      </c>
      <c r="T2085">
        <v>87866</v>
      </c>
      <c r="U2085" t="s">
        <v>89</v>
      </c>
      <c r="V2085" t="s">
        <v>57</v>
      </c>
      <c r="W2085" t="s">
        <v>34</v>
      </c>
      <c r="X2085">
        <v>1</v>
      </c>
      <c r="Y2085">
        <v>2</v>
      </c>
      <c r="Z2085">
        <v>2</v>
      </c>
      <c r="AA2085">
        <v>2</v>
      </c>
      <c r="AB2085" t="s">
        <v>35</v>
      </c>
      <c r="AC2085" t="s">
        <v>58</v>
      </c>
      <c r="AD2085" t="s">
        <v>4241</v>
      </c>
      <c r="AE2085">
        <v>2</v>
      </c>
      <c r="AF2085" s="2">
        <v>580.84</v>
      </c>
    </row>
    <row r="2086" spans="1:32">
      <c r="A2086">
        <v>2511</v>
      </c>
      <c r="B2086">
        <f t="shared" si="192"/>
        <v>1</v>
      </c>
      <c r="C2086" t="s">
        <v>2671</v>
      </c>
      <c r="D2086" t="s">
        <v>4242</v>
      </c>
      <c r="E2086" s="1">
        <v>44232</v>
      </c>
      <c r="F2086" s="3">
        <f t="shared" si="193"/>
        <v>2021</v>
      </c>
      <c r="G2086" s="3">
        <f t="shared" si="194"/>
        <v>2</v>
      </c>
      <c r="H2086" s="1">
        <v>44969</v>
      </c>
      <c r="I2086" s="3">
        <f t="shared" si="195"/>
        <v>2023</v>
      </c>
      <c r="J2086" s="1" t="str">
        <f t="shared" si="196"/>
        <v>Terminated</v>
      </c>
      <c r="K2086" s="3">
        <f t="shared" si="197"/>
        <v>1</v>
      </c>
      <c r="L2086" t="s">
        <v>49</v>
      </c>
      <c r="M2086" t="s">
        <v>27</v>
      </c>
      <c r="N2086" t="s">
        <v>73</v>
      </c>
      <c r="O2086" t="s">
        <v>1488</v>
      </c>
      <c r="P2086">
        <v>43</v>
      </c>
      <c r="Q2086" t="s">
        <v>5246</v>
      </c>
      <c r="R2086" t="s">
        <v>30</v>
      </c>
      <c r="S2086" t="s">
        <v>42</v>
      </c>
      <c r="T2086">
        <v>9299</v>
      </c>
      <c r="U2086" t="s">
        <v>89</v>
      </c>
      <c r="V2086" t="s">
        <v>57</v>
      </c>
      <c r="W2086" t="s">
        <v>34</v>
      </c>
      <c r="X2086">
        <v>4</v>
      </c>
      <c r="Y2086">
        <v>4</v>
      </c>
      <c r="Z2086">
        <v>3</v>
      </c>
      <c r="AA2086">
        <v>1</v>
      </c>
      <c r="AB2086" t="s">
        <v>44</v>
      </c>
      <c r="AC2086" t="s">
        <v>45</v>
      </c>
      <c r="AD2086" t="s">
        <v>2619</v>
      </c>
      <c r="AE2086">
        <v>4</v>
      </c>
      <c r="AF2086" s="2">
        <v>830.45</v>
      </c>
    </row>
    <row r="2087" spans="1:32">
      <c r="A2087">
        <v>2512</v>
      </c>
      <c r="B2087">
        <f t="shared" si="192"/>
        <v>1</v>
      </c>
      <c r="C2087" t="s">
        <v>2190</v>
      </c>
      <c r="D2087" t="s">
        <v>450</v>
      </c>
      <c r="E2087" s="1">
        <v>45032</v>
      </c>
      <c r="F2087" s="3">
        <f t="shared" si="193"/>
        <v>2023</v>
      </c>
      <c r="G2087" s="3">
        <f t="shared" si="194"/>
        <v>4</v>
      </c>
      <c r="H2087" s="1">
        <v>45071</v>
      </c>
      <c r="I2087" s="3">
        <f t="shared" si="195"/>
        <v>2023</v>
      </c>
      <c r="J2087" s="1" t="str">
        <f t="shared" si="196"/>
        <v>Terminated</v>
      </c>
      <c r="K2087" s="3">
        <f t="shared" si="197"/>
        <v>1</v>
      </c>
      <c r="L2087" t="s">
        <v>41</v>
      </c>
      <c r="M2087" t="s">
        <v>50</v>
      </c>
      <c r="N2087" t="s">
        <v>97</v>
      </c>
      <c r="O2087" t="s">
        <v>1488</v>
      </c>
      <c r="P2087">
        <v>48</v>
      </c>
      <c r="Q2087" t="s">
        <v>5246</v>
      </c>
      <c r="R2087" t="s">
        <v>30</v>
      </c>
      <c r="S2087" t="s">
        <v>42</v>
      </c>
      <c r="T2087">
        <v>25059</v>
      </c>
      <c r="U2087" t="s">
        <v>43</v>
      </c>
      <c r="V2087" t="s">
        <v>33</v>
      </c>
      <c r="W2087" t="s">
        <v>34</v>
      </c>
      <c r="X2087">
        <v>4</v>
      </c>
      <c r="Y2087">
        <v>1</v>
      </c>
      <c r="Z2087">
        <v>4</v>
      </c>
      <c r="AA2087">
        <v>2</v>
      </c>
      <c r="AB2087" t="s">
        <v>44</v>
      </c>
      <c r="AC2087" t="s">
        <v>36</v>
      </c>
      <c r="AD2087" t="s">
        <v>4243</v>
      </c>
      <c r="AE2087">
        <v>5</v>
      </c>
      <c r="AF2087" s="2">
        <v>802.2</v>
      </c>
    </row>
    <row r="2088" spans="1:32">
      <c r="A2088">
        <v>2513</v>
      </c>
      <c r="B2088">
        <f t="shared" si="192"/>
        <v>1</v>
      </c>
      <c r="C2088" t="s">
        <v>4244</v>
      </c>
      <c r="D2088" t="s">
        <v>327</v>
      </c>
      <c r="E2088" s="1">
        <v>44427</v>
      </c>
      <c r="F2088" s="3">
        <f t="shared" si="193"/>
        <v>2021</v>
      </c>
      <c r="G2088" s="3">
        <f t="shared" si="194"/>
        <v>8</v>
      </c>
      <c r="H2088" s="1">
        <v>44608</v>
      </c>
      <c r="I2088" s="3">
        <f t="shared" si="195"/>
        <v>2022</v>
      </c>
      <c r="J2088" s="1" t="str">
        <f t="shared" si="196"/>
        <v>Terminated</v>
      </c>
      <c r="K2088" s="3">
        <f t="shared" si="197"/>
        <v>1</v>
      </c>
      <c r="L2088" t="s">
        <v>49</v>
      </c>
      <c r="M2088" t="s">
        <v>40</v>
      </c>
      <c r="N2088" t="s">
        <v>73</v>
      </c>
      <c r="O2088" t="s">
        <v>114</v>
      </c>
      <c r="P2088">
        <v>75</v>
      </c>
      <c r="Q2088" t="s">
        <v>5249</v>
      </c>
      <c r="R2088" t="s">
        <v>30</v>
      </c>
      <c r="S2088" t="s">
        <v>42</v>
      </c>
      <c r="T2088">
        <v>6272</v>
      </c>
      <c r="U2088" t="s">
        <v>89</v>
      </c>
      <c r="V2088" t="s">
        <v>75</v>
      </c>
      <c r="W2088" t="s">
        <v>34</v>
      </c>
      <c r="X2088">
        <v>2</v>
      </c>
      <c r="Y2088">
        <v>5</v>
      </c>
      <c r="Z2088">
        <v>2</v>
      </c>
      <c r="AA2088">
        <v>4</v>
      </c>
      <c r="AB2088" t="s">
        <v>35</v>
      </c>
      <c r="AC2088" t="s">
        <v>36</v>
      </c>
      <c r="AD2088" t="s">
        <v>1971</v>
      </c>
      <c r="AE2088">
        <v>4</v>
      </c>
      <c r="AF2088" s="2">
        <v>337.06</v>
      </c>
    </row>
    <row r="2089" spans="1:32">
      <c r="A2089">
        <v>2514</v>
      </c>
      <c r="B2089">
        <f t="shared" si="192"/>
        <v>1</v>
      </c>
      <c r="C2089" t="s">
        <v>4245</v>
      </c>
      <c r="D2089" t="s">
        <v>3308</v>
      </c>
      <c r="E2089" s="1">
        <v>44575</v>
      </c>
      <c r="F2089" s="3">
        <f t="shared" si="193"/>
        <v>2022</v>
      </c>
      <c r="G2089" s="3">
        <f t="shared" si="194"/>
        <v>1</v>
      </c>
      <c r="I2089" s="3">
        <f t="shared" si="195"/>
        <v>1900</v>
      </c>
      <c r="J2089" s="1" t="str">
        <f t="shared" si="196"/>
        <v>Active</v>
      </c>
      <c r="K2089" s="3">
        <f t="shared" si="197"/>
        <v>0</v>
      </c>
      <c r="L2089" t="s">
        <v>41</v>
      </c>
      <c r="M2089" t="s">
        <v>40</v>
      </c>
      <c r="N2089" t="s">
        <v>28</v>
      </c>
      <c r="O2089" t="s">
        <v>114</v>
      </c>
      <c r="P2089">
        <v>63</v>
      </c>
      <c r="Q2089" t="s">
        <v>5247</v>
      </c>
      <c r="R2089" t="s">
        <v>30</v>
      </c>
      <c r="S2089" t="s">
        <v>42</v>
      </c>
      <c r="T2089">
        <v>28525</v>
      </c>
      <c r="U2089" t="s">
        <v>32</v>
      </c>
      <c r="V2089" t="s">
        <v>57</v>
      </c>
      <c r="W2089" t="s">
        <v>34</v>
      </c>
      <c r="X2089">
        <v>1</v>
      </c>
      <c r="Y2089">
        <v>5</v>
      </c>
      <c r="Z2089">
        <v>2</v>
      </c>
      <c r="AA2089">
        <v>2</v>
      </c>
      <c r="AB2089" t="s">
        <v>35</v>
      </c>
      <c r="AC2089" t="s">
        <v>45</v>
      </c>
      <c r="AD2089" t="s">
        <v>4246</v>
      </c>
      <c r="AE2089">
        <v>3</v>
      </c>
      <c r="AF2089" s="2">
        <v>538.16</v>
      </c>
    </row>
    <row r="2090" spans="1:32">
      <c r="A2090">
        <v>2515</v>
      </c>
      <c r="B2090">
        <f t="shared" si="192"/>
        <v>1</v>
      </c>
      <c r="C2090" t="s">
        <v>1109</v>
      </c>
      <c r="D2090" t="s">
        <v>2734</v>
      </c>
      <c r="E2090" s="1">
        <v>43354</v>
      </c>
      <c r="F2090" s="3">
        <f t="shared" si="193"/>
        <v>2018</v>
      </c>
      <c r="G2090" s="3">
        <f t="shared" si="194"/>
        <v>9</v>
      </c>
      <c r="I2090" s="3">
        <f t="shared" si="195"/>
        <v>1900</v>
      </c>
      <c r="J2090" s="1" t="str">
        <f t="shared" si="196"/>
        <v>Active</v>
      </c>
      <c r="K2090" s="3">
        <f t="shared" si="197"/>
        <v>0</v>
      </c>
      <c r="L2090" t="s">
        <v>26</v>
      </c>
      <c r="M2090" t="s">
        <v>40</v>
      </c>
      <c r="N2090" t="s">
        <v>28</v>
      </c>
      <c r="O2090" t="s">
        <v>114</v>
      </c>
      <c r="P2090">
        <v>55</v>
      </c>
      <c r="Q2090" t="s">
        <v>5247</v>
      </c>
      <c r="R2090" t="s">
        <v>30</v>
      </c>
      <c r="S2090" t="s">
        <v>42</v>
      </c>
      <c r="T2090">
        <v>88143</v>
      </c>
      <c r="U2090" t="s">
        <v>43</v>
      </c>
      <c r="V2090" t="s">
        <v>57</v>
      </c>
      <c r="W2090" t="s">
        <v>34</v>
      </c>
      <c r="X2090">
        <v>4</v>
      </c>
      <c r="Y2090">
        <v>1</v>
      </c>
      <c r="Z2090">
        <v>1</v>
      </c>
      <c r="AA2090">
        <v>1</v>
      </c>
      <c r="AB2090" t="s">
        <v>35</v>
      </c>
      <c r="AC2090" t="s">
        <v>69</v>
      </c>
      <c r="AD2090" t="s">
        <v>4247</v>
      </c>
      <c r="AE2090">
        <v>1</v>
      </c>
      <c r="AF2090" s="2">
        <v>190.1</v>
      </c>
    </row>
    <row r="2091" spans="1:32">
      <c r="A2091">
        <v>2516</v>
      </c>
      <c r="B2091">
        <f t="shared" si="192"/>
        <v>1</v>
      </c>
      <c r="C2091" t="s">
        <v>597</v>
      </c>
      <c r="D2091" t="s">
        <v>735</v>
      </c>
      <c r="E2091" s="1">
        <v>44610</v>
      </c>
      <c r="F2091" s="3">
        <f t="shared" si="193"/>
        <v>2022</v>
      </c>
      <c r="G2091" s="3">
        <f t="shared" si="194"/>
        <v>2</v>
      </c>
      <c r="I2091" s="3">
        <f t="shared" si="195"/>
        <v>1900</v>
      </c>
      <c r="J2091" s="1" t="str">
        <f t="shared" si="196"/>
        <v>Active</v>
      </c>
      <c r="K2091" s="3">
        <f t="shared" si="197"/>
        <v>0</v>
      </c>
      <c r="L2091" t="s">
        <v>49</v>
      </c>
      <c r="M2091" t="s">
        <v>27</v>
      </c>
      <c r="N2091" t="s">
        <v>28</v>
      </c>
      <c r="O2091" t="s">
        <v>114</v>
      </c>
      <c r="P2091">
        <v>78</v>
      </c>
      <c r="Q2091" t="s">
        <v>5249</v>
      </c>
      <c r="R2091" t="s">
        <v>30</v>
      </c>
      <c r="S2091" t="s">
        <v>42</v>
      </c>
      <c r="T2091">
        <v>41482</v>
      </c>
      <c r="U2091" t="s">
        <v>43</v>
      </c>
      <c r="V2091" t="s">
        <v>33</v>
      </c>
      <c r="W2091" t="s">
        <v>34</v>
      </c>
      <c r="X2091">
        <v>5</v>
      </c>
      <c r="Y2091">
        <v>5</v>
      </c>
      <c r="Z2091">
        <v>1</v>
      </c>
      <c r="AA2091">
        <v>5</v>
      </c>
      <c r="AB2091" t="s">
        <v>35</v>
      </c>
      <c r="AC2091" t="s">
        <v>58</v>
      </c>
      <c r="AD2091" t="s">
        <v>4248</v>
      </c>
      <c r="AE2091">
        <v>1</v>
      </c>
      <c r="AF2091" s="2">
        <v>397.27</v>
      </c>
    </row>
    <row r="2092" spans="1:32">
      <c r="A2092">
        <v>2517</v>
      </c>
      <c r="B2092">
        <f t="shared" si="192"/>
        <v>1</v>
      </c>
      <c r="C2092" t="s">
        <v>4249</v>
      </c>
      <c r="D2092" t="s">
        <v>3640</v>
      </c>
      <c r="E2092" s="1">
        <v>43800</v>
      </c>
      <c r="F2092" s="3">
        <f t="shared" si="193"/>
        <v>2019</v>
      </c>
      <c r="G2092" s="3">
        <f t="shared" si="194"/>
        <v>12</v>
      </c>
      <c r="H2092" s="1">
        <v>44951</v>
      </c>
      <c r="I2092" s="3">
        <f t="shared" si="195"/>
        <v>2023</v>
      </c>
      <c r="J2092" s="1" t="str">
        <f t="shared" si="196"/>
        <v>Terminated</v>
      </c>
      <c r="K2092" s="3">
        <f t="shared" si="197"/>
        <v>1</v>
      </c>
      <c r="L2092" t="s">
        <v>49</v>
      </c>
      <c r="M2092" t="s">
        <v>40</v>
      </c>
      <c r="N2092" t="s">
        <v>97</v>
      </c>
      <c r="O2092" t="s">
        <v>114</v>
      </c>
      <c r="P2092">
        <v>34</v>
      </c>
      <c r="Q2092" t="s">
        <v>5248</v>
      </c>
      <c r="R2092" t="s">
        <v>30</v>
      </c>
      <c r="S2092" t="s">
        <v>42</v>
      </c>
      <c r="T2092">
        <v>20916</v>
      </c>
      <c r="U2092" t="s">
        <v>89</v>
      </c>
      <c r="V2092" t="s">
        <v>57</v>
      </c>
      <c r="W2092" t="s">
        <v>34</v>
      </c>
      <c r="X2092">
        <v>2</v>
      </c>
      <c r="Y2092">
        <v>5</v>
      </c>
      <c r="Z2092">
        <v>5</v>
      </c>
      <c r="AA2092">
        <v>1</v>
      </c>
      <c r="AB2092" t="s">
        <v>35</v>
      </c>
      <c r="AC2092" t="s">
        <v>45</v>
      </c>
      <c r="AD2092" t="s">
        <v>4250</v>
      </c>
      <c r="AE2092">
        <v>5</v>
      </c>
      <c r="AF2092" s="2">
        <v>826.65</v>
      </c>
    </row>
    <row r="2093" spans="1:32">
      <c r="A2093">
        <v>2518</v>
      </c>
      <c r="B2093">
        <f t="shared" si="192"/>
        <v>1</v>
      </c>
      <c r="C2093" t="s">
        <v>4251</v>
      </c>
      <c r="D2093" t="s">
        <v>2201</v>
      </c>
      <c r="E2093" s="1">
        <v>44255</v>
      </c>
      <c r="F2093" s="3">
        <f t="shared" si="193"/>
        <v>2021</v>
      </c>
      <c r="G2093" s="3">
        <f t="shared" si="194"/>
        <v>2</v>
      </c>
      <c r="H2093" s="1">
        <v>44773</v>
      </c>
      <c r="I2093" s="3">
        <f t="shared" si="195"/>
        <v>2022</v>
      </c>
      <c r="J2093" s="1" t="str">
        <f t="shared" si="196"/>
        <v>Terminated</v>
      </c>
      <c r="K2093" s="3">
        <f t="shared" si="197"/>
        <v>1</v>
      </c>
      <c r="L2093" t="s">
        <v>49</v>
      </c>
      <c r="M2093" t="s">
        <v>40</v>
      </c>
      <c r="N2093" t="s">
        <v>118</v>
      </c>
      <c r="O2093" t="s">
        <v>114</v>
      </c>
      <c r="P2093">
        <v>59</v>
      </c>
      <c r="Q2093" t="s">
        <v>5247</v>
      </c>
      <c r="R2093" t="s">
        <v>30</v>
      </c>
      <c r="S2093" t="s">
        <v>42</v>
      </c>
      <c r="T2093">
        <v>53499</v>
      </c>
      <c r="U2093" t="s">
        <v>32</v>
      </c>
      <c r="V2093" t="s">
        <v>33</v>
      </c>
      <c r="W2093" t="s">
        <v>34</v>
      </c>
      <c r="X2093">
        <v>4</v>
      </c>
      <c r="Y2093">
        <v>4</v>
      </c>
      <c r="Z2093">
        <v>2</v>
      </c>
      <c r="AA2093">
        <v>1</v>
      </c>
      <c r="AB2093" t="s">
        <v>35</v>
      </c>
      <c r="AC2093" t="s">
        <v>58</v>
      </c>
      <c r="AD2093" t="s">
        <v>4252</v>
      </c>
      <c r="AE2093">
        <v>4</v>
      </c>
      <c r="AF2093" s="2">
        <v>732.18</v>
      </c>
    </row>
    <row r="2094" spans="1:32">
      <c r="A2094">
        <v>2519</v>
      </c>
      <c r="B2094">
        <f t="shared" si="192"/>
        <v>1</v>
      </c>
      <c r="C2094" t="s">
        <v>1934</v>
      </c>
      <c r="D2094" t="s">
        <v>1020</v>
      </c>
      <c r="E2094" s="1">
        <v>44513</v>
      </c>
      <c r="F2094" s="3">
        <f t="shared" si="193"/>
        <v>2021</v>
      </c>
      <c r="G2094" s="3">
        <f t="shared" si="194"/>
        <v>11</v>
      </c>
      <c r="I2094" s="3">
        <f t="shared" si="195"/>
        <v>1900</v>
      </c>
      <c r="J2094" s="1" t="str">
        <f t="shared" si="196"/>
        <v>Active</v>
      </c>
      <c r="K2094" s="3">
        <f t="shared" si="197"/>
        <v>0</v>
      </c>
      <c r="L2094" t="s">
        <v>41</v>
      </c>
      <c r="M2094" t="s">
        <v>40</v>
      </c>
      <c r="N2094" t="s">
        <v>28</v>
      </c>
      <c r="O2094" t="s">
        <v>1488</v>
      </c>
      <c r="P2094">
        <v>47</v>
      </c>
      <c r="Q2094" t="s">
        <v>5246</v>
      </c>
      <c r="R2094" t="s">
        <v>30</v>
      </c>
      <c r="S2094" t="s">
        <v>31</v>
      </c>
      <c r="T2094">
        <v>32395</v>
      </c>
      <c r="U2094" t="s">
        <v>32</v>
      </c>
      <c r="V2094" t="s">
        <v>63</v>
      </c>
      <c r="W2094" t="s">
        <v>34</v>
      </c>
      <c r="X2094">
        <v>4</v>
      </c>
      <c r="Y2094">
        <v>3</v>
      </c>
      <c r="Z2094">
        <v>5</v>
      </c>
      <c r="AA2094">
        <v>5</v>
      </c>
      <c r="AB2094" t="s">
        <v>44</v>
      </c>
      <c r="AC2094" t="s">
        <v>36</v>
      </c>
      <c r="AD2094" t="s">
        <v>4253</v>
      </c>
      <c r="AE2094">
        <v>2</v>
      </c>
      <c r="AF2094" s="2">
        <v>564.38</v>
      </c>
    </row>
    <row r="2095" spans="1:32">
      <c r="A2095">
        <v>2520</v>
      </c>
      <c r="B2095">
        <f t="shared" si="192"/>
        <v>1</v>
      </c>
      <c r="C2095" t="s">
        <v>1843</v>
      </c>
      <c r="D2095" t="s">
        <v>662</v>
      </c>
      <c r="E2095" s="1">
        <v>44101</v>
      </c>
      <c r="F2095" s="3">
        <f t="shared" si="193"/>
        <v>2020</v>
      </c>
      <c r="G2095" s="3">
        <f t="shared" si="194"/>
        <v>9</v>
      </c>
      <c r="I2095" s="3">
        <f t="shared" si="195"/>
        <v>1900</v>
      </c>
      <c r="J2095" s="1" t="str">
        <f t="shared" si="196"/>
        <v>Active</v>
      </c>
      <c r="K2095" s="3">
        <f t="shared" si="197"/>
        <v>0</v>
      </c>
      <c r="L2095" t="s">
        <v>41</v>
      </c>
      <c r="M2095" t="s">
        <v>27</v>
      </c>
      <c r="N2095" t="s">
        <v>28</v>
      </c>
      <c r="O2095" t="s">
        <v>1488</v>
      </c>
      <c r="P2095">
        <v>25</v>
      </c>
      <c r="Q2095" t="s">
        <v>5248</v>
      </c>
      <c r="R2095" t="s">
        <v>30</v>
      </c>
      <c r="S2095" t="s">
        <v>42</v>
      </c>
      <c r="T2095">
        <v>47987</v>
      </c>
      <c r="U2095" t="s">
        <v>89</v>
      </c>
      <c r="V2095" t="s">
        <v>75</v>
      </c>
      <c r="W2095" t="s">
        <v>34</v>
      </c>
      <c r="X2095">
        <v>1</v>
      </c>
      <c r="Y2095">
        <v>2</v>
      </c>
      <c r="Z2095">
        <v>1</v>
      </c>
      <c r="AA2095">
        <v>1</v>
      </c>
      <c r="AB2095" t="s">
        <v>35</v>
      </c>
      <c r="AC2095" t="s">
        <v>45</v>
      </c>
      <c r="AD2095" t="s">
        <v>4254</v>
      </c>
      <c r="AE2095">
        <v>2</v>
      </c>
      <c r="AF2095" s="2">
        <v>512.02</v>
      </c>
    </row>
    <row r="2096" spans="1:32">
      <c r="A2096">
        <v>2521</v>
      </c>
      <c r="B2096">
        <f t="shared" si="192"/>
        <v>1</v>
      </c>
      <c r="C2096" t="s">
        <v>4255</v>
      </c>
      <c r="D2096" t="s">
        <v>896</v>
      </c>
      <c r="E2096" s="1">
        <v>44807</v>
      </c>
      <c r="F2096" s="3">
        <f t="shared" si="193"/>
        <v>2022</v>
      </c>
      <c r="G2096" s="3">
        <f t="shared" si="194"/>
        <v>9</v>
      </c>
      <c r="I2096" s="3">
        <f t="shared" si="195"/>
        <v>1900</v>
      </c>
      <c r="J2096" s="1" t="str">
        <f t="shared" si="196"/>
        <v>Active</v>
      </c>
      <c r="K2096" s="3">
        <f t="shared" si="197"/>
        <v>0</v>
      </c>
      <c r="L2096" t="s">
        <v>26</v>
      </c>
      <c r="M2096" t="s">
        <v>27</v>
      </c>
      <c r="N2096" t="s">
        <v>28</v>
      </c>
      <c r="O2096" t="s">
        <v>1488</v>
      </c>
      <c r="P2096">
        <v>25</v>
      </c>
      <c r="Q2096" t="s">
        <v>5248</v>
      </c>
      <c r="R2096" t="s">
        <v>30</v>
      </c>
      <c r="S2096" t="s">
        <v>42</v>
      </c>
      <c r="T2096">
        <v>74262</v>
      </c>
      <c r="U2096" t="s">
        <v>32</v>
      </c>
      <c r="V2096" t="s">
        <v>75</v>
      </c>
      <c r="W2096" t="s">
        <v>34</v>
      </c>
      <c r="X2096">
        <v>1</v>
      </c>
      <c r="Y2096">
        <v>4</v>
      </c>
      <c r="Z2096">
        <v>4</v>
      </c>
      <c r="AA2096">
        <v>4</v>
      </c>
      <c r="AB2096" t="s">
        <v>35</v>
      </c>
      <c r="AC2096" t="s">
        <v>58</v>
      </c>
      <c r="AD2096" t="s">
        <v>4256</v>
      </c>
      <c r="AE2096">
        <v>1</v>
      </c>
      <c r="AF2096" s="2">
        <v>599.41</v>
      </c>
    </row>
    <row r="2097" spans="1:32">
      <c r="A2097">
        <v>2522</v>
      </c>
      <c r="B2097">
        <f t="shared" si="192"/>
        <v>1</v>
      </c>
      <c r="C2097" t="s">
        <v>2706</v>
      </c>
      <c r="D2097" t="s">
        <v>4060</v>
      </c>
      <c r="E2097" s="1">
        <v>44113</v>
      </c>
      <c r="F2097" s="3">
        <f t="shared" si="193"/>
        <v>2020</v>
      </c>
      <c r="G2097" s="3">
        <f t="shared" si="194"/>
        <v>10</v>
      </c>
      <c r="H2097" s="1">
        <v>44509</v>
      </c>
      <c r="I2097" s="3">
        <f t="shared" si="195"/>
        <v>2021</v>
      </c>
      <c r="J2097" s="1" t="str">
        <f t="shared" si="196"/>
        <v>Terminated</v>
      </c>
      <c r="K2097" s="3">
        <f t="shared" si="197"/>
        <v>1</v>
      </c>
      <c r="L2097" t="s">
        <v>49</v>
      </c>
      <c r="M2097" t="s">
        <v>27</v>
      </c>
      <c r="N2097" t="s">
        <v>118</v>
      </c>
      <c r="O2097" t="s">
        <v>114</v>
      </c>
      <c r="P2097">
        <v>74</v>
      </c>
      <c r="Q2097" t="s">
        <v>5249</v>
      </c>
      <c r="R2097" t="s">
        <v>30</v>
      </c>
      <c r="S2097" t="s">
        <v>42</v>
      </c>
      <c r="T2097">
        <v>54386</v>
      </c>
      <c r="U2097" t="s">
        <v>56</v>
      </c>
      <c r="V2097" t="s">
        <v>63</v>
      </c>
      <c r="W2097" t="s">
        <v>34</v>
      </c>
      <c r="X2097">
        <v>4</v>
      </c>
      <c r="Y2097">
        <v>3</v>
      </c>
      <c r="Z2097">
        <v>3</v>
      </c>
      <c r="AA2097">
        <v>2</v>
      </c>
      <c r="AB2097" t="s">
        <v>35</v>
      </c>
      <c r="AC2097" t="s">
        <v>69</v>
      </c>
      <c r="AD2097" t="s">
        <v>4257</v>
      </c>
      <c r="AE2097">
        <v>4</v>
      </c>
      <c r="AF2097" s="2">
        <v>839.04</v>
      </c>
    </row>
    <row r="2098" spans="1:32">
      <c r="A2098">
        <v>2523</v>
      </c>
      <c r="B2098">
        <f t="shared" si="192"/>
        <v>1</v>
      </c>
      <c r="C2098" t="s">
        <v>1848</v>
      </c>
      <c r="D2098" t="s">
        <v>4258</v>
      </c>
      <c r="E2098" s="1">
        <v>44506</v>
      </c>
      <c r="F2098" s="3">
        <f t="shared" si="193"/>
        <v>2021</v>
      </c>
      <c r="G2098" s="3">
        <f t="shared" si="194"/>
        <v>11</v>
      </c>
      <c r="I2098" s="3">
        <f t="shared" si="195"/>
        <v>1900</v>
      </c>
      <c r="J2098" s="1" t="str">
        <f t="shared" si="196"/>
        <v>Active</v>
      </c>
      <c r="K2098" s="3">
        <f t="shared" si="197"/>
        <v>0</v>
      </c>
      <c r="L2098" t="s">
        <v>49</v>
      </c>
      <c r="M2098" t="s">
        <v>40</v>
      </c>
      <c r="N2098" t="s">
        <v>28</v>
      </c>
      <c r="O2098" t="s">
        <v>114</v>
      </c>
      <c r="P2098">
        <v>48</v>
      </c>
      <c r="Q2098" t="s">
        <v>5246</v>
      </c>
      <c r="R2098" t="s">
        <v>30</v>
      </c>
      <c r="S2098" t="s">
        <v>42</v>
      </c>
      <c r="T2098">
        <v>25953</v>
      </c>
      <c r="U2098" t="s">
        <v>43</v>
      </c>
      <c r="V2098" t="s">
        <v>57</v>
      </c>
      <c r="W2098" t="s">
        <v>34</v>
      </c>
      <c r="X2098">
        <v>5</v>
      </c>
      <c r="Y2098">
        <v>1</v>
      </c>
      <c r="Z2098">
        <v>1</v>
      </c>
      <c r="AA2098">
        <v>3</v>
      </c>
      <c r="AB2098" t="s">
        <v>44</v>
      </c>
      <c r="AC2098" t="s">
        <v>45</v>
      </c>
      <c r="AD2098" t="s">
        <v>4259</v>
      </c>
      <c r="AE2098">
        <v>4</v>
      </c>
      <c r="AF2098" s="2">
        <v>391.4</v>
      </c>
    </row>
    <row r="2099" spans="1:32">
      <c r="A2099">
        <v>2524</v>
      </c>
      <c r="B2099">
        <f t="shared" si="192"/>
        <v>1</v>
      </c>
      <c r="C2099" t="s">
        <v>3572</v>
      </c>
      <c r="D2099" t="s">
        <v>3142</v>
      </c>
      <c r="E2099" s="1">
        <v>45101</v>
      </c>
      <c r="F2099" s="3">
        <f t="shared" si="193"/>
        <v>2023</v>
      </c>
      <c r="G2099" s="3">
        <f t="shared" si="194"/>
        <v>6</v>
      </c>
      <c r="I2099" s="3">
        <f t="shared" si="195"/>
        <v>1900</v>
      </c>
      <c r="J2099" s="1" t="str">
        <f t="shared" si="196"/>
        <v>Active</v>
      </c>
      <c r="K2099" s="3">
        <f t="shared" si="197"/>
        <v>0</v>
      </c>
      <c r="L2099" t="s">
        <v>26</v>
      </c>
      <c r="M2099" t="s">
        <v>40</v>
      </c>
      <c r="N2099" t="s">
        <v>28</v>
      </c>
      <c r="O2099" t="s">
        <v>114</v>
      </c>
      <c r="P2099">
        <v>76</v>
      </c>
      <c r="Q2099" t="s">
        <v>5249</v>
      </c>
      <c r="R2099" t="s">
        <v>30</v>
      </c>
      <c r="S2099" t="s">
        <v>42</v>
      </c>
      <c r="T2099">
        <v>88225</v>
      </c>
      <c r="U2099" t="s">
        <v>68</v>
      </c>
      <c r="V2099" t="s">
        <v>63</v>
      </c>
      <c r="W2099" t="s">
        <v>34</v>
      </c>
      <c r="X2099">
        <v>1</v>
      </c>
      <c r="Y2099">
        <v>3</v>
      </c>
      <c r="Z2099">
        <v>3</v>
      </c>
      <c r="AA2099">
        <v>4</v>
      </c>
      <c r="AB2099" t="s">
        <v>35</v>
      </c>
      <c r="AC2099" t="s">
        <v>45</v>
      </c>
      <c r="AD2099" t="s">
        <v>4260</v>
      </c>
      <c r="AE2099">
        <v>1</v>
      </c>
      <c r="AF2099" s="2">
        <v>569.5</v>
      </c>
    </row>
    <row r="2100" spans="1:32">
      <c r="A2100">
        <v>2525</v>
      </c>
      <c r="B2100">
        <f t="shared" si="192"/>
        <v>1</v>
      </c>
      <c r="C2100" t="s">
        <v>4261</v>
      </c>
      <c r="D2100" t="s">
        <v>2345</v>
      </c>
      <c r="E2100" s="1">
        <v>44454</v>
      </c>
      <c r="F2100" s="3">
        <f t="shared" si="193"/>
        <v>2021</v>
      </c>
      <c r="G2100" s="3">
        <f t="shared" si="194"/>
        <v>9</v>
      </c>
      <c r="H2100" s="1">
        <v>45109</v>
      </c>
      <c r="I2100" s="3">
        <f t="shared" si="195"/>
        <v>2023</v>
      </c>
      <c r="J2100" s="1" t="str">
        <f t="shared" si="196"/>
        <v>Terminated</v>
      </c>
      <c r="K2100" s="3">
        <f t="shared" si="197"/>
        <v>1</v>
      </c>
      <c r="L2100" t="s">
        <v>49</v>
      </c>
      <c r="M2100" t="s">
        <v>50</v>
      </c>
      <c r="N2100" t="s">
        <v>97</v>
      </c>
      <c r="O2100" t="s">
        <v>51</v>
      </c>
      <c r="P2100">
        <v>29</v>
      </c>
      <c r="Q2100" t="s">
        <v>5248</v>
      </c>
      <c r="R2100" t="s">
        <v>30</v>
      </c>
      <c r="S2100" t="s">
        <v>42</v>
      </c>
      <c r="T2100">
        <v>11241</v>
      </c>
      <c r="U2100" t="s">
        <v>56</v>
      </c>
      <c r="V2100" t="s">
        <v>63</v>
      </c>
      <c r="W2100" t="s">
        <v>34</v>
      </c>
      <c r="X2100">
        <v>2</v>
      </c>
      <c r="Y2100">
        <v>2</v>
      </c>
      <c r="Z2100">
        <v>5</v>
      </c>
      <c r="AA2100">
        <v>1</v>
      </c>
      <c r="AB2100" t="s">
        <v>44</v>
      </c>
      <c r="AC2100" t="s">
        <v>45</v>
      </c>
      <c r="AD2100" t="s">
        <v>4262</v>
      </c>
      <c r="AE2100">
        <v>3</v>
      </c>
      <c r="AF2100" s="2">
        <v>450.81</v>
      </c>
    </row>
    <row r="2101" spans="1:32">
      <c r="A2101">
        <v>2526</v>
      </c>
      <c r="B2101">
        <f t="shared" si="192"/>
        <v>1</v>
      </c>
      <c r="C2101" t="s">
        <v>3340</v>
      </c>
      <c r="D2101" t="s">
        <v>1323</v>
      </c>
      <c r="E2101" s="1">
        <v>44848</v>
      </c>
      <c r="F2101" s="3">
        <f t="shared" si="193"/>
        <v>2022</v>
      </c>
      <c r="G2101" s="3">
        <f t="shared" si="194"/>
        <v>10</v>
      </c>
      <c r="I2101" s="3">
        <f t="shared" si="195"/>
        <v>1900</v>
      </c>
      <c r="J2101" s="1" t="str">
        <f t="shared" si="196"/>
        <v>Active</v>
      </c>
      <c r="K2101" s="3">
        <f t="shared" si="197"/>
        <v>0</v>
      </c>
      <c r="L2101" t="s">
        <v>26</v>
      </c>
      <c r="M2101" t="s">
        <v>27</v>
      </c>
      <c r="N2101" t="s">
        <v>28</v>
      </c>
      <c r="O2101" t="s">
        <v>114</v>
      </c>
      <c r="P2101">
        <v>67</v>
      </c>
      <c r="Q2101" t="s">
        <v>5249</v>
      </c>
      <c r="R2101" t="s">
        <v>30</v>
      </c>
      <c r="S2101" t="s">
        <v>31</v>
      </c>
      <c r="T2101">
        <v>88079</v>
      </c>
      <c r="U2101" t="s">
        <v>56</v>
      </c>
      <c r="V2101" t="s">
        <v>57</v>
      </c>
      <c r="W2101" t="s">
        <v>34</v>
      </c>
      <c r="X2101">
        <v>1</v>
      </c>
      <c r="Y2101">
        <v>1</v>
      </c>
      <c r="Z2101">
        <v>1</v>
      </c>
      <c r="AA2101">
        <v>1</v>
      </c>
      <c r="AB2101" t="s">
        <v>35</v>
      </c>
      <c r="AC2101" t="s">
        <v>69</v>
      </c>
      <c r="AD2101" t="s">
        <v>4263</v>
      </c>
      <c r="AE2101">
        <v>2</v>
      </c>
      <c r="AF2101" s="2">
        <v>265.45999999999998</v>
      </c>
    </row>
    <row r="2102" spans="1:32">
      <c r="A2102">
        <v>2527</v>
      </c>
      <c r="B2102">
        <f t="shared" si="192"/>
        <v>1</v>
      </c>
      <c r="C2102" t="s">
        <v>4264</v>
      </c>
      <c r="D2102" t="s">
        <v>1023</v>
      </c>
      <c r="E2102" s="1">
        <v>43668</v>
      </c>
      <c r="F2102" s="3">
        <f t="shared" si="193"/>
        <v>2019</v>
      </c>
      <c r="G2102" s="3">
        <f t="shared" si="194"/>
        <v>7</v>
      </c>
      <c r="I2102" s="3">
        <f t="shared" si="195"/>
        <v>1900</v>
      </c>
      <c r="J2102" s="1" t="str">
        <f t="shared" si="196"/>
        <v>Active</v>
      </c>
      <c r="K2102" s="3">
        <f t="shared" si="197"/>
        <v>0</v>
      </c>
      <c r="L2102" t="s">
        <v>49</v>
      </c>
      <c r="M2102" t="s">
        <v>40</v>
      </c>
      <c r="N2102" t="s">
        <v>28</v>
      </c>
      <c r="O2102" t="s">
        <v>114</v>
      </c>
      <c r="P2102">
        <v>39</v>
      </c>
      <c r="Q2102" t="s">
        <v>5246</v>
      </c>
      <c r="R2102" t="s">
        <v>30</v>
      </c>
      <c r="S2102" t="s">
        <v>42</v>
      </c>
      <c r="T2102">
        <v>61715</v>
      </c>
      <c r="U2102" t="s">
        <v>89</v>
      </c>
      <c r="V2102" t="s">
        <v>63</v>
      </c>
      <c r="W2102" t="s">
        <v>34</v>
      </c>
      <c r="X2102">
        <v>2</v>
      </c>
      <c r="Y2102">
        <v>3</v>
      </c>
      <c r="Z2102">
        <v>4</v>
      </c>
      <c r="AA2102">
        <v>5</v>
      </c>
      <c r="AB2102" t="s">
        <v>35</v>
      </c>
      <c r="AC2102" t="s">
        <v>69</v>
      </c>
      <c r="AD2102" t="s">
        <v>4265</v>
      </c>
      <c r="AE2102">
        <v>2</v>
      </c>
      <c r="AF2102" s="2">
        <v>462.98</v>
      </c>
    </row>
    <row r="2103" spans="1:32">
      <c r="A2103">
        <v>2528</v>
      </c>
      <c r="B2103">
        <f t="shared" si="192"/>
        <v>1</v>
      </c>
      <c r="C2103" t="s">
        <v>1973</v>
      </c>
      <c r="D2103" t="s">
        <v>232</v>
      </c>
      <c r="E2103" s="1">
        <v>45005</v>
      </c>
      <c r="F2103" s="3">
        <f t="shared" si="193"/>
        <v>2023</v>
      </c>
      <c r="G2103" s="3">
        <f t="shared" si="194"/>
        <v>3</v>
      </c>
      <c r="H2103" s="1">
        <v>45052</v>
      </c>
      <c r="I2103" s="3">
        <f t="shared" si="195"/>
        <v>2023</v>
      </c>
      <c r="J2103" s="1" t="str">
        <f t="shared" si="196"/>
        <v>Terminated</v>
      </c>
      <c r="K2103" s="3">
        <f t="shared" si="197"/>
        <v>1</v>
      </c>
      <c r="L2103" t="s">
        <v>41</v>
      </c>
      <c r="M2103" t="s">
        <v>27</v>
      </c>
      <c r="N2103" t="s">
        <v>97</v>
      </c>
      <c r="O2103" t="s">
        <v>114</v>
      </c>
      <c r="P2103">
        <v>79</v>
      </c>
      <c r="Q2103" t="s">
        <v>5249</v>
      </c>
      <c r="R2103" t="s">
        <v>30</v>
      </c>
      <c r="S2103" t="s">
        <v>42</v>
      </c>
      <c r="T2103">
        <v>78254</v>
      </c>
      <c r="U2103" t="s">
        <v>32</v>
      </c>
      <c r="V2103" t="s">
        <v>63</v>
      </c>
      <c r="W2103" t="s">
        <v>34</v>
      </c>
      <c r="X2103">
        <v>1</v>
      </c>
      <c r="Y2103">
        <v>2</v>
      </c>
      <c r="Z2103">
        <v>4</v>
      </c>
      <c r="AA2103">
        <v>2</v>
      </c>
      <c r="AB2103" t="s">
        <v>35</v>
      </c>
      <c r="AC2103" t="s">
        <v>69</v>
      </c>
      <c r="AD2103" t="s">
        <v>4266</v>
      </c>
      <c r="AE2103">
        <v>3</v>
      </c>
      <c r="AF2103" s="2">
        <v>760.34</v>
      </c>
    </row>
    <row r="2104" spans="1:32">
      <c r="A2104">
        <v>2529</v>
      </c>
      <c r="B2104">
        <f t="shared" si="192"/>
        <v>1</v>
      </c>
      <c r="C2104" t="s">
        <v>994</v>
      </c>
      <c r="D2104" t="s">
        <v>2802</v>
      </c>
      <c r="E2104" s="1">
        <v>44683</v>
      </c>
      <c r="F2104" s="3">
        <f t="shared" si="193"/>
        <v>2022</v>
      </c>
      <c r="G2104" s="3">
        <f t="shared" si="194"/>
        <v>5</v>
      </c>
      <c r="I2104" s="3">
        <f t="shared" si="195"/>
        <v>1900</v>
      </c>
      <c r="J2104" s="1" t="str">
        <f t="shared" si="196"/>
        <v>Active</v>
      </c>
      <c r="K2104" s="3">
        <f t="shared" si="197"/>
        <v>0</v>
      </c>
      <c r="L2104" t="s">
        <v>49</v>
      </c>
      <c r="M2104" t="s">
        <v>50</v>
      </c>
      <c r="N2104" t="s">
        <v>28</v>
      </c>
      <c r="O2104" t="s">
        <v>1488</v>
      </c>
      <c r="P2104">
        <v>44</v>
      </c>
      <c r="Q2104" t="s">
        <v>5246</v>
      </c>
      <c r="R2104" t="s">
        <v>30</v>
      </c>
      <c r="S2104" t="s">
        <v>31</v>
      </c>
      <c r="T2104">
        <v>53709</v>
      </c>
      <c r="U2104" t="s">
        <v>56</v>
      </c>
      <c r="V2104" t="s">
        <v>57</v>
      </c>
      <c r="W2104" t="s">
        <v>34</v>
      </c>
      <c r="X2104">
        <v>2</v>
      </c>
      <c r="Y2104">
        <v>4</v>
      </c>
      <c r="Z2104">
        <v>5</v>
      </c>
      <c r="AA2104">
        <v>1</v>
      </c>
      <c r="AB2104" t="s">
        <v>44</v>
      </c>
      <c r="AC2104" t="s">
        <v>36</v>
      </c>
      <c r="AD2104" t="s">
        <v>4267</v>
      </c>
      <c r="AE2104">
        <v>1</v>
      </c>
      <c r="AF2104" s="2">
        <v>383.84</v>
      </c>
    </row>
    <row r="2105" spans="1:32">
      <c r="A2105">
        <v>2530</v>
      </c>
      <c r="B2105">
        <f t="shared" si="192"/>
        <v>1</v>
      </c>
      <c r="C2105" t="s">
        <v>4268</v>
      </c>
      <c r="D2105" t="s">
        <v>3876</v>
      </c>
      <c r="E2105" s="1">
        <v>44854</v>
      </c>
      <c r="F2105" s="3">
        <f t="shared" si="193"/>
        <v>2022</v>
      </c>
      <c r="G2105" s="3">
        <f t="shared" si="194"/>
        <v>10</v>
      </c>
      <c r="H2105" s="1">
        <v>45114</v>
      </c>
      <c r="I2105" s="3">
        <f t="shared" si="195"/>
        <v>2023</v>
      </c>
      <c r="J2105" s="1" t="str">
        <f t="shared" si="196"/>
        <v>Terminated</v>
      </c>
      <c r="K2105" s="3">
        <f t="shared" si="197"/>
        <v>1</v>
      </c>
      <c r="L2105" t="s">
        <v>41</v>
      </c>
      <c r="M2105" t="s">
        <v>27</v>
      </c>
      <c r="N2105" t="s">
        <v>97</v>
      </c>
      <c r="O2105" t="s">
        <v>1488</v>
      </c>
      <c r="P2105">
        <v>33</v>
      </c>
      <c r="Q2105" t="s">
        <v>5248</v>
      </c>
      <c r="R2105" t="s">
        <v>30</v>
      </c>
      <c r="S2105" t="s">
        <v>42</v>
      </c>
      <c r="T2105">
        <v>75065</v>
      </c>
      <c r="U2105" t="s">
        <v>32</v>
      </c>
      <c r="V2105" t="s">
        <v>75</v>
      </c>
      <c r="W2105" t="s">
        <v>34</v>
      </c>
      <c r="X2105">
        <v>2</v>
      </c>
      <c r="Y2105">
        <v>4</v>
      </c>
      <c r="Z2105">
        <v>1</v>
      </c>
      <c r="AA2105">
        <v>1</v>
      </c>
      <c r="AB2105" t="s">
        <v>44</v>
      </c>
      <c r="AC2105" t="s">
        <v>36</v>
      </c>
      <c r="AD2105" t="s">
        <v>4269</v>
      </c>
      <c r="AE2105">
        <v>4</v>
      </c>
      <c r="AF2105" s="2">
        <v>723.57</v>
      </c>
    </row>
    <row r="2106" spans="1:32">
      <c r="A2106">
        <v>2531</v>
      </c>
      <c r="B2106">
        <f t="shared" si="192"/>
        <v>1</v>
      </c>
      <c r="C2106" t="s">
        <v>4270</v>
      </c>
      <c r="D2106" t="s">
        <v>407</v>
      </c>
      <c r="E2106" s="1">
        <v>45131</v>
      </c>
      <c r="F2106" s="3">
        <f t="shared" si="193"/>
        <v>2023</v>
      </c>
      <c r="G2106" s="3">
        <f t="shared" si="194"/>
        <v>7</v>
      </c>
      <c r="H2106" s="1">
        <v>45136</v>
      </c>
      <c r="I2106" s="3">
        <f t="shared" si="195"/>
        <v>2023</v>
      </c>
      <c r="J2106" s="1" t="str">
        <f t="shared" si="196"/>
        <v>Terminated</v>
      </c>
      <c r="K2106" s="3">
        <f t="shared" si="197"/>
        <v>1</v>
      </c>
      <c r="L2106" t="s">
        <v>41</v>
      </c>
      <c r="M2106" t="s">
        <v>50</v>
      </c>
      <c r="N2106" t="s">
        <v>118</v>
      </c>
      <c r="O2106" t="s">
        <v>1488</v>
      </c>
      <c r="P2106">
        <v>30</v>
      </c>
      <c r="Q2106" t="s">
        <v>5248</v>
      </c>
      <c r="R2106" t="s">
        <v>30</v>
      </c>
      <c r="S2106" t="s">
        <v>42</v>
      </c>
      <c r="T2106">
        <v>10274</v>
      </c>
      <c r="U2106" t="s">
        <v>68</v>
      </c>
      <c r="V2106" t="s">
        <v>33</v>
      </c>
      <c r="W2106" t="s">
        <v>34</v>
      </c>
      <c r="X2106">
        <v>2</v>
      </c>
      <c r="Y2106">
        <v>2</v>
      </c>
      <c r="Z2106">
        <v>5</v>
      </c>
      <c r="AA2106">
        <v>4</v>
      </c>
      <c r="AB2106" t="s">
        <v>35</v>
      </c>
      <c r="AC2106" t="s">
        <v>45</v>
      </c>
      <c r="AD2106" t="s">
        <v>4271</v>
      </c>
      <c r="AE2106">
        <v>1</v>
      </c>
      <c r="AF2106" s="2">
        <v>725.34</v>
      </c>
    </row>
    <row r="2107" spans="1:32">
      <c r="A2107">
        <v>2532</v>
      </c>
      <c r="B2107">
        <f t="shared" si="192"/>
        <v>1</v>
      </c>
      <c r="C2107" t="s">
        <v>2664</v>
      </c>
      <c r="D2107" t="s">
        <v>3186</v>
      </c>
      <c r="E2107" s="1">
        <v>44030</v>
      </c>
      <c r="F2107" s="3">
        <f t="shared" si="193"/>
        <v>2020</v>
      </c>
      <c r="G2107" s="3">
        <f t="shared" si="194"/>
        <v>7</v>
      </c>
      <c r="I2107" s="3">
        <f t="shared" si="195"/>
        <v>1900</v>
      </c>
      <c r="J2107" s="1" t="str">
        <f t="shared" si="196"/>
        <v>Active</v>
      </c>
      <c r="K2107" s="3">
        <f t="shared" si="197"/>
        <v>0</v>
      </c>
      <c r="L2107" t="s">
        <v>26</v>
      </c>
      <c r="M2107" t="s">
        <v>40</v>
      </c>
      <c r="N2107" t="s">
        <v>28</v>
      </c>
      <c r="O2107" t="s">
        <v>114</v>
      </c>
      <c r="P2107">
        <v>48</v>
      </c>
      <c r="Q2107" t="s">
        <v>5246</v>
      </c>
      <c r="R2107" t="s">
        <v>30</v>
      </c>
      <c r="S2107" t="s">
        <v>42</v>
      </c>
      <c r="T2107">
        <v>85461</v>
      </c>
      <c r="U2107" t="s">
        <v>56</v>
      </c>
      <c r="V2107" t="s">
        <v>33</v>
      </c>
      <c r="W2107" t="s">
        <v>34</v>
      </c>
      <c r="X2107">
        <v>4</v>
      </c>
      <c r="Y2107">
        <v>1</v>
      </c>
      <c r="Z2107">
        <v>1</v>
      </c>
      <c r="AA2107">
        <v>4</v>
      </c>
      <c r="AB2107" t="s">
        <v>35</v>
      </c>
      <c r="AC2107" t="s">
        <v>45</v>
      </c>
      <c r="AD2107" t="s">
        <v>4272</v>
      </c>
      <c r="AE2107">
        <v>2</v>
      </c>
      <c r="AF2107" s="2">
        <v>119.48</v>
      </c>
    </row>
    <row r="2108" spans="1:32">
      <c r="A2108">
        <v>2533</v>
      </c>
      <c r="B2108">
        <f t="shared" si="192"/>
        <v>1</v>
      </c>
      <c r="C2108" t="s">
        <v>223</v>
      </c>
      <c r="D2108" t="s">
        <v>2224</v>
      </c>
      <c r="E2108" s="1">
        <v>44321</v>
      </c>
      <c r="F2108" s="3">
        <f t="shared" si="193"/>
        <v>2021</v>
      </c>
      <c r="G2108" s="3">
        <f t="shared" si="194"/>
        <v>5</v>
      </c>
      <c r="I2108" s="3">
        <f t="shared" si="195"/>
        <v>1900</v>
      </c>
      <c r="J2108" s="1" t="str">
        <f t="shared" si="196"/>
        <v>Active</v>
      </c>
      <c r="K2108" s="3">
        <f t="shared" si="197"/>
        <v>0</v>
      </c>
      <c r="L2108" t="s">
        <v>49</v>
      </c>
      <c r="M2108" t="s">
        <v>40</v>
      </c>
      <c r="N2108" t="s">
        <v>28</v>
      </c>
      <c r="O2108" t="s">
        <v>114</v>
      </c>
      <c r="P2108">
        <v>28</v>
      </c>
      <c r="Q2108" t="s">
        <v>5248</v>
      </c>
      <c r="R2108" t="s">
        <v>30</v>
      </c>
      <c r="S2108" t="s">
        <v>42</v>
      </c>
      <c r="T2108">
        <v>53235</v>
      </c>
      <c r="U2108" t="s">
        <v>32</v>
      </c>
      <c r="V2108" t="s">
        <v>75</v>
      </c>
      <c r="W2108" t="s">
        <v>34</v>
      </c>
      <c r="X2108">
        <v>1</v>
      </c>
      <c r="Y2108">
        <v>1</v>
      </c>
      <c r="Z2108">
        <v>1</v>
      </c>
      <c r="AA2108">
        <v>3</v>
      </c>
      <c r="AB2108" t="s">
        <v>44</v>
      </c>
      <c r="AC2108" t="s">
        <v>58</v>
      </c>
      <c r="AD2108" t="s">
        <v>4273</v>
      </c>
      <c r="AE2108">
        <v>1</v>
      </c>
      <c r="AF2108" s="2">
        <v>226.93</v>
      </c>
    </row>
    <row r="2109" spans="1:32">
      <c r="A2109">
        <v>2534</v>
      </c>
      <c r="B2109">
        <f t="shared" si="192"/>
        <v>1</v>
      </c>
      <c r="C2109" t="s">
        <v>4274</v>
      </c>
      <c r="D2109" t="s">
        <v>367</v>
      </c>
      <c r="E2109" s="1">
        <v>43570</v>
      </c>
      <c r="F2109" s="3">
        <f t="shared" si="193"/>
        <v>2019</v>
      </c>
      <c r="G2109" s="3">
        <f t="shared" si="194"/>
        <v>4</v>
      </c>
      <c r="H2109" s="1">
        <v>44339</v>
      </c>
      <c r="I2109" s="3">
        <f t="shared" si="195"/>
        <v>2021</v>
      </c>
      <c r="J2109" s="1" t="str">
        <f t="shared" si="196"/>
        <v>Terminated</v>
      </c>
      <c r="K2109" s="3">
        <f t="shared" si="197"/>
        <v>1</v>
      </c>
      <c r="L2109" t="s">
        <v>41</v>
      </c>
      <c r="M2109" t="s">
        <v>50</v>
      </c>
      <c r="N2109" t="s">
        <v>97</v>
      </c>
      <c r="O2109" t="s">
        <v>114</v>
      </c>
      <c r="P2109">
        <v>23</v>
      </c>
      <c r="Q2109" t="s">
        <v>5248</v>
      </c>
      <c r="R2109" t="s">
        <v>30</v>
      </c>
      <c r="S2109" t="s">
        <v>42</v>
      </c>
      <c r="T2109">
        <v>96561</v>
      </c>
      <c r="U2109" t="s">
        <v>56</v>
      </c>
      <c r="V2109" t="s">
        <v>75</v>
      </c>
      <c r="W2109" t="s">
        <v>34</v>
      </c>
      <c r="X2109">
        <v>1</v>
      </c>
      <c r="Y2109">
        <v>2</v>
      </c>
      <c r="Z2109">
        <v>2</v>
      </c>
      <c r="AA2109">
        <v>5</v>
      </c>
      <c r="AB2109" t="s">
        <v>35</v>
      </c>
      <c r="AC2109" t="s">
        <v>69</v>
      </c>
      <c r="AD2109" t="s">
        <v>2193</v>
      </c>
      <c r="AE2109">
        <v>3</v>
      </c>
      <c r="AF2109" s="2">
        <v>739.85</v>
      </c>
    </row>
    <row r="2110" spans="1:32">
      <c r="A2110">
        <v>2535</v>
      </c>
      <c r="B2110">
        <f t="shared" si="192"/>
        <v>1</v>
      </c>
      <c r="C2110" t="s">
        <v>2460</v>
      </c>
      <c r="D2110" t="s">
        <v>3251</v>
      </c>
      <c r="E2110" s="1">
        <v>44067</v>
      </c>
      <c r="F2110" s="3">
        <f t="shared" si="193"/>
        <v>2020</v>
      </c>
      <c r="G2110" s="3">
        <f t="shared" si="194"/>
        <v>8</v>
      </c>
      <c r="H2110" s="1">
        <v>45048</v>
      </c>
      <c r="I2110" s="3">
        <f t="shared" si="195"/>
        <v>2023</v>
      </c>
      <c r="J2110" s="1" t="str">
        <f t="shared" si="196"/>
        <v>Terminated</v>
      </c>
      <c r="K2110" s="3">
        <f t="shared" si="197"/>
        <v>1</v>
      </c>
      <c r="L2110" t="s">
        <v>26</v>
      </c>
      <c r="M2110" t="s">
        <v>50</v>
      </c>
      <c r="N2110" t="s">
        <v>88</v>
      </c>
      <c r="O2110" t="s">
        <v>51</v>
      </c>
      <c r="P2110">
        <v>47</v>
      </c>
      <c r="Q2110" t="s">
        <v>5246</v>
      </c>
      <c r="R2110" t="s">
        <v>30</v>
      </c>
      <c r="S2110" t="s">
        <v>42</v>
      </c>
      <c r="T2110">
        <v>6563</v>
      </c>
      <c r="U2110" t="s">
        <v>56</v>
      </c>
      <c r="V2110" t="s">
        <v>57</v>
      </c>
      <c r="W2110" t="s">
        <v>34</v>
      </c>
      <c r="X2110">
        <v>2</v>
      </c>
      <c r="Y2110">
        <v>2</v>
      </c>
      <c r="Z2110">
        <v>5</v>
      </c>
      <c r="AA2110">
        <v>2</v>
      </c>
      <c r="AB2110" t="s">
        <v>35</v>
      </c>
      <c r="AC2110" t="s">
        <v>45</v>
      </c>
      <c r="AD2110" t="s">
        <v>4275</v>
      </c>
      <c r="AE2110">
        <v>2</v>
      </c>
      <c r="AF2110" s="2">
        <v>369.68</v>
      </c>
    </row>
    <row r="2111" spans="1:32">
      <c r="A2111">
        <v>2536</v>
      </c>
      <c r="B2111">
        <f t="shared" si="192"/>
        <v>1</v>
      </c>
      <c r="C2111" t="s">
        <v>3590</v>
      </c>
      <c r="D2111" t="s">
        <v>1866</v>
      </c>
      <c r="E2111" s="1">
        <v>44926</v>
      </c>
      <c r="F2111" s="3">
        <f t="shared" si="193"/>
        <v>2022</v>
      </c>
      <c r="G2111" s="3">
        <f t="shared" si="194"/>
        <v>12</v>
      </c>
      <c r="I2111" s="3">
        <f t="shared" si="195"/>
        <v>1900</v>
      </c>
      <c r="J2111" s="1" t="str">
        <f t="shared" si="196"/>
        <v>Active</v>
      </c>
      <c r="K2111" s="3">
        <f t="shared" si="197"/>
        <v>0</v>
      </c>
      <c r="L2111" t="s">
        <v>26</v>
      </c>
      <c r="M2111" t="s">
        <v>27</v>
      </c>
      <c r="N2111" t="s">
        <v>28</v>
      </c>
      <c r="O2111" t="s">
        <v>51</v>
      </c>
      <c r="P2111">
        <v>37</v>
      </c>
      <c r="Q2111" t="s">
        <v>5246</v>
      </c>
      <c r="R2111" t="s">
        <v>30</v>
      </c>
      <c r="S2111" t="s">
        <v>42</v>
      </c>
      <c r="T2111">
        <v>67353</v>
      </c>
      <c r="U2111" t="s">
        <v>43</v>
      </c>
      <c r="V2111" t="s">
        <v>63</v>
      </c>
      <c r="W2111" t="s">
        <v>34</v>
      </c>
      <c r="X2111">
        <v>2</v>
      </c>
      <c r="Y2111">
        <v>2</v>
      </c>
      <c r="Z2111">
        <v>1</v>
      </c>
      <c r="AA2111">
        <v>2</v>
      </c>
      <c r="AB2111" t="s">
        <v>44</v>
      </c>
      <c r="AC2111" t="s">
        <v>58</v>
      </c>
      <c r="AD2111" t="s">
        <v>4276</v>
      </c>
      <c r="AE2111">
        <v>1</v>
      </c>
      <c r="AF2111" s="2">
        <v>243.63</v>
      </c>
    </row>
    <row r="2112" spans="1:32">
      <c r="A2112">
        <v>2537</v>
      </c>
      <c r="B2112">
        <f t="shared" si="192"/>
        <v>1</v>
      </c>
      <c r="C2112" t="s">
        <v>4091</v>
      </c>
      <c r="D2112" t="s">
        <v>3139</v>
      </c>
      <c r="E2112" s="1">
        <v>44822</v>
      </c>
      <c r="F2112" s="3">
        <f t="shared" si="193"/>
        <v>2022</v>
      </c>
      <c r="G2112" s="3">
        <f t="shared" si="194"/>
        <v>9</v>
      </c>
      <c r="H2112" s="1">
        <v>45084</v>
      </c>
      <c r="I2112" s="3">
        <f t="shared" si="195"/>
        <v>2023</v>
      </c>
      <c r="J2112" s="1" t="str">
        <f t="shared" si="196"/>
        <v>Terminated</v>
      </c>
      <c r="K2112" s="3">
        <f t="shared" si="197"/>
        <v>1</v>
      </c>
      <c r="L2112" t="s">
        <v>49</v>
      </c>
      <c r="M2112" t="s">
        <v>40</v>
      </c>
      <c r="N2112" t="s">
        <v>73</v>
      </c>
      <c r="O2112" t="s">
        <v>114</v>
      </c>
      <c r="P2112">
        <v>80</v>
      </c>
      <c r="Q2112" t="s">
        <v>5249</v>
      </c>
      <c r="R2112" t="s">
        <v>30</v>
      </c>
      <c r="S2112" t="s">
        <v>31</v>
      </c>
      <c r="T2112">
        <v>73238</v>
      </c>
      <c r="U2112" t="s">
        <v>32</v>
      </c>
      <c r="V2112" t="s">
        <v>57</v>
      </c>
      <c r="W2112" t="s">
        <v>34</v>
      </c>
      <c r="X2112">
        <v>2</v>
      </c>
      <c r="Y2112">
        <v>4</v>
      </c>
      <c r="Z2112">
        <v>5</v>
      </c>
      <c r="AA2112">
        <v>4</v>
      </c>
      <c r="AB2112" t="s">
        <v>44</v>
      </c>
      <c r="AC2112" t="s">
        <v>36</v>
      </c>
      <c r="AD2112" t="s">
        <v>4277</v>
      </c>
      <c r="AE2112">
        <v>5</v>
      </c>
      <c r="AF2112" s="2">
        <v>475.8</v>
      </c>
    </row>
    <row r="2113" spans="1:32">
      <c r="A2113">
        <v>2538</v>
      </c>
      <c r="B2113">
        <f t="shared" si="192"/>
        <v>1</v>
      </c>
      <c r="C2113" t="s">
        <v>2889</v>
      </c>
      <c r="D2113" t="s">
        <v>1924</v>
      </c>
      <c r="E2113" s="1">
        <v>43722</v>
      </c>
      <c r="F2113" s="3">
        <f t="shared" si="193"/>
        <v>2019</v>
      </c>
      <c r="G2113" s="3">
        <f t="shared" si="194"/>
        <v>9</v>
      </c>
      <c r="I2113" s="3">
        <f t="shared" si="195"/>
        <v>1900</v>
      </c>
      <c r="J2113" s="1" t="str">
        <f t="shared" si="196"/>
        <v>Active</v>
      </c>
      <c r="K2113" s="3">
        <f t="shared" si="197"/>
        <v>0</v>
      </c>
      <c r="L2113" t="s">
        <v>49</v>
      </c>
      <c r="M2113" t="s">
        <v>27</v>
      </c>
      <c r="N2113" t="s">
        <v>28</v>
      </c>
      <c r="O2113" t="s">
        <v>114</v>
      </c>
      <c r="P2113">
        <v>62</v>
      </c>
      <c r="Q2113" t="s">
        <v>5247</v>
      </c>
      <c r="R2113" t="s">
        <v>30</v>
      </c>
      <c r="S2113" t="s">
        <v>31</v>
      </c>
      <c r="T2113">
        <v>95322</v>
      </c>
      <c r="U2113" t="s">
        <v>43</v>
      </c>
      <c r="V2113" t="s">
        <v>57</v>
      </c>
      <c r="W2113" t="s">
        <v>34</v>
      </c>
      <c r="X2113">
        <v>5</v>
      </c>
      <c r="Y2113">
        <v>5</v>
      </c>
      <c r="Z2113">
        <v>4</v>
      </c>
      <c r="AA2113">
        <v>5</v>
      </c>
      <c r="AB2113" t="s">
        <v>44</v>
      </c>
      <c r="AC2113" t="s">
        <v>69</v>
      </c>
      <c r="AD2113" t="s">
        <v>1263</v>
      </c>
      <c r="AE2113">
        <v>3</v>
      </c>
      <c r="AF2113" s="2">
        <v>418.25</v>
      </c>
    </row>
    <row r="2114" spans="1:32">
      <c r="A2114">
        <v>2539</v>
      </c>
      <c r="B2114">
        <f t="shared" ref="B2114:B2177" si="198">COUNTA(A2114)</f>
        <v>1</v>
      </c>
      <c r="C2114" t="s">
        <v>3215</v>
      </c>
      <c r="D2114" t="s">
        <v>347</v>
      </c>
      <c r="E2114" s="1">
        <v>43543</v>
      </c>
      <c r="F2114" s="3">
        <f t="shared" si="193"/>
        <v>2019</v>
      </c>
      <c r="G2114" s="3">
        <f t="shared" si="194"/>
        <v>3</v>
      </c>
      <c r="I2114" s="3">
        <f t="shared" si="195"/>
        <v>1900</v>
      </c>
      <c r="J2114" s="1" t="str">
        <f t="shared" si="196"/>
        <v>Active</v>
      </c>
      <c r="K2114" s="3">
        <f t="shared" si="197"/>
        <v>0</v>
      </c>
      <c r="L2114" t="s">
        <v>41</v>
      </c>
      <c r="M2114" t="s">
        <v>50</v>
      </c>
      <c r="N2114" t="s">
        <v>28</v>
      </c>
      <c r="O2114" t="s">
        <v>114</v>
      </c>
      <c r="P2114">
        <v>48</v>
      </c>
      <c r="Q2114" t="s">
        <v>5246</v>
      </c>
      <c r="R2114" t="s">
        <v>30</v>
      </c>
      <c r="S2114" t="s">
        <v>42</v>
      </c>
      <c r="T2114">
        <v>17448</v>
      </c>
      <c r="U2114" t="s">
        <v>68</v>
      </c>
      <c r="V2114" t="s">
        <v>63</v>
      </c>
      <c r="W2114" t="s">
        <v>34</v>
      </c>
      <c r="X2114">
        <v>2</v>
      </c>
      <c r="Y2114">
        <v>4</v>
      </c>
      <c r="Z2114">
        <v>2</v>
      </c>
      <c r="AA2114">
        <v>3</v>
      </c>
      <c r="AB2114" t="s">
        <v>35</v>
      </c>
      <c r="AC2114" t="s">
        <v>69</v>
      </c>
      <c r="AD2114" t="s">
        <v>4278</v>
      </c>
      <c r="AE2114">
        <v>4</v>
      </c>
      <c r="AF2114" s="2">
        <v>703.84</v>
      </c>
    </row>
    <row r="2115" spans="1:32">
      <c r="A2115">
        <v>2540</v>
      </c>
      <c r="B2115">
        <f t="shared" si="198"/>
        <v>1</v>
      </c>
      <c r="C2115" t="s">
        <v>3740</v>
      </c>
      <c r="D2115" t="s">
        <v>2458</v>
      </c>
      <c r="E2115" s="1">
        <v>44852</v>
      </c>
      <c r="F2115" s="3">
        <f t="shared" ref="F2115:F2178" si="199">YEAR(E2115)</f>
        <v>2022</v>
      </c>
      <c r="G2115" s="3">
        <f t="shared" ref="G2115:G2178" si="200">MONTH(E2115)</f>
        <v>10</v>
      </c>
      <c r="H2115" s="1">
        <v>44936</v>
      </c>
      <c r="I2115" s="3">
        <f t="shared" ref="I2115:I2178" si="201">YEAR(H2115)</f>
        <v>2023</v>
      </c>
      <c r="J2115" s="1" t="str">
        <f t="shared" ref="J2115:J2178" si="202">IF(ISBLANK(H2115), "Active", "Terminated")</f>
        <v>Terminated</v>
      </c>
      <c r="K2115" s="3">
        <f t="shared" ref="K2115:K2178" si="203">COUNTIF(J2115, "Terminated")</f>
        <v>1</v>
      </c>
      <c r="L2115" t="s">
        <v>26</v>
      </c>
      <c r="M2115" t="s">
        <v>50</v>
      </c>
      <c r="N2115" t="s">
        <v>88</v>
      </c>
      <c r="O2115" t="s">
        <v>1488</v>
      </c>
      <c r="P2115">
        <v>55</v>
      </c>
      <c r="Q2115" t="s">
        <v>5247</v>
      </c>
      <c r="R2115" t="s">
        <v>30</v>
      </c>
      <c r="S2115" t="s">
        <v>31</v>
      </c>
      <c r="T2115">
        <v>61856</v>
      </c>
      <c r="U2115" t="s">
        <v>68</v>
      </c>
      <c r="V2115" t="s">
        <v>75</v>
      </c>
      <c r="W2115" t="s">
        <v>34</v>
      </c>
      <c r="X2115">
        <v>4</v>
      </c>
      <c r="Y2115">
        <v>3</v>
      </c>
      <c r="Z2115">
        <v>4</v>
      </c>
      <c r="AA2115">
        <v>4</v>
      </c>
      <c r="AB2115" t="s">
        <v>35</v>
      </c>
      <c r="AC2115" t="s">
        <v>36</v>
      </c>
      <c r="AD2115" t="s">
        <v>4279</v>
      </c>
      <c r="AE2115">
        <v>2</v>
      </c>
      <c r="AF2115" s="2">
        <v>602.26</v>
      </c>
    </row>
    <row r="2116" spans="1:32">
      <c r="A2116">
        <v>2541</v>
      </c>
      <c r="B2116">
        <f t="shared" si="198"/>
        <v>1</v>
      </c>
      <c r="C2116" t="s">
        <v>600</v>
      </c>
      <c r="D2116" t="s">
        <v>580</v>
      </c>
      <c r="E2116" s="1">
        <v>44773</v>
      </c>
      <c r="F2116" s="3">
        <f t="shared" si="199"/>
        <v>2022</v>
      </c>
      <c r="G2116" s="3">
        <f t="shared" si="200"/>
        <v>7</v>
      </c>
      <c r="I2116" s="3">
        <f t="shared" si="201"/>
        <v>1900</v>
      </c>
      <c r="J2116" s="1" t="str">
        <f t="shared" si="202"/>
        <v>Active</v>
      </c>
      <c r="K2116" s="3">
        <f t="shared" si="203"/>
        <v>0</v>
      </c>
      <c r="L2116" t="s">
        <v>49</v>
      </c>
      <c r="M2116" t="s">
        <v>50</v>
      </c>
      <c r="N2116" t="s">
        <v>28</v>
      </c>
      <c r="O2116" t="s">
        <v>1488</v>
      </c>
      <c r="P2116">
        <v>64</v>
      </c>
      <c r="Q2116" t="s">
        <v>5247</v>
      </c>
      <c r="R2116" t="s">
        <v>30</v>
      </c>
      <c r="S2116" t="s">
        <v>31</v>
      </c>
      <c r="T2116">
        <v>60675</v>
      </c>
      <c r="U2116" t="s">
        <v>56</v>
      </c>
      <c r="V2116" t="s">
        <v>63</v>
      </c>
      <c r="W2116" t="s">
        <v>34</v>
      </c>
      <c r="X2116">
        <v>1</v>
      </c>
      <c r="Y2116">
        <v>3</v>
      </c>
      <c r="Z2116">
        <v>4</v>
      </c>
      <c r="AA2116">
        <v>3</v>
      </c>
      <c r="AB2116" t="s">
        <v>35</v>
      </c>
      <c r="AC2116" t="s">
        <v>69</v>
      </c>
      <c r="AD2116" t="s">
        <v>4280</v>
      </c>
      <c r="AE2116">
        <v>2</v>
      </c>
      <c r="AF2116" s="2">
        <v>517.83000000000004</v>
      </c>
    </row>
    <row r="2117" spans="1:32">
      <c r="A2117">
        <v>2542</v>
      </c>
      <c r="B2117">
        <f t="shared" si="198"/>
        <v>1</v>
      </c>
      <c r="C2117" t="s">
        <v>4281</v>
      </c>
      <c r="D2117" t="s">
        <v>2286</v>
      </c>
      <c r="E2117" s="1">
        <v>44991</v>
      </c>
      <c r="F2117" s="3">
        <f t="shared" si="199"/>
        <v>2023</v>
      </c>
      <c r="G2117" s="3">
        <f t="shared" si="200"/>
        <v>3</v>
      </c>
      <c r="I2117" s="3">
        <f t="shared" si="201"/>
        <v>1900</v>
      </c>
      <c r="J2117" s="1" t="str">
        <f t="shared" si="202"/>
        <v>Active</v>
      </c>
      <c r="K2117" s="3">
        <f t="shared" si="203"/>
        <v>0</v>
      </c>
      <c r="L2117" t="s">
        <v>41</v>
      </c>
      <c r="M2117" t="s">
        <v>40</v>
      </c>
      <c r="N2117" t="s">
        <v>28</v>
      </c>
      <c r="O2117" t="s">
        <v>1488</v>
      </c>
      <c r="P2117">
        <v>45</v>
      </c>
      <c r="Q2117" t="s">
        <v>5246</v>
      </c>
      <c r="R2117" t="s">
        <v>30</v>
      </c>
      <c r="S2117" t="s">
        <v>42</v>
      </c>
      <c r="T2117">
        <v>55449</v>
      </c>
      <c r="U2117" t="s">
        <v>68</v>
      </c>
      <c r="V2117" t="s">
        <v>57</v>
      </c>
      <c r="W2117" t="s">
        <v>34</v>
      </c>
      <c r="X2117">
        <v>4</v>
      </c>
      <c r="Y2117">
        <v>2</v>
      </c>
      <c r="Z2117">
        <v>1</v>
      </c>
      <c r="AA2117">
        <v>3</v>
      </c>
      <c r="AB2117" t="s">
        <v>44</v>
      </c>
      <c r="AC2117" t="s">
        <v>58</v>
      </c>
      <c r="AD2117" t="s">
        <v>4282</v>
      </c>
      <c r="AE2117">
        <v>5</v>
      </c>
      <c r="AF2117" s="2">
        <v>605.99</v>
      </c>
    </row>
    <row r="2118" spans="1:32">
      <c r="A2118">
        <v>2543</v>
      </c>
      <c r="B2118">
        <f t="shared" si="198"/>
        <v>1</v>
      </c>
      <c r="C2118" t="s">
        <v>1887</v>
      </c>
      <c r="D2118" t="s">
        <v>4283</v>
      </c>
      <c r="E2118" s="1">
        <v>43495</v>
      </c>
      <c r="F2118" s="3">
        <f t="shared" si="199"/>
        <v>2019</v>
      </c>
      <c r="G2118" s="3">
        <f t="shared" si="200"/>
        <v>1</v>
      </c>
      <c r="H2118" s="1">
        <v>44277</v>
      </c>
      <c r="I2118" s="3">
        <f t="shared" si="201"/>
        <v>2021</v>
      </c>
      <c r="J2118" s="1" t="str">
        <f t="shared" si="202"/>
        <v>Terminated</v>
      </c>
      <c r="K2118" s="3">
        <f t="shared" si="203"/>
        <v>1</v>
      </c>
      <c r="L2118" t="s">
        <v>49</v>
      </c>
      <c r="M2118" t="s">
        <v>40</v>
      </c>
      <c r="N2118" t="s">
        <v>88</v>
      </c>
      <c r="O2118" t="s">
        <v>1488</v>
      </c>
      <c r="P2118">
        <v>59</v>
      </c>
      <c r="Q2118" t="s">
        <v>5247</v>
      </c>
      <c r="R2118" t="s">
        <v>30</v>
      </c>
      <c r="S2118" t="s">
        <v>42</v>
      </c>
      <c r="T2118">
        <v>59271</v>
      </c>
      <c r="U2118" t="s">
        <v>32</v>
      </c>
      <c r="V2118" t="s">
        <v>75</v>
      </c>
      <c r="W2118" t="s">
        <v>34</v>
      </c>
      <c r="X2118">
        <v>2</v>
      </c>
      <c r="Y2118">
        <v>3</v>
      </c>
      <c r="Z2118">
        <v>4</v>
      </c>
      <c r="AA2118">
        <v>3</v>
      </c>
      <c r="AB2118" t="s">
        <v>35</v>
      </c>
      <c r="AC2118" t="s">
        <v>69</v>
      </c>
      <c r="AD2118" t="s">
        <v>4284</v>
      </c>
      <c r="AE2118">
        <v>1</v>
      </c>
      <c r="AF2118" s="2">
        <v>100.45</v>
      </c>
    </row>
    <row r="2119" spans="1:32">
      <c r="A2119">
        <v>2544</v>
      </c>
      <c r="B2119">
        <f t="shared" si="198"/>
        <v>1</v>
      </c>
      <c r="C2119" t="s">
        <v>3324</v>
      </c>
      <c r="D2119" t="s">
        <v>1416</v>
      </c>
      <c r="E2119" s="1">
        <v>45068</v>
      </c>
      <c r="F2119" s="3">
        <f t="shared" si="199"/>
        <v>2023</v>
      </c>
      <c r="G2119" s="3">
        <f t="shared" si="200"/>
        <v>5</v>
      </c>
      <c r="H2119" s="1">
        <v>45119</v>
      </c>
      <c r="I2119" s="3">
        <f t="shared" si="201"/>
        <v>2023</v>
      </c>
      <c r="J2119" s="1" t="str">
        <f t="shared" si="202"/>
        <v>Terminated</v>
      </c>
      <c r="K2119" s="3">
        <f t="shared" si="203"/>
        <v>1</v>
      </c>
      <c r="L2119" t="s">
        <v>49</v>
      </c>
      <c r="M2119" t="s">
        <v>27</v>
      </c>
      <c r="N2119" t="s">
        <v>118</v>
      </c>
      <c r="O2119" t="s">
        <v>114</v>
      </c>
      <c r="P2119">
        <v>46</v>
      </c>
      <c r="Q2119" t="s">
        <v>5246</v>
      </c>
      <c r="R2119" t="s">
        <v>30</v>
      </c>
      <c r="S2119" t="s">
        <v>42</v>
      </c>
      <c r="T2119">
        <v>59420</v>
      </c>
      <c r="U2119" t="s">
        <v>32</v>
      </c>
      <c r="V2119" t="s">
        <v>63</v>
      </c>
      <c r="W2119" t="s">
        <v>34</v>
      </c>
      <c r="X2119">
        <v>1</v>
      </c>
      <c r="Y2119">
        <v>2</v>
      </c>
      <c r="Z2119">
        <v>3</v>
      </c>
      <c r="AA2119">
        <v>2</v>
      </c>
      <c r="AB2119" t="s">
        <v>35</v>
      </c>
      <c r="AC2119" t="s">
        <v>58</v>
      </c>
      <c r="AD2119" t="s">
        <v>4285</v>
      </c>
      <c r="AE2119">
        <v>2</v>
      </c>
      <c r="AF2119" s="2">
        <v>767.56</v>
      </c>
    </row>
    <row r="2120" spans="1:32">
      <c r="A2120">
        <v>2545</v>
      </c>
      <c r="B2120">
        <f t="shared" si="198"/>
        <v>1</v>
      </c>
      <c r="C2120" t="s">
        <v>2794</v>
      </c>
      <c r="D2120" t="s">
        <v>1533</v>
      </c>
      <c r="E2120" s="1">
        <v>43456</v>
      </c>
      <c r="F2120" s="3">
        <f t="shared" si="199"/>
        <v>2018</v>
      </c>
      <c r="G2120" s="3">
        <f t="shared" si="200"/>
        <v>12</v>
      </c>
      <c r="I2120" s="3">
        <f t="shared" si="201"/>
        <v>1900</v>
      </c>
      <c r="J2120" s="1" t="str">
        <f t="shared" si="202"/>
        <v>Active</v>
      </c>
      <c r="K2120" s="3">
        <f t="shared" si="203"/>
        <v>0</v>
      </c>
      <c r="L2120" t="s">
        <v>26</v>
      </c>
      <c r="M2120" t="s">
        <v>50</v>
      </c>
      <c r="N2120" t="s">
        <v>28</v>
      </c>
      <c r="O2120" t="s">
        <v>114</v>
      </c>
      <c r="P2120">
        <v>71</v>
      </c>
      <c r="Q2120" t="s">
        <v>5249</v>
      </c>
      <c r="R2120" t="s">
        <v>30</v>
      </c>
      <c r="S2120" t="s">
        <v>42</v>
      </c>
      <c r="T2120">
        <v>57785</v>
      </c>
      <c r="U2120" t="s">
        <v>43</v>
      </c>
      <c r="V2120" t="s">
        <v>33</v>
      </c>
      <c r="W2120" t="s">
        <v>34</v>
      </c>
      <c r="X2120">
        <v>4</v>
      </c>
      <c r="Y2120">
        <v>3</v>
      </c>
      <c r="Z2120">
        <v>2</v>
      </c>
      <c r="AA2120">
        <v>3</v>
      </c>
      <c r="AB2120" t="s">
        <v>35</v>
      </c>
      <c r="AC2120" t="s">
        <v>58</v>
      </c>
      <c r="AD2120" t="s">
        <v>4286</v>
      </c>
      <c r="AE2120">
        <v>1</v>
      </c>
      <c r="AF2120" s="2">
        <v>352.45</v>
      </c>
    </row>
    <row r="2121" spans="1:32">
      <c r="A2121">
        <v>2546</v>
      </c>
      <c r="B2121">
        <f t="shared" si="198"/>
        <v>1</v>
      </c>
      <c r="C2121" t="s">
        <v>977</v>
      </c>
      <c r="D2121" t="s">
        <v>308</v>
      </c>
      <c r="E2121" s="1">
        <v>44873</v>
      </c>
      <c r="F2121" s="3">
        <f t="shared" si="199"/>
        <v>2022</v>
      </c>
      <c r="G2121" s="3">
        <f t="shared" si="200"/>
        <v>11</v>
      </c>
      <c r="I2121" s="3">
        <f t="shared" si="201"/>
        <v>1900</v>
      </c>
      <c r="J2121" s="1" t="str">
        <f t="shared" si="202"/>
        <v>Active</v>
      </c>
      <c r="K2121" s="3">
        <f t="shared" si="203"/>
        <v>0</v>
      </c>
      <c r="L2121" t="s">
        <v>41</v>
      </c>
      <c r="M2121" t="s">
        <v>40</v>
      </c>
      <c r="N2121" t="s">
        <v>28</v>
      </c>
      <c r="O2121" t="s">
        <v>114</v>
      </c>
      <c r="P2121">
        <v>56</v>
      </c>
      <c r="Q2121" t="s">
        <v>5247</v>
      </c>
      <c r="R2121" t="s">
        <v>30</v>
      </c>
      <c r="S2121" t="s">
        <v>42</v>
      </c>
      <c r="T2121">
        <v>26419</v>
      </c>
      <c r="U2121" t="s">
        <v>56</v>
      </c>
      <c r="V2121" t="s">
        <v>63</v>
      </c>
      <c r="W2121" t="s">
        <v>34</v>
      </c>
      <c r="X2121">
        <v>4</v>
      </c>
      <c r="Y2121">
        <v>4</v>
      </c>
      <c r="Z2121">
        <v>4</v>
      </c>
      <c r="AA2121">
        <v>5</v>
      </c>
      <c r="AB2121" t="s">
        <v>35</v>
      </c>
      <c r="AC2121" t="s">
        <v>58</v>
      </c>
      <c r="AD2121" t="s">
        <v>3111</v>
      </c>
      <c r="AE2121">
        <v>3</v>
      </c>
      <c r="AF2121" s="2">
        <v>463.57</v>
      </c>
    </row>
    <row r="2122" spans="1:32">
      <c r="A2122">
        <v>2547</v>
      </c>
      <c r="B2122">
        <f t="shared" si="198"/>
        <v>1</v>
      </c>
      <c r="C2122" t="s">
        <v>2897</v>
      </c>
      <c r="D2122" t="s">
        <v>1907</v>
      </c>
      <c r="E2122" s="1">
        <v>44380</v>
      </c>
      <c r="F2122" s="3">
        <f t="shared" si="199"/>
        <v>2021</v>
      </c>
      <c r="G2122" s="3">
        <f t="shared" si="200"/>
        <v>7</v>
      </c>
      <c r="I2122" s="3">
        <f t="shared" si="201"/>
        <v>1900</v>
      </c>
      <c r="J2122" s="1" t="str">
        <f t="shared" si="202"/>
        <v>Active</v>
      </c>
      <c r="K2122" s="3">
        <f t="shared" si="203"/>
        <v>0</v>
      </c>
      <c r="L2122" t="s">
        <v>49</v>
      </c>
      <c r="M2122" t="s">
        <v>40</v>
      </c>
      <c r="N2122" t="s">
        <v>28</v>
      </c>
      <c r="O2122" t="s">
        <v>51</v>
      </c>
      <c r="P2122">
        <v>21</v>
      </c>
      <c r="Q2122" t="s">
        <v>5248</v>
      </c>
      <c r="R2122" t="s">
        <v>30</v>
      </c>
      <c r="S2122" t="s">
        <v>42</v>
      </c>
      <c r="T2122">
        <v>31784</v>
      </c>
      <c r="U2122" t="s">
        <v>43</v>
      </c>
      <c r="V2122" t="s">
        <v>33</v>
      </c>
      <c r="W2122" t="s">
        <v>34</v>
      </c>
      <c r="X2122">
        <v>4</v>
      </c>
      <c r="Y2122">
        <v>2</v>
      </c>
      <c r="Z2122">
        <v>5</v>
      </c>
      <c r="AA2122">
        <v>1</v>
      </c>
      <c r="AB2122" t="s">
        <v>35</v>
      </c>
      <c r="AC2122" t="s">
        <v>58</v>
      </c>
      <c r="AD2122" t="s">
        <v>4287</v>
      </c>
      <c r="AE2122">
        <v>4</v>
      </c>
      <c r="AF2122" s="2">
        <v>372.08</v>
      </c>
    </row>
    <row r="2123" spans="1:32">
      <c r="A2123">
        <v>2548</v>
      </c>
      <c r="B2123">
        <f t="shared" si="198"/>
        <v>1</v>
      </c>
      <c r="C2123" t="s">
        <v>4288</v>
      </c>
      <c r="D2123" t="s">
        <v>744</v>
      </c>
      <c r="E2123" s="1">
        <v>43418</v>
      </c>
      <c r="F2123" s="3">
        <f t="shared" si="199"/>
        <v>2018</v>
      </c>
      <c r="G2123" s="3">
        <f t="shared" si="200"/>
        <v>11</v>
      </c>
      <c r="H2123" s="1">
        <v>44385</v>
      </c>
      <c r="I2123" s="3">
        <f t="shared" si="201"/>
        <v>2021</v>
      </c>
      <c r="J2123" s="1" t="str">
        <f t="shared" si="202"/>
        <v>Terminated</v>
      </c>
      <c r="K2123" s="3">
        <f t="shared" si="203"/>
        <v>1</v>
      </c>
      <c r="L2123" t="s">
        <v>26</v>
      </c>
      <c r="M2123" t="s">
        <v>40</v>
      </c>
      <c r="N2123" t="s">
        <v>88</v>
      </c>
      <c r="O2123" t="s">
        <v>114</v>
      </c>
      <c r="P2123">
        <v>73</v>
      </c>
      <c r="Q2123" t="s">
        <v>5249</v>
      </c>
      <c r="R2123" t="s">
        <v>30</v>
      </c>
      <c r="S2123" t="s">
        <v>31</v>
      </c>
      <c r="T2123">
        <v>70770</v>
      </c>
      <c r="U2123" t="s">
        <v>56</v>
      </c>
      <c r="V2123" t="s">
        <v>75</v>
      </c>
      <c r="W2123" t="s">
        <v>34</v>
      </c>
      <c r="X2123">
        <v>1</v>
      </c>
      <c r="Y2123">
        <v>2</v>
      </c>
      <c r="Z2123">
        <v>5</v>
      </c>
      <c r="AA2123">
        <v>3</v>
      </c>
      <c r="AB2123" t="s">
        <v>44</v>
      </c>
      <c r="AC2123" t="s">
        <v>36</v>
      </c>
      <c r="AD2123" t="s">
        <v>4289</v>
      </c>
      <c r="AE2123">
        <v>3</v>
      </c>
      <c r="AF2123" s="2">
        <v>670.58</v>
      </c>
    </row>
    <row r="2124" spans="1:32">
      <c r="A2124">
        <v>2549</v>
      </c>
      <c r="B2124">
        <f t="shared" si="198"/>
        <v>1</v>
      </c>
      <c r="C2124" t="s">
        <v>4290</v>
      </c>
      <c r="D2124" t="s">
        <v>1720</v>
      </c>
      <c r="E2124" s="1">
        <v>44457</v>
      </c>
      <c r="F2124" s="3">
        <f t="shared" si="199"/>
        <v>2021</v>
      </c>
      <c r="G2124" s="3">
        <f t="shared" si="200"/>
        <v>9</v>
      </c>
      <c r="I2124" s="3">
        <f t="shared" si="201"/>
        <v>1900</v>
      </c>
      <c r="J2124" s="1" t="str">
        <f t="shared" si="202"/>
        <v>Active</v>
      </c>
      <c r="K2124" s="3">
        <f t="shared" si="203"/>
        <v>0</v>
      </c>
      <c r="L2124" t="s">
        <v>26</v>
      </c>
      <c r="M2124" t="s">
        <v>40</v>
      </c>
      <c r="N2124" t="s">
        <v>28</v>
      </c>
      <c r="O2124" t="s">
        <v>114</v>
      </c>
      <c r="P2124">
        <v>18</v>
      </c>
      <c r="Q2124" t="s">
        <v>5250</v>
      </c>
      <c r="R2124" t="s">
        <v>30</v>
      </c>
      <c r="S2124" t="s">
        <v>31</v>
      </c>
      <c r="T2124">
        <v>51516</v>
      </c>
      <c r="U2124" t="s">
        <v>32</v>
      </c>
      <c r="V2124" t="s">
        <v>75</v>
      </c>
      <c r="W2124" t="s">
        <v>34</v>
      </c>
      <c r="X2124">
        <v>5</v>
      </c>
      <c r="Y2124">
        <v>4</v>
      </c>
      <c r="Z2124">
        <v>3</v>
      </c>
      <c r="AA2124">
        <v>5</v>
      </c>
      <c r="AB2124" t="s">
        <v>35</v>
      </c>
      <c r="AC2124" t="s">
        <v>69</v>
      </c>
      <c r="AD2124" t="s">
        <v>4291</v>
      </c>
      <c r="AE2124">
        <v>2</v>
      </c>
      <c r="AF2124" s="2">
        <v>399.97</v>
      </c>
    </row>
    <row r="2125" spans="1:32">
      <c r="A2125">
        <v>2550</v>
      </c>
      <c r="B2125">
        <f t="shared" si="198"/>
        <v>1</v>
      </c>
      <c r="C2125" t="s">
        <v>2937</v>
      </c>
      <c r="D2125" t="s">
        <v>4292</v>
      </c>
      <c r="E2125" s="1">
        <v>44154</v>
      </c>
      <c r="F2125" s="3">
        <f t="shared" si="199"/>
        <v>2020</v>
      </c>
      <c r="G2125" s="3">
        <f t="shared" si="200"/>
        <v>11</v>
      </c>
      <c r="H2125" s="1">
        <v>44503</v>
      </c>
      <c r="I2125" s="3">
        <f t="shared" si="201"/>
        <v>2021</v>
      </c>
      <c r="J2125" s="1" t="str">
        <f t="shared" si="202"/>
        <v>Terminated</v>
      </c>
      <c r="K2125" s="3">
        <f t="shared" si="203"/>
        <v>1</v>
      </c>
      <c r="L2125" t="s">
        <v>26</v>
      </c>
      <c r="M2125" t="s">
        <v>40</v>
      </c>
      <c r="N2125" t="s">
        <v>73</v>
      </c>
      <c r="O2125" t="s">
        <v>1488</v>
      </c>
      <c r="P2125">
        <v>69</v>
      </c>
      <c r="Q2125" t="s">
        <v>5249</v>
      </c>
      <c r="R2125" t="s">
        <v>30</v>
      </c>
      <c r="S2125" t="s">
        <v>31</v>
      </c>
      <c r="T2125">
        <v>69865</v>
      </c>
      <c r="U2125" t="s">
        <v>32</v>
      </c>
      <c r="V2125" t="s">
        <v>33</v>
      </c>
      <c r="W2125" t="s">
        <v>34</v>
      </c>
      <c r="X2125">
        <v>5</v>
      </c>
      <c r="Y2125">
        <v>3</v>
      </c>
      <c r="Z2125">
        <v>1</v>
      </c>
      <c r="AA2125">
        <v>1</v>
      </c>
      <c r="AB2125" t="s">
        <v>35</v>
      </c>
      <c r="AC2125" t="s">
        <v>45</v>
      </c>
      <c r="AD2125" t="s">
        <v>1263</v>
      </c>
      <c r="AE2125">
        <v>5</v>
      </c>
      <c r="AF2125" s="2">
        <v>997.89</v>
      </c>
    </row>
    <row r="2126" spans="1:32">
      <c r="A2126">
        <v>2551</v>
      </c>
      <c r="B2126">
        <f t="shared" si="198"/>
        <v>1</v>
      </c>
      <c r="C2126" t="s">
        <v>4293</v>
      </c>
      <c r="D2126" t="s">
        <v>1459</v>
      </c>
      <c r="E2126" s="1">
        <v>45050</v>
      </c>
      <c r="F2126" s="3">
        <f t="shared" si="199"/>
        <v>2023</v>
      </c>
      <c r="G2126" s="3">
        <f t="shared" si="200"/>
        <v>5</v>
      </c>
      <c r="H2126" s="1">
        <v>45109</v>
      </c>
      <c r="I2126" s="3">
        <f t="shared" si="201"/>
        <v>2023</v>
      </c>
      <c r="J2126" s="1" t="str">
        <f t="shared" si="202"/>
        <v>Terminated</v>
      </c>
      <c r="K2126" s="3">
        <f t="shared" si="203"/>
        <v>1</v>
      </c>
      <c r="L2126" t="s">
        <v>49</v>
      </c>
      <c r="M2126" t="s">
        <v>50</v>
      </c>
      <c r="N2126" t="s">
        <v>118</v>
      </c>
      <c r="O2126" t="s">
        <v>1488</v>
      </c>
      <c r="P2126">
        <v>28</v>
      </c>
      <c r="Q2126" t="s">
        <v>5248</v>
      </c>
      <c r="R2126" t="s">
        <v>30</v>
      </c>
      <c r="S2126" t="s">
        <v>31</v>
      </c>
      <c r="T2126">
        <v>49964</v>
      </c>
      <c r="U2126" t="s">
        <v>56</v>
      </c>
      <c r="V2126" t="s">
        <v>33</v>
      </c>
      <c r="W2126" t="s">
        <v>34</v>
      </c>
      <c r="X2126">
        <v>1</v>
      </c>
      <c r="Y2126">
        <v>4</v>
      </c>
      <c r="Z2126">
        <v>2</v>
      </c>
      <c r="AA2126">
        <v>2</v>
      </c>
      <c r="AB2126" t="s">
        <v>35</v>
      </c>
      <c r="AC2126" t="s">
        <v>58</v>
      </c>
      <c r="AD2126" t="s">
        <v>4294</v>
      </c>
      <c r="AE2126">
        <v>2</v>
      </c>
      <c r="AF2126" s="2">
        <v>985</v>
      </c>
    </row>
    <row r="2127" spans="1:32">
      <c r="A2127">
        <v>2552</v>
      </c>
      <c r="B2127">
        <f t="shared" si="198"/>
        <v>1</v>
      </c>
      <c r="C2127" t="s">
        <v>4295</v>
      </c>
      <c r="D2127" t="s">
        <v>1524</v>
      </c>
      <c r="E2127" s="1">
        <v>44947</v>
      </c>
      <c r="F2127" s="3">
        <f t="shared" si="199"/>
        <v>2023</v>
      </c>
      <c r="G2127" s="3">
        <f t="shared" si="200"/>
        <v>1</v>
      </c>
      <c r="I2127" s="3">
        <f t="shared" si="201"/>
        <v>1900</v>
      </c>
      <c r="J2127" s="1" t="str">
        <f t="shared" si="202"/>
        <v>Active</v>
      </c>
      <c r="K2127" s="3">
        <f t="shared" si="203"/>
        <v>0</v>
      </c>
      <c r="L2127" t="s">
        <v>49</v>
      </c>
      <c r="M2127" t="s">
        <v>50</v>
      </c>
      <c r="N2127" t="s">
        <v>28</v>
      </c>
      <c r="O2127" t="s">
        <v>1488</v>
      </c>
      <c r="P2127">
        <v>47</v>
      </c>
      <c r="Q2127" t="s">
        <v>5246</v>
      </c>
      <c r="R2127" t="s">
        <v>30</v>
      </c>
      <c r="S2127" t="s">
        <v>42</v>
      </c>
      <c r="T2127">
        <v>72168</v>
      </c>
      <c r="U2127" t="s">
        <v>32</v>
      </c>
      <c r="V2127" t="s">
        <v>57</v>
      </c>
      <c r="W2127" t="s">
        <v>34</v>
      </c>
      <c r="X2127">
        <v>5</v>
      </c>
      <c r="Y2127">
        <v>3</v>
      </c>
      <c r="Z2127">
        <v>2</v>
      </c>
      <c r="AA2127">
        <v>3</v>
      </c>
      <c r="AB2127" t="s">
        <v>35</v>
      </c>
      <c r="AC2127" t="s">
        <v>58</v>
      </c>
      <c r="AD2127" t="s">
        <v>4296</v>
      </c>
      <c r="AE2127">
        <v>5</v>
      </c>
      <c r="AF2127" s="2">
        <v>573.47</v>
      </c>
    </row>
    <row r="2128" spans="1:32">
      <c r="A2128">
        <v>2553</v>
      </c>
      <c r="B2128">
        <f t="shared" si="198"/>
        <v>1</v>
      </c>
      <c r="C2128" t="s">
        <v>4297</v>
      </c>
      <c r="D2128" t="s">
        <v>1883</v>
      </c>
      <c r="E2128" s="1">
        <v>44792</v>
      </c>
      <c r="F2128" s="3">
        <f t="shared" si="199"/>
        <v>2022</v>
      </c>
      <c r="G2128" s="3">
        <f t="shared" si="200"/>
        <v>8</v>
      </c>
      <c r="H2128" s="1">
        <v>44944</v>
      </c>
      <c r="I2128" s="3">
        <f t="shared" si="201"/>
        <v>2023</v>
      </c>
      <c r="J2128" s="1" t="str">
        <f t="shared" si="202"/>
        <v>Terminated</v>
      </c>
      <c r="K2128" s="3">
        <f t="shared" si="203"/>
        <v>1</v>
      </c>
      <c r="L2128" t="s">
        <v>26</v>
      </c>
      <c r="M2128" t="s">
        <v>50</v>
      </c>
      <c r="N2128" t="s">
        <v>88</v>
      </c>
      <c r="O2128" t="s">
        <v>114</v>
      </c>
      <c r="P2128">
        <v>54</v>
      </c>
      <c r="Q2128" t="s">
        <v>5247</v>
      </c>
      <c r="R2128" t="s">
        <v>30</v>
      </c>
      <c r="S2128" t="s">
        <v>42</v>
      </c>
      <c r="T2128">
        <v>87974</v>
      </c>
      <c r="U2128" t="s">
        <v>56</v>
      </c>
      <c r="V2128" t="s">
        <v>75</v>
      </c>
      <c r="W2128" t="s">
        <v>34</v>
      </c>
      <c r="X2128">
        <v>2</v>
      </c>
      <c r="Y2128">
        <v>2</v>
      </c>
      <c r="Z2128">
        <v>2</v>
      </c>
      <c r="AA2128">
        <v>2</v>
      </c>
      <c r="AB2128" t="s">
        <v>44</v>
      </c>
      <c r="AC2128" t="s">
        <v>36</v>
      </c>
      <c r="AD2128" t="s">
        <v>4298</v>
      </c>
      <c r="AE2128">
        <v>2</v>
      </c>
      <c r="AF2128" s="2">
        <v>414.08</v>
      </c>
    </row>
    <row r="2129" spans="1:32">
      <c r="A2129">
        <v>2554</v>
      </c>
      <c r="B2129">
        <f t="shared" si="198"/>
        <v>1</v>
      </c>
      <c r="C2129" t="s">
        <v>2448</v>
      </c>
      <c r="D2129" t="s">
        <v>1892</v>
      </c>
      <c r="E2129" s="1">
        <v>44760</v>
      </c>
      <c r="F2129" s="3">
        <f t="shared" si="199"/>
        <v>2022</v>
      </c>
      <c r="G2129" s="3">
        <f t="shared" si="200"/>
        <v>7</v>
      </c>
      <c r="H2129" s="1">
        <v>45055</v>
      </c>
      <c r="I2129" s="3">
        <f t="shared" si="201"/>
        <v>2023</v>
      </c>
      <c r="J2129" s="1" t="str">
        <f t="shared" si="202"/>
        <v>Terminated</v>
      </c>
      <c r="K2129" s="3">
        <f t="shared" si="203"/>
        <v>1</v>
      </c>
      <c r="L2129" t="s">
        <v>41</v>
      </c>
      <c r="M2129" t="s">
        <v>40</v>
      </c>
      <c r="N2129" t="s">
        <v>118</v>
      </c>
      <c r="O2129" t="s">
        <v>114</v>
      </c>
      <c r="P2129">
        <v>28</v>
      </c>
      <c r="Q2129" t="s">
        <v>5248</v>
      </c>
      <c r="R2129" t="s">
        <v>30</v>
      </c>
      <c r="S2129" t="s">
        <v>42</v>
      </c>
      <c r="T2129">
        <v>2505</v>
      </c>
      <c r="U2129" t="s">
        <v>43</v>
      </c>
      <c r="V2129" t="s">
        <v>33</v>
      </c>
      <c r="W2129" t="s">
        <v>34</v>
      </c>
      <c r="X2129">
        <v>1</v>
      </c>
      <c r="Y2129">
        <v>5</v>
      </c>
      <c r="Z2129">
        <v>1</v>
      </c>
      <c r="AA2129">
        <v>4</v>
      </c>
      <c r="AB2129" t="s">
        <v>44</v>
      </c>
      <c r="AC2129" t="s">
        <v>58</v>
      </c>
      <c r="AD2129" t="s">
        <v>4299</v>
      </c>
      <c r="AE2129">
        <v>5</v>
      </c>
      <c r="AF2129" s="2">
        <v>889.09</v>
      </c>
    </row>
    <row r="2130" spans="1:32">
      <c r="A2130">
        <v>2555</v>
      </c>
      <c r="B2130">
        <f t="shared" si="198"/>
        <v>1</v>
      </c>
      <c r="C2130" t="s">
        <v>1577</v>
      </c>
      <c r="D2130" t="s">
        <v>220</v>
      </c>
      <c r="E2130" s="1">
        <v>43691</v>
      </c>
      <c r="F2130" s="3">
        <f t="shared" si="199"/>
        <v>2019</v>
      </c>
      <c r="G2130" s="3">
        <f t="shared" si="200"/>
        <v>8</v>
      </c>
      <c r="H2130" s="1">
        <v>44329</v>
      </c>
      <c r="I2130" s="3">
        <f t="shared" si="201"/>
        <v>2021</v>
      </c>
      <c r="J2130" s="1" t="str">
        <f t="shared" si="202"/>
        <v>Terminated</v>
      </c>
      <c r="K2130" s="3">
        <f t="shared" si="203"/>
        <v>1</v>
      </c>
      <c r="L2130" t="s">
        <v>49</v>
      </c>
      <c r="M2130" t="s">
        <v>40</v>
      </c>
      <c r="N2130" t="s">
        <v>88</v>
      </c>
      <c r="O2130" t="s">
        <v>114</v>
      </c>
      <c r="P2130">
        <v>69</v>
      </c>
      <c r="Q2130" t="s">
        <v>5249</v>
      </c>
      <c r="R2130" t="s">
        <v>30</v>
      </c>
      <c r="S2130" t="s">
        <v>42</v>
      </c>
      <c r="T2130">
        <v>6633</v>
      </c>
      <c r="U2130" t="s">
        <v>56</v>
      </c>
      <c r="V2130" t="s">
        <v>33</v>
      </c>
      <c r="W2130" t="s">
        <v>34</v>
      </c>
      <c r="X2130">
        <v>2</v>
      </c>
      <c r="Y2130">
        <v>5</v>
      </c>
      <c r="Z2130">
        <v>1</v>
      </c>
      <c r="AA2130">
        <v>4</v>
      </c>
      <c r="AB2130" t="s">
        <v>35</v>
      </c>
      <c r="AC2130" t="s">
        <v>69</v>
      </c>
      <c r="AD2130" t="s">
        <v>4300</v>
      </c>
      <c r="AE2130">
        <v>3</v>
      </c>
      <c r="AF2130" s="2">
        <v>650.08000000000004</v>
      </c>
    </row>
    <row r="2131" spans="1:32">
      <c r="A2131">
        <v>2556</v>
      </c>
      <c r="B2131">
        <f t="shared" si="198"/>
        <v>1</v>
      </c>
      <c r="C2131" t="s">
        <v>2446</v>
      </c>
      <c r="D2131" t="s">
        <v>3119</v>
      </c>
      <c r="E2131" s="1">
        <v>44175</v>
      </c>
      <c r="F2131" s="3">
        <f t="shared" si="199"/>
        <v>2020</v>
      </c>
      <c r="G2131" s="3">
        <f t="shared" si="200"/>
        <v>12</v>
      </c>
      <c r="H2131" s="1">
        <v>44711</v>
      </c>
      <c r="I2131" s="3">
        <f t="shared" si="201"/>
        <v>2022</v>
      </c>
      <c r="J2131" s="1" t="str">
        <f t="shared" si="202"/>
        <v>Terminated</v>
      </c>
      <c r="K2131" s="3">
        <f t="shared" si="203"/>
        <v>1</v>
      </c>
      <c r="L2131" t="s">
        <v>41</v>
      </c>
      <c r="M2131" t="s">
        <v>40</v>
      </c>
      <c r="N2131" t="s">
        <v>118</v>
      </c>
      <c r="O2131" t="s">
        <v>51</v>
      </c>
      <c r="P2131">
        <v>79</v>
      </c>
      <c r="Q2131" t="s">
        <v>5249</v>
      </c>
      <c r="R2131" t="s">
        <v>30</v>
      </c>
      <c r="S2131" t="s">
        <v>42</v>
      </c>
      <c r="T2131">
        <v>73638</v>
      </c>
      <c r="U2131" t="s">
        <v>32</v>
      </c>
      <c r="V2131" t="s">
        <v>63</v>
      </c>
      <c r="W2131" t="s">
        <v>34</v>
      </c>
      <c r="X2131">
        <v>2</v>
      </c>
      <c r="Y2131">
        <v>4</v>
      </c>
      <c r="Z2131">
        <v>1</v>
      </c>
      <c r="AA2131">
        <v>3</v>
      </c>
      <c r="AB2131" t="s">
        <v>35</v>
      </c>
      <c r="AC2131" t="s">
        <v>69</v>
      </c>
      <c r="AD2131" t="s">
        <v>4301</v>
      </c>
      <c r="AE2131">
        <v>5</v>
      </c>
      <c r="AF2131" s="2">
        <v>283.57</v>
      </c>
    </row>
    <row r="2132" spans="1:32">
      <c r="A2132">
        <v>2557</v>
      </c>
      <c r="B2132">
        <f t="shared" si="198"/>
        <v>1</v>
      </c>
      <c r="C2132" t="s">
        <v>517</v>
      </c>
      <c r="D2132" t="s">
        <v>1702</v>
      </c>
      <c r="E2132" s="1">
        <v>43728</v>
      </c>
      <c r="F2132" s="3">
        <f t="shared" si="199"/>
        <v>2019</v>
      </c>
      <c r="G2132" s="3">
        <f t="shared" si="200"/>
        <v>9</v>
      </c>
      <c r="I2132" s="3">
        <f t="shared" si="201"/>
        <v>1900</v>
      </c>
      <c r="J2132" s="1" t="str">
        <f t="shared" si="202"/>
        <v>Active</v>
      </c>
      <c r="K2132" s="3">
        <f t="shared" si="203"/>
        <v>0</v>
      </c>
      <c r="L2132" t="s">
        <v>49</v>
      </c>
      <c r="M2132" t="s">
        <v>50</v>
      </c>
      <c r="N2132" t="s">
        <v>28</v>
      </c>
      <c r="O2132" t="s">
        <v>114</v>
      </c>
      <c r="P2132">
        <v>64</v>
      </c>
      <c r="Q2132" t="s">
        <v>5247</v>
      </c>
      <c r="R2132" t="s">
        <v>30</v>
      </c>
      <c r="S2132" t="s">
        <v>31</v>
      </c>
      <c r="T2132">
        <v>96051</v>
      </c>
      <c r="U2132" t="s">
        <v>68</v>
      </c>
      <c r="V2132" t="s">
        <v>63</v>
      </c>
      <c r="W2132" t="s">
        <v>34</v>
      </c>
      <c r="X2132">
        <v>2</v>
      </c>
      <c r="Y2132">
        <v>1</v>
      </c>
      <c r="Z2132">
        <v>3</v>
      </c>
      <c r="AA2132">
        <v>1</v>
      </c>
      <c r="AB2132" t="s">
        <v>35</v>
      </c>
      <c r="AC2132" t="s">
        <v>58</v>
      </c>
      <c r="AD2132" t="s">
        <v>4302</v>
      </c>
      <c r="AE2132">
        <v>1</v>
      </c>
      <c r="AF2132" s="2">
        <v>908.5</v>
      </c>
    </row>
    <row r="2133" spans="1:32">
      <c r="A2133">
        <v>2558</v>
      </c>
      <c r="B2133">
        <f t="shared" si="198"/>
        <v>1</v>
      </c>
      <c r="C2133" t="s">
        <v>2083</v>
      </c>
      <c r="D2133" t="s">
        <v>1512</v>
      </c>
      <c r="E2133" s="1">
        <v>44519</v>
      </c>
      <c r="F2133" s="3">
        <f t="shared" si="199"/>
        <v>2021</v>
      </c>
      <c r="G2133" s="3">
        <f t="shared" si="200"/>
        <v>11</v>
      </c>
      <c r="H2133" s="1">
        <v>44557</v>
      </c>
      <c r="I2133" s="3">
        <f t="shared" si="201"/>
        <v>2021</v>
      </c>
      <c r="J2133" s="1" t="str">
        <f t="shared" si="202"/>
        <v>Terminated</v>
      </c>
      <c r="K2133" s="3">
        <f t="shared" si="203"/>
        <v>1</v>
      </c>
      <c r="L2133" t="s">
        <v>49</v>
      </c>
      <c r="M2133" t="s">
        <v>50</v>
      </c>
      <c r="N2133" t="s">
        <v>73</v>
      </c>
      <c r="O2133" t="s">
        <v>1488</v>
      </c>
      <c r="P2133">
        <v>58</v>
      </c>
      <c r="Q2133" t="s">
        <v>5247</v>
      </c>
      <c r="R2133" t="s">
        <v>30</v>
      </c>
      <c r="S2133" t="s">
        <v>31</v>
      </c>
      <c r="T2133">
        <v>87152</v>
      </c>
      <c r="U2133" t="s">
        <v>89</v>
      </c>
      <c r="V2133" t="s">
        <v>33</v>
      </c>
      <c r="W2133" t="s">
        <v>34</v>
      </c>
      <c r="X2133">
        <v>4</v>
      </c>
      <c r="Y2133">
        <v>2</v>
      </c>
      <c r="Z2133">
        <v>4</v>
      </c>
      <c r="AA2133">
        <v>5</v>
      </c>
      <c r="AB2133" t="s">
        <v>35</v>
      </c>
      <c r="AC2133" t="s">
        <v>36</v>
      </c>
      <c r="AD2133" t="s">
        <v>4303</v>
      </c>
      <c r="AE2133">
        <v>2</v>
      </c>
      <c r="AF2133" s="2">
        <v>900.85</v>
      </c>
    </row>
    <row r="2134" spans="1:32">
      <c r="A2134">
        <v>2559</v>
      </c>
      <c r="B2134">
        <f t="shared" si="198"/>
        <v>1</v>
      </c>
      <c r="C2134" t="s">
        <v>4304</v>
      </c>
      <c r="D2134" t="s">
        <v>3134</v>
      </c>
      <c r="E2134" s="1">
        <v>44680</v>
      </c>
      <c r="F2134" s="3">
        <f t="shared" si="199"/>
        <v>2022</v>
      </c>
      <c r="G2134" s="3">
        <f t="shared" si="200"/>
        <v>4</v>
      </c>
      <c r="I2134" s="3">
        <f t="shared" si="201"/>
        <v>1900</v>
      </c>
      <c r="J2134" s="1" t="str">
        <f t="shared" si="202"/>
        <v>Active</v>
      </c>
      <c r="K2134" s="3">
        <f t="shared" si="203"/>
        <v>0</v>
      </c>
      <c r="L2134" t="s">
        <v>41</v>
      </c>
      <c r="M2134" t="s">
        <v>50</v>
      </c>
      <c r="N2134" t="s">
        <v>28</v>
      </c>
      <c r="O2134" t="s">
        <v>1488</v>
      </c>
      <c r="P2134">
        <v>61</v>
      </c>
      <c r="Q2134" t="s">
        <v>5247</v>
      </c>
      <c r="R2134" t="s">
        <v>30</v>
      </c>
      <c r="S2134" t="s">
        <v>42</v>
      </c>
      <c r="T2134">
        <v>79836</v>
      </c>
      <c r="U2134" t="s">
        <v>32</v>
      </c>
      <c r="V2134" t="s">
        <v>33</v>
      </c>
      <c r="W2134" t="s">
        <v>34</v>
      </c>
      <c r="X2134">
        <v>1</v>
      </c>
      <c r="Y2134">
        <v>3</v>
      </c>
      <c r="Z2134">
        <v>5</v>
      </c>
      <c r="AA2134">
        <v>3</v>
      </c>
      <c r="AB2134" t="s">
        <v>44</v>
      </c>
      <c r="AC2134" t="s">
        <v>69</v>
      </c>
      <c r="AD2134" t="s">
        <v>4305</v>
      </c>
      <c r="AE2134">
        <v>3</v>
      </c>
      <c r="AF2134" s="2">
        <v>449.84</v>
      </c>
    </row>
    <row r="2135" spans="1:32">
      <c r="A2135">
        <v>2560</v>
      </c>
      <c r="B2135">
        <f t="shared" si="198"/>
        <v>1</v>
      </c>
      <c r="C2135" t="s">
        <v>2376</v>
      </c>
      <c r="D2135" t="s">
        <v>1879</v>
      </c>
      <c r="E2135" s="1">
        <v>44377</v>
      </c>
      <c r="F2135" s="3">
        <f t="shared" si="199"/>
        <v>2021</v>
      </c>
      <c r="G2135" s="3">
        <f t="shared" si="200"/>
        <v>6</v>
      </c>
      <c r="H2135" s="1">
        <v>44405</v>
      </c>
      <c r="I2135" s="3">
        <f t="shared" si="201"/>
        <v>2021</v>
      </c>
      <c r="J2135" s="1" t="str">
        <f t="shared" si="202"/>
        <v>Terminated</v>
      </c>
      <c r="K2135" s="3">
        <f t="shared" si="203"/>
        <v>1</v>
      </c>
      <c r="L2135" t="s">
        <v>41</v>
      </c>
      <c r="M2135" t="s">
        <v>40</v>
      </c>
      <c r="N2135" t="s">
        <v>118</v>
      </c>
      <c r="O2135" t="s">
        <v>114</v>
      </c>
      <c r="P2135">
        <v>26</v>
      </c>
      <c r="Q2135" t="s">
        <v>5248</v>
      </c>
      <c r="R2135" t="s">
        <v>30</v>
      </c>
      <c r="S2135" t="s">
        <v>42</v>
      </c>
      <c r="T2135">
        <v>43352</v>
      </c>
      <c r="U2135" t="s">
        <v>68</v>
      </c>
      <c r="V2135" t="s">
        <v>33</v>
      </c>
      <c r="W2135" t="s">
        <v>34</v>
      </c>
      <c r="X2135">
        <v>4</v>
      </c>
      <c r="Y2135">
        <v>5</v>
      </c>
      <c r="Z2135">
        <v>1</v>
      </c>
      <c r="AA2135">
        <v>5</v>
      </c>
      <c r="AB2135" t="s">
        <v>44</v>
      </c>
      <c r="AC2135" t="s">
        <v>36</v>
      </c>
      <c r="AD2135" t="s">
        <v>4306</v>
      </c>
      <c r="AE2135">
        <v>5</v>
      </c>
      <c r="AF2135" s="2">
        <v>981.9</v>
      </c>
    </row>
    <row r="2136" spans="1:32">
      <c r="A2136">
        <v>2561</v>
      </c>
      <c r="B2136">
        <f t="shared" si="198"/>
        <v>1</v>
      </c>
      <c r="C2136" t="s">
        <v>4307</v>
      </c>
      <c r="D2136" t="s">
        <v>545</v>
      </c>
      <c r="E2136" s="1">
        <v>44392</v>
      </c>
      <c r="F2136" s="3">
        <f t="shared" si="199"/>
        <v>2021</v>
      </c>
      <c r="G2136" s="3">
        <f t="shared" si="200"/>
        <v>7</v>
      </c>
      <c r="I2136" s="3">
        <f t="shared" si="201"/>
        <v>1900</v>
      </c>
      <c r="J2136" s="1" t="str">
        <f t="shared" si="202"/>
        <v>Active</v>
      </c>
      <c r="K2136" s="3">
        <f t="shared" si="203"/>
        <v>0</v>
      </c>
      <c r="L2136" t="s">
        <v>26</v>
      </c>
      <c r="M2136" t="s">
        <v>50</v>
      </c>
      <c r="N2136" t="s">
        <v>28</v>
      </c>
      <c r="O2136" t="s">
        <v>114</v>
      </c>
      <c r="P2136">
        <v>63</v>
      </c>
      <c r="Q2136" t="s">
        <v>5247</v>
      </c>
      <c r="R2136" t="s">
        <v>30</v>
      </c>
      <c r="S2136" t="s">
        <v>42</v>
      </c>
      <c r="T2136">
        <v>33873</v>
      </c>
      <c r="U2136" t="s">
        <v>43</v>
      </c>
      <c r="V2136" t="s">
        <v>63</v>
      </c>
      <c r="W2136" t="s">
        <v>34</v>
      </c>
      <c r="X2136">
        <v>2</v>
      </c>
      <c r="Y2136">
        <v>3</v>
      </c>
      <c r="Z2136">
        <v>5</v>
      </c>
      <c r="AA2136">
        <v>4</v>
      </c>
      <c r="AB2136" t="s">
        <v>44</v>
      </c>
      <c r="AC2136" t="s">
        <v>36</v>
      </c>
      <c r="AD2136" t="s">
        <v>4308</v>
      </c>
      <c r="AE2136">
        <v>4</v>
      </c>
      <c r="AF2136" s="2">
        <v>289.37</v>
      </c>
    </row>
    <row r="2137" spans="1:32">
      <c r="A2137">
        <v>2562</v>
      </c>
      <c r="B2137">
        <f t="shared" si="198"/>
        <v>1</v>
      </c>
      <c r="C2137" t="s">
        <v>1563</v>
      </c>
      <c r="D2137" t="s">
        <v>2693</v>
      </c>
      <c r="E2137" s="1">
        <v>44298</v>
      </c>
      <c r="F2137" s="3">
        <f t="shared" si="199"/>
        <v>2021</v>
      </c>
      <c r="G2137" s="3">
        <f t="shared" si="200"/>
        <v>4</v>
      </c>
      <c r="H2137" s="1">
        <v>44991</v>
      </c>
      <c r="I2137" s="3">
        <f t="shared" si="201"/>
        <v>2023</v>
      </c>
      <c r="J2137" s="1" t="str">
        <f t="shared" si="202"/>
        <v>Terminated</v>
      </c>
      <c r="K2137" s="3">
        <f t="shared" si="203"/>
        <v>1</v>
      </c>
      <c r="L2137" t="s">
        <v>26</v>
      </c>
      <c r="M2137" t="s">
        <v>50</v>
      </c>
      <c r="N2137" t="s">
        <v>97</v>
      </c>
      <c r="O2137" t="s">
        <v>114</v>
      </c>
      <c r="P2137">
        <v>32</v>
      </c>
      <c r="Q2137" t="s">
        <v>5248</v>
      </c>
      <c r="R2137" t="s">
        <v>30</v>
      </c>
      <c r="S2137" t="s">
        <v>42</v>
      </c>
      <c r="T2137">
        <v>83544</v>
      </c>
      <c r="U2137" t="s">
        <v>56</v>
      </c>
      <c r="V2137" t="s">
        <v>63</v>
      </c>
      <c r="W2137" t="s">
        <v>34</v>
      </c>
      <c r="X2137">
        <v>4</v>
      </c>
      <c r="Y2137">
        <v>1</v>
      </c>
      <c r="Z2137">
        <v>4</v>
      </c>
      <c r="AA2137">
        <v>3</v>
      </c>
      <c r="AB2137" t="s">
        <v>35</v>
      </c>
      <c r="AC2137" t="s">
        <v>36</v>
      </c>
      <c r="AD2137" t="s">
        <v>4309</v>
      </c>
      <c r="AE2137">
        <v>1</v>
      </c>
      <c r="AF2137" s="2">
        <v>657.23</v>
      </c>
    </row>
    <row r="2138" spans="1:32">
      <c r="A2138">
        <v>2563</v>
      </c>
      <c r="B2138">
        <f t="shared" si="198"/>
        <v>1</v>
      </c>
      <c r="C2138" t="s">
        <v>4310</v>
      </c>
      <c r="D2138" t="s">
        <v>2431</v>
      </c>
      <c r="E2138" s="1">
        <v>44173</v>
      </c>
      <c r="F2138" s="3">
        <f t="shared" si="199"/>
        <v>2020</v>
      </c>
      <c r="G2138" s="3">
        <f t="shared" si="200"/>
        <v>12</v>
      </c>
      <c r="I2138" s="3">
        <f t="shared" si="201"/>
        <v>1900</v>
      </c>
      <c r="J2138" s="1" t="str">
        <f t="shared" si="202"/>
        <v>Active</v>
      </c>
      <c r="K2138" s="3">
        <f t="shared" si="203"/>
        <v>0</v>
      </c>
      <c r="L2138" t="s">
        <v>26</v>
      </c>
      <c r="M2138" t="s">
        <v>50</v>
      </c>
      <c r="N2138" t="s">
        <v>28</v>
      </c>
      <c r="O2138" t="s">
        <v>114</v>
      </c>
      <c r="P2138">
        <v>60</v>
      </c>
      <c r="Q2138" t="s">
        <v>5247</v>
      </c>
      <c r="R2138" t="s">
        <v>30</v>
      </c>
      <c r="S2138" t="s">
        <v>42</v>
      </c>
      <c r="T2138">
        <v>73171</v>
      </c>
      <c r="U2138" t="s">
        <v>56</v>
      </c>
      <c r="V2138" t="s">
        <v>33</v>
      </c>
      <c r="W2138" t="s">
        <v>34</v>
      </c>
      <c r="X2138">
        <v>2</v>
      </c>
      <c r="Y2138">
        <v>2</v>
      </c>
      <c r="Z2138">
        <v>2</v>
      </c>
      <c r="AA2138">
        <v>4</v>
      </c>
      <c r="AB2138" t="s">
        <v>44</v>
      </c>
      <c r="AC2138" t="s">
        <v>69</v>
      </c>
      <c r="AD2138" t="s">
        <v>4311</v>
      </c>
      <c r="AE2138">
        <v>5</v>
      </c>
      <c r="AF2138" s="2">
        <v>416.37</v>
      </c>
    </row>
    <row r="2139" spans="1:32">
      <c r="A2139">
        <v>2564</v>
      </c>
      <c r="B2139">
        <f t="shared" si="198"/>
        <v>1</v>
      </c>
      <c r="C2139" t="s">
        <v>3945</v>
      </c>
      <c r="D2139" t="s">
        <v>3248</v>
      </c>
      <c r="E2139" s="1">
        <v>43769</v>
      </c>
      <c r="F2139" s="3">
        <f t="shared" si="199"/>
        <v>2019</v>
      </c>
      <c r="G2139" s="3">
        <f t="shared" si="200"/>
        <v>10</v>
      </c>
      <c r="H2139" s="1">
        <v>43891</v>
      </c>
      <c r="I2139" s="3">
        <f t="shared" si="201"/>
        <v>2020</v>
      </c>
      <c r="J2139" s="1" t="str">
        <f t="shared" si="202"/>
        <v>Terminated</v>
      </c>
      <c r="K2139" s="3">
        <f t="shared" si="203"/>
        <v>1</v>
      </c>
      <c r="L2139" t="s">
        <v>26</v>
      </c>
      <c r="M2139" t="s">
        <v>50</v>
      </c>
      <c r="N2139" t="s">
        <v>118</v>
      </c>
      <c r="O2139" t="s">
        <v>51</v>
      </c>
      <c r="P2139">
        <v>51</v>
      </c>
      <c r="Q2139" t="s">
        <v>5247</v>
      </c>
      <c r="R2139" t="s">
        <v>30</v>
      </c>
      <c r="S2139" t="s">
        <v>42</v>
      </c>
      <c r="T2139">
        <v>36351</v>
      </c>
      <c r="U2139" t="s">
        <v>43</v>
      </c>
      <c r="V2139" t="s">
        <v>63</v>
      </c>
      <c r="W2139" t="s">
        <v>34</v>
      </c>
      <c r="X2139">
        <v>1</v>
      </c>
      <c r="Y2139">
        <v>1</v>
      </c>
      <c r="Z2139">
        <v>4</v>
      </c>
      <c r="AA2139">
        <v>4</v>
      </c>
      <c r="AB2139" t="s">
        <v>35</v>
      </c>
      <c r="AC2139" t="s">
        <v>58</v>
      </c>
      <c r="AD2139" t="s">
        <v>4312</v>
      </c>
      <c r="AE2139">
        <v>4</v>
      </c>
      <c r="AF2139" s="2">
        <v>624.9</v>
      </c>
    </row>
    <row r="2140" spans="1:32">
      <c r="A2140">
        <v>2565</v>
      </c>
      <c r="B2140">
        <f t="shared" si="198"/>
        <v>1</v>
      </c>
      <c r="C2140" t="s">
        <v>4313</v>
      </c>
      <c r="D2140" t="s">
        <v>2127</v>
      </c>
      <c r="E2140" s="1">
        <v>43852</v>
      </c>
      <c r="F2140" s="3">
        <f t="shared" si="199"/>
        <v>2020</v>
      </c>
      <c r="G2140" s="3">
        <f t="shared" si="200"/>
        <v>1</v>
      </c>
      <c r="I2140" s="3">
        <f t="shared" si="201"/>
        <v>1900</v>
      </c>
      <c r="J2140" s="1" t="str">
        <f t="shared" si="202"/>
        <v>Active</v>
      </c>
      <c r="K2140" s="3">
        <f t="shared" si="203"/>
        <v>0</v>
      </c>
      <c r="L2140" t="s">
        <v>26</v>
      </c>
      <c r="M2140" t="s">
        <v>27</v>
      </c>
      <c r="N2140" t="s">
        <v>28</v>
      </c>
      <c r="O2140" t="s">
        <v>114</v>
      </c>
      <c r="P2140">
        <v>76</v>
      </c>
      <c r="Q2140" t="s">
        <v>5249</v>
      </c>
      <c r="R2140" t="s">
        <v>30</v>
      </c>
      <c r="S2140" t="s">
        <v>31</v>
      </c>
      <c r="T2140">
        <v>93447</v>
      </c>
      <c r="U2140" t="s">
        <v>32</v>
      </c>
      <c r="V2140" t="s">
        <v>63</v>
      </c>
      <c r="W2140" t="s">
        <v>34</v>
      </c>
      <c r="X2140">
        <v>2</v>
      </c>
      <c r="Y2140">
        <v>2</v>
      </c>
      <c r="Z2140">
        <v>5</v>
      </c>
      <c r="AA2140">
        <v>4</v>
      </c>
      <c r="AB2140" t="s">
        <v>35</v>
      </c>
      <c r="AC2140" t="s">
        <v>69</v>
      </c>
      <c r="AD2140" t="s">
        <v>4314</v>
      </c>
      <c r="AE2140">
        <v>2</v>
      </c>
      <c r="AF2140" s="2">
        <v>559.05999999999995</v>
      </c>
    </row>
    <row r="2141" spans="1:32">
      <c r="A2141">
        <v>2566</v>
      </c>
      <c r="B2141">
        <f t="shared" si="198"/>
        <v>1</v>
      </c>
      <c r="C2141" t="s">
        <v>2537</v>
      </c>
      <c r="D2141" t="s">
        <v>2596</v>
      </c>
      <c r="E2141" s="1">
        <v>44824</v>
      </c>
      <c r="F2141" s="3">
        <f t="shared" si="199"/>
        <v>2022</v>
      </c>
      <c r="G2141" s="3">
        <f t="shared" si="200"/>
        <v>9</v>
      </c>
      <c r="I2141" s="3">
        <f t="shared" si="201"/>
        <v>1900</v>
      </c>
      <c r="J2141" s="1" t="str">
        <f t="shared" si="202"/>
        <v>Active</v>
      </c>
      <c r="K2141" s="3">
        <f t="shared" si="203"/>
        <v>0</v>
      </c>
      <c r="L2141" t="s">
        <v>49</v>
      </c>
      <c r="M2141" t="s">
        <v>50</v>
      </c>
      <c r="N2141" t="s">
        <v>28</v>
      </c>
      <c r="O2141" t="s">
        <v>1488</v>
      </c>
      <c r="P2141">
        <v>52</v>
      </c>
      <c r="Q2141" t="s">
        <v>5247</v>
      </c>
      <c r="R2141" t="s">
        <v>30</v>
      </c>
      <c r="S2141" t="s">
        <v>42</v>
      </c>
      <c r="T2141">
        <v>69590</v>
      </c>
      <c r="U2141" t="s">
        <v>56</v>
      </c>
      <c r="V2141" t="s">
        <v>63</v>
      </c>
      <c r="W2141" t="s">
        <v>34</v>
      </c>
      <c r="X2141">
        <v>2</v>
      </c>
      <c r="Y2141">
        <v>3</v>
      </c>
      <c r="Z2141">
        <v>2</v>
      </c>
      <c r="AA2141">
        <v>2</v>
      </c>
      <c r="AB2141" t="s">
        <v>44</v>
      </c>
      <c r="AC2141" t="s">
        <v>45</v>
      </c>
      <c r="AD2141" t="s">
        <v>4315</v>
      </c>
      <c r="AE2141">
        <v>5</v>
      </c>
      <c r="AF2141" s="2">
        <v>327.37</v>
      </c>
    </row>
    <row r="2142" spans="1:32">
      <c r="A2142">
        <v>2567</v>
      </c>
      <c r="B2142">
        <f t="shared" si="198"/>
        <v>1</v>
      </c>
      <c r="C2142" t="s">
        <v>4316</v>
      </c>
      <c r="D2142" t="s">
        <v>2429</v>
      </c>
      <c r="E2142" s="1">
        <v>44917</v>
      </c>
      <c r="F2142" s="3">
        <f t="shared" si="199"/>
        <v>2022</v>
      </c>
      <c r="G2142" s="3">
        <f t="shared" si="200"/>
        <v>12</v>
      </c>
      <c r="H2142" s="1">
        <v>45133</v>
      </c>
      <c r="I2142" s="3">
        <f t="shared" si="201"/>
        <v>2023</v>
      </c>
      <c r="J2142" s="1" t="str">
        <f t="shared" si="202"/>
        <v>Terminated</v>
      </c>
      <c r="K2142" s="3">
        <f t="shared" si="203"/>
        <v>1</v>
      </c>
      <c r="L2142" t="s">
        <v>49</v>
      </c>
      <c r="M2142" t="s">
        <v>50</v>
      </c>
      <c r="N2142" t="s">
        <v>118</v>
      </c>
      <c r="O2142" t="s">
        <v>114</v>
      </c>
      <c r="P2142">
        <v>60</v>
      </c>
      <c r="Q2142" t="s">
        <v>5247</v>
      </c>
      <c r="R2142" t="s">
        <v>30</v>
      </c>
      <c r="S2142" t="s">
        <v>42</v>
      </c>
      <c r="T2142">
        <v>51819</v>
      </c>
      <c r="U2142" t="s">
        <v>68</v>
      </c>
      <c r="V2142" t="s">
        <v>33</v>
      </c>
      <c r="W2142" t="s">
        <v>34</v>
      </c>
      <c r="X2142">
        <v>5</v>
      </c>
      <c r="Y2142">
        <v>4</v>
      </c>
      <c r="Z2142">
        <v>3</v>
      </c>
      <c r="AA2142">
        <v>5</v>
      </c>
      <c r="AB2142" t="s">
        <v>35</v>
      </c>
      <c r="AC2142" t="s">
        <v>36</v>
      </c>
      <c r="AD2142" t="s">
        <v>4317</v>
      </c>
      <c r="AE2142">
        <v>2</v>
      </c>
      <c r="AF2142" s="2">
        <v>660.4</v>
      </c>
    </row>
    <row r="2143" spans="1:32">
      <c r="A2143">
        <v>2568</v>
      </c>
      <c r="B2143">
        <f t="shared" si="198"/>
        <v>1</v>
      </c>
      <c r="C2143" t="s">
        <v>1239</v>
      </c>
      <c r="D2143" t="s">
        <v>2041</v>
      </c>
      <c r="E2143" s="1">
        <v>43536</v>
      </c>
      <c r="F2143" s="3">
        <f t="shared" si="199"/>
        <v>2019</v>
      </c>
      <c r="G2143" s="3">
        <f t="shared" si="200"/>
        <v>3</v>
      </c>
      <c r="I2143" s="3">
        <f t="shared" si="201"/>
        <v>1900</v>
      </c>
      <c r="J2143" s="1" t="str">
        <f t="shared" si="202"/>
        <v>Active</v>
      </c>
      <c r="K2143" s="3">
        <f t="shared" si="203"/>
        <v>0</v>
      </c>
      <c r="L2143" t="s">
        <v>49</v>
      </c>
      <c r="M2143" t="s">
        <v>27</v>
      </c>
      <c r="N2143" t="s">
        <v>28</v>
      </c>
      <c r="O2143" t="s">
        <v>114</v>
      </c>
      <c r="P2143">
        <v>29</v>
      </c>
      <c r="Q2143" t="s">
        <v>5248</v>
      </c>
      <c r="R2143" t="s">
        <v>30</v>
      </c>
      <c r="S2143" t="s">
        <v>42</v>
      </c>
      <c r="T2143">
        <v>40294</v>
      </c>
      <c r="U2143" t="s">
        <v>89</v>
      </c>
      <c r="V2143" t="s">
        <v>33</v>
      </c>
      <c r="W2143" t="s">
        <v>34</v>
      </c>
      <c r="X2143">
        <v>4</v>
      </c>
      <c r="Y2143">
        <v>3</v>
      </c>
      <c r="Z2143">
        <v>5</v>
      </c>
      <c r="AA2143">
        <v>2</v>
      </c>
      <c r="AB2143" t="s">
        <v>44</v>
      </c>
      <c r="AC2143" t="s">
        <v>69</v>
      </c>
      <c r="AD2143" t="s">
        <v>4318</v>
      </c>
      <c r="AE2143">
        <v>5</v>
      </c>
      <c r="AF2143" s="2">
        <v>477.46</v>
      </c>
    </row>
    <row r="2144" spans="1:32">
      <c r="A2144">
        <v>2569</v>
      </c>
      <c r="B2144">
        <f t="shared" si="198"/>
        <v>1</v>
      </c>
      <c r="C2144" t="s">
        <v>588</v>
      </c>
      <c r="D2144" t="s">
        <v>3841</v>
      </c>
      <c r="E2144" s="1">
        <v>44476</v>
      </c>
      <c r="F2144" s="3">
        <f t="shared" si="199"/>
        <v>2021</v>
      </c>
      <c r="G2144" s="3">
        <f t="shared" si="200"/>
        <v>10</v>
      </c>
      <c r="H2144" s="1">
        <v>44561</v>
      </c>
      <c r="I2144" s="3">
        <f t="shared" si="201"/>
        <v>2021</v>
      </c>
      <c r="J2144" s="1" t="str">
        <f t="shared" si="202"/>
        <v>Terminated</v>
      </c>
      <c r="K2144" s="3">
        <f t="shared" si="203"/>
        <v>1</v>
      </c>
      <c r="L2144" t="s">
        <v>49</v>
      </c>
      <c r="M2144" t="s">
        <v>27</v>
      </c>
      <c r="N2144" t="s">
        <v>97</v>
      </c>
      <c r="O2144" t="s">
        <v>114</v>
      </c>
      <c r="P2144">
        <v>72</v>
      </c>
      <c r="Q2144" t="s">
        <v>5249</v>
      </c>
      <c r="R2144" t="s">
        <v>30</v>
      </c>
      <c r="S2144" t="s">
        <v>42</v>
      </c>
      <c r="T2144">
        <v>53854</v>
      </c>
      <c r="U2144" t="s">
        <v>68</v>
      </c>
      <c r="V2144" t="s">
        <v>57</v>
      </c>
      <c r="W2144" t="s">
        <v>34</v>
      </c>
      <c r="X2144">
        <v>2</v>
      </c>
      <c r="Y2144">
        <v>3</v>
      </c>
      <c r="Z2144">
        <v>4</v>
      </c>
      <c r="AA2144">
        <v>3</v>
      </c>
      <c r="AB2144" t="s">
        <v>35</v>
      </c>
      <c r="AC2144" t="s">
        <v>58</v>
      </c>
      <c r="AD2144" t="s">
        <v>4319</v>
      </c>
      <c r="AE2144">
        <v>2</v>
      </c>
      <c r="AF2144" s="2">
        <v>694.21</v>
      </c>
    </row>
    <row r="2145" spans="1:32">
      <c r="A2145">
        <v>2570</v>
      </c>
      <c r="B2145">
        <f t="shared" si="198"/>
        <v>1</v>
      </c>
      <c r="C2145" t="s">
        <v>1079</v>
      </c>
      <c r="D2145" t="s">
        <v>965</v>
      </c>
      <c r="E2145" s="1">
        <v>43632</v>
      </c>
      <c r="F2145" s="3">
        <f t="shared" si="199"/>
        <v>2019</v>
      </c>
      <c r="G2145" s="3">
        <f t="shared" si="200"/>
        <v>6</v>
      </c>
      <c r="H2145" s="1">
        <v>45067</v>
      </c>
      <c r="I2145" s="3">
        <f t="shared" si="201"/>
        <v>2023</v>
      </c>
      <c r="J2145" s="1" t="str">
        <f t="shared" si="202"/>
        <v>Terminated</v>
      </c>
      <c r="K2145" s="3">
        <f t="shared" si="203"/>
        <v>1</v>
      </c>
      <c r="L2145" t="s">
        <v>26</v>
      </c>
      <c r="M2145" t="s">
        <v>40</v>
      </c>
      <c r="N2145" t="s">
        <v>118</v>
      </c>
      <c r="O2145" t="s">
        <v>114</v>
      </c>
      <c r="P2145">
        <v>54</v>
      </c>
      <c r="Q2145" t="s">
        <v>5247</v>
      </c>
      <c r="R2145" t="s">
        <v>30</v>
      </c>
      <c r="S2145" t="s">
        <v>42</v>
      </c>
      <c r="T2145">
        <v>60717</v>
      </c>
      <c r="U2145" t="s">
        <v>68</v>
      </c>
      <c r="V2145" t="s">
        <v>57</v>
      </c>
      <c r="W2145" t="s">
        <v>34</v>
      </c>
      <c r="X2145">
        <v>4</v>
      </c>
      <c r="Y2145">
        <v>3</v>
      </c>
      <c r="Z2145">
        <v>3</v>
      </c>
      <c r="AA2145">
        <v>1</v>
      </c>
      <c r="AB2145" t="s">
        <v>35</v>
      </c>
      <c r="AC2145" t="s">
        <v>45</v>
      </c>
      <c r="AD2145" t="s">
        <v>4320</v>
      </c>
      <c r="AE2145">
        <v>2</v>
      </c>
      <c r="AF2145" s="2">
        <v>737.84</v>
      </c>
    </row>
    <row r="2146" spans="1:32">
      <c r="A2146">
        <v>2571</v>
      </c>
      <c r="B2146">
        <f t="shared" si="198"/>
        <v>1</v>
      </c>
      <c r="C2146" t="s">
        <v>3097</v>
      </c>
      <c r="D2146" t="s">
        <v>2268</v>
      </c>
      <c r="E2146" s="1">
        <v>44272</v>
      </c>
      <c r="F2146" s="3">
        <f t="shared" si="199"/>
        <v>2021</v>
      </c>
      <c r="G2146" s="3">
        <f t="shared" si="200"/>
        <v>3</v>
      </c>
      <c r="H2146" s="1">
        <v>44812</v>
      </c>
      <c r="I2146" s="3">
        <f t="shared" si="201"/>
        <v>2022</v>
      </c>
      <c r="J2146" s="1" t="str">
        <f t="shared" si="202"/>
        <v>Terminated</v>
      </c>
      <c r="K2146" s="3">
        <f t="shared" si="203"/>
        <v>1</v>
      </c>
      <c r="L2146" t="s">
        <v>41</v>
      </c>
      <c r="M2146" t="s">
        <v>40</v>
      </c>
      <c r="N2146" t="s">
        <v>97</v>
      </c>
      <c r="O2146" t="s">
        <v>114</v>
      </c>
      <c r="P2146">
        <v>44</v>
      </c>
      <c r="Q2146" t="s">
        <v>5246</v>
      </c>
      <c r="R2146" t="s">
        <v>30</v>
      </c>
      <c r="S2146" t="s">
        <v>31</v>
      </c>
      <c r="T2146">
        <v>30960</v>
      </c>
      <c r="U2146" t="s">
        <v>89</v>
      </c>
      <c r="V2146" t="s">
        <v>75</v>
      </c>
      <c r="W2146" t="s">
        <v>34</v>
      </c>
      <c r="X2146">
        <v>2</v>
      </c>
      <c r="Y2146">
        <v>3</v>
      </c>
      <c r="Z2146">
        <v>3</v>
      </c>
      <c r="AA2146">
        <v>5</v>
      </c>
      <c r="AB2146" t="s">
        <v>35</v>
      </c>
      <c r="AC2146" t="s">
        <v>36</v>
      </c>
      <c r="AD2146" t="s">
        <v>4321</v>
      </c>
      <c r="AE2146">
        <v>2</v>
      </c>
      <c r="AF2146" s="2">
        <v>919.95</v>
      </c>
    </row>
    <row r="2147" spans="1:32">
      <c r="A2147">
        <v>2572</v>
      </c>
      <c r="B2147">
        <f t="shared" si="198"/>
        <v>1</v>
      </c>
      <c r="C2147" t="s">
        <v>4322</v>
      </c>
      <c r="D2147" t="s">
        <v>1866</v>
      </c>
      <c r="E2147" s="1">
        <v>44780</v>
      </c>
      <c r="F2147" s="3">
        <f t="shared" si="199"/>
        <v>2022</v>
      </c>
      <c r="G2147" s="3">
        <f t="shared" si="200"/>
        <v>8</v>
      </c>
      <c r="H2147" s="1">
        <v>45042</v>
      </c>
      <c r="I2147" s="3">
        <f t="shared" si="201"/>
        <v>2023</v>
      </c>
      <c r="J2147" s="1" t="str">
        <f t="shared" si="202"/>
        <v>Terminated</v>
      </c>
      <c r="K2147" s="3">
        <f t="shared" si="203"/>
        <v>1</v>
      </c>
      <c r="L2147" t="s">
        <v>26</v>
      </c>
      <c r="M2147" t="s">
        <v>40</v>
      </c>
      <c r="N2147" t="s">
        <v>88</v>
      </c>
      <c r="O2147" t="s">
        <v>114</v>
      </c>
      <c r="P2147">
        <v>66</v>
      </c>
      <c r="Q2147" t="s">
        <v>5249</v>
      </c>
      <c r="R2147" t="s">
        <v>30</v>
      </c>
      <c r="S2147" t="s">
        <v>42</v>
      </c>
      <c r="T2147">
        <v>81338</v>
      </c>
      <c r="U2147" t="s">
        <v>89</v>
      </c>
      <c r="V2147" t="s">
        <v>33</v>
      </c>
      <c r="W2147" t="s">
        <v>34</v>
      </c>
      <c r="X2147">
        <v>4</v>
      </c>
      <c r="Y2147">
        <v>1</v>
      </c>
      <c r="Z2147">
        <v>1</v>
      </c>
      <c r="AA2147">
        <v>2</v>
      </c>
      <c r="AB2147" t="s">
        <v>35</v>
      </c>
      <c r="AC2147" t="s">
        <v>58</v>
      </c>
      <c r="AD2147" t="s">
        <v>4323</v>
      </c>
      <c r="AE2147">
        <v>5</v>
      </c>
      <c r="AF2147" s="2">
        <v>797.82</v>
      </c>
    </row>
    <row r="2148" spans="1:32">
      <c r="A2148">
        <v>2573</v>
      </c>
      <c r="B2148">
        <f t="shared" si="198"/>
        <v>1</v>
      </c>
      <c r="C2148" t="s">
        <v>4324</v>
      </c>
      <c r="D2148" t="s">
        <v>4325</v>
      </c>
      <c r="E2148" s="1">
        <v>43847</v>
      </c>
      <c r="F2148" s="3">
        <f t="shared" si="199"/>
        <v>2020</v>
      </c>
      <c r="G2148" s="3">
        <f t="shared" si="200"/>
        <v>1</v>
      </c>
      <c r="H2148" s="1">
        <v>44985</v>
      </c>
      <c r="I2148" s="3">
        <f t="shared" si="201"/>
        <v>2023</v>
      </c>
      <c r="J2148" s="1" t="str">
        <f t="shared" si="202"/>
        <v>Terminated</v>
      </c>
      <c r="K2148" s="3">
        <f t="shared" si="203"/>
        <v>1</v>
      </c>
      <c r="L2148" t="s">
        <v>26</v>
      </c>
      <c r="M2148" t="s">
        <v>40</v>
      </c>
      <c r="N2148" t="s">
        <v>118</v>
      </c>
      <c r="O2148" t="s">
        <v>51</v>
      </c>
      <c r="P2148">
        <v>27</v>
      </c>
      <c r="Q2148" t="s">
        <v>5248</v>
      </c>
      <c r="R2148" t="s">
        <v>4326</v>
      </c>
      <c r="S2148" t="s">
        <v>31</v>
      </c>
      <c r="T2148">
        <v>21851</v>
      </c>
      <c r="U2148" t="s">
        <v>68</v>
      </c>
      <c r="V2148" t="s">
        <v>75</v>
      </c>
      <c r="W2148" t="s">
        <v>34</v>
      </c>
      <c r="X2148">
        <v>4</v>
      </c>
      <c r="Y2148">
        <v>1</v>
      </c>
      <c r="Z2148">
        <v>4</v>
      </c>
      <c r="AA2148">
        <v>3</v>
      </c>
      <c r="AB2148" t="s">
        <v>35</v>
      </c>
      <c r="AC2148" t="s">
        <v>69</v>
      </c>
      <c r="AD2148" t="s">
        <v>4327</v>
      </c>
      <c r="AE2148">
        <v>2</v>
      </c>
      <c r="AF2148" s="2">
        <v>806.47</v>
      </c>
    </row>
    <row r="2149" spans="1:32">
      <c r="A2149">
        <v>2574</v>
      </c>
      <c r="B2149">
        <f t="shared" si="198"/>
        <v>1</v>
      </c>
      <c r="C2149" t="s">
        <v>1617</v>
      </c>
      <c r="D2149" t="s">
        <v>4328</v>
      </c>
      <c r="E2149" s="1">
        <v>44723</v>
      </c>
      <c r="F2149" s="3">
        <f t="shared" si="199"/>
        <v>2022</v>
      </c>
      <c r="G2149" s="3">
        <f t="shared" si="200"/>
        <v>6</v>
      </c>
      <c r="H2149" s="1">
        <v>44977</v>
      </c>
      <c r="I2149" s="3">
        <f t="shared" si="201"/>
        <v>2023</v>
      </c>
      <c r="J2149" s="1" t="str">
        <f t="shared" si="202"/>
        <v>Terminated</v>
      </c>
      <c r="K2149" s="3">
        <f t="shared" si="203"/>
        <v>1</v>
      </c>
      <c r="L2149" t="s">
        <v>49</v>
      </c>
      <c r="M2149" t="s">
        <v>27</v>
      </c>
      <c r="N2149" t="s">
        <v>73</v>
      </c>
      <c r="O2149" t="s">
        <v>51</v>
      </c>
      <c r="P2149">
        <v>78</v>
      </c>
      <c r="Q2149" t="s">
        <v>5249</v>
      </c>
      <c r="R2149" t="s">
        <v>4329</v>
      </c>
      <c r="S2149" t="s">
        <v>42</v>
      </c>
      <c r="T2149">
        <v>84111</v>
      </c>
      <c r="U2149" t="s">
        <v>43</v>
      </c>
      <c r="V2149" t="s">
        <v>33</v>
      </c>
      <c r="W2149" t="s">
        <v>34</v>
      </c>
      <c r="X2149">
        <v>2</v>
      </c>
      <c r="Y2149">
        <v>3</v>
      </c>
      <c r="Z2149">
        <v>1</v>
      </c>
      <c r="AA2149">
        <v>4</v>
      </c>
      <c r="AB2149" t="s">
        <v>44</v>
      </c>
      <c r="AC2149" t="s">
        <v>36</v>
      </c>
      <c r="AD2149" t="s">
        <v>4330</v>
      </c>
      <c r="AE2149">
        <v>1</v>
      </c>
      <c r="AF2149" s="2">
        <v>376.59</v>
      </c>
    </row>
    <row r="2150" spans="1:32">
      <c r="A2150">
        <v>2575</v>
      </c>
      <c r="B2150">
        <f t="shared" si="198"/>
        <v>1</v>
      </c>
      <c r="C2150" t="s">
        <v>3470</v>
      </c>
      <c r="D2150" t="s">
        <v>3060</v>
      </c>
      <c r="E2150" s="1">
        <v>44258</v>
      </c>
      <c r="F2150" s="3">
        <f t="shared" si="199"/>
        <v>2021</v>
      </c>
      <c r="G2150" s="3">
        <f t="shared" si="200"/>
        <v>3</v>
      </c>
      <c r="H2150" s="1">
        <v>44956</v>
      </c>
      <c r="I2150" s="3">
        <f t="shared" si="201"/>
        <v>2023</v>
      </c>
      <c r="J2150" s="1" t="str">
        <f t="shared" si="202"/>
        <v>Terminated</v>
      </c>
      <c r="K2150" s="3">
        <f t="shared" si="203"/>
        <v>1</v>
      </c>
      <c r="L2150" t="s">
        <v>26</v>
      </c>
      <c r="M2150" t="s">
        <v>27</v>
      </c>
      <c r="N2150" t="s">
        <v>97</v>
      </c>
      <c r="O2150" t="s">
        <v>51</v>
      </c>
      <c r="P2150">
        <v>21</v>
      </c>
      <c r="Q2150" t="s">
        <v>5248</v>
      </c>
      <c r="R2150" t="s">
        <v>4331</v>
      </c>
      <c r="S2150" t="s">
        <v>42</v>
      </c>
      <c r="T2150">
        <v>83706</v>
      </c>
      <c r="U2150" t="s">
        <v>56</v>
      </c>
      <c r="V2150" t="s">
        <v>33</v>
      </c>
      <c r="W2150" t="s">
        <v>34</v>
      </c>
      <c r="X2150">
        <v>4</v>
      </c>
      <c r="Y2150">
        <v>4</v>
      </c>
      <c r="Z2150">
        <v>3</v>
      </c>
      <c r="AA2150">
        <v>4</v>
      </c>
      <c r="AB2150" t="s">
        <v>35</v>
      </c>
      <c r="AC2150" t="s">
        <v>45</v>
      </c>
      <c r="AD2150" t="s">
        <v>4332</v>
      </c>
      <c r="AE2150">
        <v>2</v>
      </c>
      <c r="AF2150" s="2">
        <v>157.16999999999999</v>
      </c>
    </row>
    <row r="2151" spans="1:32">
      <c r="A2151">
        <v>2576</v>
      </c>
      <c r="B2151">
        <f t="shared" si="198"/>
        <v>1</v>
      </c>
      <c r="C2151" t="s">
        <v>4333</v>
      </c>
      <c r="D2151" t="s">
        <v>2320</v>
      </c>
      <c r="E2151" s="1">
        <v>43937</v>
      </c>
      <c r="F2151" s="3">
        <f t="shared" si="199"/>
        <v>2020</v>
      </c>
      <c r="G2151" s="3">
        <f t="shared" si="200"/>
        <v>4</v>
      </c>
      <c r="H2151" s="1">
        <v>44270</v>
      </c>
      <c r="I2151" s="3">
        <f t="shared" si="201"/>
        <v>2021</v>
      </c>
      <c r="J2151" s="1" t="str">
        <f t="shared" si="202"/>
        <v>Terminated</v>
      </c>
      <c r="K2151" s="3">
        <f t="shared" si="203"/>
        <v>1</v>
      </c>
      <c r="L2151" t="s">
        <v>26</v>
      </c>
      <c r="M2151" t="s">
        <v>50</v>
      </c>
      <c r="N2151" t="s">
        <v>88</v>
      </c>
      <c r="O2151" t="s">
        <v>51</v>
      </c>
      <c r="P2151">
        <v>23</v>
      </c>
      <c r="Q2151" t="s">
        <v>5248</v>
      </c>
      <c r="R2151" t="s">
        <v>4334</v>
      </c>
      <c r="S2151" t="s">
        <v>31</v>
      </c>
      <c r="T2151">
        <v>59102</v>
      </c>
      <c r="U2151" t="s">
        <v>89</v>
      </c>
      <c r="V2151" t="s">
        <v>33</v>
      </c>
      <c r="W2151" t="s">
        <v>34</v>
      </c>
      <c r="X2151">
        <v>1</v>
      </c>
      <c r="Y2151">
        <v>2</v>
      </c>
      <c r="Z2151">
        <v>4</v>
      </c>
      <c r="AA2151">
        <v>1</v>
      </c>
      <c r="AB2151" t="s">
        <v>44</v>
      </c>
      <c r="AC2151" t="s">
        <v>45</v>
      </c>
      <c r="AD2151" t="s">
        <v>4335</v>
      </c>
      <c r="AE2151">
        <v>2</v>
      </c>
      <c r="AF2151" s="2">
        <v>608.82000000000005</v>
      </c>
    </row>
    <row r="2152" spans="1:32">
      <c r="A2152">
        <v>2577</v>
      </c>
      <c r="B2152">
        <f t="shared" si="198"/>
        <v>1</v>
      </c>
      <c r="C2152" t="s">
        <v>1327</v>
      </c>
      <c r="D2152" t="s">
        <v>4336</v>
      </c>
      <c r="E2152" s="1">
        <v>44826</v>
      </c>
      <c r="F2152" s="3">
        <f t="shared" si="199"/>
        <v>2022</v>
      </c>
      <c r="G2152" s="3">
        <f t="shared" si="200"/>
        <v>9</v>
      </c>
      <c r="H2152" s="1">
        <v>44954</v>
      </c>
      <c r="I2152" s="3">
        <f t="shared" si="201"/>
        <v>2023</v>
      </c>
      <c r="J2152" s="1" t="str">
        <f t="shared" si="202"/>
        <v>Terminated</v>
      </c>
      <c r="K2152" s="3">
        <f t="shared" si="203"/>
        <v>1</v>
      </c>
      <c r="L2152" t="s">
        <v>49</v>
      </c>
      <c r="M2152" t="s">
        <v>40</v>
      </c>
      <c r="N2152" t="s">
        <v>118</v>
      </c>
      <c r="O2152" t="s">
        <v>51</v>
      </c>
      <c r="P2152">
        <v>54</v>
      </c>
      <c r="Q2152" t="s">
        <v>5247</v>
      </c>
      <c r="R2152" t="s">
        <v>4337</v>
      </c>
      <c r="S2152" t="s">
        <v>31</v>
      </c>
      <c r="T2152">
        <v>98052</v>
      </c>
      <c r="U2152" t="s">
        <v>56</v>
      </c>
      <c r="V2152" t="s">
        <v>63</v>
      </c>
      <c r="W2152" t="s">
        <v>34</v>
      </c>
      <c r="X2152">
        <v>2</v>
      </c>
      <c r="Y2152">
        <v>5</v>
      </c>
      <c r="Z2152">
        <v>2</v>
      </c>
      <c r="AA2152">
        <v>4</v>
      </c>
      <c r="AB2152" t="s">
        <v>35</v>
      </c>
      <c r="AC2152" t="s">
        <v>36</v>
      </c>
      <c r="AD2152" t="s">
        <v>311</v>
      </c>
      <c r="AE2152">
        <v>5</v>
      </c>
      <c r="AF2152" s="2">
        <v>928.48</v>
      </c>
    </row>
    <row r="2153" spans="1:32">
      <c r="A2153">
        <v>2578</v>
      </c>
      <c r="B2153">
        <f t="shared" si="198"/>
        <v>1</v>
      </c>
      <c r="C2153" t="s">
        <v>4338</v>
      </c>
      <c r="D2153" t="s">
        <v>149</v>
      </c>
      <c r="E2153" s="1">
        <v>45076</v>
      </c>
      <c r="F2153" s="3">
        <f t="shared" si="199"/>
        <v>2023</v>
      </c>
      <c r="G2153" s="3">
        <f t="shared" si="200"/>
        <v>5</v>
      </c>
      <c r="I2153" s="3">
        <f t="shared" si="201"/>
        <v>1900</v>
      </c>
      <c r="J2153" s="1" t="str">
        <f t="shared" si="202"/>
        <v>Active</v>
      </c>
      <c r="K2153" s="3">
        <f t="shared" si="203"/>
        <v>0</v>
      </c>
      <c r="L2153" t="s">
        <v>41</v>
      </c>
      <c r="M2153" t="s">
        <v>40</v>
      </c>
      <c r="N2153" t="s">
        <v>28</v>
      </c>
      <c r="O2153" t="s">
        <v>51</v>
      </c>
      <c r="P2153">
        <v>74</v>
      </c>
      <c r="Q2153" t="s">
        <v>5249</v>
      </c>
      <c r="R2153" t="s">
        <v>3366</v>
      </c>
      <c r="S2153" t="s">
        <v>31</v>
      </c>
      <c r="T2153">
        <v>5664</v>
      </c>
      <c r="U2153" t="s">
        <v>68</v>
      </c>
      <c r="V2153" t="s">
        <v>57</v>
      </c>
      <c r="W2153" t="s">
        <v>34</v>
      </c>
      <c r="X2153">
        <v>5</v>
      </c>
      <c r="Y2153">
        <v>4</v>
      </c>
      <c r="Z2153">
        <v>5</v>
      </c>
      <c r="AA2153">
        <v>3</v>
      </c>
      <c r="AB2153" t="s">
        <v>44</v>
      </c>
      <c r="AC2153" t="s">
        <v>45</v>
      </c>
      <c r="AD2153" t="s">
        <v>4339</v>
      </c>
      <c r="AE2153">
        <v>1</v>
      </c>
      <c r="AF2153" s="2">
        <v>812.01</v>
      </c>
    </row>
    <row r="2154" spans="1:32">
      <c r="A2154">
        <v>2579</v>
      </c>
      <c r="B2154">
        <f t="shared" si="198"/>
        <v>1</v>
      </c>
      <c r="C2154" t="s">
        <v>4340</v>
      </c>
      <c r="D2154" t="s">
        <v>193</v>
      </c>
      <c r="E2154" s="1">
        <v>44210</v>
      </c>
      <c r="F2154" s="3">
        <f t="shared" si="199"/>
        <v>2021</v>
      </c>
      <c r="G2154" s="3">
        <f t="shared" si="200"/>
        <v>1</v>
      </c>
      <c r="I2154" s="3">
        <f t="shared" si="201"/>
        <v>1900</v>
      </c>
      <c r="J2154" s="1" t="str">
        <f t="shared" si="202"/>
        <v>Active</v>
      </c>
      <c r="K2154" s="3">
        <f t="shared" si="203"/>
        <v>0</v>
      </c>
      <c r="L2154" t="s">
        <v>49</v>
      </c>
      <c r="M2154" t="s">
        <v>27</v>
      </c>
      <c r="N2154" t="s">
        <v>28</v>
      </c>
      <c r="O2154" t="s">
        <v>51</v>
      </c>
      <c r="P2154">
        <v>47</v>
      </c>
      <c r="Q2154" t="s">
        <v>5246</v>
      </c>
      <c r="R2154" t="s">
        <v>4341</v>
      </c>
      <c r="S2154" t="s">
        <v>31</v>
      </c>
      <c r="T2154">
        <v>85006</v>
      </c>
      <c r="U2154" t="s">
        <v>32</v>
      </c>
      <c r="V2154" t="s">
        <v>63</v>
      </c>
      <c r="W2154" t="s">
        <v>34</v>
      </c>
      <c r="X2154">
        <v>2</v>
      </c>
      <c r="Y2154">
        <v>3</v>
      </c>
      <c r="Z2154">
        <v>4</v>
      </c>
      <c r="AA2154">
        <v>4</v>
      </c>
      <c r="AB2154" t="s">
        <v>44</v>
      </c>
      <c r="AC2154" t="s">
        <v>45</v>
      </c>
      <c r="AD2154" t="s">
        <v>4342</v>
      </c>
      <c r="AE2154">
        <v>4</v>
      </c>
      <c r="AF2154" s="2">
        <v>941.61</v>
      </c>
    </row>
    <row r="2155" spans="1:32">
      <c r="A2155">
        <v>2580</v>
      </c>
      <c r="B2155">
        <f t="shared" si="198"/>
        <v>1</v>
      </c>
      <c r="C2155" t="s">
        <v>3590</v>
      </c>
      <c r="D2155" t="s">
        <v>4343</v>
      </c>
      <c r="E2155" s="1">
        <v>43950</v>
      </c>
      <c r="F2155" s="3">
        <f t="shared" si="199"/>
        <v>2020</v>
      </c>
      <c r="G2155" s="3">
        <f t="shared" si="200"/>
        <v>4</v>
      </c>
      <c r="H2155" s="1">
        <v>44489</v>
      </c>
      <c r="I2155" s="3">
        <f t="shared" si="201"/>
        <v>2021</v>
      </c>
      <c r="J2155" s="1" t="str">
        <f t="shared" si="202"/>
        <v>Terminated</v>
      </c>
      <c r="K2155" s="3">
        <f t="shared" si="203"/>
        <v>1</v>
      </c>
      <c r="L2155" t="s">
        <v>49</v>
      </c>
      <c r="M2155" t="s">
        <v>40</v>
      </c>
      <c r="N2155" t="s">
        <v>88</v>
      </c>
      <c r="O2155" t="s">
        <v>51</v>
      </c>
      <c r="P2155">
        <v>29</v>
      </c>
      <c r="Q2155" t="s">
        <v>5248</v>
      </c>
      <c r="R2155" t="s">
        <v>4344</v>
      </c>
      <c r="S2155" t="s">
        <v>42</v>
      </c>
      <c r="T2155">
        <v>3062</v>
      </c>
      <c r="U2155" t="s">
        <v>32</v>
      </c>
      <c r="V2155" t="s">
        <v>57</v>
      </c>
      <c r="W2155" t="s">
        <v>34</v>
      </c>
      <c r="X2155">
        <v>2</v>
      </c>
      <c r="Y2155">
        <v>1</v>
      </c>
      <c r="Z2155">
        <v>2</v>
      </c>
      <c r="AA2155">
        <v>4</v>
      </c>
      <c r="AB2155" t="s">
        <v>35</v>
      </c>
      <c r="AC2155" t="s">
        <v>45</v>
      </c>
      <c r="AD2155" t="s">
        <v>4345</v>
      </c>
      <c r="AE2155">
        <v>1</v>
      </c>
      <c r="AF2155" s="2">
        <v>227.13</v>
      </c>
    </row>
    <row r="2156" spans="1:32">
      <c r="A2156">
        <v>2581</v>
      </c>
      <c r="B2156">
        <f t="shared" si="198"/>
        <v>1</v>
      </c>
      <c r="C2156" t="s">
        <v>2250</v>
      </c>
      <c r="D2156" t="s">
        <v>4346</v>
      </c>
      <c r="E2156" s="1">
        <v>44384</v>
      </c>
      <c r="F2156" s="3">
        <f t="shared" si="199"/>
        <v>2021</v>
      </c>
      <c r="G2156" s="3">
        <f t="shared" si="200"/>
        <v>7</v>
      </c>
      <c r="I2156" s="3">
        <f t="shared" si="201"/>
        <v>1900</v>
      </c>
      <c r="J2156" s="1" t="str">
        <f t="shared" si="202"/>
        <v>Active</v>
      </c>
      <c r="K2156" s="3">
        <f t="shared" si="203"/>
        <v>0</v>
      </c>
      <c r="L2156" t="s">
        <v>49</v>
      </c>
      <c r="M2156" t="s">
        <v>40</v>
      </c>
      <c r="N2156" t="s">
        <v>28</v>
      </c>
      <c r="O2156" t="s">
        <v>51</v>
      </c>
      <c r="P2156">
        <v>55</v>
      </c>
      <c r="Q2156" t="s">
        <v>5247</v>
      </c>
      <c r="R2156" t="s">
        <v>4347</v>
      </c>
      <c r="S2156" t="s">
        <v>42</v>
      </c>
      <c r="T2156">
        <v>36006</v>
      </c>
      <c r="U2156" t="s">
        <v>56</v>
      </c>
      <c r="V2156" t="s">
        <v>75</v>
      </c>
      <c r="W2156" t="s">
        <v>34</v>
      </c>
      <c r="X2156">
        <v>1</v>
      </c>
      <c r="Y2156">
        <v>2</v>
      </c>
      <c r="Z2156">
        <v>3</v>
      </c>
      <c r="AA2156">
        <v>4</v>
      </c>
      <c r="AB2156" t="s">
        <v>44</v>
      </c>
      <c r="AC2156" t="s">
        <v>69</v>
      </c>
      <c r="AD2156" t="s">
        <v>4348</v>
      </c>
      <c r="AE2156">
        <v>1</v>
      </c>
      <c r="AF2156" s="2">
        <v>257.39999999999998</v>
      </c>
    </row>
    <row r="2157" spans="1:32">
      <c r="A2157">
        <v>2582</v>
      </c>
      <c r="B2157">
        <f t="shared" si="198"/>
        <v>1</v>
      </c>
      <c r="C2157" t="s">
        <v>2232</v>
      </c>
      <c r="D2157" t="s">
        <v>407</v>
      </c>
      <c r="E2157" s="1">
        <v>44040</v>
      </c>
      <c r="F2157" s="3">
        <f t="shared" si="199"/>
        <v>2020</v>
      </c>
      <c r="G2157" s="3">
        <f t="shared" si="200"/>
        <v>7</v>
      </c>
      <c r="I2157" s="3">
        <f t="shared" si="201"/>
        <v>1900</v>
      </c>
      <c r="J2157" s="1" t="str">
        <f t="shared" si="202"/>
        <v>Active</v>
      </c>
      <c r="K2157" s="3">
        <f t="shared" si="203"/>
        <v>0</v>
      </c>
      <c r="L2157" t="s">
        <v>41</v>
      </c>
      <c r="M2157" t="s">
        <v>27</v>
      </c>
      <c r="N2157" t="s">
        <v>28</v>
      </c>
      <c r="O2157" t="s">
        <v>51</v>
      </c>
      <c r="P2157">
        <v>71</v>
      </c>
      <c r="Q2157" t="s">
        <v>5249</v>
      </c>
      <c r="R2157" t="s">
        <v>4349</v>
      </c>
      <c r="S2157" t="s">
        <v>31</v>
      </c>
      <c r="T2157">
        <v>43050</v>
      </c>
      <c r="U2157" t="s">
        <v>43</v>
      </c>
      <c r="V2157" t="s">
        <v>57</v>
      </c>
      <c r="W2157" t="s">
        <v>34</v>
      </c>
      <c r="X2157">
        <v>1</v>
      </c>
      <c r="Y2157">
        <v>3</v>
      </c>
      <c r="Z2157">
        <v>2</v>
      </c>
      <c r="AA2157">
        <v>5</v>
      </c>
      <c r="AB2157" t="s">
        <v>35</v>
      </c>
      <c r="AC2157" t="s">
        <v>45</v>
      </c>
      <c r="AD2157" t="s">
        <v>4350</v>
      </c>
      <c r="AE2157">
        <v>2</v>
      </c>
      <c r="AF2157" s="2">
        <v>360.65</v>
      </c>
    </row>
    <row r="2158" spans="1:32">
      <c r="A2158">
        <v>2583</v>
      </c>
      <c r="B2158">
        <f t="shared" si="198"/>
        <v>1</v>
      </c>
      <c r="C2158" t="s">
        <v>4351</v>
      </c>
      <c r="D2158" t="s">
        <v>4067</v>
      </c>
      <c r="E2158" s="1">
        <v>44090</v>
      </c>
      <c r="F2158" s="3">
        <f t="shared" si="199"/>
        <v>2020</v>
      </c>
      <c r="G2158" s="3">
        <f t="shared" si="200"/>
        <v>9</v>
      </c>
      <c r="I2158" s="3">
        <f t="shared" si="201"/>
        <v>1900</v>
      </c>
      <c r="J2158" s="1" t="str">
        <f t="shared" si="202"/>
        <v>Active</v>
      </c>
      <c r="K2158" s="3">
        <f t="shared" si="203"/>
        <v>0</v>
      </c>
      <c r="L2158" t="s">
        <v>26</v>
      </c>
      <c r="M2158" t="s">
        <v>50</v>
      </c>
      <c r="N2158" t="s">
        <v>28</v>
      </c>
      <c r="O2158" t="s">
        <v>51</v>
      </c>
      <c r="P2158">
        <v>72</v>
      </c>
      <c r="Q2158" t="s">
        <v>5249</v>
      </c>
      <c r="R2158" t="s">
        <v>4352</v>
      </c>
      <c r="S2158" t="s">
        <v>42</v>
      </c>
      <c r="T2158">
        <v>10171</v>
      </c>
      <c r="U2158" t="s">
        <v>68</v>
      </c>
      <c r="V2158" t="s">
        <v>63</v>
      </c>
      <c r="W2158" t="s">
        <v>34</v>
      </c>
      <c r="X2158">
        <v>5</v>
      </c>
      <c r="Y2158">
        <v>5</v>
      </c>
      <c r="Z2158">
        <v>5</v>
      </c>
      <c r="AA2158">
        <v>3</v>
      </c>
      <c r="AB2158" t="s">
        <v>44</v>
      </c>
      <c r="AC2158" t="s">
        <v>58</v>
      </c>
      <c r="AD2158" t="s">
        <v>4353</v>
      </c>
      <c r="AE2158">
        <v>5</v>
      </c>
      <c r="AF2158" s="2">
        <v>892.97</v>
      </c>
    </row>
    <row r="2159" spans="1:32">
      <c r="A2159">
        <v>2584</v>
      </c>
      <c r="B2159">
        <f t="shared" si="198"/>
        <v>1</v>
      </c>
      <c r="C2159" t="s">
        <v>4354</v>
      </c>
      <c r="D2159" t="s">
        <v>902</v>
      </c>
      <c r="E2159" s="1">
        <v>45039</v>
      </c>
      <c r="F2159" s="3">
        <f t="shared" si="199"/>
        <v>2023</v>
      </c>
      <c r="G2159" s="3">
        <f t="shared" si="200"/>
        <v>4</v>
      </c>
      <c r="I2159" s="3">
        <f t="shared" si="201"/>
        <v>1900</v>
      </c>
      <c r="J2159" s="1" t="str">
        <f t="shared" si="202"/>
        <v>Active</v>
      </c>
      <c r="K2159" s="3">
        <f t="shared" si="203"/>
        <v>0</v>
      </c>
      <c r="L2159" t="s">
        <v>41</v>
      </c>
      <c r="M2159" t="s">
        <v>27</v>
      </c>
      <c r="N2159" t="s">
        <v>28</v>
      </c>
      <c r="O2159" t="s">
        <v>51</v>
      </c>
      <c r="P2159">
        <v>36</v>
      </c>
      <c r="Q2159" t="s">
        <v>5246</v>
      </c>
      <c r="R2159" t="s">
        <v>4355</v>
      </c>
      <c r="S2159" t="s">
        <v>42</v>
      </c>
      <c r="T2159">
        <v>4063</v>
      </c>
      <c r="U2159" t="s">
        <v>32</v>
      </c>
      <c r="V2159" t="s">
        <v>57</v>
      </c>
      <c r="W2159" t="s">
        <v>34</v>
      </c>
      <c r="X2159">
        <v>4</v>
      </c>
      <c r="Y2159">
        <v>4</v>
      </c>
      <c r="Z2159">
        <v>4</v>
      </c>
      <c r="AA2159">
        <v>5</v>
      </c>
      <c r="AB2159" t="s">
        <v>35</v>
      </c>
      <c r="AC2159" t="s">
        <v>45</v>
      </c>
      <c r="AD2159" t="s">
        <v>3314</v>
      </c>
      <c r="AE2159">
        <v>4</v>
      </c>
      <c r="AF2159" s="2">
        <v>746.93</v>
      </c>
    </row>
    <row r="2160" spans="1:32">
      <c r="A2160">
        <v>2585</v>
      </c>
      <c r="B2160">
        <f t="shared" si="198"/>
        <v>1</v>
      </c>
      <c r="C2160" t="s">
        <v>4356</v>
      </c>
      <c r="D2160" t="s">
        <v>4357</v>
      </c>
      <c r="E2160" s="1">
        <v>44351</v>
      </c>
      <c r="F2160" s="3">
        <f t="shared" si="199"/>
        <v>2021</v>
      </c>
      <c r="G2160" s="3">
        <f t="shared" si="200"/>
        <v>6</v>
      </c>
      <c r="I2160" s="3">
        <f t="shared" si="201"/>
        <v>1900</v>
      </c>
      <c r="J2160" s="1" t="str">
        <f t="shared" si="202"/>
        <v>Active</v>
      </c>
      <c r="K2160" s="3">
        <f t="shared" si="203"/>
        <v>0</v>
      </c>
      <c r="L2160" t="s">
        <v>26</v>
      </c>
      <c r="M2160" t="s">
        <v>40</v>
      </c>
      <c r="N2160" t="s">
        <v>28</v>
      </c>
      <c r="O2160" t="s">
        <v>51</v>
      </c>
      <c r="P2160">
        <v>44</v>
      </c>
      <c r="Q2160" t="s">
        <v>5246</v>
      </c>
      <c r="R2160" t="s">
        <v>4358</v>
      </c>
      <c r="S2160" t="s">
        <v>42</v>
      </c>
      <c r="T2160">
        <v>37129</v>
      </c>
      <c r="U2160" t="s">
        <v>89</v>
      </c>
      <c r="V2160" t="s">
        <v>75</v>
      </c>
      <c r="W2160" t="s">
        <v>34</v>
      </c>
      <c r="X2160">
        <v>2</v>
      </c>
      <c r="Y2160">
        <v>5</v>
      </c>
      <c r="Z2160">
        <v>1</v>
      </c>
      <c r="AA2160">
        <v>4</v>
      </c>
      <c r="AB2160" t="s">
        <v>44</v>
      </c>
      <c r="AC2160" t="s">
        <v>45</v>
      </c>
      <c r="AD2160" t="s">
        <v>4359</v>
      </c>
      <c r="AE2160">
        <v>1</v>
      </c>
      <c r="AF2160" s="2">
        <v>909.6</v>
      </c>
    </row>
    <row r="2161" spans="1:32">
      <c r="A2161">
        <v>2586</v>
      </c>
      <c r="B2161">
        <f t="shared" si="198"/>
        <v>1</v>
      </c>
      <c r="C2161" t="s">
        <v>1701</v>
      </c>
      <c r="D2161" t="s">
        <v>4360</v>
      </c>
      <c r="E2161" s="1">
        <v>43936</v>
      </c>
      <c r="F2161" s="3">
        <f t="shared" si="199"/>
        <v>2020</v>
      </c>
      <c r="G2161" s="3">
        <f t="shared" si="200"/>
        <v>4</v>
      </c>
      <c r="I2161" s="3">
        <f t="shared" si="201"/>
        <v>1900</v>
      </c>
      <c r="J2161" s="1" t="str">
        <f t="shared" si="202"/>
        <v>Active</v>
      </c>
      <c r="K2161" s="3">
        <f t="shared" si="203"/>
        <v>0</v>
      </c>
      <c r="L2161" t="s">
        <v>49</v>
      </c>
      <c r="M2161" t="s">
        <v>50</v>
      </c>
      <c r="N2161" t="s">
        <v>28</v>
      </c>
      <c r="O2161" t="s">
        <v>51</v>
      </c>
      <c r="P2161">
        <v>69</v>
      </c>
      <c r="Q2161" t="s">
        <v>5249</v>
      </c>
      <c r="R2161" t="s">
        <v>4361</v>
      </c>
      <c r="S2161" t="s">
        <v>42</v>
      </c>
      <c r="T2161">
        <v>27229</v>
      </c>
      <c r="U2161" t="s">
        <v>89</v>
      </c>
      <c r="V2161" t="s">
        <v>75</v>
      </c>
      <c r="W2161" t="s">
        <v>34</v>
      </c>
      <c r="X2161">
        <v>4</v>
      </c>
      <c r="Y2161">
        <v>2</v>
      </c>
      <c r="Z2161">
        <v>4</v>
      </c>
      <c r="AA2161">
        <v>2</v>
      </c>
      <c r="AB2161" t="s">
        <v>35</v>
      </c>
      <c r="AC2161" t="s">
        <v>58</v>
      </c>
      <c r="AD2161" t="s">
        <v>4362</v>
      </c>
      <c r="AE2161">
        <v>5</v>
      </c>
      <c r="AF2161" s="2">
        <v>222.04</v>
      </c>
    </row>
    <row r="2162" spans="1:32">
      <c r="A2162">
        <v>2587</v>
      </c>
      <c r="B2162">
        <f t="shared" si="198"/>
        <v>1</v>
      </c>
      <c r="C2162" t="s">
        <v>3279</v>
      </c>
      <c r="D2162" t="s">
        <v>384</v>
      </c>
      <c r="E2162" s="1">
        <v>43712</v>
      </c>
      <c r="F2162" s="3">
        <f t="shared" si="199"/>
        <v>2019</v>
      </c>
      <c r="G2162" s="3">
        <f t="shared" si="200"/>
        <v>9</v>
      </c>
      <c r="H2162" s="1">
        <v>43934</v>
      </c>
      <c r="I2162" s="3">
        <f t="shared" si="201"/>
        <v>2020</v>
      </c>
      <c r="J2162" s="1" t="str">
        <f t="shared" si="202"/>
        <v>Terminated</v>
      </c>
      <c r="K2162" s="3">
        <f t="shared" si="203"/>
        <v>1</v>
      </c>
      <c r="L2162" t="s">
        <v>49</v>
      </c>
      <c r="M2162" t="s">
        <v>40</v>
      </c>
      <c r="N2162" t="s">
        <v>73</v>
      </c>
      <c r="O2162" t="s">
        <v>51</v>
      </c>
      <c r="P2162">
        <v>39</v>
      </c>
      <c r="Q2162" t="s">
        <v>5246</v>
      </c>
      <c r="R2162" t="s">
        <v>30</v>
      </c>
      <c r="S2162" t="s">
        <v>42</v>
      </c>
      <c r="T2162">
        <v>69470</v>
      </c>
      <c r="U2162" t="s">
        <v>56</v>
      </c>
      <c r="V2162" t="s">
        <v>33</v>
      </c>
      <c r="W2162" t="s">
        <v>34</v>
      </c>
      <c r="X2162">
        <v>5</v>
      </c>
      <c r="Y2162">
        <v>4</v>
      </c>
      <c r="Z2162">
        <v>4</v>
      </c>
      <c r="AA2162">
        <v>4</v>
      </c>
      <c r="AB2162" t="s">
        <v>35</v>
      </c>
      <c r="AC2162" t="s">
        <v>36</v>
      </c>
      <c r="AD2162" t="s">
        <v>3266</v>
      </c>
      <c r="AE2162">
        <v>3</v>
      </c>
      <c r="AF2162" s="2">
        <v>583.69000000000005</v>
      </c>
    </row>
    <row r="2163" spans="1:32">
      <c r="A2163">
        <v>2588</v>
      </c>
      <c r="B2163">
        <f t="shared" si="198"/>
        <v>1</v>
      </c>
      <c r="C2163" t="s">
        <v>369</v>
      </c>
      <c r="D2163" t="s">
        <v>378</v>
      </c>
      <c r="E2163" s="1">
        <v>44061</v>
      </c>
      <c r="F2163" s="3">
        <f t="shared" si="199"/>
        <v>2020</v>
      </c>
      <c r="G2163" s="3">
        <f t="shared" si="200"/>
        <v>8</v>
      </c>
      <c r="I2163" s="3">
        <f t="shared" si="201"/>
        <v>1900</v>
      </c>
      <c r="J2163" s="1" t="str">
        <f t="shared" si="202"/>
        <v>Active</v>
      </c>
      <c r="K2163" s="3">
        <f t="shared" si="203"/>
        <v>0</v>
      </c>
      <c r="L2163" t="s">
        <v>49</v>
      </c>
      <c r="M2163" t="s">
        <v>27</v>
      </c>
      <c r="N2163" t="s">
        <v>28</v>
      </c>
      <c r="O2163" t="s">
        <v>51</v>
      </c>
      <c r="P2163">
        <v>57</v>
      </c>
      <c r="Q2163" t="s">
        <v>5247</v>
      </c>
      <c r="R2163" t="s">
        <v>30</v>
      </c>
      <c r="S2163" t="s">
        <v>42</v>
      </c>
      <c r="T2163">
        <v>90985</v>
      </c>
      <c r="U2163" t="s">
        <v>56</v>
      </c>
      <c r="V2163" t="s">
        <v>57</v>
      </c>
      <c r="W2163" t="s">
        <v>34</v>
      </c>
      <c r="X2163">
        <v>5</v>
      </c>
      <c r="Y2163">
        <v>5</v>
      </c>
      <c r="Z2163">
        <v>1</v>
      </c>
      <c r="AA2163">
        <v>5</v>
      </c>
      <c r="AB2163" t="s">
        <v>35</v>
      </c>
      <c r="AC2163" t="s">
        <v>69</v>
      </c>
      <c r="AD2163" t="s">
        <v>4363</v>
      </c>
      <c r="AE2163">
        <v>3</v>
      </c>
      <c r="AF2163" s="2">
        <v>856.44</v>
      </c>
    </row>
    <row r="2164" spans="1:32">
      <c r="A2164">
        <v>2589</v>
      </c>
      <c r="B2164">
        <f t="shared" si="198"/>
        <v>1</v>
      </c>
      <c r="C2164" t="s">
        <v>3296</v>
      </c>
      <c r="D2164" t="s">
        <v>2891</v>
      </c>
      <c r="E2164" s="1">
        <v>44170</v>
      </c>
      <c r="F2164" s="3">
        <f t="shared" si="199"/>
        <v>2020</v>
      </c>
      <c r="G2164" s="3">
        <f t="shared" si="200"/>
        <v>12</v>
      </c>
      <c r="I2164" s="3">
        <f t="shared" si="201"/>
        <v>1900</v>
      </c>
      <c r="J2164" s="1" t="str">
        <f t="shared" si="202"/>
        <v>Active</v>
      </c>
      <c r="K2164" s="3">
        <f t="shared" si="203"/>
        <v>0</v>
      </c>
      <c r="L2164" t="s">
        <v>26</v>
      </c>
      <c r="M2164" t="s">
        <v>40</v>
      </c>
      <c r="N2164" t="s">
        <v>28</v>
      </c>
      <c r="O2164" t="s">
        <v>51</v>
      </c>
      <c r="P2164">
        <v>66</v>
      </c>
      <c r="Q2164" t="s">
        <v>5249</v>
      </c>
      <c r="R2164" t="s">
        <v>4341</v>
      </c>
      <c r="S2164" t="s">
        <v>42</v>
      </c>
      <c r="T2164">
        <v>62646</v>
      </c>
      <c r="U2164" t="s">
        <v>89</v>
      </c>
      <c r="V2164" t="s">
        <v>57</v>
      </c>
      <c r="W2164" t="s">
        <v>34</v>
      </c>
      <c r="X2164">
        <v>5</v>
      </c>
      <c r="Y2164">
        <v>2</v>
      </c>
      <c r="Z2164">
        <v>5</v>
      </c>
      <c r="AA2164">
        <v>1</v>
      </c>
      <c r="AB2164" t="s">
        <v>44</v>
      </c>
      <c r="AC2164" t="s">
        <v>58</v>
      </c>
      <c r="AD2164" t="s">
        <v>4364</v>
      </c>
      <c r="AE2164">
        <v>4</v>
      </c>
      <c r="AF2164" s="2">
        <v>919.1</v>
      </c>
    </row>
    <row r="2165" spans="1:32">
      <c r="A2165">
        <v>2590</v>
      </c>
      <c r="B2165">
        <f t="shared" si="198"/>
        <v>1</v>
      </c>
      <c r="C2165" t="s">
        <v>657</v>
      </c>
      <c r="D2165" t="s">
        <v>4365</v>
      </c>
      <c r="E2165" s="1">
        <v>44939</v>
      </c>
      <c r="F2165" s="3">
        <f t="shared" si="199"/>
        <v>2023</v>
      </c>
      <c r="G2165" s="3">
        <f t="shared" si="200"/>
        <v>1</v>
      </c>
      <c r="H2165" s="1">
        <v>44969</v>
      </c>
      <c r="I2165" s="3">
        <f t="shared" si="201"/>
        <v>2023</v>
      </c>
      <c r="J2165" s="1" t="str">
        <f t="shared" si="202"/>
        <v>Terminated</v>
      </c>
      <c r="K2165" s="3">
        <f t="shared" si="203"/>
        <v>1</v>
      </c>
      <c r="L2165" t="s">
        <v>41</v>
      </c>
      <c r="M2165" t="s">
        <v>40</v>
      </c>
      <c r="N2165" t="s">
        <v>97</v>
      </c>
      <c r="O2165" t="s">
        <v>51</v>
      </c>
      <c r="P2165">
        <v>76</v>
      </c>
      <c r="Q2165" t="s">
        <v>5249</v>
      </c>
      <c r="R2165" t="s">
        <v>4341</v>
      </c>
      <c r="S2165" t="s">
        <v>42</v>
      </c>
      <c r="T2165">
        <v>47626</v>
      </c>
      <c r="U2165" t="s">
        <v>89</v>
      </c>
      <c r="V2165" t="s">
        <v>63</v>
      </c>
      <c r="W2165" t="s">
        <v>34</v>
      </c>
      <c r="X2165">
        <v>5</v>
      </c>
      <c r="Y2165">
        <v>1</v>
      </c>
      <c r="Z2165">
        <v>1</v>
      </c>
      <c r="AA2165">
        <v>4</v>
      </c>
      <c r="AB2165" t="s">
        <v>44</v>
      </c>
      <c r="AC2165" t="s">
        <v>45</v>
      </c>
      <c r="AD2165" t="s">
        <v>4366</v>
      </c>
      <c r="AE2165">
        <v>3</v>
      </c>
      <c r="AF2165" s="2">
        <v>606.76</v>
      </c>
    </row>
    <row r="2166" spans="1:32">
      <c r="A2166">
        <v>2591</v>
      </c>
      <c r="B2166">
        <f t="shared" si="198"/>
        <v>1</v>
      </c>
      <c r="C2166" t="s">
        <v>312</v>
      </c>
      <c r="D2166" t="s">
        <v>3818</v>
      </c>
      <c r="E2166" s="1">
        <v>43725</v>
      </c>
      <c r="F2166" s="3">
        <f t="shared" si="199"/>
        <v>2019</v>
      </c>
      <c r="G2166" s="3">
        <f t="shared" si="200"/>
        <v>9</v>
      </c>
      <c r="I2166" s="3">
        <f t="shared" si="201"/>
        <v>1900</v>
      </c>
      <c r="J2166" s="1" t="str">
        <f t="shared" si="202"/>
        <v>Active</v>
      </c>
      <c r="K2166" s="3">
        <f t="shared" si="203"/>
        <v>0</v>
      </c>
      <c r="L2166" t="s">
        <v>49</v>
      </c>
      <c r="M2166" t="s">
        <v>50</v>
      </c>
      <c r="N2166" t="s">
        <v>28</v>
      </c>
      <c r="O2166" t="s">
        <v>51</v>
      </c>
      <c r="P2166">
        <v>54</v>
      </c>
      <c r="Q2166" t="s">
        <v>5247</v>
      </c>
      <c r="R2166" t="s">
        <v>4341</v>
      </c>
      <c r="S2166" t="s">
        <v>42</v>
      </c>
      <c r="T2166">
        <v>19215</v>
      </c>
      <c r="U2166" t="s">
        <v>89</v>
      </c>
      <c r="V2166" t="s">
        <v>57</v>
      </c>
      <c r="W2166" t="s">
        <v>34</v>
      </c>
      <c r="X2166">
        <v>4</v>
      </c>
      <c r="Y2166">
        <v>4</v>
      </c>
      <c r="Z2166">
        <v>5</v>
      </c>
      <c r="AA2166">
        <v>5</v>
      </c>
      <c r="AB2166" t="s">
        <v>35</v>
      </c>
      <c r="AC2166" t="s">
        <v>58</v>
      </c>
      <c r="AD2166" t="s">
        <v>4367</v>
      </c>
      <c r="AE2166">
        <v>2</v>
      </c>
      <c r="AF2166" s="2">
        <v>745.31</v>
      </c>
    </row>
    <row r="2167" spans="1:32">
      <c r="A2167">
        <v>2592</v>
      </c>
      <c r="B2167">
        <f t="shared" si="198"/>
        <v>1</v>
      </c>
      <c r="C2167" t="s">
        <v>4368</v>
      </c>
      <c r="D2167" t="s">
        <v>770</v>
      </c>
      <c r="E2167" s="1">
        <v>44119</v>
      </c>
      <c r="F2167" s="3">
        <f t="shared" si="199"/>
        <v>2020</v>
      </c>
      <c r="G2167" s="3">
        <f t="shared" si="200"/>
        <v>10</v>
      </c>
      <c r="I2167" s="3">
        <f t="shared" si="201"/>
        <v>1900</v>
      </c>
      <c r="J2167" s="1" t="str">
        <f t="shared" si="202"/>
        <v>Active</v>
      </c>
      <c r="K2167" s="3">
        <f t="shared" si="203"/>
        <v>0</v>
      </c>
      <c r="L2167" t="s">
        <v>26</v>
      </c>
      <c r="M2167" t="s">
        <v>50</v>
      </c>
      <c r="N2167" t="s">
        <v>28</v>
      </c>
      <c r="O2167" t="s">
        <v>51</v>
      </c>
      <c r="P2167">
        <v>66</v>
      </c>
      <c r="Q2167" t="s">
        <v>5249</v>
      </c>
      <c r="R2167" t="s">
        <v>4358</v>
      </c>
      <c r="S2167" t="s">
        <v>42</v>
      </c>
      <c r="T2167">
        <v>80307</v>
      </c>
      <c r="U2167" t="s">
        <v>89</v>
      </c>
      <c r="V2167" t="s">
        <v>57</v>
      </c>
      <c r="W2167" t="s">
        <v>34</v>
      </c>
      <c r="X2167">
        <v>2</v>
      </c>
      <c r="Y2167">
        <v>5</v>
      </c>
      <c r="Z2167">
        <v>1</v>
      </c>
      <c r="AA2167">
        <v>2</v>
      </c>
      <c r="AB2167" t="s">
        <v>35</v>
      </c>
      <c r="AC2167" t="s">
        <v>45</v>
      </c>
      <c r="AD2167" t="s">
        <v>4369</v>
      </c>
      <c r="AE2167">
        <v>3</v>
      </c>
      <c r="AF2167" s="2">
        <v>240.57</v>
      </c>
    </row>
    <row r="2168" spans="1:32">
      <c r="A2168">
        <v>2593</v>
      </c>
      <c r="B2168">
        <f t="shared" si="198"/>
        <v>1</v>
      </c>
      <c r="C2168" t="s">
        <v>2702</v>
      </c>
      <c r="D2168" t="s">
        <v>3116</v>
      </c>
      <c r="E2168" s="1">
        <v>43435</v>
      </c>
      <c r="F2168" s="3">
        <f t="shared" si="199"/>
        <v>2018</v>
      </c>
      <c r="G2168" s="3">
        <f t="shared" si="200"/>
        <v>12</v>
      </c>
      <c r="H2168" s="1">
        <v>44370</v>
      </c>
      <c r="I2168" s="3">
        <f t="shared" si="201"/>
        <v>2021</v>
      </c>
      <c r="J2168" s="1" t="str">
        <f t="shared" si="202"/>
        <v>Terminated</v>
      </c>
      <c r="K2168" s="3">
        <f t="shared" si="203"/>
        <v>1</v>
      </c>
      <c r="L2168" t="s">
        <v>26</v>
      </c>
      <c r="M2168" t="s">
        <v>40</v>
      </c>
      <c r="N2168" t="s">
        <v>118</v>
      </c>
      <c r="O2168" t="s">
        <v>51</v>
      </c>
      <c r="P2168">
        <v>25</v>
      </c>
      <c r="Q2168" t="s">
        <v>5248</v>
      </c>
      <c r="R2168" t="s">
        <v>4358</v>
      </c>
      <c r="S2168" t="s">
        <v>42</v>
      </c>
      <c r="T2168">
        <v>64576</v>
      </c>
      <c r="U2168" t="s">
        <v>56</v>
      </c>
      <c r="V2168" t="s">
        <v>33</v>
      </c>
      <c r="W2168" t="s">
        <v>34</v>
      </c>
      <c r="X2168">
        <v>1</v>
      </c>
      <c r="Y2168">
        <v>3</v>
      </c>
      <c r="Z2168">
        <v>1</v>
      </c>
      <c r="AA2168">
        <v>2</v>
      </c>
      <c r="AB2168" t="s">
        <v>35</v>
      </c>
      <c r="AC2168" t="s">
        <v>36</v>
      </c>
      <c r="AD2168" t="s">
        <v>4370</v>
      </c>
      <c r="AE2168">
        <v>3</v>
      </c>
      <c r="AF2168" s="2">
        <v>659.82</v>
      </c>
    </row>
    <row r="2169" spans="1:32">
      <c r="A2169">
        <v>2594</v>
      </c>
      <c r="B2169">
        <f t="shared" si="198"/>
        <v>1</v>
      </c>
      <c r="C2169" t="s">
        <v>3853</v>
      </c>
      <c r="D2169" t="s">
        <v>1020</v>
      </c>
      <c r="E2169" s="1">
        <v>45131</v>
      </c>
      <c r="F2169" s="3">
        <f t="shared" si="199"/>
        <v>2023</v>
      </c>
      <c r="G2169" s="3">
        <f t="shared" si="200"/>
        <v>7</v>
      </c>
      <c r="I2169" s="3">
        <f t="shared" si="201"/>
        <v>1900</v>
      </c>
      <c r="J2169" s="1" t="str">
        <f t="shared" si="202"/>
        <v>Active</v>
      </c>
      <c r="K2169" s="3">
        <f t="shared" si="203"/>
        <v>0</v>
      </c>
      <c r="L2169" t="s">
        <v>41</v>
      </c>
      <c r="M2169" t="s">
        <v>27</v>
      </c>
      <c r="N2169" t="s">
        <v>28</v>
      </c>
      <c r="O2169" t="s">
        <v>51</v>
      </c>
      <c r="P2169">
        <v>47</v>
      </c>
      <c r="Q2169" t="s">
        <v>5246</v>
      </c>
      <c r="R2169" t="s">
        <v>4358</v>
      </c>
      <c r="S2169" t="s">
        <v>42</v>
      </c>
      <c r="T2169">
        <v>1126</v>
      </c>
      <c r="U2169" t="s">
        <v>56</v>
      </c>
      <c r="V2169" t="s">
        <v>75</v>
      </c>
      <c r="W2169" t="s">
        <v>34</v>
      </c>
      <c r="X2169">
        <v>1</v>
      </c>
      <c r="Y2169">
        <v>1</v>
      </c>
      <c r="Z2169">
        <v>5</v>
      </c>
      <c r="AA2169">
        <v>3</v>
      </c>
      <c r="AB2169" t="s">
        <v>35</v>
      </c>
      <c r="AC2169" t="s">
        <v>36</v>
      </c>
      <c r="AD2169" t="s">
        <v>311</v>
      </c>
      <c r="AE2169">
        <v>3</v>
      </c>
      <c r="AF2169" s="2">
        <v>273.94</v>
      </c>
    </row>
    <row r="2170" spans="1:32">
      <c r="A2170">
        <v>2595</v>
      </c>
      <c r="B2170">
        <f t="shared" si="198"/>
        <v>1</v>
      </c>
      <c r="C2170" t="s">
        <v>4371</v>
      </c>
      <c r="D2170" t="s">
        <v>4372</v>
      </c>
      <c r="E2170" s="1">
        <v>43746</v>
      </c>
      <c r="F2170" s="3">
        <f t="shared" si="199"/>
        <v>2019</v>
      </c>
      <c r="G2170" s="3">
        <f t="shared" si="200"/>
        <v>10</v>
      </c>
      <c r="I2170" s="3">
        <f t="shared" si="201"/>
        <v>1900</v>
      </c>
      <c r="J2170" s="1" t="str">
        <f t="shared" si="202"/>
        <v>Active</v>
      </c>
      <c r="K2170" s="3">
        <f t="shared" si="203"/>
        <v>0</v>
      </c>
      <c r="L2170" t="s">
        <v>41</v>
      </c>
      <c r="M2170" t="s">
        <v>40</v>
      </c>
      <c r="N2170" t="s">
        <v>28</v>
      </c>
      <c r="O2170" t="s">
        <v>51</v>
      </c>
      <c r="P2170">
        <v>23</v>
      </c>
      <c r="Q2170" t="s">
        <v>5248</v>
      </c>
      <c r="R2170" t="s">
        <v>4358</v>
      </c>
      <c r="S2170" t="s">
        <v>42</v>
      </c>
      <c r="T2170">
        <v>68371</v>
      </c>
      <c r="U2170" t="s">
        <v>89</v>
      </c>
      <c r="V2170" t="s">
        <v>75</v>
      </c>
      <c r="W2170" t="s">
        <v>34</v>
      </c>
      <c r="X2170">
        <v>4</v>
      </c>
      <c r="Y2170">
        <v>3</v>
      </c>
      <c r="Z2170">
        <v>5</v>
      </c>
      <c r="AA2170">
        <v>4</v>
      </c>
      <c r="AB2170" t="s">
        <v>44</v>
      </c>
      <c r="AC2170" t="s">
        <v>36</v>
      </c>
      <c r="AD2170" t="s">
        <v>4373</v>
      </c>
      <c r="AE2170">
        <v>4</v>
      </c>
      <c r="AF2170" s="2">
        <v>920.91</v>
      </c>
    </row>
    <row r="2171" spans="1:32">
      <c r="A2171">
        <v>2596</v>
      </c>
      <c r="B2171">
        <f t="shared" si="198"/>
        <v>1</v>
      </c>
      <c r="C2171" t="s">
        <v>4374</v>
      </c>
      <c r="D2171" t="s">
        <v>3573</v>
      </c>
      <c r="E2171" s="1">
        <v>44485</v>
      </c>
      <c r="F2171" s="3">
        <f t="shared" si="199"/>
        <v>2021</v>
      </c>
      <c r="G2171" s="3">
        <f t="shared" si="200"/>
        <v>10</v>
      </c>
      <c r="H2171" s="1">
        <v>44685</v>
      </c>
      <c r="I2171" s="3">
        <f t="shared" si="201"/>
        <v>2022</v>
      </c>
      <c r="J2171" s="1" t="str">
        <f t="shared" si="202"/>
        <v>Terminated</v>
      </c>
      <c r="K2171" s="3">
        <f t="shared" si="203"/>
        <v>1</v>
      </c>
      <c r="L2171" t="s">
        <v>26</v>
      </c>
      <c r="M2171" t="s">
        <v>40</v>
      </c>
      <c r="N2171" t="s">
        <v>118</v>
      </c>
      <c r="O2171" t="s">
        <v>51</v>
      </c>
      <c r="P2171">
        <v>33</v>
      </c>
      <c r="Q2171" t="s">
        <v>5248</v>
      </c>
      <c r="R2171" t="s">
        <v>4331</v>
      </c>
      <c r="S2171" t="s">
        <v>42</v>
      </c>
      <c r="T2171">
        <v>68985</v>
      </c>
      <c r="U2171" t="s">
        <v>68</v>
      </c>
      <c r="V2171" t="s">
        <v>75</v>
      </c>
      <c r="W2171" t="s">
        <v>34</v>
      </c>
      <c r="X2171">
        <v>2</v>
      </c>
      <c r="Y2171">
        <v>4</v>
      </c>
      <c r="Z2171">
        <v>1</v>
      </c>
      <c r="AA2171">
        <v>2</v>
      </c>
      <c r="AB2171" t="s">
        <v>44</v>
      </c>
      <c r="AC2171" t="s">
        <v>45</v>
      </c>
      <c r="AD2171" t="s">
        <v>4375</v>
      </c>
      <c r="AE2171">
        <v>2</v>
      </c>
      <c r="AF2171" s="2">
        <v>114.28</v>
      </c>
    </row>
    <row r="2172" spans="1:32">
      <c r="A2172">
        <v>2597</v>
      </c>
      <c r="B2172">
        <f t="shared" si="198"/>
        <v>1</v>
      </c>
      <c r="C2172" t="s">
        <v>3130</v>
      </c>
      <c r="D2172" t="s">
        <v>585</v>
      </c>
      <c r="E2172" s="1">
        <v>43924</v>
      </c>
      <c r="F2172" s="3">
        <f t="shared" si="199"/>
        <v>2020</v>
      </c>
      <c r="G2172" s="3">
        <f t="shared" si="200"/>
        <v>4</v>
      </c>
      <c r="I2172" s="3">
        <f t="shared" si="201"/>
        <v>1900</v>
      </c>
      <c r="J2172" s="1" t="str">
        <f t="shared" si="202"/>
        <v>Active</v>
      </c>
      <c r="K2172" s="3">
        <f t="shared" si="203"/>
        <v>0</v>
      </c>
      <c r="L2172" t="s">
        <v>26</v>
      </c>
      <c r="M2172" t="s">
        <v>40</v>
      </c>
      <c r="N2172" t="s">
        <v>28</v>
      </c>
      <c r="O2172" t="s">
        <v>51</v>
      </c>
      <c r="P2172">
        <v>43</v>
      </c>
      <c r="Q2172" t="s">
        <v>5246</v>
      </c>
      <c r="R2172" t="s">
        <v>4331</v>
      </c>
      <c r="S2172" t="s">
        <v>42</v>
      </c>
      <c r="T2172">
        <v>92704</v>
      </c>
      <c r="U2172" t="s">
        <v>89</v>
      </c>
      <c r="V2172" t="s">
        <v>75</v>
      </c>
      <c r="W2172" t="s">
        <v>34</v>
      </c>
      <c r="X2172">
        <v>2</v>
      </c>
      <c r="Y2172">
        <v>4</v>
      </c>
      <c r="Z2172">
        <v>5</v>
      </c>
      <c r="AA2172">
        <v>4</v>
      </c>
      <c r="AB2172" t="s">
        <v>44</v>
      </c>
      <c r="AC2172" t="s">
        <v>69</v>
      </c>
      <c r="AD2172" t="s">
        <v>4376</v>
      </c>
      <c r="AE2172">
        <v>3</v>
      </c>
      <c r="AF2172" s="2">
        <v>242.28</v>
      </c>
    </row>
    <row r="2173" spans="1:32">
      <c r="A2173">
        <v>2598</v>
      </c>
      <c r="B2173">
        <f t="shared" si="198"/>
        <v>1</v>
      </c>
      <c r="C2173" t="s">
        <v>1319</v>
      </c>
      <c r="D2173" t="s">
        <v>4377</v>
      </c>
      <c r="E2173" s="1">
        <v>43838</v>
      </c>
      <c r="F2173" s="3">
        <f t="shared" si="199"/>
        <v>2020</v>
      </c>
      <c r="G2173" s="3">
        <f t="shared" si="200"/>
        <v>1</v>
      </c>
      <c r="I2173" s="3">
        <f t="shared" si="201"/>
        <v>1900</v>
      </c>
      <c r="J2173" s="1" t="str">
        <f t="shared" si="202"/>
        <v>Active</v>
      </c>
      <c r="K2173" s="3">
        <f t="shared" si="203"/>
        <v>0</v>
      </c>
      <c r="L2173" t="s">
        <v>41</v>
      </c>
      <c r="M2173" t="s">
        <v>40</v>
      </c>
      <c r="N2173" t="s">
        <v>28</v>
      </c>
      <c r="O2173" t="s">
        <v>51</v>
      </c>
      <c r="P2173">
        <v>61</v>
      </c>
      <c r="Q2173" t="s">
        <v>5247</v>
      </c>
      <c r="R2173" t="s">
        <v>4331</v>
      </c>
      <c r="S2173" t="s">
        <v>42</v>
      </c>
      <c r="T2173">
        <v>8573</v>
      </c>
      <c r="U2173" t="s">
        <v>89</v>
      </c>
      <c r="V2173" t="s">
        <v>75</v>
      </c>
      <c r="W2173" t="s">
        <v>34</v>
      </c>
      <c r="X2173">
        <v>4</v>
      </c>
      <c r="Y2173">
        <v>5</v>
      </c>
      <c r="Z2173">
        <v>3</v>
      </c>
      <c r="AA2173">
        <v>2</v>
      </c>
      <c r="AB2173" t="s">
        <v>44</v>
      </c>
      <c r="AC2173" t="s">
        <v>58</v>
      </c>
      <c r="AD2173" t="s">
        <v>4378</v>
      </c>
      <c r="AE2173">
        <v>3</v>
      </c>
      <c r="AF2173" s="2">
        <v>420.06</v>
      </c>
    </row>
    <row r="2174" spans="1:32">
      <c r="A2174">
        <v>2599</v>
      </c>
      <c r="B2174">
        <f t="shared" si="198"/>
        <v>1</v>
      </c>
      <c r="C2174" t="s">
        <v>4379</v>
      </c>
      <c r="D2174" t="s">
        <v>3338</v>
      </c>
      <c r="E2174" s="1">
        <v>44647</v>
      </c>
      <c r="F2174" s="3">
        <f t="shared" si="199"/>
        <v>2022</v>
      </c>
      <c r="G2174" s="3">
        <f t="shared" si="200"/>
        <v>3</v>
      </c>
      <c r="H2174" s="1">
        <v>45091</v>
      </c>
      <c r="I2174" s="3">
        <f t="shared" si="201"/>
        <v>2023</v>
      </c>
      <c r="J2174" s="1" t="str">
        <f t="shared" si="202"/>
        <v>Terminated</v>
      </c>
      <c r="K2174" s="3">
        <f t="shared" si="203"/>
        <v>1</v>
      </c>
      <c r="L2174" t="s">
        <v>26</v>
      </c>
      <c r="M2174" t="s">
        <v>40</v>
      </c>
      <c r="N2174" t="s">
        <v>118</v>
      </c>
      <c r="O2174" t="s">
        <v>51</v>
      </c>
      <c r="P2174">
        <v>69</v>
      </c>
      <c r="Q2174" t="s">
        <v>5249</v>
      </c>
      <c r="R2174" t="s">
        <v>4331</v>
      </c>
      <c r="S2174" t="s">
        <v>31</v>
      </c>
      <c r="T2174">
        <v>40513</v>
      </c>
      <c r="U2174" t="s">
        <v>68</v>
      </c>
      <c r="V2174" t="s">
        <v>33</v>
      </c>
      <c r="W2174" t="s">
        <v>34</v>
      </c>
      <c r="X2174">
        <v>2</v>
      </c>
      <c r="Y2174">
        <v>1</v>
      </c>
      <c r="Z2174">
        <v>4</v>
      </c>
      <c r="AA2174">
        <v>2</v>
      </c>
      <c r="AB2174" t="s">
        <v>44</v>
      </c>
      <c r="AC2174" t="s">
        <v>36</v>
      </c>
      <c r="AD2174" t="s">
        <v>4380</v>
      </c>
      <c r="AE2174">
        <v>2</v>
      </c>
      <c r="AF2174" s="2">
        <v>288.93</v>
      </c>
    </row>
    <row r="2175" spans="1:32">
      <c r="A2175">
        <v>2600</v>
      </c>
      <c r="B2175">
        <f t="shared" si="198"/>
        <v>1</v>
      </c>
      <c r="C2175" t="s">
        <v>222</v>
      </c>
      <c r="D2175" t="s">
        <v>515</v>
      </c>
      <c r="E2175" s="1">
        <v>43361</v>
      </c>
      <c r="F2175" s="3">
        <f t="shared" si="199"/>
        <v>2018</v>
      </c>
      <c r="G2175" s="3">
        <f t="shared" si="200"/>
        <v>9</v>
      </c>
      <c r="I2175" s="3">
        <f t="shared" si="201"/>
        <v>1900</v>
      </c>
      <c r="J2175" s="1" t="str">
        <f t="shared" si="202"/>
        <v>Active</v>
      </c>
      <c r="K2175" s="3">
        <f t="shared" si="203"/>
        <v>0</v>
      </c>
      <c r="L2175" t="s">
        <v>49</v>
      </c>
      <c r="M2175" t="s">
        <v>27</v>
      </c>
      <c r="N2175" t="s">
        <v>28</v>
      </c>
      <c r="O2175" t="s">
        <v>51</v>
      </c>
      <c r="P2175">
        <v>56</v>
      </c>
      <c r="Q2175" t="s">
        <v>5247</v>
      </c>
      <c r="R2175" t="s">
        <v>4337</v>
      </c>
      <c r="S2175" t="s">
        <v>31</v>
      </c>
      <c r="T2175">
        <v>46029</v>
      </c>
      <c r="U2175" t="s">
        <v>89</v>
      </c>
      <c r="V2175" t="s">
        <v>33</v>
      </c>
      <c r="W2175" t="s">
        <v>34</v>
      </c>
      <c r="X2175">
        <v>2</v>
      </c>
      <c r="Y2175">
        <v>5</v>
      </c>
      <c r="Z2175">
        <v>2</v>
      </c>
      <c r="AA2175">
        <v>4</v>
      </c>
      <c r="AB2175" t="s">
        <v>35</v>
      </c>
      <c r="AC2175" t="s">
        <v>58</v>
      </c>
      <c r="AD2175" t="s">
        <v>4381</v>
      </c>
      <c r="AE2175">
        <v>3</v>
      </c>
      <c r="AF2175" s="2">
        <v>637.45000000000005</v>
      </c>
    </row>
    <row r="2176" spans="1:32">
      <c r="A2176">
        <v>2601</v>
      </c>
      <c r="B2176">
        <f t="shared" si="198"/>
        <v>1</v>
      </c>
      <c r="C2176" t="s">
        <v>3527</v>
      </c>
      <c r="D2176" t="s">
        <v>729</v>
      </c>
      <c r="E2176" s="1">
        <v>43798</v>
      </c>
      <c r="F2176" s="3">
        <f t="shared" si="199"/>
        <v>2019</v>
      </c>
      <c r="G2176" s="3">
        <f t="shared" si="200"/>
        <v>11</v>
      </c>
      <c r="H2176" s="1">
        <v>43942</v>
      </c>
      <c r="I2176" s="3">
        <f t="shared" si="201"/>
        <v>2020</v>
      </c>
      <c r="J2176" s="1" t="str">
        <f t="shared" si="202"/>
        <v>Terminated</v>
      </c>
      <c r="K2176" s="3">
        <f t="shared" si="203"/>
        <v>1</v>
      </c>
      <c r="L2176" t="s">
        <v>49</v>
      </c>
      <c r="M2176" t="s">
        <v>27</v>
      </c>
      <c r="N2176" t="s">
        <v>73</v>
      </c>
      <c r="O2176" t="s">
        <v>51</v>
      </c>
      <c r="P2176">
        <v>52</v>
      </c>
      <c r="Q2176" t="s">
        <v>5247</v>
      </c>
      <c r="R2176" t="s">
        <v>4337</v>
      </c>
      <c r="S2176" t="s">
        <v>31</v>
      </c>
      <c r="T2176">
        <v>44158</v>
      </c>
      <c r="U2176" t="s">
        <v>43</v>
      </c>
      <c r="V2176" t="s">
        <v>33</v>
      </c>
      <c r="W2176" t="s">
        <v>34</v>
      </c>
      <c r="X2176">
        <v>1</v>
      </c>
      <c r="Y2176">
        <v>3</v>
      </c>
      <c r="Z2176">
        <v>5</v>
      </c>
      <c r="AA2176">
        <v>5</v>
      </c>
      <c r="AB2176" t="s">
        <v>44</v>
      </c>
      <c r="AC2176" t="s">
        <v>36</v>
      </c>
      <c r="AD2176" t="s">
        <v>4382</v>
      </c>
      <c r="AE2176">
        <v>5</v>
      </c>
      <c r="AF2176" s="2">
        <v>944.24</v>
      </c>
    </row>
    <row r="2177" spans="1:32">
      <c r="A2177">
        <v>2602</v>
      </c>
      <c r="B2177">
        <f t="shared" si="198"/>
        <v>1</v>
      </c>
      <c r="C2177" t="s">
        <v>1680</v>
      </c>
      <c r="D2177" t="s">
        <v>3994</v>
      </c>
      <c r="E2177" s="1">
        <v>43571</v>
      </c>
      <c r="F2177" s="3">
        <f t="shared" si="199"/>
        <v>2019</v>
      </c>
      <c r="G2177" s="3">
        <f t="shared" si="200"/>
        <v>4</v>
      </c>
      <c r="H2177" s="1">
        <v>44778</v>
      </c>
      <c r="I2177" s="3">
        <f t="shared" si="201"/>
        <v>2022</v>
      </c>
      <c r="J2177" s="1" t="str">
        <f t="shared" si="202"/>
        <v>Terminated</v>
      </c>
      <c r="K2177" s="3">
        <f t="shared" si="203"/>
        <v>1</v>
      </c>
      <c r="L2177" t="s">
        <v>49</v>
      </c>
      <c r="M2177" t="s">
        <v>27</v>
      </c>
      <c r="N2177" t="s">
        <v>73</v>
      </c>
      <c r="O2177" t="s">
        <v>1600</v>
      </c>
      <c r="P2177">
        <v>38</v>
      </c>
      <c r="Q2177" t="s">
        <v>5246</v>
      </c>
      <c r="R2177" t="s">
        <v>30</v>
      </c>
      <c r="S2177" t="s">
        <v>31</v>
      </c>
      <c r="T2177">
        <v>27947</v>
      </c>
      <c r="U2177" t="s">
        <v>56</v>
      </c>
      <c r="V2177" t="s">
        <v>33</v>
      </c>
      <c r="W2177" t="s">
        <v>34</v>
      </c>
      <c r="X2177">
        <v>2</v>
      </c>
      <c r="Y2177">
        <v>5</v>
      </c>
      <c r="Z2177">
        <v>5</v>
      </c>
      <c r="AA2177">
        <v>2</v>
      </c>
      <c r="AB2177" t="s">
        <v>35</v>
      </c>
      <c r="AC2177" t="s">
        <v>36</v>
      </c>
      <c r="AD2177" t="s">
        <v>4383</v>
      </c>
      <c r="AE2177">
        <v>4</v>
      </c>
      <c r="AF2177" s="2">
        <v>364.41</v>
      </c>
    </row>
    <row r="2178" spans="1:32">
      <c r="A2178">
        <v>2603</v>
      </c>
      <c r="B2178">
        <f t="shared" ref="B2178:B2241" si="204">COUNTA(A2178)</f>
        <v>1</v>
      </c>
      <c r="C2178" t="s">
        <v>942</v>
      </c>
      <c r="D2178" t="s">
        <v>583</v>
      </c>
      <c r="E2178" s="1">
        <v>43529</v>
      </c>
      <c r="F2178" s="3">
        <f t="shared" si="199"/>
        <v>2019</v>
      </c>
      <c r="G2178" s="3">
        <f t="shared" si="200"/>
        <v>3</v>
      </c>
      <c r="H2178" s="1">
        <v>43750</v>
      </c>
      <c r="I2178" s="3">
        <f t="shared" si="201"/>
        <v>2019</v>
      </c>
      <c r="J2178" s="1" t="str">
        <f t="shared" si="202"/>
        <v>Terminated</v>
      </c>
      <c r="K2178" s="3">
        <f t="shared" si="203"/>
        <v>1</v>
      </c>
      <c r="L2178" t="s">
        <v>41</v>
      </c>
      <c r="M2178" t="s">
        <v>40</v>
      </c>
      <c r="N2178" t="s">
        <v>73</v>
      </c>
      <c r="O2178" t="s">
        <v>51</v>
      </c>
      <c r="P2178">
        <v>31</v>
      </c>
      <c r="Q2178" t="s">
        <v>5248</v>
      </c>
      <c r="R2178" t="s">
        <v>30</v>
      </c>
      <c r="S2178" t="s">
        <v>42</v>
      </c>
      <c r="T2178">
        <v>18574</v>
      </c>
      <c r="U2178" t="s">
        <v>56</v>
      </c>
      <c r="V2178" t="s">
        <v>75</v>
      </c>
      <c r="W2178" t="s">
        <v>34</v>
      </c>
      <c r="X2178">
        <v>2</v>
      </c>
      <c r="Y2178">
        <v>4</v>
      </c>
      <c r="Z2178">
        <v>1</v>
      </c>
      <c r="AA2178">
        <v>4</v>
      </c>
      <c r="AB2178" t="s">
        <v>35</v>
      </c>
      <c r="AC2178" t="s">
        <v>69</v>
      </c>
      <c r="AD2178" t="s">
        <v>4384</v>
      </c>
      <c r="AE2178">
        <v>5</v>
      </c>
      <c r="AF2178" s="2">
        <v>605.84</v>
      </c>
    </row>
    <row r="2179" spans="1:32">
      <c r="A2179">
        <v>2604</v>
      </c>
      <c r="B2179">
        <f t="shared" si="204"/>
        <v>1</v>
      </c>
      <c r="C2179" t="s">
        <v>3276</v>
      </c>
      <c r="D2179" t="s">
        <v>4385</v>
      </c>
      <c r="E2179" s="1">
        <v>43454</v>
      </c>
      <c r="F2179" s="3">
        <f t="shared" ref="F2179:F2242" si="205">YEAR(E2179)</f>
        <v>2018</v>
      </c>
      <c r="G2179" s="3">
        <f t="shared" ref="G2179:G2242" si="206">MONTH(E2179)</f>
        <v>12</v>
      </c>
      <c r="H2179" s="1">
        <v>43980</v>
      </c>
      <c r="I2179" s="3">
        <f t="shared" ref="I2179:I2242" si="207">YEAR(H2179)</f>
        <v>2020</v>
      </c>
      <c r="J2179" s="1" t="str">
        <f t="shared" ref="J2179:J2242" si="208">IF(ISBLANK(H2179), "Active", "Terminated")</f>
        <v>Terminated</v>
      </c>
      <c r="K2179" s="3">
        <f t="shared" ref="K2179:K2242" si="209">COUNTIF(J2179, "Terminated")</f>
        <v>1</v>
      </c>
      <c r="L2179" t="s">
        <v>26</v>
      </c>
      <c r="M2179" t="s">
        <v>27</v>
      </c>
      <c r="N2179" t="s">
        <v>118</v>
      </c>
      <c r="O2179" t="s">
        <v>51</v>
      </c>
      <c r="P2179">
        <v>60</v>
      </c>
      <c r="Q2179" t="s">
        <v>5247</v>
      </c>
      <c r="R2179" t="s">
        <v>30</v>
      </c>
      <c r="S2179" t="s">
        <v>42</v>
      </c>
      <c r="T2179">
        <v>68833</v>
      </c>
      <c r="U2179" t="s">
        <v>56</v>
      </c>
      <c r="V2179" t="s">
        <v>75</v>
      </c>
      <c r="W2179" t="s">
        <v>34</v>
      </c>
      <c r="X2179">
        <v>5</v>
      </c>
      <c r="Y2179">
        <v>1</v>
      </c>
      <c r="Z2179">
        <v>1</v>
      </c>
      <c r="AA2179">
        <v>2</v>
      </c>
      <c r="AB2179" t="s">
        <v>35</v>
      </c>
      <c r="AC2179" t="s">
        <v>36</v>
      </c>
      <c r="AD2179" t="s">
        <v>4386</v>
      </c>
      <c r="AE2179">
        <v>5</v>
      </c>
      <c r="AF2179" s="2">
        <v>990.59</v>
      </c>
    </row>
    <row r="2180" spans="1:32">
      <c r="A2180">
        <v>2605</v>
      </c>
      <c r="B2180">
        <f t="shared" si="204"/>
        <v>1</v>
      </c>
      <c r="C2180" t="s">
        <v>3132</v>
      </c>
      <c r="D2180" t="s">
        <v>4387</v>
      </c>
      <c r="E2180" s="1">
        <v>44263</v>
      </c>
      <c r="F2180" s="3">
        <f t="shared" si="205"/>
        <v>2021</v>
      </c>
      <c r="G2180" s="3">
        <f t="shared" si="206"/>
        <v>3</v>
      </c>
      <c r="H2180" s="1">
        <v>45075</v>
      </c>
      <c r="I2180" s="3">
        <f t="shared" si="207"/>
        <v>2023</v>
      </c>
      <c r="J2180" s="1" t="str">
        <f t="shared" si="208"/>
        <v>Terminated</v>
      </c>
      <c r="K2180" s="3">
        <f t="shared" si="209"/>
        <v>1</v>
      </c>
      <c r="L2180" t="s">
        <v>49</v>
      </c>
      <c r="M2180" t="s">
        <v>27</v>
      </c>
      <c r="N2180" t="s">
        <v>97</v>
      </c>
      <c r="O2180" t="s">
        <v>51</v>
      </c>
      <c r="P2180">
        <v>57</v>
      </c>
      <c r="Q2180" t="s">
        <v>5247</v>
      </c>
      <c r="R2180" t="s">
        <v>4341</v>
      </c>
      <c r="S2180" t="s">
        <v>42</v>
      </c>
      <c r="T2180">
        <v>29838</v>
      </c>
      <c r="U2180" t="s">
        <v>68</v>
      </c>
      <c r="V2180" t="s">
        <v>63</v>
      </c>
      <c r="W2180" t="s">
        <v>34</v>
      </c>
      <c r="X2180">
        <v>4</v>
      </c>
      <c r="Y2180">
        <v>3</v>
      </c>
      <c r="Z2180">
        <v>4</v>
      </c>
      <c r="AA2180">
        <v>3</v>
      </c>
      <c r="AB2180" t="s">
        <v>44</v>
      </c>
      <c r="AC2180" t="s">
        <v>58</v>
      </c>
      <c r="AD2180" t="s">
        <v>4388</v>
      </c>
      <c r="AE2180">
        <v>4</v>
      </c>
      <c r="AF2180" s="2">
        <v>549.19000000000005</v>
      </c>
    </row>
    <row r="2181" spans="1:32">
      <c r="A2181">
        <v>2606</v>
      </c>
      <c r="B2181">
        <f t="shared" si="204"/>
        <v>1</v>
      </c>
      <c r="C2181" t="s">
        <v>275</v>
      </c>
      <c r="D2181" t="s">
        <v>1317</v>
      </c>
      <c r="E2181" s="1">
        <v>44127</v>
      </c>
      <c r="F2181" s="3">
        <f t="shared" si="205"/>
        <v>2020</v>
      </c>
      <c r="G2181" s="3">
        <f t="shared" si="206"/>
        <v>10</v>
      </c>
      <c r="I2181" s="3">
        <f t="shared" si="207"/>
        <v>1900</v>
      </c>
      <c r="J2181" s="1" t="str">
        <f t="shared" si="208"/>
        <v>Active</v>
      </c>
      <c r="K2181" s="3">
        <f t="shared" si="209"/>
        <v>0</v>
      </c>
      <c r="L2181" t="s">
        <v>49</v>
      </c>
      <c r="M2181" t="s">
        <v>27</v>
      </c>
      <c r="N2181" t="s">
        <v>28</v>
      </c>
      <c r="O2181" t="s">
        <v>51</v>
      </c>
      <c r="P2181">
        <v>32</v>
      </c>
      <c r="Q2181" t="s">
        <v>5248</v>
      </c>
      <c r="R2181" t="s">
        <v>4341</v>
      </c>
      <c r="S2181" t="s">
        <v>42</v>
      </c>
      <c r="T2181">
        <v>24803</v>
      </c>
      <c r="U2181" t="s">
        <v>32</v>
      </c>
      <c r="V2181" t="s">
        <v>57</v>
      </c>
      <c r="W2181" t="s">
        <v>34</v>
      </c>
      <c r="X2181">
        <v>2</v>
      </c>
      <c r="Y2181">
        <v>1</v>
      </c>
      <c r="Z2181">
        <v>5</v>
      </c>
      <c r="AA2181">
        <v>1</v>
      </c>
      <c r="AB2181" t="s">
        <v>44</v>
      </c>
      <c r="AC2181" t="s">
        <v>45</v>
      </c>
      <c r="AD2181" t="s">
        <v>4389</v>
      </c>
      <c r="AE2181">
        <v>1</v>
      </c>
      <c r="AF2181" s="2">
        <v>587.34</v>
      </c>
    </row>
    <row r="2182" spans="1:32">
      <c r="A2182">
        <v>2607</v>
      </c>
      <c r="B2182">
        <f t="shared" si="204"/>
        <v>1</v>
      </c>
      <c r="C2182" t="s">
        <v>1840</v>
      </c>
      <c r="D2182" t="s">
        <v>1994</v>
      </c>
      <c r="E2182" s="1">
        <v>43553</v>
      </c>
      <c r="F2182" s="3">
        <f t="shared" si="205"/>
        <v>2019</v>
      </c>
      <c r="G2182" s="3">
        <f t="shared" si="206"/>
        <v>3</v>
      </c>
      <c r="I2182" s="3">
        <f t="shared" si="207"/>
        <v>1900</v>
      </c>
      <c r="J2182" s="1" t="str">
        <f t="shared" si="208"/>
        <v>Active</v>
      </c>
      <c r="K2182" s="3">
        <f t="shared" si="209"/>
        <v>0</v>
      </c>
      <c r="L2182" t="s">
        <v>26</v>
      </c>
      <c r="M2182" t="s">
        <v>50</v>
      </c>
      <c r="N2182" t="s">
        <v>28</v>
      </c>
      <c r="O2182" t="s">
        <v>51</v>
      </c>
      <c r="P2182">
        <v>22</v>
      </c>
      <c r="Q2182" t="s">
        <v>5248</v>
      </c>
      <c r="R2182" t="s">
        <v>4347</v>
      </c>
      <c r="S2182" t="s">
        <v>42</v>
      </c>
      <c r="T2182">
        <v>89972</v>
      </c>
      <c r="U2182" t="s">
        <v>32</v>
      </c>
      <c r="V2182" t="s">
        <v>63</v>
      </c>
      <c r="W2182" t="s">
        <v>34</v>
      </c>
      <c r="X2182">
        <v>2</v>
      </c>
      <c r="Y2182">
        <v>3</v>
      </c>
      <c r="Z2182">
        <v>1</v>
      </c>
      <c r="AA2182">
        <v>2</v>
      </c>
      <c r="AB2182" t="s">
        <v>44</v>
      </c>
      <c r="AC2182" t="s">
        <v>58</v>
      </c>
      <c r="AD2182" t="s">
        <v>4390</v>
      </c>
      <c r="AE2182">
        <v>3</v>
      </c>
      <c r="AF2182" s="2">
        <v>918.96</v>
      </c>
    </row>
    <row r="2183" spans="1:32">
      <c r="A2183">
        <v>2608</v>
      </c>
      <c r="B2183">
        <f t="shared" si="204"/>
        <v>1</v>
      </c>
      <c r="C2183" t="s">
        <v>618</v>
      </c>
      <c r="D2183" t="s">
        <v>4391</v>
      </c>
      <c r="E2183" s="1">
        <v>44129</v>
      </c>
      <c r="F2183" s="3">
        <f t="shared" si="205"/>
        <v>2020</v>
      </c>
      <c r="G2183" s="3">
        <f t="shared" si="206"/>
        <v>10</v>
      </c>
      <c r="I2183" s="3">
        <f t="shared" si="207"/>
        <v>1900</v>
      </c>
      <c r="J2183" s="1" t="str">
        <f t="shared" si="208"/>
        <v>Active</v>
      </c>
      <c r="K2183" s="3">
        <f t="shared" si="209"/>
        <v>0</v>
      </c>
      <c r="L2183" t="s">
        <v>26</v>
      </c>
      <c r="M2183" t="s">
        <v>40</v>
      </c>
      <c r="N2183" t="s">
        <v>28</v>
      </c>
      <c r="O2183" t="s">
        <v>51</v>
      </c>
      <c r="P2183">
        <v>18</v>
      </c>
      <c r="Q2183" t="s">
        <v>5250</v>
      </c>
      <c r="R2183" t="s">
        <v>4358</v>
      </c>
      <c r="S2183" t="s">
        <v>42</v>
      </c>
      <c r="T2183">
        <v>47864</v>
      </c>
      <c r="U2183" t="s">
        <v>89</v>
      </c>
      <c r="V2183" t="s">
        <v>63</v>
      </c>
      <c r="W2183" t="s">
        <v>34</v>
      </c>
      <c r="X2183">
        <v>4</v>
      </c>
      <c r="Y2183">
        <v>1</v>
      </c>
      <c r="Z2183">
        <v>4</v>
      </c>
      <c r="AA2183">
        <v>5</v>
      </c>
      <c r="AB2183" t="s">
        <v>35</v>
      </c>
      <c r="AC2183" t="s">
        <v>45</v>
      </c>
      <c r="AD2183" t="s">
        <v>4392</v>
      </c>
      <c r="AE2183">
        <v>2</v>
      </c>
      <c r="AF2183" s="2">
        <v>525.41</v>
      </c>
    </row>
    <row r="2184" spans="1:32">
      <c r="A2184">
        <v>2609</v>
      </c>
      <c r="B2184">
        <f t="shared" si="204"/>
        <v>1</v>
      </c>
      <c r="C2184" t="s">
        <v>782</v>
      </c>
      <c r="D2184" t="s">
        <v>4393</v>
      </c>
      <c r="E2184" s="1">
        <v>43805</v>
      </c>
      <c r="F2184" s="3">
        <f t="shared" si="205"/>
        <v>2019</v>
      </c>
      <c r="G2184" s="3">
        <f t="shared" si="206"/>
        <v>12</v>
      </c>
      <c r="H2184" s="1">
        <v>44395</v>
      </c>
      <c r="I2184" s="3">
        <f t="shared" si="207"/>
        <v>2021</v>
      </c>
      <c r="J2184" s="1" t="str">
        <f t="shared" si="208"/>
        <v>Terminated</v>
      </c>
      <c r="K2184" s="3">
        <f t="shared" si="209"/>
        <v>1</v>
      </c>
      <c r="L2184" t="s">
        <v>41</v>
      </c>
      <c r="M2184" t="s">
        <v>50</v>
      </c>
      <c r="N2184" t="s">
        <v>97</v>
      </c>
      <c r="O2184" t="s">
        <v>51</v>
      </c>
      <c r="P2184">
        <v>43</v>
      </c>
      <c r="Q2184" t="s">
        <v>5246</v>
      </c>
      <c r="R2184" t="s">
        <v>4358</v>
      </c>
      <c r="S2184" t="s">
        <v>42</v>
      </c>
      <c r="T2184">
        <v>55114</v>
      </c>
      <c r="U2184" t="s">
        <v>89</v>
      </c>
      <c r="V2184" t="s">
        <v>33</v>
      </c>
      <c r="W2184" t="s">
        <v>34</v>
      </c>
      <c r="X2184">
        <v>2</v>
      </c>
      <c r="Y2184">
        <v>3</v>
      </c>
      <c r="Z2184">
        <v>3</v>
      </c>
      <c r="AA2184">
        <v>4</v>
      </c>
      <c r="AB2184" t="s">
        <v>44</v>
      </c>
      <c r="AC2184" t="s">
        <v>69</v>
      </c>
      <c r="AD2184" t="s">
        <v>4394</v>
      </c>
      <c r="AE2184">
        <v>1</v>
      </c>
      <c r="AF2184" s="2">
        <v>484.08</v>
      </c>
    </row>
    <row r="2185" spans="1:32">
      <c r="A2185">
        <v>2610</v>
      </c>
      <c r="B2185">
        <f t="shared" si="204"/>
        <v>1</v>
      </c>
      <c r="C2185" t="s">
        <v>3374</v>
      </c>
      <c r="D2185" t="s">
        <v>1211</v>
      </c>
      <c r="E2185" s="1">
        <v>44827</v>
      </c>
      <c r="F2185" s="3">
        <f t="shared" si="205"/>
        <v>2022</v>
      </c>
      <c r="G2185" s="3">
        <f t="shared" si="206"/>
        <v>9</v>
      </c>
      <c r="H2185" s="1">
        <v>44951</v>
      </c>
      <c r="I2185" s="3">
        <f t="shared" si="207"/>
        <v>2023</v>
      </c>
      <c r="J2185" s="1" t="str">
        <f t="shared" si="208"/>
        <v>Terminated</v>
      </c>
      <c r="K2185" s="3">
        <f t="shared" si="209"/>
        <v>1</v>
      </c>
      <c r="L2185" t="s">
        <v>49</v>
      </c>
      <c r="M2185" t="s">
        <v>50</v>
      </c>
      <c r="N2185" t="s">
        <v>97</v>
      </c>
      <c r="O2185" t="s">
        <v>51</v>
      </c>
      <c r="P2185">
        <v>30</v>
      </c>
      <c r="Q2185" t="s">
        <v>5248</v>
      </c>
      <c r="R2185" t="s">
        <v>4358</v>
      </c>
      <c r="S2185" t="s">
        <v>42</v>
      </c>
      <c r="T2185">
        <v>90224</v>
      </c>
      <c r="U2185" t="s">
        <v>32</v>
      </c>
      <c r="V2185" t="s">
        <v>33</v>
      </c>
      <c r="W2185" t="s">
        <v>34</v>
      </c>
      <c r="X2185">
        <v>2</v>
      </c>
      <c r="Y2185">
        <v>5</v>
      </c>
      <c r="Z2185">
        <v>1</v>
      </c>
      <c r="AA2185">
        <v>2</v>
      </c>
      <c r="AB2185" t="s">
        <v>44</v>
      </c>
      <c r="AC2185" t="s">
        <v>69</v>
      </c>
      <c r="AD2185" t="s">
        <v>3957</v>
      </c>
      <c r="AE2185">
        <v>5</v>
      </c>
      <c r="AF2185" s="2">
        <v>184.63</v>
      </c>
    </row>
    <row r="2186" spans="1:32">
      <c r="A2186">
        <v>2611</v>
      </c>
      <c r="B2186">
        <f t="shared" si="204"/>
        <v>1</v>
      </c>
      <c r="C2186" t="s">
        <v>4395</v>
      </c>
      <c r="D2186" t="s">
        <v>816</v>
      </c>
      <c r="E2186" s="1">
        <v>43825</v>
      </c>
      <c r="F2186" s="3">
        <f t="shared" si="205"/>
        <v>2019</v>
      </c>
      <c r="G2186" s="3">
        <f t="shared" si="206"/>
        <v>12</v>
      </c>
      <c r="H2186" s="1">
        <v>44716</v>
      </c>
      <c r="I2186" s="3">
        <f t="shared" si="207"/>
        <v>2022</v>
      </c>
      <c r="J2186" s="1" t="str">
        <f t="shared" si="208"/>
        <v>Terminated</v>
      </c>
      <c r="K2186" s="3">
        <f t="shared" si="209"/>
        <v>1</v>
      </c>
      <c r="L2186" t="s">
        <v>41</v>
      </c>
      <c r="M2186" t="s">
        <v>40</v>
      </c>
      <c r="N2186" t="s">
        <v>118</v>
      </c>
      <c r="O2186" t="s">
        <v>51</v>
      </c>
      <c r="P2186">
        <v>57</v>
      </c>
      <c r="Q2186" t="s">
        <v>5247</v>
      </c>
      <c r="R2186" t="s">
        <v>4358</v>
      </c>
      <c r="S2186" t="s">
        <v>42</v>
      </c>
      <c r="T2186">
        <v>22260</v>
      </c>
      <c r="U2186" t="s">
        <v>68</v>
      </c>
      <c r="V2186" t="s">
        <v>33</v>
      </c>
      <c r="W2186" t="s">
        <v>34</v>
      </c>
      <c r="X2186">
        <v>2</v>
      </c>
      <c r="Y2186">
        <v>5</v>
      </c>
      <c r="Z2186">
        <v>3</v>
      </c>
      <c r="AA2186">
        <v>1</v>
      </c>
      <c r="AB2186" t="s">
        <v>35</v>
      </c>
      <c r="AC2186" t="s">
        <v>36</v>
      </c>
      <c r="AD2186" t="s">
        <v>4396</v>
      </c>
      <c r="AE2186">
        <v>3</v>
      </c>
      <c r="AF2186" s="2">
        <v>793.77</v>
      </c>
    </row>
    <row r="2187" spans="1:32">
      <c r="A2187">
        <v>2612</v>
      </c>
      <c r="B2187">
        <f t="shared" si="204"/>
        <v>1</v>
      </c>
      <c r="C2187" t="s">
        <v>4397</v>
      </c>
      <c r="D2187" t="s">
        <v>1272</v>
      </c>
      <c r="E2187" s="1">
        <v>43339</v>
      </c>
      <c r="F2187" s="3">
        <f t="shared" si="205"/>
        <v>2018</v>
      </c>
      <c r="G2187" s="3">
        <f t="shared" si="206"/>
        <v>8</v>
      </c>
      <c r="H2187" s="1">
        <v>43818</v>
      </c>
      <c r="I2187" s="3">
        <f t="shared" si="207"/>
        <v>2019</v>
      </c>
      <c r="J2187" s="1" t="str">
        <f t="shared" si="208"/>
        <v>Terminated</v>
      </c>
      <c r="K2187" s="3">
        <f t="shared" si="209"/>
        <v>1</v>
      </c>
      <c r="L2187" t="s">
        <v>41</v>
      </c>
      <c r="M2187" t="s">
        <v>50</v>
      </c>
      <c r="N2187" t="s">
        <v>97</v>
      </c>
      <c r="O2187" t="s">
        <v>51</v>
      </c>
      <c r="P2187">
        <v>37</v>
      </c>
      <c r="Q2187" t="s">
        <v>5246</v>
      </c>
      <c r="R2187" t="s">
        <v>4331</v>
      </c>
      <c r="S2187" t="s">
        <v>42</v>
      </c>
      <c r="T2187">
        <v>95112</v>
      </c>
      <c r="U2187" t="s">
        <v>32</v>
      </c>
      <c r="V2187" t="s">
        <v>63</v>
      </c>
      <c r="W2187" t="s">
        <v>34</v>
      </c>
      <c r="X2187">
        <v>4</v>
      </c>
      <c r="Y2187">
        <v>2</v>
      </c>
      <c r="Z2187">
        <v>2</v>
      </c>
      <c r="AA2187">
        <v>5</v>
      </c>
      <c r="AB2187" t="s">
        <v>35</v>
      </c>
      <c r="AC2187" t="s">
        <v>58</v>
      </c>
      <c r="AD2187" t="s">
        <v>4398</v>
      </c>
      <c r="AE2187">
        <v>3</v>
      </c>
      <c r="AF2187" s="2">
        <v>301.02</v>
      </c>
    </row>
    <row r="2188" spans="1:32">
      <c r="A2188">
        <v>2613</v>
      </c>
      <c r="B2188">
        <f t="shared" si="204"/>
        <v>1</v>
      </c>
      <c r="C2188" t="s">
        <v>4399</v>
      </c>
      <c r="D2188" t="s">
        <v>321</v>
      </c>
      <c r="E2188" s="1">
        <v>44907</v>
      </c>
      <c r="F2188" s="3">
        <f t="shared" si="205"/>
        <v>2022</v>
      </c>
      <c r="G2188" s="3">
        <f t="shared" si="206"/>
        <v>12</v>
      </c>
      <c r="H2188" s="1">
        <v>44992</v>
      </c>
      <c r="I2188" s="3">
        <f t="shared" si="207"/>
        <v>2023</v>
      </c>
      <c r="J2188" s="1" t="str">
        <f t="shared" si="208"/>
        <v>Terminated</v>
      </c>
      <c r="K2188" s="3">
        <f t="shared" si="209"/>
        <v>1</v>
      </c>
      <c r="L2188" t="s">
        <v>41</v>
      </c>
      <c r="M2188" t="s">
        <v>50</v>
      </c>
      <c r="N2188" t="s">
        <v>88</v>
      </c>
      <c r="O2188" t="s">
        <v>51</v>
      </c>
      <c r="P2188">
        <v>28</v>
      </c>
      <c r="Q2188" t="s">
        <v>5248</v>
      </c>
      <c r="R2188" t="s">
        <v>4331</v>
      </c>
      <c r="S2188" t="s">
        <v>42</v>
      </c>
      <c r="T2188">
        <v>13814</v>
      </c>
      <c r="U2188" t="s">
        <v>68</v>
      </c>
      <c r="V2188" t="s">
        <v>57</v>
      </c>
      <c r="W2188" t="s">
        <v>34</v>
      </c>
      <c r="X2188">
        <v>5</v>
      </c>
      <c r="Y2188">
        <v>2</v>
      </c>
      <c r="Z2188">
        <v>1</v>
      </c>
      <c r="AA2188">
        <v>2</v>
      </c>
      <c r="AB2188" t="s">
        <v>35</v>
      </c>
      <c r="AC2188" t="s">
        <v>36</v>
      </c>
      <c r="AD2188" t="s">
        <v>4400</v>
      </c>
      <c r="AE2188">
        <v>3</v>
      </c>
      <c r="AF2188" s="2">
        <v>253.86</v>
      </c>
    </row>
    <row r="2189" spans="1:32">
      <c r="A2189">
        <v>2614</v>
      </c>
      <c r="B2189">
        <f t="shared" si="204"/>
        <v>1</v>
      </c>
      <c r="C2189" t="s">
        <v>4401</v>
      </c>
      <c r="D2189" t="s">
        <v>3219</v>
      </c>
      <c r="E2189" s="1">
        <v>44329</v>
      </c>
      <c r="F2189" s="3">
        <f t="shared" si="205"/>
        <v>2021</v>
      </c>
      <c r="G2189" s="3">
        <f t="shared" si="206"/>
        <v>5</v>
      </c>
      <c r="I2189" s="3">
        <f t="shared" si="207"/>
        <v>1900</v>
      </c>
      <c r="J2189" s="1" t="str">
        <f t="shared" si="208"/>
        <v>Active</v>
      </c>
      <c r="K2189" s="3">
        <f t="shared" si="209"/>
        <v>0</v>
      </c>
      <c r="L2189" t="s">
        <v>41</v>
      </c>
      <c r="M2189" t="s">
        <v>40</v>
      </c>
      <c r="N2189" t="s">
        <v>28</v>
      </c>
      <c r="O2189" t="s">
        <v>51</v>
      </c>
      <c r="P2189">
        <v>48</v>
      </c>
      <c r="Q2189" t="s">
        <v>5246</v>
      </c>
      <c r="R2189" t="s">
        <v>4331</v>
      </c>
      <c r="S2189" t="s">
        <v>42</v>
      </c>
      <c r="T2189">
        <v>29887</v>
      </c>
      <c r="U2189" t="s">
        <v>68</v>
      </c>
      <c r="V2189" t="s">
        <v>75</v>
      </c>
      <c r="W2189" t="s">
        <v>34</v>
      </c>
      <c r="X2189">
        <v>5</v>
      </c>
      <c r="Y2189">
        <v>5</v>
      </c>
      <c r="Z2189">
        <v>1</v>
      </c>
      <c r="AA2189">
        <v>1</v>
      </c>
      <c r="AB2189" t="s">
        <v>44</v>
      </c>
      <c r="AC2189" t="s">
        <v>58</v>
      </c>
      <c r="AD2189" t="s">
        <v>4127</v>
      </c>
      <c r="AE2189">
        <v>2</v>
      </c>
      <c r="AF2189" s="2">
        <v>468.59</v>
      </c>
    </row>
    <row r="2190" spans="1:32">
      <c r="A2190">
        <v>2615</v>
      </c>
      <c r="B2190">
        <f t="shared" si="204"/>
        <v>1</v>
      </c>
      <c r="C2190" t="s">
        <v>1947</v>
      </c>
      <c r="D2190" t="s">
        <v>1852</v>
      </c>
      <c r="E2190" s="1">
        <v>44286</v>
      </c>
      <c r="F2190" s="3">
        <f t="shared" si="205"/>
        <v>2021</v>
      </c>
      <c r="G2190" s="3">
        <f t="shared" si="206"/>
        <v>3</v>
      </c>
      <c r="I2190" s="3">
        <f t="shared" si="207"/>
        <v>1900</v>
      </c>
      <c r="J2190" s="1" t="str">
        <f t="shared" si="208"/>
        <v>Active</v>
      </c>
      <c r="K2190" s="3">
        <f t="shared" si="209"/>
        <v>0</v>
      </c>
      <c r="L2190" t="s">
        <v>26</v>
      </c>
      <c r="M2190" t="s">
        <v>50</v>
      </c>
      <c r="N2190" t="s">
        <v>28</v>
      </c>
      <c r="O2190" t="s">
        <v>51</v>
      </c>
      <c r="P2190">
        <v>26</v>
      </c>
      <c r="Q2190" t="s">
        <v>5248</v>
      </c>
      <c r="R2190" t="s">
        <v>4337</v>
      </c>
      <c r="S2190" t="s">
        <v>31</v>
      </c>
      <c r="T2190">
        <v>69576</v>
      </c>
      <c r="U2190" t="s">
        <v>68</v>
      </c>
      <c r="V2190" t="s">
        <v>57</v>
      </c>
      <c r="W2190" t="s">
        <v>34</v>
      </c>
      <c r="X2190">
        <v>4</v>
      </c>
      <c r="Y2190">
        <v>5</v>
      </c>
      <c r="Z2190">
        <v>1</v>
      </c>
      <c r="AA2190">
        <v>3</v>
      </c>
      <c r="AB2190" t="s">
        <v>35</v>
      </c>
      <c r="AC2190" t="s">
        <v>58</v>
      </c>
      <c r="AD2190" t="s">
        <v>494</v>
      </c>
      <c r="AE2190">
        <v>5</v>
      </c>
      <c r="AF2190" s="2">
        <v>689.87</v>
      </c>
    </row>
    <row r="2191" spans="1:32">
      <c r="A2191">
        <v>2616</v>
      </c>
      <c r="B2191">
        <f t="shared" si="204"/>
        <v>1</v>
      </c>
      <c r="C2191" t="s">
        <v>3123</v>
      </c>
      <c r="D2191" t="s">
        <v>3579</v>
      </c>
      <c r="E2191" s="1">
        <v>43691</v>
      </c>
      <c r="F2191" s="3">
        <f t="shared" si="205"/>
        <v>2019</v>
      </c>
      <c r="G2191" s="3">
        <f t="shared" si="206"/>
        <v>8</v>
      </c>
      <c r="H2191" s="1">
        <v>44808</v>
      </c>
      <c r="I2191" s="3">
        <f t="shared" si="207"/>
        <v>2022</v>
      </c>
      <c r="J2191" s="1" t="str">
        <f t="shared" si="208"/>
        <v>Terminated</v>
      </c>
      <c r="K2191" s="3">
        <f t="shared" si="209"/>
        <v>1</v>
      </c>
      <c r="L2191" t="s">
        <v>49</v>
      </c>
      <c r="M2191" t="s">
        <v>40</v>
      </c>
      <c r="N2191" t="s">
        <v>73</v>
      </c>
      <c r="O2191" t="s">
        <v>51</v>
      </c>
      <c r="P2191">
        <v>22</v>
      </c>
      <c r="Q2191" t="s">
        <v>5248</v>
      </c>
      <c r="R2191" t="s">
        <v>4337</v>
      </c>
      <c r="S2191" t="s">
        <v>31</v>
      </c>
      <c r="T2191">
        <v>62733</v>
      </c>
      <c r="U2191" t="s">
        <v>68</v>
      </c>
      <c r="V2191" t="s">
        <v>63</v>
      </c>
      <c r="W2191" t="s">
        <v>34</v>
      </c>
      <c r="X2191">
        <v>1</v>
      </c>
      <c r="Y2191">
        <v>3</v>
      </c>
      <c r="Z2191">
        <v>1</v>
      </c>
      <c r="AA2191">
        <v>3</v>
      </c>
      <c r="AB2191" t="s">
        <v>44</v>
      </c>
      <c r="AC2191" t="s">
        <v>36</v>
      </c>
      <c r="AD2191" t="s">
        <v>3309</v>
      </c>
      <c r="AE2191">
        <v>5</v>
      </c>
      <c r="AF2191" s="2">
        <v>428.33</v>
      </c>
    </row>
    <row r="2192" spans="1:32">
      <c r="A2192">
        <v>2617</v>
      </c>
      <c r="B2192">
        <f t="shared" si="204"/>
        <v>1</v>
      </c>
      <c r="C2192" t="s">
        <v>1722</v>
      </c>
      <c r="D2192" t="s">
        <v>2603</v>
      </c>
      <c r="E2192" s="1">
        <v>44045</v>
      </c>
      <c r="F2192" s="3">
        <f t="shared" si="205"/>
        <v>2020</v>
      </c>
      <c r="G2192" s="3">
        <f t="shared" si="206"/>
        <v>8</v>
      </c>
      <c r="H2192" s="1">
        <v>44925</v>
      </c>
      <c r="I2192" s="3">
        <f t="shared" si="207"/>
        <v>2022</v>
      </c>
      <c r="J2192" s="1" t="str">
        <f t="shared" si="208"/>
        <v>Terminated</v>
      </c>
      <c r="K2192" s="3">
        <f t="shared" si="209"/>
        <v>1</v>
      </c>
      <c r="L2192" t="s">
        <v>49</v>
      </c>
      <c r="M2192" t="s">
        <v>27</v>
      </c>
      <c r="N2192" t="s">
        <v>97</v>
      </c>
      <c r="O2192" t="s">
        <v>51</v>
      </c>
      <c r="P2192">
        <v>51</v>
      </c>
      <c r="Q2192" t="s">
        <v>5247</v>
      </c>
      <c r="R2192" t="s">
        <v>4337</v>
      </c>
      <c r="S2192" t="s">
        <v>31</v>
      </c>
      <c r="T2192">
        <v>78047</v>
      </c>
      <c r="U2192" t="s">
        <v>43</v>
      </c>
      <c r="V2192" t="s">
        <v>57</v>
      </c>
      <c r="W2192" t="s">
        <v>34</v>
      </c>
      <c r="X2192">
        <v>4</v>
      </c>
      <c r="Y2192">
        <v>4</v>
      </c>
      <c r="Z2192">
        <v>4</v>
      </c>
      <c r="AA2192">
        <v>2</v>
      </c>
      <c r="AB2192" t="s">
        <v>44</v>
      </c>
      <c r="AC2192" t="s">
        <v>58</v>
      </c>
      <c r="AD2192" t="s">
        <v>4402</v>
      </c>
      <c r="AE2192">
        <v>2</v>
      </c>
      <c r="AF2192" s="2">
        <v>806.47</v>
      </c>
    </row>
    <row r="2193" spans="1:32">
      <c r="A2193">
        <v>2618</v>
      </c>
      <c r="B2193">
        <f t="shared" si="204"/>
        <v>1</v>
      </c>
      <c r="C2193" t="s">
        <v>4403</v>
      </c>
      <c r="D2193" t="s">
        <v>1821</v>
      </c>
      <c r="E2193" s="1">
        <v>43620</v>
      </c>
      <c r="F2193" s="3">
        <f t="shared" si="205"/>
        <v>2019</v>
      </c>
      <c r="G2193" s="3">
        <f t="shared" si="206"/>
        <v>6</v>
      </c>
      <c r="I2193" s="3">
        <f t="shared" si="207"/>
        <v>1900</v>
      </c>
      <c r="J2193" s="1" t="str">
        <f t="shared" si="208"/>
        <v>Active</v>
      </c>
      <c r="K2193" s="3">
        <f t="shared" si="209"/>
        <v>0</v>
      </c>
      <c r="L2193" t="s">
        <v>41</v>
      </c>
      <c r="M2193" t="s">
        <v>40</v>
      </c>
      <c r="N2193" t="s">
        <v>28</v>
      </c>
      <c r="O2193" t="s">
        <v>1600</v>
      </c>
      <c r="P2193">
        <v>28</v>
      </c>
      <c r="Q2193" t="s">
        <v>5248</v>
      </c>
      <c r="R2193" t="s">
        <v>30</v>
      </c>
      <c r="S2193" t="s">
        <v>31</v>
      </c>
      <c r="T2193">
        <v>22491</v>
      </c>
      <c r="U2193" t="s">
        <v>32</v>
      </c>
      <c r="V2193" t="s">
        <v>63</v>
      </c>
      <c r="W2193" t="s">
        <v>34</v>
      </c>
      <c r="X2193">
        <v>4</v>
      </c>
      <c r="Y2193">
        <v>5</v>
      </c>
      <c r="Z2193">
        <v>3</v>
      </c>
      <c r="AA2193">
        <v>3</v>
      </c>
      <c r="AB2193" t="s">
        <v>35</v>
      </c>
      <c r="AC2193" t="s">
        <v>69</v>
      </c>
      <c r="AD2193" t="s">
        <v>4404</v>
      </c>
      <c r="AE2193">
        <v>3</v>
      </c>
      <c r="AF2193" s="2">
        <v>399.63</v>
      </c>
    </row>
    <row r="2194" spans="1:32">
      <c r="A2194">
        <v>2619</v>
      </c>
      <c r="B2194">
        <f t="shared" si="204"/>
        <v>1</v>
      </c>
      <c r="C2194" t="s">
        <v>3851</v>
      </c>
      <c r="D2194" t="s">
        <v>1459</v>
      </c>
      <c r="E2194" s="1">
        <v>43999</v>
      </c>
      <c r="F2194" s="3">
        <f t="shared" si="205"/>
        <v>2020</v>
      </c>
      <c r="G2194" s="3">
        <f t="shared" si="206"/>
        <v>6</v>
      </c>
      <c r="H2194" s="1">
        <v>44600</v>
      </c>
      <c r="I2194" s="3">
        <f t="shared" si="207"/>
        <v>2022</v>
      </c>
      <c r="J2194" s="1" t="str">
        <f t="shared" si="208"/>
        <v>Terminated</v>
      </c>
      <c r="K2194" s="3">
        <f t="shared" si="209"/>
        <v>1</v>
      </c>
      <c r="L2194" t="s">
        <v>26</v>
      </c>
      <c r="M2194" t="s">
        <v>40</v>
      </c>
      <c r="N2194" t="s">
        <v>73</v>
      </c>
      <c r="O2194" t="s">
        <v>51</v>
      </c>
      <c r="P2194">
        <v>54</v>
      </c>
      <c r="Q2194" t="s">
        <v>5247</v>
      </c>
      <c r="R2194" t="s">
        <v>30</v>
      </c>
      <c r="S2194" t="s">
        <v>42</v>
      </c>
      <c r="T2194">
        <v>36412</v>
      </c>
      <c r="U2194" t="s">
        <v>43</v>
      </c>
      <c r="V2194" t="s">
        <v>75</v>
      </c>
      <c r="W2194" t="s">
        <v>34</v>
      </c>
      <c r="X2194">
        <v>5</v>
      </c>
      <c r="Y2194">
        <v>1</v>
      </c>
      <c r="Z2194">
        <v>2</v>
      </c>
      <c r="AA2194">
        <v>1</v>
      </c>
      <c r="AB2194" t="s">
        <v>35</v>
      </c>
      <c r="AC2194" t="s">
        <v>58</v>
      </c>
      <c r="AD2194" t="s">
        <v>3008</v>
      </c>
      <c r="AE2194">
        <v>3</v>
      </c>
      <c r="AF2194" s="2">
        <v>440.24</v>
      </c>
    </row>
    <row r="2195" spans="1:32">
      <c r="A2195">
        <v>2620</v>
      </c>
      <c r="B2195">
        <f t="shared" si="204"/>
        <v>1</v>
      </c>
      <c r="C2195" t="s">
        <v>4405</v>
      </c>
      <c r="D2195" t="s">
        <v>710</v>
      </c>
      <c r="E2195" s="1">
        <v>44259</v>
      </c>
      <c r="F2195" s="3">
        <f t="shared" si="205"/>
        <v>2021</v>
      </c>
      <c r="G2195" s="3">
        <f t="shared" si="206"/>
        <v>3</v>
      </c>
      <c r="I2195" s="3">
        <f t="shared" si="207"/>
        <v>1900</v>
      </c>
      <c r="J2195" s="1" t="str">
        <f t="shared" si="208"/>
        <v>Active</v>
      </c>
      <c r="K2195" s="3">
        <f t="shared" si="209"/>
        <v>0</v>
      </c>
      <c r="L2195" t="s">
        <v>49</v>
      </c>
      <c r="M2195" t="s">
        <v>50</v>
      </c>
      <c r="N2195" t="s">
        <v>28</v>
      </c>
      <c r="O2195" t="s">
        <v>51</v>
      </c>
      <c r="P2195">
        <v>25</v>
      </c>
      <c r="Q2195" t="s">
        <v>5248</v>
      </c>
      <c r="R2195" t="s">
        <v>30</v>
      </c>
      <c r="S2195" t="s">
        <v>42</v>
      </c>
      <c r="T2195">
        <v>14776</v>
      </c>
      <c r="U2195" t="s">
        <v>89</v>
      </c>
      <c r="V2195" t="s">
        <v>63</v>
      </c>
      <c r="W2195" t="s">
        <v>34</v>
      </c>
      <c r="X2195">
        <v>1</v>
      </c>
      <c r="Y2195">
        <v>4</v>
      </c>
      <c r="Z2195">
        <v>3</v>
      </c>
      <c r="AA2195">
        <v>4</v>
      </c>
      <c r="AB2195" t="s">
        <v>44</v>
      </c>
      <c r="AC2195" t="s">
        <v>69</v>
      </c>
      <c r="AD2195" t="s">
        <v>4406</v>
      </c>
      <c r="AE2195">
        <v>1</v>
      </c>
      <c r="AF2195" s="2">
        <v>485.2</v>
      </c>
    </row>
    <row r="2196" spans="1:32">
      <c r="A2196">
        <v>2621</v>
      </c>
      <c r="B2196">
        <f t="shared" si="204"/>
        <v>1</v>
      </c>
      <c r="C2196" t="s">
        <v>3472</v>
      </c>
      <c r="D2196" t="s">
        <v>1755</v>
      </c>
      <c r="E2196" s="1">
        <v>43357</v>
      </c>
      <c r="F2196" s="3">
        <f t="shared" si="205"/>
        <v>2018</v>
      </c>
      <c r="G2196" s="3">
        <f t="shared" si="206"/>
        <v>9</v>
      </c>
      <c r="I2196" s="3">
        <f t="shared" si="207"/>
        <v>1900</v>
      </c>
      <c r="J2196" s="1" t="str">
        <f t="shared" si="208"/>
        <v>Active</v>
      </c>
      <c r="K2196" s="3">
        <f t="shared" si="209"/>
        <v>0</v>
      </c>
      <c r="L2196" t="s">
        <v>41</v>
      </c>
      <c r="M2196" t="s">
        <v>50</v>
      </c>
      <c r="N2196" t="s">
        <v>28</v>
      </c>
      <c r="O2196" t="s">
        <v>51</v>
      </c>
      <c r="P2196">
        <v>23</v>
      </c>
      <c r="Q2196" t="s">
        <v>5248</v>
      </c>
      <c r="R2196" t="s">
        <v>4341</v>
      </c>
      <c r="S2196" t="s">
        <v>42</v>
      </c>
      <c r="T2196">
        <v>57305</v>
      </c>
      <c r="U2196" t="s">
        <v>32</v>
      </c>
      <c r="V2196" t="s">
        <v>57</v>
      </c>
      <c r="W2196" t="s">
        <v>34</v>
      </c>
      <c r="X2196">
        <v>2</v>
      </c>
      <c r="Y2196">
        <v>3</v>
      </c>
      <c r="Z2196">
        <v>5</v>
      </c>
      <c r="AA2196">
        <v>4</v>
      </c>
      <c r="AB2196" t="s">
        <v>35</v>
      </c>
      <c r="AC2196" t="s">
        <v>45</v>
      </c>
      <c r="AD2196" t="s">
        <v>3250</v>
      </c>
      <c r="AE2196">
        <v>2</v>
      </c>
      <c r="AF2196" s="2">
        <v>451.56</v>
      </c>
    </row>
    <row r="2197" spans="1:32">
      <c r="A2197">
        <v>2622</v>
      </c>
      <c r="B2197">
        <f t="shared" si="204"/>
        <v>1</v>
      </c>
      <c r="C2197" t="s">
        <v>4407</v>
      </c>
      <c r="D2197" t="s">
        <v>2371</v>
      </c>
      <c r="E2197" s="1">
        <v>44032</v>
      </c>
      <c r="F2197" s="3">
        <f t="shared" si="205"/>
        <v>2020</v>
      </c>
      <c r="G2197" s="3">
        <f t="shared" si="206"/>
        <v>7</v>
      </c>
      <c r="I2197" s="3">
        <f t="shared" si="207"/>
        <v>1900</v>
      </c>
      <c r="J2197" s="1" t="str">
        <f t="shared" si="208"/>
        <v>Active</v>
      </c>
      <c r="K2197" s="3">
        <f t="shared" si="209"/>
        <v>0</v>
      </c>
      <c r="L2197" t="s">
        <v>26</v>
      </c>
      <c r="M2197" t="s">
        <v>50</v>
      </c>
      <c r="N2197" t="s">
        <v>28</v>
      </c>
      <c r="O2197" t="s">
        <v>51</v>
      </c>
      <c r="P2197">
        <v>26</v>
      </c>
      <c r="Q2197" t="s">
        <v>5248</v>
      </c>
      <c r="R2197" t="s">
        <v>4341</v>
      </c>
      <c r="S2197" t="s">
        <v>42</v>
      </c>
      <c r="T2197">
        <v>95143</v>
      </c>
      <c r="U2197" t="s">
        <v>89</v>
      </c>
      <c r="V2197" t="s">
        <v>33</v>
      </c>
      <c r="W2197" t="s">
        <v>34</v>
      </c>
      <c r="X2197">
        <v>4</v>
      </c>
      <c r="Y2197">
        <v>3</v>
      </c>
      <c r="Z2197">
        <v>5</v>
      </c>
      <c r="AA2197">
        <v>1</v>
      </c>
      <c r="AB2197" t="s">
        <v>44</v>
      </c>
      <c r="AC2197" t="s">
        <v>69</v>
      </c>
      <c r="AD2197" t="s">
        <v>4408</v>
      </c>
      <c r="AE2197">
        <v>5</v>
      </c>
      <c r="AF2197" s="2">
        <v>159.37</v>
      </c>
    </row>
    <row r="2198" spans="1:32">
      <c r="A2198">
        <v>2623</v>
      </c>
      <c r="B2198">
        <f t="shared" si="204"/>
        <v>1</v>
      </c>
      <c r="C2198" t="s">
        <v>435</v>
      </c>
      <c r="D2198" t="s">
        <v>951</v>
      </c>
      <c r="E2198" s="1">
        <v>43972</v>
      </c>
      <c r="F2198" s="3">
        <f t="shared" si="205"/>
        <v>2020</v>
      </c>
      <c r="G2198" s="3">
        <f t="shared" si="206"/>
        <v>5</v>
      </c>
      <c r="H2198" s="1">
        <v>44360</v>
      </c>
      <c r="I2198" s="3">
        <f t="shared" si="207"/>
        <v>2021</v>
      </c>
      <c r="J2198" s="1" t="str">
        <f t="shared" si="208"/>
        <v>Terminated</v>
      </c>
      <c r="K2198" s="3">
        <f t="shared" si="209"/>
        <v>1</v>
      </c>
      <c r="L2198" t="s">
        <v>26</v>
      </c>
      <c r="M2198" t="s">
        <v>27</v>
      </c>
      <c r="N2198" t="s">
        <v>73</v>
      </c>
      <c r="O2198" t="s">
        <v>51</v>
      </c>
      <c r="P2198">
        <v>28</v>
      </c>
      <c r="Q2198" t="s">
        <v>5248</v>
      </c>
      <c r="R2198" t="s">
        <v>4341</v>
      </c>
      <c r="S2198" t="s">
        <v>42</v>
      </c>
      <c r="T2198">
        <v>55592</v>
      </c>
      <c r="U2198" t="s">
        <v>89</v>
      </c>
      <c r="V2198" t="s">
        <v>75</v>
      </c>
      <c r="W2198" t="s">
        <v>34</v>
      </c>
      <c r="X2198">
        <v>2</v>
      </c>
      <c r="Y2198">
        <v>2</v>
      </c>
      <c r="Z2198">
        <v>5</v>
      </c>
      <c r="AA2198">
        <v>3</v>
      </c>
      <c r="AB2198" t="s">
        <v>35</v>
      </c>
      <c r="AC2198" t="s">
        <v>45</v>
      </c>
      <c r="AD2198" t="s">
        <v>4409</v>
      </c>
      <c r="AE2198">
        <v>4</v>
      </c>
      <c r="AF2198" s="2">
        <v>310.27999999999997</v>
      </c>
    </row>
    <row r="2199" spans="1:32">
      <c r="A2199">
        <v>2624</v>
      </c>
      <c r="B2199">
        <f t="shared" si="204"/>
        <v>1</v>
      </c>
      <c r="C2199" t="s">
        <v>3468</v>
      </c>
      <c r="D2199" t="s">
        <v>2250</v>
      </c>
      <c r="E2199" s="1">
        <v>45088</v>
      </c>
      <c r="F2199" s="3">
        <f t="shared" si="205"/>
        <v>2023</v>
      </c>
      <c r="G2199" s="3">
        <f t="shared" si="206"/>
        <v>6</v>
      </c>
      <c r="H2199" s="1">
        <v>45135</v>
      </c>
      <c r="I2199" s="3">
        <f t="shared" si="207"/>
        <v>2023</v>
      </c>
      <c r="J2199" s="1" t="str">
        <f t="shared" si="208"/>
        <v>Terminated</v>
      </c>
      <c r="K2199" s="3">
        <f t="shared" si="209"/>
        <v>1</v>
      </c>
      <c r="L2199" t="s">
        <v>41</v>
      </c>
      <c r="M2199" t="s">
        <v>27</v>
      </c>
      <c r="N2199" t="s">
        <v>97</v>
      </c>
      <c r="O2199" t="s">
        <v>51</v>
      </c>
      <c r="P2199">
        <v>39</v>
      </c>
      <c r="Q2199" t="s">
        <v>5246</v>
      </c>
      <c r="R2199" t="s">
        <v>4347</v>
      </c>
      <c r="S2199" t="s">
        <v>42</v>
      </c>
      <c r="T2199">
        <v>12964</v>
      </c>
      <c r="U2199" t="s">
        <v>56</v>
      </c>
      <c r="V2199" t="s">
        <v>57</v>
      </c>
      <c r="W2199" t="s">
        <v>34</v>
      </c>
      <c r="X2199">
        <v>2</v>
      </c>
      <c r="Y2199">
        <v>1</v>
      </c>
      <c r="Z2199">
        <v>4</v>
      </c>
      <c r="AA2199">
        <v>3</v>
      </c>
      <c r="AB2199" t="s">
        <v>35</v>
      </c>
      <c r="AC2199" t="s">
        <v>45</v>
      </c>
      <c r="AD2199" t="s">
        <v>4410</v>
      </c>
      <c r="AE2199">
        <v>2</v>
      </c>
      <c r="AF2199" s="2">
        <v>227.91</v>
      </c>
    </row>
    <row r="2200" spans="1:32">
      <c r="A2200">
        <v>2625</v>
      </c>
      <c r="B2200">
        <f t="shared" si="204"/>
        <v>1</v>
      </c>
      <c r="C2200" t="s">
        <v>4411</v>
      </c>
      <c r="D2200" t="s">
        <v>2431</v>
      </c>
      <c r="E2200" s="1">
        <v>44892</v>
      </c>
      <c r="F2200" s="3">
        <f t="shared" si="205"/>
        <v>2022</v>
      </c>
      <c r="G2200" s="3">
        <f t="shared" si="206"/>
        <v>11</v>
      </c>
      <c r="H2200" s="1">
        <v>45065</v>
      </c>
      <c r="I2200" s="3">
        <f t="shared" si="207"/>
        <v>2023</v>
      </c>
      <c r="J2200" s="1" t="str">
        <f t="shared" si="208"/>
        <v>Terminated</v>
      </c>
      <c r="K2200" s="3">
        <f t="shared" si="209"/>
        <v>1</v>
      </c>
      <c r="L2200" t="s">
        <v>49</v>
      </c>
      <c r="M2200" t="s">
        <v>50</v>
      </c>
      <c r="N2200" t="s">
        <v>97</v>
      </c>
      <c r="O2200" t="s">
        <v>51</v>
      </c>
      <c r="P2200">
        <v>41</v>
      </c>
      <c r="Q2200" t="s">
        <v>5246</v>
      </c>
      <c r="R2200" t="s">
        <v>4358</v>
      </c>
      <c r="S2200" t="s">
        <v>42</v>
      </c>
      <c r="T2200">
        <v>88783</v>
      </c>
      <c r="U2200" t="s">
        <v>89</v>
      </c>
      <c r="V2200" t="s">
        <v>75</v>
      </c>
      <c r="W2200" t="s">
        <v>34</v>
      </c>
      <c r="X2200">
        <v>2</v>
      </c>
      <c r="Y2200">
        <v>5</v>
      </c>
      <c r="Z2200">
        <v>5</v>
      </c>
      <c r="AA2200">
        <v>3</v>
      </c>
      <c r="AB2200" t="s">
        <v>35</v>
      </c>
      <c r="AC2200" t="s">
        <v>36</v>
      </c>
      <c r="AD2200" t="s">
        <v>4412</v>
      </c>
      <c r="AE2200">
        <v>3</v>
      </c>
      <c r="AF2200" s="2">
        <v>379.25</v>
      </c>
    </row>
    <row r="2201" spans="1:32">
      <c r="A2201">
        <v>2626</v>
      </c>
      <c r="B2201">
        <f t="shared" si="204"/>
        <v>1</v>
      </c>
      <c r="C2201" t="s">
        <v>2164</v>
      </c>
      <c r="D2201" t="s">
        <v>2308</v>
      </c>
      <c r="E2201" s="1">
        <v>43892</v>
      </c>
      <c r="F2201" s="3">
        <f t="shared" si="205"/>
        <v>2020</v>
      </c>
      <c r="G2201" s="3">
        <f t="shared" si="206"/>
        <v>3</v>
      </c>
      <c r="H2201" s="1">
        <v>44708</v>
      </c>
      <c r="I2201" s="3">
        <f t="shared" si="207"/>
        <v>2022</v>
      </c>
      <c r="J2201" s="1" t="str">
        <f t="shared" si="208"/>
        <v>Terminated</v>
      </c>
      <c r="K2201" s="3">
        <f t="shared" si="209"/>
        <v>1</v>
      </c>
      <c r="L2201" t="s">
        <v>49</v>
      </c>
      <c r="M2201" t="s">
        <v>27</v>
      </c>
      <c r="N2201" t="s">
        <v>88</v>
      </c>
      <c r="O2201" t="s">
        <v>51</v>
      </c>
      <c r="P2201">
        <v>46</v>
      </c>
      <c r="Q2201" t="s">
        <v>5246</v>
      </c>
      <c r="R2201" t="s">
        <v>4358</v>
      </c>
      <c r="S2201" t="s">
        <v>42</v>
      </c>
      <c r="T2201">
        <v>11087</v>
      </c>
      <c r="U2201" t="s">
        <v>89</v>
      </c>
      <c r="V2201" t="s">
        <v>33</v>
      </c>
      <c r="W2201" t="s">
        <v>34</v>
      </c>
      <c r="X2201">
        <v>4</v>
      </c>
      <c r="Y2201">
        <v>1</v>
      </c>
      <c r="Z2201">
        <v>4</v>
      </c>
      <c r="AA2201">
        <v>2</v>
      </c>
      <c r="AB2201" t="s">
        <v>35</v>
      </c>
      <c r="AC2201" t="s">
        <v>45</v>
      </c>
      <c r="AD2201" t="s">
        <v>4413</v>
      </c>
      <c r="AE2201">
        <v>3</v>
      </c>
      <c r="AF2201" s="2">
        <v>197.3</v>
      </c>
    </row>
    <row r="2202" spans="1:32">
      <c r="A2202">
        <v>2627</v>
      </c>
      <c r="B2202">
        <f t="shared" si="204"/>
        <v>1</v>
      </c>
      <c r="C2202" t="s">
        <v>4414</v>
      </c>
      <c r="D2202" t="s">
        <v>603</v>
      </c>
      <c r="E2202" s="1">
        <v>44955</v>
      </c>
      <c r="F2202" s="3">
        <f t="shared" si="205"/>
        <v>2023</v>
      </c>
      <c r="G2202" s="3">
        <f t="shared" si="206"/>
        <v>1</v>
      </c>
      <c r="H2202" s="1">
        <v>45070</v>
      </c>
      <c r="I2202" s="3">
        <f t="shared" si="207"/>
        <v>2023</v>
      </c>
      <c r="J2202" s="1" t="str">
        <f t="shared" si="208"/>
        <v>Terminated</v>
      </c>
      <c r="K2202" s="3">
        <f t="shared" si="209"/>
        <v>1</v>
      </c>
      <c r="L2202" t="s">
        <v>49</v>
      </c>
      <c r="M2202" t="s">
        <v>27</v>
      </c>
      <c r="N2202" t="s">
        <v>97</v>
      </c>
      <c r="O2202" t="s">
        <v>51</v>
      </c>
      <c r="P2202">
        <v>80</v>
      </c>
      <c r="Q2202" t="s">
        <v>5249</v>
      </c>
      <c r="R2202" t="s">
        <v>4358</v>
      </c>
      <c r="S2202" t="s">
        <v>42</v>
      </c>
      <c r="T2202">
        <v>43552</v>
      </c>
      <c r="U2202" t="s">
        <v>56</v>
      </c>
      <c r="V2202" t="s">
        <v>75</v>
      </c>
      <c r="W2202" t="s">
        <v>34</v>
      </c>
      <c r="X2202">
        <v>4</v>
      </c>
      <c r="Y2202">
        <v>5</v>
      </c>
      <c r="Z2202">
        <v>3</v>
      </c>
      <c r="AA2202">
        <v>3</v>
      </c>
      <c r="AB2202" t="s">
        <v>35</v>
      </c>
      <c r="AC2202" t="s">
        <v>58</v>
      </c>
      <c r="AD2202" t="s">
        <v>4415</v>
      </c>
      <c r="AE2202">
        <v>4</v>
      </c>
      <c r="AF2202" s="2">
        <v>862.64</v>
      </c>
    </row>
    <row r="2203" spans="1:32">
      <c r="A2203">
        <v>2628</v>
      </c>
      <c r="B2203">
        <f t="shared" si="204"/>
        <v>1</v>
      </c>
      <c r="C2203" t="s">
        <v>3468</v>
      </c>
      <c r="D2203" t="s">
        <v>843</v>
      </c>
      <c r="E2203" s="1">
        <v>44537</v>
      </c>
      <c r="F2203" s="3">
        <f t="shared" si="205"/>
        <v>2021</v>
      </c>
      <c r="G2203" s="3">
        <f t="shared" si="206"/>
        <v>12</v>
      </c>
      <c r="I2203" s="3">
        <f t="shared" si="207"/>
        <v>1900</v>
      </c>
      <c r="J2203" s="1" t="str">
        <f t="shared" si="208"/>
        <v>Active</v>
      </c>
      <c r="K2203" s="3">
        <f t="shared" si="209"/>
        <v>0</v>
      </c>
      <c r="L2203" t="s">
        <v>41</v>
      </c>
      <c r="M2203" t="s">
        <v>40</v>
      </c>
      <c r="N2203" t="s">
        <v>28</v>
      </c>
      <c r="O2203" t="s">
        <v>51</v>
      </c>
      <c r="P2203">
        <v>50</v>
      </c>
      <c r="Q2203" t="s">
        <v>5246</v>
      </c>
      <c r="R2203" t="s">
        <v>4358</v>
      </c>
      <c r="S2203" t="s">
        <v>42</v>
      </c>
      <c r="T2203">
        <v>33113</v>
      </c>
      <c r="U2203" t="s">
        <v>43</v>
      </c>
      <c r="V2203" t="s">
        <v>75</v>
      </c>
      <c r="W2203" t="s">
        <v>34</v>
      </c>
      <c r="X2203">
        <v>2</v>
      </c>
      <c r="Y2203">
        <v>5</v>
      </c>
      <c r="Z2203">
        <v>4</v>
      </c>
      <c r="AA2203">
        <v>2</v>
      </c>
      <c r="AB2203" t="s">
        <v>35</v>
      </c>
      <c r="AC2203" t="s">
        <v>69</v>
      </c>
      <c r="AD2203" t="s">
        <v>4416</v>
      </c>
      <c r="AE2203">
        <v>1</v>
      </c>
      <c r="AF2203" s="2">
        <v>896.12</v>
      </c>
    </row>
    <row r="2204" spans="1:32">
      <c r="A2204">
        <v>2629</v>
      </c>
      <c r="B2204">
        <f t="shared" si="204"/>
        <v>1</v>
      </c>
      <c r="C2204" t="s">
        <v>2779</v>
      </c>
      <c r="D2204" t="s">
        <v>1049</v>
      </c>
      <c r="E2204" s="1">
        <v>45004</v>
      </c>
      <c r="F2204" s="3">
        <f t="shared" si="205"/>
        <v>2023</v>
      </c>
      <c r="G2204" s="3">
        <f t="shared" si="206"/>
        <v>3</v>
      </c>
      <c r="H2204" s="1">
        <v>45118</v>
      </c>
      <c r="I2204" s="3">
        <f t="shared" si="207"/>
        <v>2023</v>
      </c>
      <c r="J2204" s="1" t="str">
        <f t="shared" si="208"/>
        <v>Terminated</v>
      </c>
      <c r="K2204" s="3">
        <f t="shared" si="209"/>
        <v>1</v>
      </c>
      <c r="L2204" t="s">
        <v>26</v>
      </c>
      <c r="M2204" t="s">
        <v>50</v>
      </c>
      <c r="N2204" t="s">
        <v>97</v>
      </c>
      <c r="O2204" t="s">
        <v>51</v>
      </c>
      <c r="P2204">
        <v>50</v>
      </c>
      <c r="Q2204" t="s">
        <v>5246</v>
      </c>
      <c r="R2204" t="s">
        <v>4331</v>
      </c>
      <c r="S2204" t="s">
        <v>42</v>
      </c>
      <c r="T2204">
        <v>12650</v>
      </c>
      <c r="U2204" t="s">
        <v>32</v>
      </c>
      <c r="V2204" t="s">
        <v>57</v>
      </c>
      <c r="W2204" t="s">
        <v>34</v>
      </c>
      <c r="X2204">
        <v>1</v>
      </c>
      <c r="Y2204">
        <v>1</v>
      </c>
      <c r="Z2204">
        <v>5</v>
      </c>
      <c r="AA2204">
        <v>4</v>
      </c>
      <c r="AB2204" t="s">
        <v>44</v>
      </c>
      <c r="AC2204" t="s">
        <v>58</v>
      </c>
      <c r="AD2204" t="s">
        <v>4417</v>
      </c>
      <c r="AE2204">
        <v>4</v>
      </c>
      <c r="AF2204" s="2">
        <v>750.65</v>
      </c>
    </row>
    <row r="2205" spans="1:32">
      <c r="A2205">
        <v>2630</v>
      </c>
      <c r="B2205">
        <f t="shared" si="204"/>
        <v>1</v>
      </c>
      <c r="C2205" t="s">
        <v>1635</v>
      </c>
      <c r="D2205" t="s">
        <v>1478</v>
      </c>
      <c r="E2205" s="1">
        <v>44722</v>
      </c>
      <c r="F2205" s="3">
        <f t="shared" si="205"/>
        <v>2022</v>
      </c>
      <c r="G2205" s="3">
        <f t="shared" si="206"/>
        <v>6</v>
      </c>
      <c r="H2205" s="1">
        <v>44971</v>
      </c>
      <c r="I2205" s="3">
        <f t="shared" si="207"/>
        <v>2023</v>
      </c>
      <c r="J2205" s="1" t="str">
        <f t="shared" si="208"/>
        <v>Terminated</v>
      </c>
      <c r="K2205" s="3">
        <f t="shared" si="209"/>
        <v>1</v>
      </c>
      <c r="L2205" t="s">
        <v>41</v>
      </c>
      <c r="M2205" t="s">
        <v>50</v>
      </c>
      <c r="N2205" t="s">
        <v>73</v>
      </c>
      <c r="O2205" t="s">
        <v>51</v>
      </c>
      <c r="P2205">
        <v>36</v>
      </c>
      <c r="Q2205" t="s">
        <v>5246</v>
      </c>
      <c r="R2205" t="s">
        <v>4331</v>
      </c>
      <c r="S2205" t="s">
        <v>42</v>
      </c>
      <c r="T2205">
        <v>34069</v>
      </c>
      <c r="U2205" t="s">
        <v>89</v>
      </c>
      <c r="V2205" t="s">
        <v>33</v>
      </c>
      <c r="W2205" t="s">
        <v>34</v>
      </c>
      <c r="X2205">
        <v>5</v>
      </c>
      <c r="Y2205">
        <v>1</v>
      </c>
      <c r="Z2205">
        <v>5</v>
      </c>
      <c r="AA2205">
        <v>4</v>
      </c>
      <c r="AB2205" t="s">
        <v>44</v>
      </c>
      <c r="AC2205" t="s">
        <v>45</v>
      </c>
      <c r="AD2205" t="s">
        <v>666</v>
      </c>
      <c r="AE2205">
        <v>4</v>
      </c>
      <c r="AF2205" s="2">
        <v>424.19</v>
      </c>
    </row>
    <row r="2206" spans="1:32">
      <c r="A2206">
        <v>2631</v>
      </c>
      <c r="B2206">
        <f t="shared" si="204"/>
        <v>1</v>
      </c>
      <c r="C2206" t="s">
        <v>4091</v>
      </c>
      <c r="D2206" t="s">
        <v>2108</v>
      </c>
      <c r="E2206" s="1">
        <v>44258</v>
      </c>
      <c r="F2206" s="3">
        <f t="shared" si="205"/>
        <v>2021</v>
      </c>
      <c r="G2206" s="3">
        <f t="shared" si="206"/>
        <v>3</v>
      </c>
      <c r="I2206" s="3">
        <f t="shared" si="207"/>
        <v>1900</v>
      </c>
      <c r="J2206" s="1" t="str">
        <f t="shared" si="208"/>
        <v>Active</v>
      </c>
      <c r="K2206" s="3">
        <f t="shared" si="209"/>
        <v>0</v>
      </c>
      <c r="L2206" t="s">
        <v>49</v>
      </c>
      <c r="M2206" t="s">
        <v>27</v>
      </c>
      <c r="N2206" t="s">
        <v>28</v>
      </c>
      <c r="O2206" t="s">
        <v>51</v>
      </c>
      <c r="P2206">
        <v>64</v>
      </c>
      <c r="Q2206" t="s">
        <v>5247</v>
      </c>
      <c r="R2206" t="s">
        <v>4331</v>
      </c>
      <c r="S2206" t="s">
        <v>31</v>
      </c>
      <c r="T2206">
        <v>50389</v>
      </c>
      <c r="U2206" t="s">
        <v>68</v>
      </c>
      <c r="V2206" t="s">
        <v>33</v>
      </c>
      <c r="W2206" t="s">
        <v>34</v>
      </c>
      <c r="X2206">
        <v>2</v>
      </c>
      <c r="Y2206">
        <v>5</v>
      </c>
      <c r="Z2206">
        <v>1</v>
      </c>
      <c r="AA2206">
        <v>4</v>
      </c>
      <c r="AB2206" t="s">
        <v>44</v>
      </c>
      <c r="AC2206" t="s">
        <v>45</v>
      </c>
      <c r="AD2206" t="s">
        <v>4418</v>
      </c>
      <c r="AE2206">
        <v>4</v>
      </c>
      <c r="AF2206" s="2">
        <v>775.32</v>
      </c>
    </row>
    <row r="2207" spans="1:32">
      <c r="A2207">
        <v>2632</v>
      </c>
      <c r="B2207">
        <f t="shared" si="204"/>
        <v>1</v>
      </c>
      <c r="C2207" t="s">
        <v>2474</v>
      </c>
      <c r="D2207" t="s">
        <v>4419</v>
      </c>
      <c r="E2207" s="1">
        <v>44626</v>
      </c>
      <c r="F2207" s="3">
        <f t="shared" si="205"/>
        <v>2022</v>
      </c>
      <c r="G2207" s="3">
        <f t="shared" si="206"/>
        <v>3</v>
      </c>
      <c r="I2207" s="3">
        <f t="shared" si="207"/>
        <v>1900</v>
      </c>
      <c r="J2207" s="1" t="str">
        <f t="shared" si="208"/>
        <v>Active</v>
      </c>
      <c r="K2207" s="3">
        <f t="shared" si="209"/>
        <v>0</v>
      </c>
      <c r="L2207" t="s">
        <v>26</v>
      </c>
      <c r="M2207" t="s">
        <v>27</v>
      </c>
      <c r="N2207" t="s">
        <v>28</v>
      </c>
      <c r="O2207" t="s">
        <v>51</v>
      </c>
      <c r="P2207">
        <v>70</v>
      </c>
      <c r="Q2207" t="s">
        <v>5249</v>
      </c>
      <c r="R2207" t="s">
        <v>4337</v>
      </c>
      <c r="S2207" t="s">
        <v>31</v>
      </c>
      <c r="T2207">
        <v>92311</v>
      </c>
      <c r="U2207" t="s">
        <v>43</v>
      </c>
      <c r="V2207" t="s">
        <v>75</v>
      </c>
      <c r="W2207" t="s">
        <v>34</v>
      </c>
      <c r="X2207">
        <v>4</v>
      </c>
      <c r="Y2207">
        <v>1</v>
      </c>
      <c r="Z2207">
        <v>4</v>
      </c>
      <c r="AA2207">
        <v>2</v>
      </c>
      <c r="AB2207" t="s">
        <v>44</v>
      </c>
      <c r="AC2207" t="s">
        <v>45</v>
      </c>
      <c r="AD2207" t="s">
        <v>4420</v>
      </c>
      <c r="AE2207">
        <v>2</v>
      </c>
      <c r="AF2207" s="2">
        <v>209.47</v>
      </c>
    </row>
    <row r="2208" spans="1:32">
      <c r="A2208">
        <v>2633</v>
      </c>
      <c r="B2208">
        <f t="shared" si="204"/>
        <v>1</v>
      </c>
      <c r="C2208" t="s">
        <v>3664</v>
      </c>
      <c r="D2208" t="s">
        <v>177</v>
      </c>
      <c r="E2208" s="1">
        <v>44781</v>
      </c>
      <c r="F2208" s="3">
        <f t="shared" si="205"/>
        <v>2022</v>
      </c>
      <c r="G2208" s="3">
        <f t="shared" si="206"/>
        <v>8</v>
      </c>
      <c r="I2208" s="3">
        <f t="shared" si="207"/>
        <v>1900</v>
      </c>
      <c r="J2208" s="1" t="str">
        <f t="shared" si="208"/>
        <v>Active</v>
      </c>
      <c r="K2208" s="3">
        <f t="shared" si="209"/>
        <v>0</v>
      </c>
      <c r="L2208" t="s">
        <v>41</v>
      </c>
      <c r="M2208" t="s">
        <v>27</v>
      </c>
      <c r="N2208" t="s">
        <v>28</v>
      </c>
      <c r="O2208" t="s">
        <v>51</v>
      </c>
      <c r="P2208">
        <v>54</v>
      </c>
      <c r="Q2208" t="s">
        <v>5247</v>
      </c>
      <c r="R2208" t="s">
        <v>4337</v>
      </c>
      <c r="S2208" t="s">
        <v>31</v>
      </c>
      <c r="T2208">
        <v>10525</v>
      </c>
      <c r="U2208" t="s">
        <v>32</v>
      </c>
      <c r="V2208" t="s">
        <v>57</v>
      </c>
      <c r="W2208" t="s">
        <v>34</v>
      </c>
      <c r="X2208">
        <v>5</v>
      </c>
      <c r="Y2208">
        <v>5</v>
      </c>
      <c r="Z2208">
        <v>2</v>
      </c>
      <c r="AA2208">
        <v>3</v>
      </c>
      <c r="AB2208" t="s">
        <v>35</v>
      </c>
      <c r="AC2208" t="s">
        <v>58</v>
      </c>
      <c r="AD2208" t="s">
        <v>4421</v>
      </c>
      <c r="AE2208">
        <v>2</v>
      </c>
      <c r="AF2208" s="2">
        <v>859.39</v>
      </c>
    </row>
    <row r="2209" spans="1:32">
      <c r="A2209">
        <v>2634</v>
      </c>
      <c r="B2209">
        <f t="shared" si="204"/>
        <v>1</v>
      </c>
      <c r="C2209" t="s">
        <v>1048</v>
      </c>
      <c r="D2209" t="s">
        <v>4422</v>
      </c>
      <c r="E2209" s="1">
        <v>44997</v>
      </c>
      <c r="F2209" s="3">
        <f t="shared" si="205"/>
        <v>2023</v>
      </c>
      <c r="G2209" s="3">
        <f t="shared" si="206"/>
        <v>3</v>
      </c>
      <c r="I2209" s="3">
        <f t="shared" si="207"/>
        <v>1900</v>
      </c>
      <c r="J2209" s="1" t="str">
        <f t="shared" si="208"/>
        <v>Active</v>
      </c>
      <c r="K2209" s="3">
        <f t="shared" si="209"/>
        <v>0</v>
      </c>
      <c r="L2209" t="s">
        <v>41</v>
      </c>
      <c r="M2209" t="s">
        <v>50</v>
      </c>
      <c r="N2209" t="s">
        <v>28</v>
      </c>
      <c r="O2209" t="s">
        <v>51</v>
      </c>
      <c r="P2209">
        <v>70</v>
      </c>
      <c r="Q2209" t="s">
        <v>5249</v>
      </c>
      <c r="R2209" t="s">
        <v>4337</v>
      </c>
      <c r="S2209" t="s">
        <v>31</v>
      </c>
      <c r="T2209">
        <v>12008</v>
      </c>
      <c r="U2209" t="s">
        <v>89</v>
      </c>
      <c r="V2209" t="s">
        <v>57</v>
      </c>
      <c r="W2209" t="s">
        <v>34</v>
      </c>
      <c r="X2209">
        <v>4</v>
      </c>
      <c r="Y2209">
        <v>3</v>
      </c>
      <c r="Z2209">
        <v>5</v>
      </c>
      <c r="AA2209">
        <v>3</v>
      </c>
      <c r="AB2209" t="s">
        <v>44</v>
      </c>
      <c r="AC2209" t="s">
        <v>58</v>
      </c>
      <c r="AD2209" t="s">
        <v>4423</v>
      </c>
      <c r="AE2209">
        <v>1</v>
      </c>
      <c r="AF2209" s="2">
        <v>532.85</v>
      </c>
    </row>
    <row r="2210" spans="1:32">
      <c r="A2210">
        <v>2635</v>
      </c>
      <c r="B2210">
        <f t="shared" si="204"/>
        <v>1</v>
      </c>
      <c r="C2210" t="s">
        <v>1065</v>
      </c>
      <c r="D2210" t="s">
        <v>2864</v>
      </c>
      <c r="E2210" s="1">
        <v>43586</v>
      </c>
      <c r="F2210" s="3">
        <f t="shared" si="205"/>
        <v>2019</v>
      </c>
      <c r="G2210" s="3">
        <f t="shared" si="206"/>
        <v>5</v>
      </c>
      <c r="H2210" s="1">
        <v>44973</v>
      </c>
      <c r="I2210" s="3">
        <f t="shared" si="207"/>
        <v>2023</v>
      </c>
      <c r="J2210" s="1" t="str">
        <f t="shared" si="208"/>
        <v>Terminated</v>
      </c>
      <c r="K2210" s="3">
        <f t="shared" si="209"/>
        <v>1</v>
      </c>
      <c r="L2210" t="s">
        <v>49</v>
      </c>
      <c r="M2210" t="s">
        <v>50</v>
      </c>
      <c r="N2210" t="s">
        <v>118</v>
      </c>
      <c r="O2210" t="s">
        <v>1600</v>
      </c>
      <c r="P2210">
        <v>33</v>
      </c>
      <c r="Q2210" t="s">
        <v>5248</v>
      </c>
      <c r="R2210" t="s">
        <v>30</v>
      </c>
      <c r="S2210" t="s">
        <v>31</v>
      </c>
      <c r="T2210">
        <v>86499</v>
      </c>
      <c r="U2210" t="s">
        <v>89</v>
      </c>
      <c r="V2210" t="s">
        <v>75</v>
      </c>
      <c r="W2210" t="s">
        <v>34</v>
      </c>
      <c r="X2210">
        <v>1</v>
      </c>
      <c r="Y2210">
        <v>3</v>
      </c>
      <c r="Z2210">
        <v>1</v>
      </c>
      <c r="AA2210">
        <v>3</v>
      </c>
      <c r="AB2210" t="s">
        <v>44</v>
      </c>
      <c r="AC2210" t="s">
        <v>69</v>
      </c>
      <c r="AD2210" t="s">
        <v>3349</v>
      </c>
      <c r="AE2210">
        <v>2</v>
      </c>
      <c r="AF2210" s="2">
        <v>136.6</v>
      </c>
    </row>
    <row r="2211" spans="1:32">
      <c r="A2211">
        <v>2636</v>
      </c>
      <c r="B2211">
        <f t="shared" si="204"/>
        <v>1</v>
      </c>
      <c r="C2211" t="s">
        <v>3575</v>
      </c>
      <c r="D2211" t="s">
        <v>2294</v>
      </c>
      <c r="E2211" s="1">
        <v>43356</v>
      </c>
      <c r="F2211" s="3">
        <f t="shared" si="205"/>
        <v>2018</v>
      </c>
      <c r="G2211" s="3">
        <f t="shared" si="206"/>
        <v>9</v>
      </c>
      <c r="H2211" s="1">
        <v>44139</v>
      </c>
      <c r="I2211" s="3">
        <f t="shared" si="207"/>
        <v>2020</v>
      </c>
      <c r="J2211" s="1" t="str">
        <f t="shared" si="208"/>
        <v>Terminated</v>
      </c>
      <c r="K2211" s="3">
        <f t="shared" si="209"/>
        <v>1</v>
      </c>
      <c r="L2211" t="s">
        <v>49</v>
      </c>
      <c r="M2211" t="s">
        <v>50</v>
      </c>
      <c r="N2211" t="s">
        <v>88</v>
      </c>
      <c r="O2211" t="s">
        <v>51</v>
      </c>
      <c r="P2211">
        <v>26</v>
      </c>
      <c r="Q2211" t="s">
        <v>5248</v>
      </c>
      <c r="R2211" t="s">
        <v>30</v>
      </c>
      <c r="S2211" t="s">
        <v>42</v>
      </c>
      <c r="T2211">
        <v>12113</v>
      </c>
      <c r="U2211" t="s">
        <v>89</v>
      </c>
      <c r="V2211" t="s">
        <v>63</v>
      </c>
      <c r="W2211" t="s">
        <v>34</v>
      </c>
      <c r="X2211">
        <v>5</v>
      </c>
      <c r="Y2211">
        <v>5</v>
      </c>
      <c r="Z2211">
        <v>3</v>
      </c>
      <c r="AA2211">
        <v>3</v>
      </c>
      <c r="AB2211" t="s">
        <v>35</v>
      </c>
      <c r="AC2211" t="s">
        <v>69</v>
      </c>
      <c r="AD2211" t="s">
        <v>4424</v>
      </c>
      <c r="AE2211">
        <v>4</v>
      </c>
      <c r="AF2211" s="2">
        <v>483.54</v>
      </c>
    </row>
    <row r="2212" spans="1:32">
      <c r="A2212">
        <v>2637</v>
      </c>
      <c r="B2212">
        <f t="shared" si="204"/>
        <v>1</v>
      </c>
      <c r="C2212" t="s">
        <v>4425</v>
      </c>
      <c r="D2212" t="s">
        <v>1416</v>
      </c>
      <c r="E2212" s="1">
        <v>44881</v>
      </c>
      <c r="F2212" s="3">
        <f t="shared" si="205"/>
        <v>2022</v>
      </c>
      <c r="G2212" s="3">
        <f t="shared" si="206"/>
        <v>11</v>
      </c>
      <c r="I2212" s="3">
        <f t="shared" si="207"/>
        <v>1900</v>
      </c>
      <c r="J2212" s="1" t="str">
        <f t="shared" si="208"/>
        <v>Active</v>
      </c>
      <c r="K2212" s="3">
        <f t="shared" si="209"/>
        <v>0</v>
      </c>
      <c r="L2212" t="s">
        <v>26</v>
      </c>
      <c r="M2212" t="s">
        <v>40</v>
      </c>
      <c r="N2212" t="s">
        <v>28</v>
      </c>
      <c r="O2212" t="s">
        <v>51</v>
      </c>
      <c r="P2212">
        <v>72</v>
      </c>
      <c r="Q2212" t="s">
        <v>5249</v>
      </c>
      <c r="R2212" t="s">
        <v>30</v>
      </c>
      <c r="S2212" t="s">
        <v>42</v>
      </c>
      <c r="T2212">
        <v>39143</v>
      </c>
      <c r="U2212" t="s">
        <v>89</v>
      </c>
      <c r="V2212" t="s">
        <v>75</v>
      </c>
      <c r="W2212" t="s">
        <v>34</v>
      </c>
      <c r="X2212">
        <v>5</v>
      </c>
      <c r="Y2212">
        <v>2</v>
      </c>
      <c r="Z2212">
        <v>2</v>
      </c>
      <c r="AA2212">
        <v>2</v>
      </c>
      <c r="AB2212" t="s">
        <v>35</v>
      </c>
      <c r="AC2212" t="s">
        <v>58</v>
      </c>
      <c r="AD2212" t="s">
        <v>4426</v>
      </c>
      <c r="AE2212">
        <v>1</v>
      </c>
      <c r="AF2212" s="2">
        <v>709.79</v>
      </c>
    </row>
    <row r="2213" spans="1:32">
      <c r="A2213">
        <v>2638</v>
      </c>
      <c r="B2213">
        <f t="shared" si="204"/>
        <v>1</v>
      </c>
      <c r="C2213" t="s">
        <v>4427</v>
      </c>
      <c r="D2213" t="s">
        <v>3212</v>
      </c>
      <c r="E2213" s="1">
        <v>44520</v>
      </c>
      <c r="F2213" s="3">
        <f t="shared" si="205"/>
        <v>2021</v>
      </c>
      <c r="G2213" s="3">
        <f t="shared" si="206"/>
        <v>11</v>
      </c>
      <c r="H2213" s="1">
        <v>45002</v>
      </c>
      <c r="I2213" s="3">
        <f t="shared" si="207"/>
        <v>2023</v>
      </c>
      <c r="J2213" s="1" t="str">
        <f t="shared" si="208"/>
        <v>Terminated</v>
      </c>
      <c r="K2213" s="3">
        <f t="shared" si="209"/>
        <v>1</v>
      </c>
      <c r="L2213" t="s">
        <v>26</v>
      </c>
      <c r="M2213" t="s">
        <v>50</v>
      </c>
      <c r="N2213" t="s">
        <v>118</v>
      </c>
      <c r="O2213" t="s">
        <v>51</v>
      </c>
      <c r="P2213">
        <v>19</v>
      </c>
      <c r="Q2213" t="s">
        <v>5248</v>
      </c>
      <c r="R2213" t="s">
        <v>4341</v>
      </c>
      <c r="S2213" t="s">
        <v>42</v>
      </c>
      <c r="T2213">
        <v>16470</v>
      </c>
      <c r="U2213" t="s">
        <v>89</v>
      </c>
      <c r="V2213" t="s">
        <v>75</v>
      </c>
      <c r="W2213" t="s">
        <v>34</v>
      </c>
      <c r="X2213">
        <v>2</v>
      </c>
      <c r="Y2213">
        <v>1</v>
      </c>
      <c r="Z2213">
        <v>2</v>
      </c>
      <c r="AA2213">
        <v>2</v>
      </c>
      <c r="AB2213" t="s">
        <v>44</v>
      </c>
      <c r="AC2213" t="s">
        <v>69</v>
      </c>
      <c r="AD2213" t="s">
        <v>4428</v>
      </c>
      <c r="AE2213">
        <v>2</v>
      </c>
      <c r="AF2213" s="2">
        <v>152.85</v>
      </c>
    </row>
    <row r="2214" spans="1:32">
      <c r="A2214">
        <v>2639</v>
      </c>
      <c r="B2214">
        <f t="shared" si="204"/>
        <v>1</v>
      </c>
      <c r="C2214" t="s">
        <v>3678</v>
      </c>
      <c r="D2214" t="s">
        <v>542</v>
      </c>
      <c r="E2214" s="1">
        <v>44103</v>
      </c>
      <c r="F2214" s="3">
        <f t="shared" si="205"/>
        <v>2020</v>
      </c>
      <c r="G2214" s="3">
        <f t="shared" si="206"/>
        <v>9</v>
      </c>
      <c r="I2214" s="3">
        <f t="shared" si="207"/>
        <v>1900</v>
      </c>
      <c r="J2214" s="1" t="str">
        <f t="shared" si="208"/>
        <v>Active</v>
      </c>
      <c r="K2214" s="3">
        <f t="shared" si="209"/>
        <v>0</v>
      </c>
      <c r="L2214" t="s">
        <v>41</v>
      </c>
      <c r="M2214" t="s">
        <v>27</v>
      </c>
      <c r="N2214" t="s">
        <v>28</v>
      </c>
      <c r="O2214" t="s">
        <v>51</v>
      </c>
      <c r="P2214">
        <v>57</v>
      </c>
      <c r="Q2214" t="s">
        <v>5247</v>
      </c>
      <c r="R2214" t="s">
        <v>4341</v>
      </c>
      <c r="S2214" t="s">
        <v>42</v>
      </c>
      <c r="T2214">
        <v>56991</v>
      </c>
      <c r="U2214" t="s">
        <v>89</v>
      </c>
      <c r="V2214" t="s">
        <v>63</v>
      </c>
      <c r="W2214" t="s">
        <v>34</v>
      </c>
      <c r="X2214">
        <v>2</v>
      </c>
      <c r="Y2214">
        <v>1</v>
      </c>
      <c r="Z2214">
        <v>3</v>
      </c>
      <c r="AA2214">
        <v>3</v>
      </c>
      <c r="AB2214" t="s">
        <v>35</v>
      </c>
      <c r="AC2214" t="s">
        <v>58</v>
      </c>
      <c r="AD2214" t="s">
        <v>4429</v>
      </c>
      <c r="AE2214">
        <v>4</v>
      </c>
      <c r="AF2214" s="2">
        <v>977.29</v>
      </c>
    </row>
    <row r="2215" spans="1:32">
      <c r="A2215">
        <v>2640</v>
      </c>
      <c r="B2215">
        <f t="shared" si="204"/>
        <v>1</v>
      </c>
      <c r="C2215" t="s">
        <v>3999</v>
      </c>
      <c r="D2215" t="s">
        <v>689</v>
      </c>
      <c r="E2215" s="1">
        <v>44436</v>
      </c>
      <c r="F2215" s="3">
        <f t="shared" si="205"/>
        <v>2021</v>
      </c>
      <c r="G2215" s="3">
        <f t="shared" si="206"/>
        <v>8</v>
      </c>
      <c r="H2215" s="1">
        <v>44810</v>
      </c>
      <c r="I2215" s="3">
        <f t="shared" si="207"/>
        <v>2022</v>
      </c>
      <c r="J2215" s="1" t="str">
        <f t="shared" si="208"/>
        <v>Terminated</v>
      </c>
      <c r="K2215" s="3">
        <f t="shared" si="209"/>
        <v>1</v>
      </c>
      <c r="L2215" t="s">
        <v>26</v>
      </c>
      <c r="M2215" t="s">
        <v>50</v>
      </c>
      <c r="N2215" t="s">
        <v>118</v>
      </c>
      <c r="O2215" t="s">
        <v>51</v>
      </c>
      <c r="P2215">
        <v>49</v>
      </c>
      <c r="Q2215" t="s">
        <v>5246</v>
      </c>
      <c r="R2215" t="s">
        <v>4341</v>
      </c>
      <c r="S2215" t="s">
        <v>42</v>
      </c>
      <c r="T2215">
        <v>9642</v>
      </c>
      <c r="U2215" t="s">
        <v>68</v>
      </c>
      <c r="V2215" t="s">
        <v>57</v>
      </c>
      <c r="W2215" t="s">
        <v>34</v>
      </c>
      <c r="X2215">
        <v>4</v>
      </c>
      <c r="Y2215">
        <v>1</v>
      </c>
      <c r="Z2215">
        <v>5</v>
      </c>
      <c r="AA2215">
        <v>2</v>
      </c>
      <c r="AB2215" t="s">
        <v>35</v>
      </c>
      <c r="AC2215" t="s">
        <v>36</v>
      </c>
      <c r="AD2215" t="s">
        <v>4430</v>
      </c>
      <c r="AE2215">
        <v>4</v>
      </c>
      <c r="AF2215" s="2">
        <v>237.14</v>
      </c>
    </row>
    <row r="2216" spans="1:32">
      <c r="A2216">
        <v>2641</v>
      </c>
      <c r="B2216">
        <f t="shared" si="204"/>
        <v>1</v>
      </c>
      <c r="C2216" t="s">
        <v>3575</v>
      </c>
      <c r="D2216" t="s">
        <v>1730</v>
      </c>
      <c r="E2216" s="1">
        <v>44314</v>
      </c>
      <c r="F2216" s="3">
        <f t="shared" si="205"/>
        <v>2021</v>
      </c>
      <c r="G2216" s="3">
        <f t="shared" si="206"/>
        <v>4</v>
      </c>
      <c r="H2216" s="1">
        <v>44642</v>
      </c>
      <c r="I2216" s="3">
        <f t="shared" si="207"/>
        <v>2022</v>
      </c>
      <c r="J2216" s="1" t="str">
        <f t="shared" si="208"/>
        <v>Terminated</v>
      </c>
      <c r="K2216" s="3">
        <f t="shared" si="209"/>
        <v>1</v>
      </c>
      <c r="L2216" t="s">
        <v>49</v>
      </c>
      <c r="M2216" t="s">
        <v>40</v>
      </c>
      <c r="N2216" t="s">
        <v>118</v>
      </c>
      <c r="O2216" t="s">
        <v>51</v>
      </c>
      <c r="P2216">
        <v>62</v>
      </c>
      <c r="Q2216" t="s">
        <v>5247</v>
      </c>
      <c r="R2216" t="s">
        <v>4341</v>
      </c>
      <c r="S2216" t="s">
        <v>42</v>
      </c>
      <c r="T2216">
        <v>23897</v>
      </c>
      <c r="U2216" t="s">
        <v>89</v>
      </c>
      <c r="V2216" t="s">
        <v>63</v>
      </c>
      <c r="W2216" t="s">
        <v>34</v>
      </c>
      <c r="X2216">
        <v>2</v>
      </c>
      <c r="Y2216">
        <v>2</v>
      </c>
      <c r="Z2216">
        <v>3</v>
      </c>
      <c r="AA2216">
        <v>5</v>
      </c>
      <c r="AB2216" t="s">
        <v>35</v>
      </c>
      <c r="AC2216" t="s">
        <v>69</v>
      </c>
      <c r="AD2216" t="s">
        <v>4431</v>
      </c>
      <c r="AE2216">
        <v>5</v>
      </c>
      <c r="AF2216" s="2">
        <v>637.84</v>
      </c>
    </row>
    <row r="2217" spans="1:32">
      <c r="A2217">
        <v>2642</v>
      </c>
      <c r="B2217">
        <f t="shared" si="204"/>
        <v>1</v>
      </c>
      <c r="C2217" t="s">
        <v>1672</v>
      </c>
      <c r="D2217" t="s">
        <v>2880</v>
      </c>
      <c r="E2217" s="1">
        <v>44727</v>
      </c>
      <c r="F2217" s="3">
        <f t="shared" si="205"/>
        <v>2022</v>
      </c>
      <c r="G2217" s="3">
        <f t="shared" si="206"/>
        <v>6</v>
      </c>
      <c r="H2217" s="1">
        <v>45051</v>
      </c>
      <c r="I2217" s="3">
        <f t="shared" si="207"/>
        <v>2023</v>
      </c>
      <c r="J2217" s="1" t="str">
        <f t="shared" si="208"/>
        <v>Terminated</v>
      </c>
      <c r="K2217" s="3">
        <f t="shared" si="209"/>
        <v>1</v>
      </c>
      <c r="L2217" t="s">
        <v>49</v>
      </c>
      <c r="M2217" t="s">
        <v>27</v>
      </c>
      <c r="N2217" t="s">
        <v>118</v>
      </c>
      <c r="O2217" t="s">
        <v>51</v>
      </c>
      <c r="P2217">
        <v>77</v>
      </c>
      <c r="Q2217" t="s">
        <v>5249</v>
      </c>
      <c r="R2217" t="s">
        <v>4347</v>
      </c>
      <c r="S2217" t="s">
        <v>42</v>
      </c>
      <c r="T2217">
        <v>65470</v>
      </c>
      <c r="U2217" t="s">
        <v>89</v>
      </c>
      <c r="V2217" t="s">
        <v>75</v>
      </c>
      <c r="W2217" t="s">
        <v>34</v>
      </c>
      <c r="X2217">
        <v>4</v>
      </c>
      <c r="Y2217">
        <v>2</v>
      </c>
      <c r="Z2217">
        <v>3</v>
      </c>
      <c r="AA2217">
        <v>1</v>
      </c>
      <c r="AB2217" t="s">
        <v>35</v>
      </c>
      <c r="AC2217" t="s">
        <v>58</v>
      </c>
      <c r="AD2217" t="s">
        <v>4432</v>
      </c>
      <c r="AE2217">
        <v>1</v>
      </c>
      <c r="AF2217" s="2">
        <v>889.73</v>
      </c>
    </row>
    <row r="2218" spans="1:32">
      <c r="A2218">
        <v>2643</v>
      </c>
      <c r="B2218">
        <f t="shared" si="204"/>
        <v>1</v>
      </c>
      <c r="C2218" t="s">
        <v>2999</v>
      </c>
      <c r="D2218" t="s">
        <v>2254</v>
      </c>
      <c r="E2218" s="1">
        <v>44666</v>
      </c>
      <c r="F2218" s="3">
        <f t="shared" si="205"/>
        <v>2022</v>
      </c>
      <c r="G2218" s="3">
        <f t="shared" si="206"/>
        <v>4</v>
      </c>
      <c r="H2218" s="1">
        <v>44844</v>
      </c>
      <c r="I2218" s="3">
        <f t="shared" si="207"/>
        <v>2022</v>
      </c>
      <c r="J2218" s="1" t="str">
        <f t="shared" si="208"/>
        <v>Terminated</v>
      </c>
      <c r="K2218" s="3">
        <f t="shared" si="209"/>
        <v>1</v>
      </c>
      <c r="L2218" t="s">
        <v>49</v>
      </c>
      <c r="M2218" t="s">
        <v>40</v>
      </c>
      <c r="N2218" t="s">
        <v>118</v>
      </c>
      <c r="O2218" t="s">
        <v>51</v>
      </c>
      <c r="P2218">
        <v>39</v>
      </c>
      <c r="Q2218" t="s">
        <v>5246</v>
      </c>
      <c r="R2218" t="s">
        <v>4358</v>
      </c>
      <c r="S2218" t="s">
        <v>42</v>
      </c>
      <c r="T2218">
        <v>60277</v>
      </c>
      <c r="U2218" t="s">
        <v>68</v>
      </c>
      <c r="V2218" t="s">
        <v>75</v>
      </c>
      <c r="W2218" t="s">
        <v>34</v>
      </c>
      <c r="X2218">
        <v>5</v>
      </c>
      <c r="Y2218">
        <v>4</v>
      </c>
      <c r="Z2218">
        <v>3</v>
      </c>
      <c r="AA2218">
        <v>5</v>
      </c>
      <c r="AB2218" t="s">
        <v>35</v>
      </c>
      <c r="AC2218" t="s">
        <v>36</v>
      </c>
      <c r="AD2218" t="s">
        <v>4433</v>
      </c>
      <c r="AE2218">
        <v>2</v>
      </c>
      <c r="AF2218" s="2">
        <v>357.94</v>
      </c>
    </row>
    <row r="2219" spans="1:32">
      <c r="A2219">
        <v>2644</v>
      </c>
      <c r="B2219">
        <f t="shared" si="204"/>
        <v>1</v>
      </c>
      <c r="C2219" t="s">
        <v>156</v>
      </c>
      <c r="D2219" t="s">
        <v>394</v>
      </c>
      <c r="E2219" s="1">
        <v>44031</v>
      </c>
      <c r="F2219" s="3">
        <f t="shared" si="205"/>
        <v>2020</v>
      </c>
      <c r="G2219" s="3">
        <f t="shared" si="206"/>
        <v>7</v>
      </c>
      <c r="H2219" s="1">
        <v>44296</v>
      </c>
      <c r="I2219" s="3">
        <f t="shared" si="207"/>
        <v>2021</v>
      </c>
      <c r="J2219" s="1" t="str">
        <f t="shared" si="208"/>
        <v>Terminated</v>
      </c>
      <c r="K2219" s="3">
        <f t="shared" si="209"/>
        <v>1</v>
      </c>
      <c r="L2219" t="s">
        <v>49</v>
      </c>
      <c r="M2219" t="s">
        <v>27</v>
      </c>
      <c r="N2219" t="s">
        <v>73</v>
      </c>
      <c r="O2219" t="s">
        <v>51</v>
      </c>
      <c r="P2219">
        <v>47</v>
      </c>
      <c r="Q2219" t="s">
        <v>5246</v>
      </c>
      <c r="R2219" t="s">
        <v>4358</v>
      </c>
      <c r="S2219" t="s">
        <v>42</v>
      </c>
      <c r="T2219">
        <v>25859</v>
      </c>
      <c r="U2219" t="s">
        <v>56</v>
      </c>
      <c r="V2219" t="s">
        <v>57</v>
      </c>
      <c r="W2219" t="s">
        <v>34</v>
      </c>
      <c r="X2219">
        <v>5</v>
      </c>
      <c r="Y2219">
        <v>4</v>
      </c>
      <c r="Z2219">
        <v>1</v>
      </c>
      <c r="AA2219">
        <v>2</v>
      </c>
      <c r="AB2219" t="s">
        <v>35</v>
      </c>
      <c r="AC2219" t="s">
        <v>45</v>
      </c>
      <c r="AD2219" t="s">
        <v>4434</v>
      </c>
      <c r="AE2219">
        <v>1</v>
      </c>
      <c r="AF2219" s="2">
        <v>150.96</v>
      </c>
    </row>
    <row r="2220" spans="1:32">
      <c r="A2220">
        <v>2645</v>
      </c>
      <c r="B2220">
        <f t="shared" si="204"/>
        <v>1</v>
      </c>
      <c r="C2220" t="s">
        <v>3235</v>
      </c>
      <c r="D2220" t="s">
        <v>410</v>
      </c>
      <c r="E2220" s="1">
        <v>44014</v>
      </c>
      <c r="F2220" s="3">
        <f t="shared" si="205"/>
        <v>2020</v>
      </c>
      <c r="G2220" s="3">
        <f t="shared" si="206"/>
        <v>7</v>
      </c>
      <c r="I2220" s="3">
        <f t="shared" si="207"/>
        <v>1900</v>
      </c>
      <c r="J2220" s="1" t="str">
        <f t="shared" si="208"/>
        <v>Active</v>
      </c>
      <c r="K2220" s="3">
        <f t="shared" si="209"/>
        <v>0</v>
      </c>
      <c r="L2220" t="s">
        <v>26</v>
      </c>
      <c r="M2220" t="s">
        <v>27</v>
      </c>
      <c r="N2220" t="s">
        <v>28</v>
      </c>
      <c r="O2220" t="s">
        <v>51</v>
      </c>
      <c r="P2220">
        <v>31</v>
      </c>
      <c r="Q2220" t="s">
        <v>5248</v>
      </c>
      <c r="R2220" t="s">
        <v>4358</v>
      </c>
      <c r="S2220" t="s">
        <v>42</v>
      </c>
      <c r="T2220">
        <v>22815</v>
      </c>
      <c r="U2220" t="s">
        <v>89</v>
      </c>
      <c r="V2220" t="s">
        <v>63</v>
      </c>
      <c r="W2220" t="s">
        <v>34</v>
      </c>
      <c r="X2220">
        <v>4</v>
      </c>
      <c r="Y2220">
        <v>4</v>
      </c>
      <c r="Z2220">
        <v>3</v>
      </c>
      <c r="AA2220">
        <v>5</v>
      </c>
      <c r="AB2220" t="s">
        <v>35</v>
      </c>
      <c r="AC2220" t="s">
        <v>58</v>
      </c>
      <c r="AD2220" t="s">
        <v>1427</v>
      </c>
      <c r="AE2220">
        <v>2</v>
      </c>
      <c r="AF2220" s="2">
        <v>933.2</v>
      </c>
    </row>
    <row r="2221" spans="1:32">
      <c r="A2221">
        <v>2646</v>
      </c>
      <c r="B2221">
        <f t="shared" si="204"/>
        <v>1</v>
      </c>
      <c r="C2221" t="s">
        <v>167</v>
      </c>
      <c r="D2221" t="s">
        <v>4372</v>
      </c>
      <c r="E2221" s="1">
        <v>43681</v>
      </c>
      <c r="F2221" s="3">
        <f t="shared" si="205"/>
        <v>2019</v>
      </c>
      <c r="G2221" s="3">
        <f t="shared" si="206"/>
        <v>8</v>
      </c>
      <c r="I2221" s="3">
        <f t="shared" si="207"/>
        <v>1900</v>
      </c>
      <c r="J2221" s="1" t="str">
        <f t="shared" si="208"/>
        <v>Active</v>
      </c>
      <c r="K2221" s="3">
        <f t="shared" si="209"/>
        <v>0</v>
      </c>
      <c r="L2221" t="s">
        <v>26</v>
      </c>
      <c r="M2221" t="s">
        <v>40</v>
      </c>
      <c r="N2221" t="s">
        <v>28</v>
      </c>
      <c r="O2221" t="s">
        <v>51</v>
      </c>
      <c r="P2221">
        <v>39</v>
      </c>
      <c r="Q2221" t="s">
        <v>5246</v>
      </c>
      <c r="R2221" t="s">
        <v>4331</v>
      </c>
      <c r="S2221" t="s">
        <v>42</v>
      </c>
      <c r="T2221">
        <v>87653</v>
      </c>
      <c r="U2221" t="s">
        <v>68</v>
      </c>
      <c r="V2221" t="s">
        <v>33</v>
      </c>
      <c r="W2221" t="s">
        <v>34</v>
      </c>
      <c r="X2221">
        <v>1</v>
      </c>
      <c r="Y2221">
        <v>4</v>
      </c>
      <c r="Z2221">
        <v>2</v>
      </c>
      <c r="AA2221">
        <v>2</v>
      </c>
      <c r="AB2221" t="s">
        <v>44</v>
      </c>
      <c r="AC2221" t="s">
        <v>36</v>
      </c>
      <c r="AD2221" t="s">
        <v>4435</v>
      </c>
      <c r="AE2221">
        <v>3</v>
      </c>
      <c r="AF2221" s="2">
        <v>378.6</v>
      </c>
    </row>
    <row r="2222" spans="1:32">
      <c r="A2222">
        <v>2647</v>
      </c>
      <c r="B2222">
        <f t="shared" si="204"/>
        <v>1</v>
      </c>
      <c r="C2222" t="s">
        <v>4436</v>
      </c>
      <c r="D2222" t="s">
        <v>1533</v>
      </c>
      <c r="E2222" s="1">
        <v>43474</v>
      </c>
      <c r="F2222" s="3">
        <f t="shared" si="205"/>
        <v>2019</v>
      </c>
      <c r="G2222" s="3">
        <f t="shared" si="206"/>
        <v>1</v>
      </c>
      <c r="I2222" s="3">
        <f t="shared" si="207"/>
        <v>1900</v>
      </c>
      <c r="J2222" s="1" t="str">
        <f t="shared" si="208"/>
        <v>Active</v>
      </c>
      <c r="K2222" s="3">
        <f t="shared" si="209"/>
        <v>0</v>
      </c>
      <c r="L2222" t="s">
        <v>26</v>
      </c>
      <c r="M2222" t="s">
        <v>40</v>
      </c>
      <c r="N2222" t="s">
        <v>28</v>
      </c>
      <c r="O2222" t="s">
        <v>51</v>
      </c>
      <c r="P2222">
        <v>66</v>
      </c>
      <c r="Q2222" t="s">
        <v>5249</v>
      </c>
      <c r="R2222" t="s">
        <v>4331</v>
      </c>
      <c r="S2222" t="s">
        <v>42</v>
      </c>
      <c r="T2222">
        <v>33659</v>
      </c>
      <c r="U2222" t="s">
        <v>43</v>
      </c>
      <c r="V2222" t="s">
        <v>57</v>
      </c>
      <c r="W2222" t="s">
        <v>34</v>
      </c>
      <c r="X2222">
        <v>5</v>
      </c>
      <c r="Y2222">
        <v>5</v>
      </c>
      <c r="Z2222">
        <v>5</v>
      </c>
      <c r="AA2222">
        <v>3</v>
      </c>
      <c r="AB2222" t="s">
        <v>35</v>
      </c>
      <c r="AC2222" t="s">
        <v>58</v>
      </c>
      <c r="AD2222" t="s">
        <v>4437</v>
      </c>
      <c r="AE2222">
        <v>5</v>
      </c>
      <c r="AF2222" s="2">
        <v>162.93</v>
      </c>
    </row>
    <row r="2223" spans="1:32">
      <c r="A2223">
        <v>2648</v>
      </c>
      <c r="B2223">
        <f t="shared" si="204"/>
        <v>1</v>
      </c>
      <c r="C2223" t="s">
        <v>1205</v>
      </c>
      <c r="D2223" t="s">
        <v>1483</v>
      </c>
      <c r="E2223" s="1">
        <v>44835</v>
      </c>
      <c r="F2223" s="3">
        <f t="shared" si="205"/>
        <v>2022</v>
      </c>
      <c r="G2223" s="3">
        <f t="shared" si="206"/>
        <v>10</v>
      </c>
      <c r="I2223" s="3">
        <f t="shared" si="207"/>
        <v>1900</v>
      </c>
      <c r="J2223" s="1" t="str">
        <f t="shared" si="208"/>
        <v>Active</v>
      </c>
      <c r="K2223" s="3">
        <f t="shared" si="209"/>
        <v>0</v>
      </c>
      <c r="L2223" t="s">
        <v>41</v>
      </c>
      <c r="M2223" t="s">
        <v>40</v>
      </c>
      <c r="N2223" t="s">
        <v>28</v>
      </c>
      <c r="O2223" t="s">
        <v>51</v>
      </c>
      <c r="P2223">
        <v>18</v>
      </c>
      <c r="Q2223" t="s">
        <v>5250</v>
      </c>
      <c r="R2223" t="s">
        <v>4331</v>
      </c>
      <c r="S2223" t="s">
        <v>42</v>
      </c>
      <c r="T2223">
        <v>92454</v>
      </c>
      <c r="U2223" t="s">
        <v>56</v>
      </c>
      <c r="V2223" t="s">
        <v>63</v>
      </c>
      <c r="W2223" t="s">
        <v>34</v>
      </c>
      <c r="X2223">
        <v>2</v>
      </c>
      <c r="Y2223">
        <v>4</v>
      </c>
      <c r="Z2223">
        <v>2</v>
      </c>
      <c r="AA2223">
        <v>1</v>
      </c>
      <c r="AB2223" t="s">
        <v>44</v>
      </c>
      <c r="AC2223" t="s">
        <v>45</v>
      </c>
      <c r="AD2223" t="s">
        <v>4438</v>
      </c>
      <c r="AE2223">
        <v>3</v>
      </c>
      <c r="AF2223" s="2">
        <v>294.91000000000003</v>
      </c>
    </row>
    <row r="2224" spans="1:32">
      <c r="A2224">
        <v>2649</v>
      </c>
      <c r="B2224">
        <f t="shared" si="204"/>
        <v>1</v>
      </c>
      <c r="C2224" t="s">
        <v>923</v>
      </c>
      <c r="D2224" t="s">
        <v>3485</v>
      </c>
      <c r="E2224" s="1">
        <v>44102</v>
      </c>
      <c r="F2224" s="3">
        <f t="shared" si="205"/>
        <v>2020</v>
      </c>
      <c r="G2224" s="3">
        <f t="shared" si="206"/>
        <v>9</v>
      </c>
      <c r="H2224" s="1">
        <v>45079</v>
      </c>
      <c r="I2224" s="3">
        <f t="shared" si="207"/>
        <v>2023</v>
      </c>
      <c r="J2224" s="1" t="str">
        <f t="shared" si="208"/>
        <v>Terminated</v>
      </c>
      <c r="K2224" s="3">
        <f t="shared" si="209"/>
        <v>1</v>
      </c>
      <c r="L2224" t="s">
        <v>41</v>
      </c>
      <c r="M2224" t="s">
        <v>40</v>
      </c>
      <c r="N2224" t="s">
        <v>97</v>
      </c>
      <c r="O2224" t="s">
        <v>51</v>
      </c>
      <c r="P2224">
        <v>43</v>
      </c>
      <c r="Q2224" t="s">
        <v>5246</v>
      </c>
      <c r="R2224" t="s">
        <v>4352</v>
      </c>
      <c r="S2224" t="s">
        <v>31</v>
      </c>
      <c r="T2224">
        <v>59871</v>
      </c>
      <c r="U2224" t="s">
        <v>32</v>
      </c>
      <c r="V2224" t="s">
        <v>33</v>
      </c>
      <c r="W2224" t="s">
        <v>34</v>
      </c>
      <c r="X2224">
        <v>4</v>
      </c>
      <c r="Y2224">
        <v>4</v>
      </c>
      <c r="Z2224">
        <v>4</v>
      </c>
      <c r="AA2224">
        <v>1</v>
      </c>
      <c r="AB2224" t="s">
        <v>35</v>
      </c>
      <c r="AC2224" t="s">
        <v>69</v>
      </c>
      <c r="AD2224" t="s">
        <v>4439</v>
      </c>
      <c r="AE2224">
        <v>1</v>
      </c>
      <c r="AF2224" s="2">
        <v>836.76</v>
      </c>
    </row>
    <row r="2225" spans="1:32">
      <c r="A2225">
        <v>2650</v>
      </c>
      <c r="B2225">
        <f t="shared" si="204"/>
        <v>1</v>
      </c>
      <c r="C2225" t="s">
        <v>4020</v>
      </c>
      <c r="D2225" t="s">
        <v>3844</v>
      </c>
      <c r="E2225" s="1">
        <v>43419</v>
      </c>
      <c r="F2225" s="3">
        <f t="shared" si="205"/>
        <v>2018</v>
      </c>
      <c r="G2225" s="3">
        <f t="shared" si="206"/>
        <v>11</v>
      </c>
      <c r="I2225" s="3">
        <f t="shared" si="207"/>
        <v>1900</v>
      </c>
      <c r="J2225" s="1" t="str">
        <f t="shared" si="208"/>
        <v>Active</v>
      </c>
      <c r="K2225" s="3">
        <f t="shared" si="209"/>
        <v>0</v>
      </c>
      <c r="L2225" t="s">
        <v>41</v>
      </c>
      <c r="M2225" t="s">
        <v>50</v>
      </c>
      <c r="N2225" t="s">
        <v>28</v>
      </c>
      <c r="O2225" t="s">
        <v>51</v>
      </c>
      <c r="P2225">
        <v>58</v>
      </c>
      <c r="Q2225" t="s">
        <v>5247</v>
      </c>
      <c r="R2225" t="s">
        <v>4337</v>
      </c>
      <c r="S2225" t="s">
        <v>31</v>
      </c>
      <c r="T2225">
        <v>28100</v>
      </c>
      <c r="U2225" t="s">
        <v>68</v>
      </c>
      <c r="V2225" t="s">
        <v>57</v>
      </c>
      <c r="W2225" t="s">
        <v>34</v>
      </c>
      <c r="X2225">
        <v>1</v>
      </c>
      <c r="Y2225">
        <v>1</v>
      </c>
      <c r="Z2225">
        <v>1</v>
      </c>
      <c r="AA2225">
        <v>1</v>
      </c>
      <c r="AB2225" t="s">
        <v>35</v>
      </c>
      <c r="AC2225" t="s">
        <v>69</v>
      </c>
      <c r="AD2225" t="s">
        <v>4440</v>
      </c>
      <c r="AE2225">
        <v>1</v>
      </c>
      <c r="AF2225" s="2">
        <v>136.22999999999999</v>
      </c>
    </row>
    <row r="2226" spans="1:32">
      <c r="A2226">
        <v>2651</v>
      </c>
      <c r="B2226">
        <f t="shared" si="204"/>
        <v>1</v>
      </c>
      <c r="C2226" t="s">
        <v>2790</v>
      </c>
      <c r="D2226" t="s">
        <v>888</v>
      </c>
      <c r="E2226" s="1">
        <v>44159</v>
      </c>
      <c r="F2226" s="3">
        <f t="shared" si="205"/>
        <v>2020</v>
      </c>
      <c r="G2226" s="3">
        <f t="shared" si="206"/>
        <v>11</v>
      </c>
      <c r="I2226" s="3">
        <f t="shared" si="207"/>
        <v>1900</v>
      </c>
      <c r="J2226" s="1" t="str">
        <f t="shared" si="208"/>
        <v>Active</v>
      </c>
      <c r="K2226" s="3">
        <f t="shared" si="209"/>
        <v>0</v>
      </c>
      <c r="L2226" t="s">
        <v>26</v>
      </c>
      <c r="M2226" t="s">
        <v>27</v>
      </c>
      <c r="N2226" t="s">
        <v>28</v>
      </c>
      <c r="O2226" t="s">
        <v>51</v>
      </c>
      <c r="P2226">
        <v>58</v>
      </c>
      <c r="Q2226" t="s">
        <v>5247</v>
      </c>
      <c r="R2226" t="s">
        <v>4337</v>
      </c>
      <c r="S2226" t="s">
        <v>31</v>
      </c>
      <c r="T2226">
        <v>30181</v>
      </c>
      <c r="U2226" t="s">
        <v>43</v>
      </c>
      <c r="V2226" t="s">
        <v>75</v>
      </c>
      <c r="W2226" t="s">
        <v>34</v>
      </c>
      <c r="X2226">
        <v>2</v>
      </c>
      <c r="Y2226">
        <v>1</v>
      </c>
      <c r="Z2226">
        <v>3</v>
      </c>
      <c r="AA2226">
        <v>2</v>
      </c>
      <c r="AB2226" t="s">
        <v>44</v>
      </c>
      <c r="AC2226" t="s">
        <v>58</v>
      </c>
      <c r="AD2226" t="s">
        <v>4441</v>
      </c>
      <c r="AE2226">
        <v>3</v>
      </c>
      <c r="AF2226" s="2">
        <v>236.69</v>
      </c>
    </row>
    <row r="2227" spans="1:32">
      <c r="A2227">
        <v>2652</v>
      </c>
      <c r="B2227">
        <f t="shared" si="204"/>
        <v>1</v>
      </c>
      <c r="C2227" t="s">
        <v>1724</v>
      </c>
      <c r="D2227" t="s">
        <v>1843</v>
      </c>
      <c r="E2227" s="1">
        <v>45116</v>
      </c>
      <c r="F2227" s="3">
        <f t="shared" si="205"/>
        <v>2023</v>
      </c>
      <c r="G2227" s="3">
        <f t="shared" si="206"/>
        <v>7</v>
      </c>
      <c r="H2227" s="1">
        <v>45121</v>
      </c>
      <c r="I2227" s="3">
        <f t="shared" si="207"/>
        <v>2023</v>
      </c>
      <c r="J2227" s="1" t="str">
        <f t="shared" si="208"/>
        <v>Terminated</v>
      </c>
      <c r="K2227" s="3">
        <f t="shared" si="209"/>
        <v>1</v>
      </c>
      <c r="L2227" t="s">
        <v>26</v>
      </c>
      <c r="M2227" t="s">
        <v>27</v>
      </c>
      <c r="N2227" t="s">
        <v>118</v>
      </c>
      <c r="O2227" t="s">
        <v>51</v>
      </c>
      <c r="P2227">
        <v>69</v>
      </c>
      <c r="Q2227" t="s">
        <v>5249</v>
      </c>
      <c r="R2227" t="s">
        <v>30</v>
      </c>
      <c r="S2227" t="s">
        <v>31</v>
      </c>
      <c r="T2227">
        <v>15228</v>
      </c>
      <c r="U2227" t="s">
        <v>56</v>
      </c>
      <c r="V2227" t="s">
        <v>33</v>
      </c>
      <c r="W2227" t="s">
        <v>34</v>
      </c>
      <c r="X2227">
        <v>4</v>
      </c>
      <c r="Y2227">
        <v>1</v>
      </c>
      <c r="Z2227">
        <v>4</v>
      </c>
      <c r="AA2227">
        <v>2</v>
      </c>
      <c r="AB2227" t="s">
        <v>44</v>
      </c>
      <c r="AC2227" t="s">
        <v>45</v>
      </c>
      <c r="AD2227" t="s">
        <v>696</v>
      </c>
      <c r="AE2227">
        <v>1</v>
      </c>
      <c r="AF2227" s="2">
        <v>424.44</v>
      </c>
    </row>
    <row r="2228" spans="1:32">
      <c r="A2228">
        <v>2653</v>
      </c>
      <c r="B2228">
        <f t="shared" si="204"/>
        <v>1</v>
      </c>
      <c r="C2228" t="s">
        <v>4442</v>
      </c>
      <c r="D2228" t="s">
        <v>241</v>
      </c>
      <c r="E2228" s="1">
        <v>45036</v>
      </c>
      <c r="F2228" s="3">
        <f t="shared" si="205"/>
        <v>2023</v>
      </c>
      <c r="G2228" s="3">
        <f t="shared" si="206"/>
        <v>4</v>
      </c>
      <c r="H2228" s="1">
        <v>45054</v>
      </c>
      <c r="I2228" s="3">
        <f t="shared" si="207"/>
        <v>2023</v>
      </c>
      <c r="J2228" s="1" t="str">
        <f t="shared" si="208"/>
        <v>Terminated</v>
      </c>
      <c r="K2228" s="3">
        <f t="shared" si="209"/>
        <v>1</v>
      </c>
      <c r="L2228" t="s">
        <v>49</v>
      </c>
      <c r="M2228" t="s">
        <v>27</v>
      </c>
      <c r="N2228" t="s">
        <v>97</v>
      </c>
      <c r="O2228" t="s">
        <v>51</v>
      </c>
      <c r="P2228">
        <v>73</v>
      </c>
      <c r="Q2228" t="s">
        <v>5249</v>
      </c>
      <c r="R2228" t="s">
        <v>30</v>
      </c>
      <c r="S2228" t="s">
        <v>42</v>
      </c>
      <c r="T2228">
        <v>25594</v>
      </c>
      <c r="U2228" t="s">
        <v>32</v>
      </c>
      <c r="V2228" t="s">
        <v>33</v>
      </c>
      <c r="W2228" t="s">
        <v>34</v>
      </c>
      <c r="X2228">
        <v>1</v>
      </c>
      <c r="Y2228">
        <v>4</v>
      </c>
      <c r="Z2228">
        <v>5</v>
      </c>
      <c r="AA2228">
        <v>3</v>
      </c>
      <c r="AB2228" t="s">
        <v>35</v>
      </c>
      <c r="AC2228" t="s">
        <v>45</v>
      </c>
      <c r="AD2228" t="s">
        <v>4443</v>
      </c>
      <c r="AE2228">
        <v>3</v>
      </c>
      <c r="AF2228" s="2">
        <v>139.71</v>
      </c>
    </row>
    <row r="2229" spans="1:32">
      <c r="A2229">
        <v>2654</v>
      </c>
      <c r="B2229">
        <f t="shared" si="204"/>
        <v>1</v>
      </c>
      <c r="C2229" t="s">
        <v>4444</v>
      </c>
      <c r="D2229" t="s">
        <v>1132</v>
      </c>
      <c r="E2229" s="1">
        <v>43699</v>
      </c>
      <c r="F2229" s="3">
        <f t="shared" si="205"/>
        <v>2019</v>
      </c>
      <c r="G2229" s="3">
        <f t="shared" si="206"/>
        <v>8</v>
      </c>
      <c r="H2229" s="1">
        <v>43837</v>
      </c>
      <c r="I2229" s="3">
        <f t="shared" si="207"/>
        <v>2020</v>
      </c>
      <c r="J2229" s="1" t="str">
        <f t="shared" si="208"/>
        <v>Terminated</v>
      </c>
      <c r="K2229" s="3">
        <f t="shared" si="209"/>
        <v>1</v>
      </c>
      <c r="L2229" t="s">
        <v>49</v>
      </c>
      <c r="M2229" t="s">
        <v>27</v>
      </c>
      <c r="N2229" t="s">
        <v>88</v>
      </c>
      <c r="O2229" t="s">
        <v>51</v>
      </c>
      <c r="P2229">
        <v>46</v>
      </c>
      <c r="Q2229" t="s">
        <v>5246</v>
      </c>
      <c r="R2229" t="s">
        <v>30</v>
      </c>
      <c r="S2229" t="s">
        <v>42</v>
      </c>
      <c r="T2229">
        <v>97492</v>
      </c>
      <c r="U2229" t="s">
        <v>68</v>
      </c>
      <c r="V2229" t="s">
        <v>75</v>
      </c>
      <c r="W2229" t="s">
        <v>34</v>
      </c>
      <c r="X2229">
        <v>4</v>
      </c>
      <c r="Y2229">
        <v>4</v>
      </c>
      <c r="Z2229">
        <v>1</v>
      </c>
      <c r="AA2229">
        <v>3</v>
      </c>
      <c r="AB2229" t="s">
        <v>44</v>
      </c>
      <c r="AC2229" t="s">
        <v>69</v>
      </c>
      <c r="AD2229" t="s">
        <v>4445</v>
      </c>
      <c r="AE2229">
        <v>3</v>
      </c>
      <c r="AF2229" s="2">
        <v>428.13</v>
      </c>
    </row>
    <row r="2230" spans="1:32">
      <c r="A2230">
        <v>2655</v>
      </c>
      <c r="B2230">
        <f t="shared" si="204"/>
        <v>1</v>
      </c>
      <c r="C2230" t="s">
        <v>3225</v>
      </c>
      <c r="D2230" t="s">
        <v>2806</v>
      </c>
      <c r="E2230" s="1">
        <v>44775</v>
      </c>
      <c r="F2230" s="3">
        <f t="shared" si="205"/>
        <v>2022</v>
      </c>
      <c r="G2230" s="3">
        <f t="shared" si="206"/>
        <v>8</v>
      </c>
      <c r="H2230" s="1">
        <v>45023</v>
      </c>
      <c r="I2230" s="3">
        <f t="shared" si="207"/>
        <v>2023</v>
      </c>
      <c r="J2230" s="1" t="str">
        <f t="shared" si="208"/>
        <v>Terminated</v>
      </c>
      <c r="K2230" s="3">
        <f t="shared" si="209"/>
        <v>1</v>
      </c>
      <c r="L2230" t="s">
        <v>26</v>
      </c>
      <c r="M2230" t="s">
        <v>40</v>
      </c>
      <c r="N2230" t="s">
        <v>118</v>
      </c>
      <c r="O2230" t="s">
        <v>51</v>
      </c>
      <c r="P2230">
        <v>39</v>
      </c>
      <c r="Q2230" t="s">
        <v>5246</v>
      </c>
      <c r="R2230" t="s">
        <v>4341</v>
      </c>
      <c r="S2230" t="s">
        <v>42</v>
      </c>
      <c r="T2230">
        <v>48881</v>
      </c>
      <c r="U2230" t="s">
        <v>68</v>
      </c>
      <c r="V2230" t="s">
        <v>75</v>
      </c>
      <c r="W2230" t="s">
        <v>34</v>
      </c>
      <c r="X2230">
        <v>2</v>
      </c>
      <c r="Y2230">
        <v>2</v>
      </c>
      <c r="Z2230">
        <v>5</v>
      </c>
      <c r="AA2230">
        <v>5</v>
      </c>
      <c r="AB2230" t="s">
        <v>44</v>
      </c>
      <c r="AC2230" t="s">
        <v>45</v>
      </c>
      <c r="AD2230" t="s">
        <v>4446</v>
      </c>
      <c r="AE2230">
        <v>3</v>
      </c>
      <c r="AF2230" s="2">
        <v>972.66</v>
      </c>
    </row>
    <row r="2231" spans="1:32">
      <c r="A2231">
        <v>2656</v>
      </c>
      <c r="B2231">
        <f t="shared" si="204"/>
        <v>1</v>
      </c>
      <c r="C2231" t="s">
        <v>2954</v>
      </c>
      <c r="D2231" t="s">
        <v>582</v>
      </c>
      <c r="E2231" s="1">
        <v>43404</v>
      </c>
      <c r="F2231" s="3">
        <f t="shared" si="205"/>
        <v>2018</v>
      </c>
      <c r="G2231" s="3">
        <f t="shared" si="206"/>
        <v>10</v>
      </c>
      <c r="H2231" s="1">
        <v>43853</v>
      </c>
      <c r="I2231" s="3">
        <f t="shared" si="207"/>
        <v>2020</v>
      </c>
      <c r="J2231" s="1" t="str">
        <f t="shared" si="208"/>
        <v>Terminated</v>
      </c>
      <c r="K2231" s="3">
        <f t="shared" si="209"/>
        <v>1</v>
      </c>
      <c r="L2231" t="s">
        <v>41</v>
      </c>
      <c r="M2231" t="s">
        <v>50</v>
      </c>
      <c r="N2231" t="s">
        <v>118</v>
      </c>
      <c r="O2231" t="s">
        <v>51</v>
      </c>
      <c r="P2231">
        <v>43</v>
      </c>
      <c r="Q2231" t="s">
        <v>5246</v>
      </c>
      <c r="R2231" t="s">
        <v>4341</v>
      </c>
      <c r="S2231" t="s">
        <v>42</v>
      </c>
      <c r="T2231">
        <v>71509</v>
      </c>
      <c r="U2231" t="s">
        <v>43</v>
      </c>
      <c r="V2231" t="s">
        <v>57</v>
      </c>
      <c r="W2231" t="s">
        <v>34</v>
      </c>
      <c r="X2231">
        <v>4</v>
      </c>
      <c r="Y2231">
        <v>5</v>
      </c>
      <c r="Z2231">
        <v>4</v>
      </c>
      <c r="AA2231">
        <v>3</v>
      </c>
      <c r="AB2231" t="s">
        <v>44</v>
      </c>
      <c r="AC2231" t="s">
        <v>36</v>
      </c>
      <c r="AD2231" t="s">
        <v>4447</v>
      </c>
      <c r="AE2231">
        <v>1</v>
      </c>
      <c r="AF2231" s="2">
        <v>877.57</v>
      </c>
    </row>
    <row r="2232" spans="1:32">
      <c r="A2232">
        <v>2657</v>
      </c>
      <c r="B2232">
        <f t="shared" si="204"/>
        <v>1</v>
      </c>
      <c r="C2232" t="s">
        <v>4448</v>
      </c>
      <c r="D2232" t="s">
        <v>893</v>
      </c>
      <c r="E2232" s="1">
        <v>44523</v>
      </c>
      <c r="F2232" s="3">
        <f t="shared" si="205"/>
        <v>2021</v>
      </c>
      <c r="G2232" s="3">
        <f t="shared" si="206"/>
        <v>11</v>
      </c>
      <c r="H2232" s="1">
        <v>44762</v>
      </c>
      <c r="I2232" s="3">
        <f t="shared" si="207"/>
        <v>2022</v>
      </c>
      <c r="J2232" s="1" t="str">
        <f t="shared" si="208"/>
        <v>Terminated</v>
      </c>
      <c r="K2232" s="3">
        <f t="shared" si="209"/>
        <v>1</v>
      </c>
      <c r="L2232" t="s">
        <v>26</v>
      </c>
      <c r="M2232" t="s">
        <v>50</v>
      </c>
      <c r="N2232" t="s">
        <v>118</v>
      </c>
      <c r="O2232" t="s">
        <v>51</v>
      </c>
      <c r="P2232">
        <v>67</v>
      </c>
      <c r="Q2232" t="s">
        <v>5249</v>
      </c>
      <c r="R2232" t="s">
        <v>4341</v>
      </c>
      <c r="S2232" t="s">
        <v>42</v>
      </c>
      <c r="T2232">
        <v>27097</v>
      </c>
      <c r="U2232" t="s">
        <v>32</v>
      </c>
      <c r="V2232" t="s">
        <v>33</v>
      </c>
      <c r="W2232" t="s">
        <v>34</v>
      </c>
      <c r="X2232">
        <v>2</v>
      </c>
      <c r="Y2232">
        <v>4</v>
      </c>
      <c r="Z2232">
        <v>3</v>
      </c>
      <c r="AA2232">
        <v>3</v>
      </c>
      <c r="AB2232" t="s">
        <v>44</v>
      </c>
      <c r="AC2232" t="s">
        <v>36</v>
      </c>
      <c r="AD2232" t="s">
        <v>1494</v>
      </c>
      <c r="AE2232">
        <v>3</v>
      </c>
      <c r="AF2232" s="2">
        <v>751.13</v>
      </c>
    </row>
    <row r="2233" spans="1:32">
      <c r="A2233">
        <v>2658</v>
      </c>
      <c r="B2233">
        <f t="shared" si="204"/>
        <v>1</v>
      </c>
      <c r="C2233" t="s">
        <v>3543</v>
      </c>
      <c r="D2233" t="s">
        <v>2852</v>
      </c>
      <c r="E2233" s="1">
        <v>45108</v>
      </c>
      <c r="F2233" s="3">
        <f t="shared" si="205"/>
        <v>2023</v>
      </c>
      <c r="G2233" s="3">
        <f t="shared" si="206"/>
        <v>7</v>
      </c>
      <c r="H2233" s="1">
        <v>45128</v>
      </c>
      <c r="I2233" s="3">
        <f t="shared" si="207"/>
        <v>2023</v>
      </c>
      <c r="J2233" s="1" t="str">
        <f t="shared" si="208"/>
        <v>Terminated</v>
      </c>
      <c r="K2233" s="3">
        <f t="shared" si="209"/>
        <v>1</v>
      </c>
      <c r="L2233" t="s">
        <v>49</v>
      </c>
      <c r="M2233" t="s">
        <v>40</v>
      </c>
      <c r="N2233" t="s">
        <v>73</v>
      </c>
      <c r="O2233" t="s">
        <v>51</v>
      </c>
      <c r="P2233">
        <v>35</v>
      </c>
      <c r="Q2233" t="s">
        <v>5248</v>
      </c>
      <c r="R2233" t="s">
        <v>4341</v>
      </c>
      <c r="S2233" t="s">
        <v>42</v>
      </c>
      <c r="T2233">
        <v>74016</v>
      </c>
      <c r="U2233" t="s">
        <v>68</v>
      </c>
      <c r="V2233" t="s">
        <v>63</v>
      </c>
      <c r="W2233" t="s">
        <v>34</v>
      </c>
      <c r="X2233">
        <v>2</v>
      </c>
      <c r="Y2233">
        <v>3</v>
      </c>
      <c r="Z2233">
        <v>1</v>
      </c>
      <c r="AA2233">
        <v>1</v>
      </c>
      <c r="AB2233" t="s">
        <v>44</v>
      </c>
      <c r="AC2233" t="s">
        <v>69</v>
      </c>
      <c r="AD2233" t="s">
        <v>835</v>
      </c>
      <c r="AE2233">
        <v>1</v>
      </c>
      <c r="AF2233" s="2">
        <v>471.89</v>
      </c>
    </row>
    <row r="2234" spans="1:32">
      <c r="A2234">
        <v>2659</v>
      </c>
      <c r="B2234">
        <f t="shared" si="204"/>
        <v>1</v>
      </c>
      <c r="C2234" t="s">
        <v>620</v>
      </c>
      <c r="D2234" t="s">
        <v>2749</v>
      </c>
      <c r="E2234" s="1">
        <v>44760</v>
      </c>
      <c r="F2234" s="3">
        <f t="shared" si="205"/>
        <v>2022</v>
      </c>
      <c r="G2234" s="3">
        <f t="shared" si="206"/>
        <v>7</v>
      </c>
      <c r="I2234" s="3">
        <f t="shared" si="207"/>
        <v>1900</v>
      </c>
      <c r="J2234" s="1" t="str">
        <f t="shared" si="208"/>
        <v>Active</v>
      </c>
      <c r="K2234" s="3">
        <f t="shared" si="209"/>
        <v>0</v>
      </c>
      <c r="L2234" t="s">
        <v>41</v>
      </c>
      <c r="M2234" t="s">
        <v>50</v>
      </c>
      <c r="N2234" t="s">
        <v>28</v>
      </c>
      <c r="O2234" t="s">
        <v>51</v>
      </c>
      <c r="P2234">
        <v>72</v>
      </c>
      <c r="Q2234" t="s">
        <v>5249</v>
      </c>
      <c r="R2234" t="s">
        <v>4347</v>
      </c>
      <c r="S2234" t="s">
        <v>42</v>
      </c>
      <c r="T2234">
        <v>71519</v>
      </c>
      <c r="U2234" t="s">
        <v>68</v>
      </c>
      <c r="V2234" t="s">
        <v>57</v>
      </c>
      <c r="W2234" t="s">
        <v>34</v>
      </c>
      <c r="X2234">
        <v>2</v>
      </c>
      <c r="Y2234">
        <v>5</v>
      </c>
      <c r="Z2234">
        <v>3</v>
      </c>
      <c r="AA2234">
        <v>2</v>
      </c>
      <c r="AB2234" t="s">
        <v>44</v>
      </c>
      <c r="AC2234" t="s">
        <v>36</v>
      </c>
      <c r="AD2234" t="s">
        <v>4449</v>
      </c>
      <c r="AE2234">
        <v>3</v>
      </c>
      <c r="AF2234" s="2">
        <v>957.63</v>
      </c>
    </row>
    <row r="2235" spans="1:32">
      <c r="A2235">
        <v>2660</v>
      </c>
      <c r="B2235">
        <f t="shared" si="204"/>
        <v>1</v>
      </c>
      <c r="C2235" t="s">
        <v>424</v>
      </c>
      <c r="D2235" t="s">
        <v>764</v>
      </c>
      <c r="E2235" s="1">
        <v>43686</v>
      </c>
      <c r="F2235" s="3">
        <f t="shared" si="205"/>
        <v>2019</v>
      </c>
      <c r="G2235" s="3">
        <f t="shared" si="206"/>
        <v>8</v>
      </c>
      <c r="I2235" s="3">
        <f t="shared" si="207"/>
        <v>1900</v>
      </c>
      <c r="J2235" s="1" t="str">
        <f t="shared" si="208"/>
        <v>Active</v>
      </c>
      <c r="K2235" s="3">
        <f t="shared" si="209"/>
        <v>0</v>
      </c>
      <c r="L2235" t="s">
        <v>41</v>
      </c>
      <c r="M2235" t="s">
        <v>27</v>
      </c>
      <c r="N2235" t="s">
        <v>28</v>
      </c>
      <c r="O2235" t="s">
        <v>51</v>
      </c>
      <c r="P2235">
        <v>29</v>
      </c>
      <c r="Q2235" t="s">
        <v>5248</v>
      </c>
      <c r="R2235" t="s">
        <v>4358</v>
      </c>
      <c r="S2235" t="s">
        <v>42</v>
      </c>
      <c r="T2235">
        <v>33045</v>
      </c>
      <c r="U2235" t="s">
        <v>89</v>
      </c>
      <c r="V2235" t="s">
        <v>75</v>
      </c>
      <c r="W2235" t="s">
        <v>34</v>
      </c>
      <c r="X2235">
        <v>4</v>
      </c>
      <c r="Y2235">
        <v>5</v>
      </c>
      <c r="Z2235">
        <v>1</v>
      </c>
      <c r="AA2235">
        <v>1</v>
      </c>
      <c r="AB2235" t="s">
        <v>44</v>
      </c>
      <c r="AC2235" t="s">
        <v>69</v>
      </c>
      <c r="AD2235" t="s">
        <v>4450</v>
      </c>
      <c r="AE2235">
        <v>1</v>
      </c>
      <c r="AF2235" s="2">
        <v>788.33</v>
      </c>
    </row>
    <row r="2236" spans="1:32">
      <c r="A2236">
        <v>2661</v>
      </c>
      <c r="B2236">
        <f t="shared" si="204"/>
        <v>1</v>
      </c>
      <c r="C2236" t="s">
        <v>4451</v>
      </c>
      <c r="D2236" t="s">
        <v>761</v>
      </c>
      <c r="E2236" s="1">
        <v>44383</v>
      </c>
      <c r="F2236" s="3">
        <f t="shared" si="205"/>
        <v>2021</v>
      </c>
      <c r="G2236" s="3">
        <f t="shared" si="206"/>
        <v>7</v>
      </c>
      <c r="I2236" s="3">
        <f t="shared" si="207"/>
        <v>1900</v>
      </c>
      <c r="J2236" s="1" t="str">
        <f t="shared" si="208"/>
        <v>Active</v>
      </c>
      <c r="K2236" s="3">
        <f t="shared" si="209"/>
        <v>0</v>
      </c>
      <c r="L2236" t="s">
        <v>41</v>
      </c>
      <c r="M2236" t="s">
        <v>40</v>
      </c>
      <c r="N2236" t="s">
        <v>28</v>
      </c>
      <c r="O2236" t="s">
        <v>51</v>
      </c>
      <c r="P2236">
        <v>51</v>
      </c>
      <c r="Q2236" t="s">
        <v>5247</v>
      </c>
      <c r="R2236" t="s">
        <v>4358</v>
      </c>
      <c r="S2236" t="s">
        <v>42</v>
      </c>
      <c r="T2236">
        <v>65089</v>
      </c>
      <c r="U2236" t="s">
        <v>68</v>
      </c>
      <c r="V2236" t="s">
        <v>63</v>
      </c>
      <c r="W2236" t="s">
        <v>34</v>
      </c>
      <c r="X2236">
        <v>2</v>
      </c>
      <c r="Y2236">
        <v>3</v>
      </c>
      <c r="Z2236">
        <v>3</v>
      </c>
      <c r="AA2236">
        <v>2</v>
      </c>
      <c r="AB2236" t="s">
        <v>35</v>
      </c>
      <c r="AC2236" t="s">
        <v>58</v>
      </c>
      <c r="AD2236" t="s">
        <v>4452</v>
      </c>
      <c r="AE2236">
        <v>4</v>
      </c>
      <c r="AF2236" s="2">
        <v>220.32</v>
      </c>
    </row>
    <row r="2237" spans="1:32">
      <c r="A2237">
        <v>2662</v>
      </c>
      <c r="B2237">
        <f t="shared" si="204"/>
        <v>1</v>
      </c>
      <c r="C2237" t="s">
        <v>2606</v>
      </c>
      <c r="D2237" t="s">
        <v>670</v>
      </c>
      <c r="E2237" s="1">
        <v>44229</v>
      </c>
      <c r="F2237" s="3">
        <f t="shared" si="205"/>
        <v>2021</v>
      </c>
      <c r="G2237" s="3">
        <f t="shared" si="206"/>
        <v>2</v>
      </c>
      <c r="I2237" s="3">
        <f t="shared" si="207"/>
        <v>1900</v>
      </c>
      <c r="J2237" s="1" t="str">
        <f t="shared" si="208"/>
        <v>Active</v>
      </c>
      <c r="K2237" s="3">
        <f t="shared" si="209"/>
        <v>0</v>
      </c>
      <c r="L2237" t="s">
        <v>26</v>
      </c>
      <c r="M2237" t="s">
        <v>40</v>
      </c>
      <c r="N2237" t="s">
        <v>28</v>
      </c>
      <c r="O2237" t="s">
        <v>51</v>
      </c>
      <c r="P2237">
        <v>24</v>
      </c>
      <c r="Q2237" t="s">
        <v>5248</v>
      </c>
      <c r="R2237" t="s">
        <v>4331</v>
      </c>
      <c r="S2237" t="s">
        <v>42</v>
      </c>
      <c r="T2237">
        <v>94177</v>
      </c>
      <c r="U2237" t="s">
        <v>89</v>
      </c>
      <c r="V2237" t="s">
        <v>57</v>
      </c>
      <c r="W2237" t="s">
        <v>34</v>
      </c>
      <c r="X2237">
        <v>2</v>
      </c>
      <c r="Y2237">
        <v>4</v>
      </c>
      <c r="Z2237">
        <v>1</v>
      </c>
      <c r="AA2237">
        <v>1</v>
      </c>
      <c r="AB2237" t="s">
        <v>44</v>
      </c>
      <c r="AC2237" t="s">
        <v>58</v>
      </c>
      <c r="AD2237" t="s">
        <v>4453</v>
      </c>
      <c r="AE2237">
        <v>5</v>
      </c>
      <c r="AF2237" s="2">
        <v>406.1</v>
      </c>
    </row>
    <row r="2238" spans="1:32">
      <c r="A2238">
        <v>2663</v>
      </c>
      <c r="B2238">
        <f t="shared" si="204"/>
        <v>1</v>
      </c>
      <c r="C2238" t="s">
        <v>3642</v>
      </c>
      <c r="D2238" t="s">
        <v>1086</v>
      </c>
      <c r="E2238" s="1">
        <v>44932</v>
      </c>
      <c r="F2238" s="3">
        <f t="shared" si="205"/>
        <v>2023</v>
      </c>
      <c r="G2238" s="3">
        <f t="shared" si="206"/>
        <v>1</v>
      </c>
      <c r="H2238" s="1">
        <v>45041</v>
      </c>
      <c r="I2238" s="3">
        <f t="shared" si="207"/>
        <v>2023</v>
      </c>
      <c r="J2238" s="1" t="str">
        <f t="shared" si="208"/>
        <v>Terminated</v>
      </c>
      <c r="K2238" s="3">
        <f t="shared" si="209"/>
        <v>1</v>
      </c>
      <c r="L2238" t="s">
        <v>41</v>
      </c>
      <c r="M2238" t="s">
        <v>50</v>
      </c>
      <c r="N2238" t="s">
        <v>88</v>
      </c>
      <c r="O2238" t="s">
        <v>51</v>
      </c>
      <c r="P2238">
        <v>77</v>
      </c>
      <c r="Q2238" t="s">
        <v>5249</v>
      </c>
      <c r="R2238" t="s">
        <v>4331</v>
      </c>
      <c r="S2238" t="s">
        <v>42</v>
      </c>
      <c r="T2238">
        <v>51278</v>
      </c>
      <c r="U2238" t="s">
        <v>43</v>
      </c>
      <c r="V2238" t="s">
        <v>75</v>
      </c>
      <c r="W2238" t="s">
        <v>34</v>
      </c>
      <c r="X2238">
        <v>5</v>
      </c>
      <c r="Y2238">
        <v>3</v>
      </c>
      <c r="Z2238">
        <v>4</v>
      </c>
      <c r="AA2238">
        <v>1</v>
      </c>
      <c r="AB2238" t="s">
        <v>44</v>
      </c>
      <c r="AC2238" t="s">
        <v>69</v>
      </c>
      <c r="AD2238" t="s">
        <v>4454</v>
      </c>
      <c r="AE2238">
        <v>4</v>
      </c>
      <c r="AF2238" s="2">
        <v>819.64</v>
      </c>
    </row>
    <row r="2239" spans="1:32">
      <c r="A2239">
        <v>2664</v>
      </c>
      <c r="B2239">
        <f t="shared" si="204"/>
        <v>1</v>
      </c>
      <c r="C2239" t="s">
        <v>4455</v>
      </c>
      <c r="D2239" t="s">
        <v>1935</v>
      </c>
      <c r="E2239" s="1">
        <v>44513</v>
      </c>
      <c r="F2239" s="3">
        <f t="shared" si="205"/>
        <v>2021</v>
      </c>
      <c r="G2239" s="3">
        <f t="shared" si="206"/>
        <v>11</v>
      </c>
      <c r="I2239" s="3">
        <f t="shared" si="207"/>
        <v>1900</v>
      </c>
      <c r="J2239" s="1" t="str">
        <f t="shared" si="208"/>
        <v>Active</v>
      </c>
      <c r="K2239" s="3">
        <f t="shared" si="209"/>
        <v>0</v>
      </c>
      <c r="L2239" t="s">
        <v>49</v>
      </c>
      <c r="M2239" t="s">
        <v>27</v>
      </c>
      <c r="N2239" t="s">
        <v>28</v>
      </c>
      <c r="O2239" t="s">
        <v>51</v>
      </c>
      <c r="P2239">
        <v>28</v>
      </c>
      <c r="Q2239" t="s">
        <v>5248</v>
      </c>
      <c r="R2239" t="s">
        <v>4331</v>
      </c>
      <c r="S2239" t="s">
        <v>42</v>
      </c>
      <c r="T2239">
        <v>14665</v>
      </c>
      <c r="U2239" t="s">
        <v>43</v>
      </c>
      <c r="V2239" t="s">
        <v>75</v>
      </c>
      <c r="W2239" t="s">
        <v>34</v>
      </c>
      <c r="X2239">
        <v>1</v>
      </c>
      <c r="Y2239">
        <v>5</v>
      </c>
      <c r="Z2239">
        <v>2</v>
      </c>
      <c r="AA2239">
        <v>2</v>
      </c>
      <c r="AB2239" t="s">
        <v>44</v>
      </c>
      <c r="AC2239" t="s">
        <v>45</v>
      </c>
      <c r="AD2239" t="s">
        <v>4456</v>
      </c>
      <c r="AE2239">
        <v>3</v>
      </c>
      <c r="AF2239" s="2">
        <v>355.84</v>
      </c>
    </row>
    <row r="2240" spans="1:32">
      <c r="A2240">
        <v>2665</v>
      </c>
      <c r="B2240">
        <f t="shared" si="204"/>
        <v>1</v>
      </c>
      <c r="C2240" t="s">
        <v>4457</v>
      </c>
      <c r="D2240" t="s">
        <v>2154</v>
      </c>
      <c r="E2240" s="1">
        <v>43905</v>
      </c>
      <c r="F2240" s="3">
        <f t="shared" si="205"/>
        <v>2020</v>
      </c>
      <c r="G2240" s="3">
        <f t="shared" si="206"/>
        <v>3</v>
      </c>
      <c r="I2240" s="3">
        <f t="shared" si="207"/>
        <v>1900</v>
      </c>
      <c r="J2240" s="1" t="str">
        <f t="shared" si="208"/>
        <v>Active</v>
      </c>
      <c r="K2240" s="3">
        <f t="shared" si="209"/>
        <v>0</v>
      </c>
      <c r="L2240" t="s">
        <v>26</v>
      </c>
      <c r="M2240" t="s">
        <v>40</v>
      </c>
      <c r="N2240" t="s">
        <v>28</v>
      </c>
      <c r="O2240" t="s">
        <v>51</v>
      </c>
      <c r="P2240">
        <v>29</v>
      </c>
      <c r="Q2240" t="s">
        <v>5248</v>
      </c>
      <c r="R2240" t="s">
        <v>4352</v>
      </c>
      <c r="S2240" t="s">
        <v>42</v>
      </c>
      <c r="T2240">
        <v>33859</v>
      </c>
      <c r="U2240" t="s">
        <v>43</v>
      </c>
      <c r="V2240" t="s">
        <v>63</v>
      </c>
      <c r="W2240" t="s">
        <v>34</v>
      </c>
      <c r="X2240">
        <v>4</v>
      </c>
      <c r="Y2240">
        <v>1</v>
      </c>
      <c r="Z2240">
        <v>5</v>
      </c>
      <c r="AA2240">
        <v>5</v>
      </c>
      <c r="AB2240" t="s">
        <v>35</v>
      </c>
      <c r="AC2240" t="s">
        <v>58</v>
      </c>
      <c r="AD2240" t="s">
        <v>4458</v>
      </c>
      <c r="AE2240">
        <v>4</v>
      </c>
      <c r="AF2240" s="2">
        <v>786.38</v>
      </c>
    </row>
    <row r="2241" spans="1:32">
      <c r="A2241">
        <v>2666</v>
      </c>
      <c r="B2241">
        <f t="shared" si="204"/>
        <v>1</v>
      </c>
      <c r="C2241" t="s">
        <v>1946</v>
      </c>
      <c r="D2241" t="s">
        <v>384</v>
      </c>
      <c r="E2241" s="1">
        <v>43411</v>
      </c>
      <c r="F2241" s="3">
        <f t="shared" si="205"/>
        <v>2018</v>
      </c>
      <c r="G2241" s="3">
        <f t="shared" si="206"/>
        <v>11</v>
      </c>
      <c r="H2241" s="1">
        <v>44569</v>
      </c>
      <c r="I2241" s="3">
        <f t="shared" si="207"/>
        <v>2022</v>
      </c>
      <c r="J2241" s="1" t="str">
        <f t="shared" si="208"/>
        <v>Terminated</v>
      </c>
      <c r="K2241" s="3">
        <f t="shared" si="209"/>
        <v>1</v>
      </c>
      <c r="L2241" t="s">
        <v>41</v>
      </c>
      <c r="M2241" t="s">
        <v>27</v>
      </c>
      <c r="N2241" t="s">
        <v>97</v>
      </c>
      <c r="O2241" t="s">
        <v>51</v>
      </c>
      <c r="P2241">
        <v>52</v>
      </c>
      <c r="Q2241" t="s">
        <v>5247</v>
      </c>
      <c r="R2241" t="s">
        <v>4337</v>
      </c>
      <c r="S2241" t="s">
        <v>31</v>
      </c>
      <c r="T2241">
        <v>91544</v>
      </c>
      <c r="U2241" t="s">
        <v>56</v>
      </c>
      <c r="V2241" t="s">
        <v>57</v>
      </c>
      <c r="W2241" t="s">
        <v>34</v>
      </c>
      <c r="X2241">
        <v>4</v>
      </c>
      <c r="Y2241">
        <v>5</v>
      </c>
      <c r="Z2241">
        <v>5</v>
      </c>
      <c r="AA2241">
        <v>3</v>
      </c>
      <c r="AB2241" t="s">
        <v>35</v>
      </c>
      <c r="AC2241" t="s">
        <v>36</v>
      </c>
      <c r="AD2241" t="s">
        <v>4459</v>
      </c>
      <c r="AE2241">
        <v>2</v>
      </c>
      <c r="AF2241" s="2">
        <v>460.62</v>
      </c>
    </row>
    <row r="2242" spans="1:32">
      <c r="A2242">
        <v>2667</v>
      </c>
      <c r="B2242">
        <f t="shared" ref="B2242:B2305" si="210">COUNTA(A2242)</f>
        <v>1</v>
      </c>
      <c r="C2242" t="s">
        <v>4460</v>
      </c>
      <c r="D2242" t="s">
        <v>2299</v>
      </c>
      <c r="E2242" s="1">
        <v>43741</v>
      </c>
      <c r="F2242" s="3">
        <f t="shared" si="205"/>
        <v>2019</v>
      </c>
      <c r="G2242" s="3">
        <f t="shared" si="206"/>
        <v>10</v>
      </c>
      <c r="H2242" s="1">
        <v>44433</v>
      </c>
      <c r="I2242" s="3">
        <f t="shared" si="207"/>
        <v>2021</v>
      </c>
      <c r="J2242" s="1" t="str">
        <f t="shared" si="208"/>
        <v>Terminated</v>
      </c>
      <c r="K2242" s="3">
        <f t="shared" si="209"/>
        <v>1</v>
      </c>
      <c r="L2242" t="s">
        <v>49</v>
      </c>
      <c r="M2242" t="s">
        <v>50</v>
      </c>
      <c r="N2242" t="s">
        <v>97</v>
      </c>
      <c r="O2242" t="s">
        <v>51</v>
      </c>
      <c r="P2242">
        <v>61</v>
      </c>
      <c r="Q2242" t="s">
        <v>5247</v>
      </c>
      <c r="R2242" t="s">
        <v>4337</v>
      </c>
      <c r="S2242" t="s">
        <v>31</v>
      </c>
      <c r="T2242">
        <v>9760</v>
      </c>
      <c r="U2242" t="s">
        <v>56</v>
      </c>
      <c r="V2242" t="s">
        <v>33</v>
      </c>
      <c r="W2242" t="s">
        <v>34</v>
      </c>
      <c r="X2242">
        <v>2</v>
      </c>
      <c r="Y2242">
        <v>3</v>
      </c>
      <c r="Z2242">
        <v>2</v>
      </c>
      <c r="AA2242">
        <v>3</v>
      </c>
      <c r="AB2242" t="s">
        <v>44</v>
      </c>
      <c r="AC2242" t="s">
        <v>69</v>
      </c>
      <c r="AD2242" t="s">
        <v>4461</v>
      </c>
      <c r="AE2242">
        <v>4</v>
      </c>
      <c r="AF2242" s="2">
        <v>821.39</v>
      </c>
    </row>
    <row r="2243" spans="1:32">
      <c r="A2243">
        <v>2668</v>
      </c>
      <c r="B2243">
        <f t="shared" si="210"/>
        <v>1</v>
      </c>
      <c r="C2243" t="s">
        <v>766</v>
      </c>
      <c r="D2243" t="s">
        <v>1888</v>
      </c>
      <c r="E2243" s="1">
        <v>44785</v>
      </c>
      <c r="F2243" s="3">
        <f t="shared" ref="F2243:F2306" si="211">YEAR(E2243)</f>
        <v>2022</v>
      </c>
      <c r="G2243" s="3">
        <f t="shared" ref="G2243:G2306" si="212">MONTH(E2243)</f>
        <v>8</v>
      </c>
      <c r="H2243" s="1">
        <v>45032</v>
      </c>
      <c r="I2243" s="3">
        <f t="shared" ref="I2243:I2306" si="213">YEAR(H2243)</f>
        <v>2023</v>
      </c>
      <c r="J2243" s="1" t="str">
        <f t="shared" ref="J2243:J2306" si="214">IF(ISBLANK(H2243), "Active", "Terminated")</f>
        <v>Terminated</v>
      </c>
      <c r="K2243" s="3">
        <f t="shared" ref="K2243:K2306" si="215">COUNTIF(J2243, "Terminated")</f>
        <v>1</v>
      </c>
      <c r="L2243" t="s">
        <v>26</v>
      </c>
      <c r="M2243" t="s">
        <v>27</v>
      </c>
      <c r="N2243" t="s">
        <v>88</v>
      </c>
      <c r="O2243" t="s">
        <v>51</v>
      </c>
      <c r="P2243">
        <v>73</v>
      </c>
      <c r="Q2243" t="s">
        <v>5249</v>
      </c>
      <c r="R2243" t="s">
        <v>30</v>
      </c>
      <c r="S2243" t="s">
        <v>31</v>
      </c>
      <c r="T2243">
        <v>94176</v>
      </c>
      <c r="U2243" t="s">
        <v>89</v>
      </c>
      <c r="V2243" t="s">
        <v>63</v>
      </c>
      <c r="W2243" t="s">
        <v>34</v>
      </c>
      <c r="X2243">
        <v>2</v>
      </c>
      <c r="Y2243">
        <v>4</v>
      </c>
      <c r="Z2243">
        <v>4</v>
      </c>
      <c r="AA2243">
        <v>1</v>
      </c>
      <c r="AB2243" t="s">
        <v>35</v>
      </c>
      <c r="AC2243" t="s">
        <v>69</v>
      </c>
      <c r="AD2243" t="s">
        <v>4462</v>
      </c>
      <c r="AE2243">
        <v>3</v>
      </c>
      <c r="AF2243" s="2">
        <v>968.31</v>
      </c>
    </row>
    <row r="2244" spans="1:32">
      <c r="A2244">
        <v>2669</v>
      </c>
      <c r="B2244">
        <f t="shared" si="210"/>
        <v>1</v>
      </c>
      <c r="C2244" t="s">
        <v>3963</v>
      </c>
      <c r="D2244" t="s">
        <v>661</v>
      </c>
      <c r="E2244" s="1">
        <v>43456</v>
      </c>
      <c r="F2244" s="3">
        <f t="shared" si="211"/>
        <v>2018</v>
      </c>
      <c r="G2244" s="3">
        <f t="shared" si="212"/>
        <v>12</v>
      </c>
      <c r="I2244" s="3">
        <f t="shared" si="213"/>
        <v>1900</v>
      </c>
      <c r="J2244" s="1" t="str">
        <f t="shared" si="214"/>
        <v>Active</v>
      </c>
      <c r="K2244" s="3">
        <f t="shared" si="215"/>
        <v>0</v>
      </c>
      <c r="L2244" t="s">
        <v>41</v>
      </c>
      <c r="M2244" t="s">
        <v>27</v>
      </c>
      <c r="N2244" t="s">
        <v>28</v>
      </c>
      <c r="O2244" t="s">
        <v>51</v>
      </c>
      <c r="P2244">
        <v>41</v>
      </c>
      <c r="Q2244" t="s">
        <v>5246</v>
      </c>
      <c r="R2244" t="s">
        <v>30</v>
      </c>
      <c r="S2244" t="s">
        <v>31</v>
      </c>
      <c r="T2244">
        <v>46445</v>
      </c>
      <c r="U2244" t="s">
        <v>68</v>
      </c>
      <c r="V2244" t="s">
        <v>57</v>
      </c>
      <c r="W2244" t="s">
        <v>34</v>
      </c>
      <c r="X2244">
        <v>1</v>
      </c>
      <c r="Y2244">
        <v>4</v>
      </c>
      <c r="Z2244">
        <v>2</v>
      </c>
      <c r="AA2244">
        <v>1</v>
      </c>
      <c r="AB2244" t="s">
        <v>35</v>
      </c>
      <c r="AC2244" t="s">
        <v>58</v>
      </c>
      <c r="AD2244" t="s">
        <v>1090</v>
      </c>
      <c r="AE2244">
        <v>3</v>
      </c>
      <c r="AF2244" s="2">
        <v>912.22</v>
      </c>
    </row>
    <row r="2245" spans="1:32">
      <c r="A2245">
        <v>2670</v>
      </c>
      <c r="B2245">
        <f t="shared" si="210"/>
        <v>1</v>
      </c>
      <c r="C2245" t="s">
        <v>999</v>
      </c>
      <c r="D2245" t="s">
        <v>1823</v>
      </c>
      <c r="E2245" s="1">
        <v>44282</v>
      </c>
      <c r="F2245" s="3">
        <f t="shared" si="211"/>
        <v>2021</v>
      </c>
      <c r="G2245" s="3">
        <f t="shared" si="212"/>
        <v>3</v>
      </c>
      <c r="I2245" s="3">
        <f t="shared" si="213"/>
        <v>1900</v>
      </c>
      <c r="J2245" s="1" t="str">
        <f t="shared" si="214"/>
        <v>Active</v>
      </c>
      <c r="K2245" s="3">
        <f t="shared" si="215"/>
        <v>0</v>
      </c>
      <c r="L2245" t="s">
        <v>41</v>
      </c>
      <c r="M2245" t="s">
        <v>40</v>
      </c>
      <c r="N2245" t="s">
        <v>28</v>
      </c>
      <c r="O2245" t="s">
        <v>51</v>
      </c>
      <c r="P2245">
        <v>68</v>
      </c>
      <c r="Q2245" t="s">
        <v>5249</v>
      </c>
      <c r="R2245" t="s">
        <v>30</v>
      </c>
      <c r="S2245" t="s">
        <v>42</v>
      </c>
      <c r="T2245">
        <v>54346</v>
      </c>
      <c r="U2245" t="s">
        <v>56</v>
      </c>
      <c r="V2245" t="s">
        <v>33</v>
      </c>
      <c r="W2245" t="s">
        <v>34</v>
      </c>
      <c r="X2245">
        <v>1</v>
      </c>
      <c r="Y2245">
        <v>4</v>
      </c>
      <c r="Z2245">
        <v>2</v>
      </c>
      <c r="AA2245">
        <v>1</v>
      </c>
      <c r="AB2245" t="s">
        <v>44</v>
      </c>
      <c r="AC2245" t="s">
        <v>58</v>
      </c>
      <c r="AD2245" t="s">
        <v>4463</v>
      </c>
      <c r="AE2245">
        <v>4</v>
      </c>
      <c r="AF2245" s="2">
        <v>144.83000000000001</v>
      </c>
    </row>
    <row r="2246" spans="1:32">
      <c r="A2246">
        <v>2671</v>
      </c>
      <c r="B2246">
        <f t="shared" si="210"/>
        <v>1</v>
      </c>
      <c r="C2246" t="s">
        <v>4464</v>
      </c>
      <c r="D2246" t="s">
        <v>425</v>
      </c>
      <c r="E2246" s="1">
        <v>44760</v>
      </c>
      <c r="F2246" s="3">
        <f t="shared" si="211"/>
        <v>2022</v>
      </c>
      <c r="G2246" s="3">
        <f t="shared" si="212"/>
        <v>7</v>
      </c>
      <c r="I2246" s="3">
        <f t="shared" si="213"/>
        <v>1900</v>
      </c>
      <c r="J2246" s="1" t="str">
        <f t="shared" si="214"/>
        <v>Active</v>
      </c>
      <c r="K2246" s="3">
        <f t="shared" si="215"/>
        <v>0</v>
      </c>
      <c r="L2246" t="s">
        <v>41</v>
      </c>
      <c r="M2246" t="s">
        <v>27</v>
      </c>
      <c r="N2246" t="s">
        <v>28</v>
      </c>
      <c r="O2246" t="s">
        <v>51</v>
      </c>
      <c r="P2246">
        <v>76</v>
      </c>
      <c r="Q2246" t="s">
        <v>5249</v>
      </c>
      <c r="R2246" t="s">
        <v>30</v>
      </c>
      <c r="S2246" t="s">
        <v>42</v>
      </c>
      <c r="T2246">
        <v>10712</v>
      </c>
      <c r="U2246" t="s">
        <v>89</v>
      </c>
      <c r="V2246" t="s">
        <v>33</v>
      </c>
      <c r="W2246" t="s">
        <v>34</v>
      </c>
      <c r="X2246">
        <v>5</v>
      </c>
      <c r="Y2246">
        <v>1</v>
      </c>
      <c r="Z2246">
        <v>2</v>
      </c>
      <c r="AA2246">
        <v>5</v>
      </c>
      <c r="AB2246" t="s">
        <v>35</v>
      </c>
      <c r="AC2246" t="s">
        <v>69</v>
      </c>
      <c r="AD2246" t="s">
        <v>4465</v>
      </c>
      <c r="AE2246">
        <v>4</v>
      </c>
      <c r="AF2246" s="2">
        <v>425.59</v>
      </c>
    </row>
    <row r="2247" spans="1:32">
      <c r="A2247">
        <v>2672</v>
      </c>
      <c r="B2247">
        <f t="shared" si="210"/>
        <v>1</v>
      </c>
      <c r="C2247" t="s">
        <v>4466</v>
      </c>
      <c r="D2247" t="s">
        <v>4194</v>
      </c>
      <c r="E2247" s="1">
        <v>43930</v>
      </c>
      <c r="F2247" s="3">
        <f t="shared" si="211"/>
        <v>2020</v>
      </c>
      <c r="G2247" s="3">
        <f t="shared" si="212"/>
        <v>4</v>
      </c>
      <c r="H2247" s="1">
        <v>45052</v>
      </c>
      <c r="I2247" s="3">
        <f t="shared" si="213"/>
        <v>2023</v>
      </c>
      <c r="J2247" s="1" t="str">
        <f t="shared" si="214"/>
        <v>Terminated</v>
      </c>
      <c r="K2247" s="3">
        <f t="shared" si="215"/>
        <v>1</v>
      </c>
      <c r="L2247" t="s">
        <v>26</v>
      </c>
      <c r="M2247" t="s">
        <v>40</v>
      </c>
      <c r="N2247" t="s">
        <v>73</v>
      </c>
      <c r="O2247" t="s">
        <v>51</v>
      </c>
      <c r="P2247">
        <v>70</v>
      </c>
      <c r="Q2247" t="s">
        <v>5249</v>
      </c>
      <c r="R2247" t="s">
        <v>4341</v>
      </c>
      <c r="S2247" t="s">
        <v>42</v>
      </c>
      <c r="T2247">
        <v>3413</v>
      </c>
      <c r="U2247" t="s">
        <v>89</v>
      </c>
      <c r="V2247" t="s">
        <v>63</v>
      </c>
      <c r="W2247" t="s">
        <v>34</v>
      </c>
      <c r="X2247">
        <v>1</v>
      </c>
      <c r="Y2247">
        <v>5</v>
      </c>
      <c r="Z2247">
        <v>2</v>
      </c>
      <c r="AA2247">
        <v>2</v>
      </c>
      <c r="AB2247" t="s">
        <v>35</v>
      </c>
      <c r="AC2247" t="s">
        <v>45</v>
      </c>
      <c r="AD2247" t="s">
        <v>4467</v>
      </c>
      <c r="AE2247">
        <v>2</v>
      </c>
      <c r="AF2247" s="2">
        <v>118.43</v>
      </c>
    </row>
    <row r="2248" spans="1:32">
      <c r="A2248">
        <v>2673</v>
      </c>
      <c r="B2248">
        <f t="shared" si="210"/>
        <v>1</v>
      </c>
      <c r="C2248" t="s">
        <v>3288</v>
      </c>
      <c r="D2248" t="s">
        <v>1387</v>
      </c>
      <c r="E2248" s="1">
        <v>44568</v>
      </c>
      <c r="F2248" s="3">
        <f t="shared" si="211"/>
        <v>2022</v>
      </c>
      <c r="G2248" s="3">
        <f t="shared" si="212"/>
        <v>1</v>
      </c>
      <c r="I2248" s="3">
        <f t="shared" si="213"/>
        <v>1900</v>
      </c>
      <c r="J2248" s="1" t="str">
        <f t="shared" si="214"/>
        <v>Active</v>
      </c>
      <c r="K2248" s="3">
        <f t="shared" si="215"/>
        <v>0</v>
      </c>
      <c r="L2248" t="s">
        <v>49</v>
      </c>
      <c r="M2248" t="s">
        <v>50</v>
      </c>
      <c r="N2248" t="s">
        <v>28</v>
      </c>
      <c r="O2248" t="s">
        <v>51</v>
      </c>
      <c r="P2248">
        <v>47</v>
      </c>
      <c r="Q2248" t="s">
        <v>5246</v>
      </c>
      <c r="R2248" t="s">
        <v>4341</v>
      </c>
      <c r="S2248" t="s">
        <v>42</v>
      </c>
      <c r="T2248">
        <v>80938</v>
      </c>
      <c r="U2248" t="s">
        <v>56</v>
      </c>
      <c r="V2248" t="s">
        <v>57</v>
      </c>
      <c r="W2248" t="s">
        <v>34</v>
      </c>
      <c r="X2248">
        <v>4</v>
      </c>
      <c r="Y2248">
        <v>5</v>
      </c>
      <c r="Z2248">
        <v>1</v>
      </c>
      <c r="AA2248">
        <v>1</v>
      </c>
      <c r="AB2248" t="s">
        <v>35</v>
      </c>
      <c r="AC2248" t="s">
        <v>45</v>
      </c>
      <c r="AD2248" t="s">
        <v>4468</v>
      </c>
      <c r="AE2248">
        <v>2</v>
      </c>
      <c r="AF2248" s="2">
        <v>281.27</v>
      </c>
    </row>
    <row r="2249" spans="1:32">
      <c r="A2249">
        <v>2674</v>
      </c>
      <c r="B2249">
        <f t="shared" si="210"/>
        <v>1</v>
      </c>
      <c r="C2249" t="s">
        <v>267</v>
      </c>
      <c r="D2249" t="s">
        <v>174</v>
      </c>
      <c r="E2249" s="1">
        <v>44757</v>
      </c>
      <c r="F2249" s="3">
        <f t="shared" si="211"/>
        <v>2022</v>
      </c>
      <c r="G2249" s="3">
        <f t="shared" si="212"/>
        <v>7</v>
      </c>
      <c r="I2249" s="3">
        <f t="shared" si="213"/>
        <v>1900</v>
      </c>
      <c r="J2249" s="1" t="str">
        <f t="shared" si="214"/>
        <v>Active</v>
      </c>
      <c r="K2249" s="3">
        <f t="shared" si="215"/>
        <v>0</v>
      </c>
      <c r="L2249" t="s">
        <v>41</v>
      </c>
      <c r="M2249" t="s">
        <v>40</v>
      </c>
      <c r="N2249" t="s">
        <v>28</v>
      </c>
      <c r="O2249" t="s">
        <v>51</v>
      </c>
      <c r="P2249">
        <v>58</v>
      </c>
      <c r="Q2249" t="s">
        <v>5247</v>
      </c>
      <c r="R2249" t="s">
        <v>4341</v>
      </c>
      <c r="S2249" t="s">
        <v>42</v>
      </c>
      <c r="T2249">
        <v>31528</v>
      </c>
      <c r="U2249" t="s">
        <v>32</v>
      </c>
      <c r="V2249" t="s">
        <v>33</v>
      </c>
      <c r="W2249" t="s">
        <v>34</v>
      </c>
      <c r="X2249">
        <v>1</v>
      </c>
      <c r="Y2249">
        <v>1</v>
      </c>
      <c r="Z2249">
        <v>1</v>
      </c>
      <c r="AA2249">
        <v>4</v>
      </c>
      <c r="AB2249" t="s">
        <v>44</v>
      </c>
      <c r="AC2249" t="s">
        <v>45</v>
      </c>
      <c r="AD2249" t="s">
        <v>4469</v>
      </c>
      <c r="AE2249">
        <v>5</v>
      </c>
      <c r="AF2249" s="2">
        <v>283.64999999999998</v>
      </c>
    </row>
    <row r="2250" spans="1:32">
      <c r="A2250">
        <v>2675</v>
      </c>
      <c r="B2250">
        <f t="shared" si="210"/>
        <v>1</v>
      </c>
      <c r="C2250" t="s">
        <v>179</v>
      </c>
      <c r="D2250" t="s">
        <v>4470</v>
      </c>
      <c r="E2250" s="1">
        <v>44164</v>
      </c>
      <c r="F2250" s="3">
        <f t="shared" si="211"/>
        <v>2020</v>
      </c>
      <c r="G2250" s="3">
        <f t="shared" si="212"/>
        <v>11</v>
      </c>
      <c r="H2250" s="1">
        <v>44758</v>
      </c>
      <c r="I2250" s="3">
        <f t="shared" si="213"/>
        <v>2022</v>
      </c>
      <c r="J2250" s="1" t="str">
        <f t="shared" si="214"/>
        <v>Terminated</v>
      </c>
      <c r="K2250" s="3">
        <f t="shared" si="215"/>
        <v>1</v>
      </c>
      <c r="L2250" t="s">
        <v>41</v>
      </c>
      <c r="M2250" t="s">
        <v>27</v>
      </c>
      <c r="N2250" t="s">
        <v>88</v>
      </c>
      <c r="O2250" t="s">
        <v>51</v>
      </c>
      <c r="P2250">
        <v>27</v>
      </c>
      <c r="Q2250" t="s">
        <v>5248</v>
      </c>
      <c r="R2250" t="s">
        <v>4347</v>
      </c>
      <c r="S2250" t="s">
        <v>42</v>
      </c>
      <c r="T2250">
        <v>11366</v>
      </c>
      <c r="U2250" t="s">
        <v>43</v>
      </c>
      <c r="V2250" t="s">
        <v>75</v>
      </c>
      <c r="W2250" t="s">
        <v>34</v>
      </c>
      <c r="X2250">
        <v>5</v>
      </c>
      <c r="Y2250">
        <v>2</v>
      </c>
      <c r="Z2250">
        <v>4</v>
      </c>
      <c r="AA2250">
        <v>4</v>
      </c>
      <c r="AB2250" t="s">
        <v>35</v>
      </c>
      <c r="AC2250" t="s">
        <v>58</v>
      </c>
      <c r="AD2250" t="s">
        <v>4471</v>
      </c>
      <c r="AE2250">
        <v>3</v>
      </c>
      <c r="AF2250" s="2">
        <v>475.75</v>
      </c>
    </row>
    <row r="2251" spans="1:32">
      <c r="A2251">
        <v>2676</v>
      </c>
      <c r="B2251">
        <f t="shared" si="210"/>
        <v>1</v>
      </c>
      <c r="C2251" t="s">
        <v>4472</v>
      </c>
      <c r="D2251" t="s">
        <v>1459</v>
      </c>
      <c r="E2251" s="1">
        <v>43544</v>
      </c>
      <c r="F2251" s="3">
        <f t="shared" si="211"/>
        <v>2019</v>
      </c>
      <c r="G2251" s="3">
        <f t="shared" si="212"/>
        <v>3</v>
      </c>
      <c r="H2251" s="1">
        <v>44097</v>
      </c>
      <c r="I2251" s="3">
        <f t="shared" si="213"/>
        <v>2020</v>
      </c>
      <c r="J2251" s="1" t="str">
        <f t="shared" si="214"/>
        <v>Terminated</v>
      </c>
      <c r="K2251" s="3">
        <f t="shared" si="215"/>
        <v>1</v>
      </c>
      <c r="L2251" t="s">
        <v>41</v>
      </c>
      <c r="M2251" t="s">
        <v>27</v>
      </c>
      <c r="N2251" t="s">
        <v>88</v>
      </c>
      <c r="O2251" t="s">
        <v>51</v>
      </c>
      <c r="P2251">
        <v>57</v>
      </c>
      <c r="Q2251" t="s">
        <v>5247</v>
      </c>
      <c r="R2251" t="s">
        <v>4347</v>
      </c>
      <c r="S2251" t="s">
        <v>42</v>
      </c>
      <c r="T2251">
        <v>19248</v>
      </c>
      <c r="U2251" t="s">
        <v>89</v>
      </c>
      <c r="V2251" t="s">
        <v>57</v>
      </c>
      <c r="W2251" t="s">
        <v>34</v>
      </c>
      <c r="X2251">
        <v>2</v>
      </c>
      <c r="Y2251">
        <v>4</v>
      </c>
      <c r="Z2251">
        <v>3</v>
      </c>
      <c r="AA2251">
        <v>4</v>
      </c>
      <c r="AB2251" t="s">
        <v>44</v>
      </c>
      <c r="AC2251" t="s">
        <v>36</v>
      </c>
      <c r="AD2251" t="s">
        <v>4473</v>
      </c>
      <c r="AE2251">
        <v>3</v>
      </c>
      <c r="AF2251" s="2">
        <v>188.07</v>
      </c>
    </row>
    <row r="2252" spans="1:32">
      <c r="A2252">
        <v>2677</v>
      </c>
      <c r="B2252">
        <f t="shared" si="210"/>
        <v>1</v>
      </c>
      <c r="C2252" t="s">
        <v>2790</v>
      </c>
      <c r="D2252" t="s">
        <v>39</v>
      </c>
      <c r="E2252" s="1">
        <v>43540</v>
      </c>
      <c r="F2252" s="3">
        <f t="shared" si="211"/>
        <v>2019</v>
      </c>
      <c r="G2252" s="3">
        <f t="shared" si="212"/>
        <v>3</v>
      </c>
      <c r="H2252" s="1">
        <v>44569</v>
      </c>
      <c r="I2252" s="3">
        <f t="shared" si="213"/>
        <v>2022</v>
      </c>
      <c r="J2252" s="1" t="str">
        <f t="shared" si="214"/>
        <v>Terminated</v>
      </c>
      <c r="K2252" s="3">
        <f t="shared" si="215"/>
        <v>1</v>
      </c>
      <c r="L2252" t="s">
        <v>26</v>
      </c>
      <c r="M2252" t="s">
        <v>50</v>
      </c>
      <c r="N2252" t="s">
        <v>88</v>
      </c>
      <c r="O2252" t="s">
        <v>51</v>
      </c>
      <c r="P2252">
        <v>46</v>
      </c>
      <c r="Q2252" t="s">
        <v>5246</v>
      </c>
      <c r="R2252" t="s">
        <v>4358</v>
      </c>
      <c r="S2252" t="s">
        <v>42</v>
      </c>
      <c r="T2252">
        <v>8371</v>
      </c>
      <c r="U2252" t="s">
        <v>43</v>
      </c>
      <c r="V2252" t="s">
        <v>75</v>
      </c>
      <c r="W2252" t="s">
        <v>34</v>
      </c>
      <c r="X2252">
        <v>1</v>
      </c>
      <c r="Y2252">
        <v>2</v>
      </c>
      <c r="Z2252">
        <v>1</v>
      </c>
      <c r="AA2252">
        <v>5</v>
      </c>
      <c r="AB2252" t="s">
        <v>44</v>
      </c>
      <c r="AC2252" t="s">
        <v>45</v>
      </c>
      <c r="AD2252" t="s">
        <v>4474</v>
      </c>
      <c r="AE2252">
        <v>4</v>
      </c>
      <c r="AF2252" s="2">
        <v>843.69</v>
      </c>
    </row>
    <row r="2253" spans="1:32">
      <c r="A2253">
        <v>2678</v>
      </c>
      <c r="B2253">
        <f t="shared" si="210"/>
        <v>1</v>
      </c>
      <c r="C2253" t="s">
        <v>2759</v>
      </c>
      <c r="D2253" t="s">
        <v>180</v>
      </c>
      <c r="E2253" s="1">
        <v>44346</v>
      </c>
      <c r="F2253" s="3">
        <f t="shared" si="211"/>
        <v>2021</v>
      </c>
      <c r="G2253" s="3">
        <f t="shared" si="212"/>
        <v>5</v>
      </c>
      <c r="I2253" s="3">
        <f t="shared" si="213"/>
        <v>1900</v>
      </c>
      <c r="J2253" s="1" t="str">
        <f t="shared" si="214"/>
        <v>Active</v>
      </c>
      <c r="K2253" s="3">
        <f t="shared" si="215"/>
        <v>0</v>
      </c>
      <c r="L2253" t="s">
        <v>49</v>
      </c>
      <c r="M2253" t="s">
        <v>27</v>
      </c>
      <c r="N2253" t="s">
        <v>28</v>
      </c>
      <c r="O2253" t="s">
        <v>51</v>
      </c>
      <c r="P2253">
        <v>76</v>
      </c>
      <c r="Q2253" t="s">
        <v>5249</v>
      </c>
      <c r="R2253" t="s">
        <v>4331</v>
      </c>
      <c r="S2253" t="s">
        <v>42</v>
      </c>
      <c r="T2253">
        <v>90990</v>
      </c>
      <c r="U2253" t="s">
        <v>32</v>
      </c>
      <c r="V2253" t="s">
        <v>57</v>
      </c>
      <c r="W2253" t="s">
        <v>34</v>
      </c>
      <c r="X2253">
        <v>5</v>
      </c>
      <c r="Y2253">
        <v>5</v>
      </c>
      <c r="Z2253">
        <v>3</v>
      </c>
      <c r="AA2253">
        <v>3</v>
      </c>
      <c r="AB2253" t="s">
        <v>44</v>
      </c>
      <c r="AC2253" t="s">
        <v>36</v>
      </c>
      <c r="AD2253" t="s">
        <v>4475</v>
      </c>
      <c r="AE2253">
        <v>3</v>
      </c>
      <c r="AF2253" s="2">
        <v>166.28</v>
      </c>
    </row>
    <row r="2254" spans="1:32">
      <c r="A2254">
        <v>2679</v>
      </c>
      <c r="B2254">
        <f t="shared" si="210"/>
        <v>1</v>
      </c>
      <c r="C2254" t="s">
        <v>1529</v>
      </c>
      <c r="D2254" t="s">
        <v>1459</v>
      </c>
      <c r="E2254" s="1">
        <v>44882</v>
      </c>
      <c r="F2254" s="3">
        <f t="shared" si="211"/>
        <v>2022</v>
      </c>
      <c r="G2254" s="3">
        <f t="shared" si="212"/>
        <v>11</v>
      </c>
      <c r="I2254" s="3">
        <f t="shared" si="213"/>
        <v>1900</v>
      </c>
      <c r="J2254" s="1" t="str">
        <f t="shared" si="214"/>
        <v>Active</v>
      </c>
      <c r="K2254" s="3">
        <f t="shared" si="215"/>
        <v>0</v>
      </c>
      <c r="L2254" t="s">
        <v>26</v>
      </c>
      <c r="M2254" t="s">
        <v>40</v>
      </c>
      <c r="N2254" t="s">
        <v>28</v>
      </c>
      <c r="O2254" t="s">
        <v>51</v>
      </c>
      <c r="P2254">
        <v>65</v>
      </c>
      <c r="Q2254" t="s">
        <v>5247</v>
      </c>
      <c r="R2254" t="s">
        <v>4331</v>
      </c>
      <c r="S2254" t="s">
        <v>42</v>
      </c>
      <c r="T2254">
        <v>80607</v>
      </c>
      <c r="U2254" t="s">
        <v>43</v>
      </c>
      <c r="V2254" t="s">
        <v>75</v>
      </c>
      <c r="W2254" t="s">
        <v>34</v>
      </c>
      <c r="X2254">
        <v>5</v>
      </c>
      <c r="Y2254">
        <v>4</v>
      </c>
      <c r="Z2254">
        <v>4</v>
      </c>
      <c r="AA2254">
        <v>1</v>
      </c>
      <c r="AB2254" t="s">
        <v>44</v>
      </c>
      <c r="AC2254" t="s">
        <v>58</v>
      </c>
      <c r="AD2254" t="s">
        <v>4476</v>
      </c>
      <c r="AE2254">
        <v>2</v>
      </c>
      <c r="AF2254" s="2">
        <v>119.62</v>
      </c>
    </row>
    <row r="2255" spans="1:32">
      <c r="A2255">
        <v>2680</v>
      </c>
      <c r="B2255">
        <f t="shared" si="210"/>
        <v>1</v>
      </c>
      <c r="C2255" t="s">
        <v>60</v>
      </c>
      <c r="D2255" t="s">
        <v>1426</v>
      </c>
      <c r="E2255" s="1">
        <v>44190</v>
      </c>
      <c r="F2255" s="3">
        <f t="shared" si="211"/>
        <v>2020</v>
      </c>
      <c r="G2255" s="3">
        <f t="shared" si="212"/>
        <v>12</v>
      </c>
      <c r="H2255" s="1">
        <v>44473</v>
      </c>
      <c r="I2255" s="3">
        <f t="shared" si="213"/>
        <v>2021</v>
      </c>
      <c r="J2255" s="1" t="str">
        <f t="shared" si="214"/>
        <v>Terminated</v>
      </c>
      <c r="K2255" s="3">
        <f t="shared" si="215"/>
        <v>1</v>
      </c>
      <c r="L2255" t="s">
        <v>26</v>
      </c>
      <c r="M2255" t="s">
        <v>40</v>
      </c>
      <c r="N2255" t="s">
        <v>73</v>
      </c>
      <c r="O2255" t="s">
        <v>51</v>
      </c>
      <c r="P2255">
        <v>64</v>
      </c>
      <c r="Q2255" t="s">
        <v>5247</v>
      </c>
      <c r="R2255" t="s">
        <v>4331</v>
      </c>
      <c r="S2255" t="s">
        <v>42</v>
      </c>
      <c r="T2255">
        <v>30228</v>
      </c>
      <c r="U2255" t="s">
        <v>68</v>
      </c>
      <c r="V2255" t="s">
        <v>57</v>
      </c>
      <c r="W2255" t="s">
        <v>34</v>
      </c>
      <c r="X2255">
        <v>2</v>
      </c>
      <c r="Y2255">
        <v>1</v>
      </c>
      <c r="Z2255">
        <v>4</v>
      </c>
      <c r="AA2255">
        <v>4</v>
      </c>
      <c r="AB2255" t="s">
        <v>35</v>
      </c>
      <c r="AC2255" t="s">
        <v>36</v>
      </c>
      <c r="AD2255" t="s">
        <v>2163</v>
      </c>
      <c r="AE2255">
        <v>2</v>
      </c>
      <c r="AF2255" s="2">
        <v>400.81</v>
      </c>
    </row>
    <row r="2256" spans="1:32">
      <c r="A2256">
        <v>2681</v>
      </c>
      <c r="B2256">
        <f t="shared" si="210"/>
        <v>1</v>
      </c>
      <c r="C2256" t="s">
        <v>3242</v>
      </c>
      <c r="D2256" t="s">
        <v>539</v>
      </c>
      <c r="E2256" s="1">
        <v>43998</v>
      </c>
      <c r="F2256" s="3">
        <f t="shared" si="211"/>
        <v>2020</v>
      </c>
      <c r="G2256" s="3">
        <f t="shared" si="212"/>
        <v>6</v>
      </c>
      <c r="H2256" s="1">
        <v>44421</v>
      </c>
      <c r="I2256" s="3">
        <f t="shared" si="213"/>
        <v>2021</v>
      </c>
      <c r="J2256" s="1" t="str">
        <f t="shared" si="214"/>
        <v>Terminated</v>
      </c>
      <c r="K2256" s="3">
        <f t="shared" si="215"/>
        <v>1</v>
      </c>
      <c r="L2256" t="s">
        <v>41</v>
      </c>
      <c r="M2256" t="s">
        <v>27</v>
      </c>
      <c r="N2256" t="s">
        <v>73</v>
      </c>
      <c r="O2256" t="s">
        <v>51</v>
      </c>
      <c r="P2256">
        <v>71</v>
      </c>
      <c r="Q2256" t="s">
        <v>5249</v>
      </c>
      <c r="R2256" t="s">
        <v>4331</v>
      </c>
      <c r="S2256" t="s">
        <v>42</v>
      </c>
      <c r="T2256">
        <v>47652</v>
      </c>
      <c r="U2256" t="s">
        <v>68</v>
      </c>
      <c r="V2256" t="s">
        <v>63</v>
      </c>
      <c r="W2256" t="s">
        <v>34</v>
      </c>
      <c r="X2256">
        <v>1</v>
      </c>
      <c r="Y2256">
        <v>3</v>
      </c>
      <c r="Z2256">
        <v>3</v>
      </c>
      <c r="AA2256">
        <v>3</v>
      </c>
      <c r="AB2256" t="s">
        <v>35</v>
      </c>
      <c r="AC2256" t="s">
        <v>58</v>
      </c>
      <c r="AD2256" t="s">
        <v>4477</v>
      </c>
      <c r="AE2256">
        <v>1</v>
      </c>
      <c r="AF2256" s="2">
        <v>318.38</v>
      </c>
    </row>
    <row r="2257" spans="1:32">
      <c r="A2257">
        <v>2682</v>
      </c>
      <c r="B2257">
        <f t="shared" si="210"/>
        <v>1</v>
      </c>
      <c r="C2257" t="s">
        <v>576</v>
      </c>
      <c r="D2257" t="s">
        <v>4478</v>
      </c>
      <c r="E2257" s="1">
        <v>44040</v>
      </c>
      <c r="F2257" s="3">
        <f t="shared" si="211"/>
        <v>2020</v>
      </c>
      <c r="G2257" s="3">
        <f t="shared" si="212"/>
        <v>7</v>
      </c>
      <c r="I2257" s="3">
        <f t="shared" si="213"/>
        <v>1900</v>
      </c>
      <c r="J2257" s="1" t="str">
        <f t="shared" si="214"/>
        <v>Active</v>
      </c>
      <c r="K2257" s="3">
        <f t="shared" si="215"/>
        <v>0</v>
      </c>
      <c r="L2257" t="s">
        <v>26</v>
      </c>
      <c r="M2257" t="s">
        <v>40</v>
      </c>
      <c r="N2257" t="s">
        <v>28</v>
      </c>
      <c r="O2257" t="s">
        <v>51</v>
      </c>
      <c r="P2257">
        <v>51</v>
      </c>
      <c r="Q2257" t="s">
        <v>5247</v>
      </c>
      <c r="R2257" t="s">
        <v>4352</v>
      </c>
      <c r="S2257" t="s">
        <v>42</v>
      </c>
      <c r="T2257">
        <v>73798</v>
      </c>
      <c r="U2257" t="s">
        <v>89</v>
      </c>
      <c r="V2257" t="s">
        <v>33</v>
      </c>
      <c r="W2257" t="s">
        <v>34</v>
      </c>
      <c r="X2257">
        <v>2</v>
      </c>
      <c r="Y2257">
        <v>1</v>
      </c>
      <c r="Z2257">
        <v>2</v>
      </c>
      <c r="AA2257">
        <v>2</v>
      </c>
      <c r="AB2257" t="s">
        <v>44</v>
      </c>
      <c r="AC2257" t="s">
        <v>36</v>
      </c>
      <c r="AD2257" t="s">
        <v>4479</v>
      </c>
      <c r="AE2257">
        <v>3</v>
      </c>
      <c r="AF2257" s="2">
        <v>238.12</v>
      </c>
    </row>
    <row r="2258" spans="1:32">
      <c r="A2258">
        <v>2683</v>
      </c>
      <c r="B2258">
        <f t="shared" si="210"/>
        <v>1</v>
      </c>
      <c r="C2258" t="s">
        <v>1477</v>
      </c>
      <c r="D2258" t="s">
        <v>2182</v>
      </c>
      <c r="E2258" s="1">
        <v>44561</v>
      </c>
      <c r="F2258" s="3">
        <f t="shared" si="211"/>
        <v>2021</v>
      </c>
      <c r="G2258" s="3">
        <f t="shared" si="212"/>
        <v>12</v>
      </c>
      <c r="I2258" s="3">
        <f t="shared" si="213"/>
        <v>1900</v>
      </c>
      <c r="J2258" s="1" t="str">
        <f t="shared" si="214"/>
        <v>Active</v>
      </c>
      <c r="K2258" s="3">
        <f t="shared" si="215"/>
        <v>0</v>
      </c>
      <c r="L2258" t="s">
        <v>26</v>
      </c>
      <c r="M2258" t="s">
        <v>40</v>
      </c>
      <c r="N2258" t="s">
        <v>28</v>
      </c>
      <c r="O2258" t="s">
        <v>51</v>
      </c>
      <c r="P2258">
        <v>32</v>
      </c>
      <c r="Q2258" t="s">
        <v>5248</v>
      </c>
      <c r="R2258" t="s">
        <v>4337</v>
      </c>
      <c r="S2258" t="s">
        <v>31</v>
      </c>
      <c r="T2258">
        <v>86439</v>
      </c>
      <c r="U2258" t="s">
        <v>56</v>
      </c>
      <c r="V2258" t="s">
        <v>75</v>
      </c>
      <c r="W2258" t="s">
        <v>34</v>
      </c>
      <c r="X2258">
        <v>4</v>
      </c>
      <c r="Y2258">
        <v>3</v>
      </c>
      <c r="Z2258">
        <v>4</v>
      </c>
      <c r="AA2258">
        <v>2</v>
      </c>
      <c r="AB2258" t="s">
        <v>44</v>
      </c>
      <c r="AC2258" t="s">
        <v>69</v>
      </c>
      <c r="AD2258" t="s">
        <v>4480</v>
      </c>
      <c r="AE2258">
        <v>2</v>
      </c>
      <c r="AF2258" s="2">
        <v>412.34</v>
      </c>
    </row>
    <row r="2259" spans="1:32">
      <c r="A2259">
        <v>2684</v>
      </c>
      <c r="B2259">
        <f t="shared" si="210"/>
        <v>1</v>
      </c>
      <c r="C2259" t="s">
        <v>3746</v>
      </c>
      <c r="D2259" t="s">
        <v>2922</v>
      </c>
      <c r="E2259" s="1">
        <v>44599</v>
      </c>
      <c r="F2259" s="3">
        <f t="shared" si="211"/>
        <v>2022</v>
      </c>
      <c r="G2259" s="3">
        <f t="shared" si="212"/>
        <v>2</v>
      </c>
      <c r="H2259" s="1">
        <v>44987</v>
      </c>
      <c r="I2259" s="3">
        <f t="shared" si="213"/>
        <v>2023</v>
      </c>
      <c r="J2259" s="1" t="str">
        <f t="shared" si="214"/>
        <v>Terminated</v>
      </c>
      <c r="K2259" s="3">
        <f t="shared" si="215"/>
        <v>1</v>
      </c>
      <c r="L2259" t="s">
        <v>49</v>
      </c>
      <c r="M2259" t="s">
        <v>27</v>
      </c>
      <c r="N2259" t="s">
        <v>97</v>
      </c>
      <c r="O2259" t="s">
        <v>51</v>
      </c>
      <c r="P2259">
        <v>46</v>
      </c>
      <c r="Q2259" t="s">
        <v>5246</v>
      </c>
      <c r="R2259" t="s">
        <v>30</v>
      </c>
      <c r="S2259" t="s">
        <v>31</v>
      </c>
      <c r="T2259">
        <v>60915</v>
      </c>
      <c r="U2259" t="s">
        <v>32</v>
      </c>
      <c r="V2259" t="s">
        <v>33</v>
      </c>
      <c r="W2259" t="s">
        <v>34</v>
      </c>
      <c r="X2259">
        <v>5</v>
      </c>
      <c r="Y2259">
        <v>3</v>
      </c>
      <c r="Z2259">
        <v>4</v>
      </c>
      <c r="AA2259">
        <v>2</v>
      </c>
      <c r="AB2259" t="s">
        <v>35</v>
      </c>
      <c r="AC2259" t="s">
        <v>69</v>
      </c>
      <c r="AD2259" t="s">
        <v>4481</v>
      </c>
      <c r="AE2259">
        <v>5</v>
      </c>
      <c r="AF2259" s="2">
        <v>776.58</v>
      </c>
    </row>
    <row r="2260" spans="1:32">
      <c r="A2260">
        <v>2685</v>
      </c>
      <c r="B2260">
        <f t="shared" si="210"/>
        <v>1</v>
      </c>
      <c r="C2260" t="s">
        <v>1191</v>
      </c>
      <c r="D2260" t="s">
        <v>1720</v>
      </c>
      <c r="E2260" s="1">
        <v>44523</v>
      </c>
      <c r="F2260" s="3">
        <f t="shared" si="211"/>
        <v>2021</v>
      </c>
      <c r="G2260" s="3">
        <f t="shared" si="212"/>
        <v>11</v>
      </c>
      <c r="H2260" s="1">
        <v>44649</v>
      </c>
      <c r="I2260" s="3">
        <f t="shared" si="213"/>
        <v>2022</v>
      </c>
      <c r="J2260" s="1" t="str">
        <f t="shared" si="214"/>
        <v>Terminated</v>
      </c>
      <c r="K2260" s="3">
        <f t="shared" si="215"/>
        <v>1</v>
      </c>
      <c r="L2260" t="s">
        <v>49</v>
      </c>
      <c r="M2260" t="s">
        <v>50</v>
      </c>
      <c r="N2260" t="s">
        <v>88</v>
      </c>
      <c r="O2260" t="s">
        <v>51</v>
      </c>
      <c r="P2260">
        <v>40</v>
      </c>
      <c r="Q2260" t="s">
        <v>5246</v>
      </c>
      <c r="R2260" t="s">
        <v>30</v>
      </c>
      <c r="S2260" t="s">
        <v>31</v>
      </c>
      <c r="T2260">
        <v>9417</v>
      </c>
      <c r="U2260" t="s">
        <v>68</v>
      </c>
      <c r="V2260" t="s">
        <v>75</v>
      </c>
      <c r="W2260" t="s">
        <v>34</v>
      </c>
      <c r="X2260">
        <v>2</v>
      </c>
      <c r="Y2260">
        <v>3</v>
      </c>
      <c r="Z2260">
        <v>1</v>
      </c>
      <c r="AA2260">
        <v>1</v>
      </c>
      <c r="AB2260" t="s">
        <v>44</v>
      </c>
      <c r="AC2260" t="s">
        <v>69</v>
      </c>
      <c r="AD2260" t="s">
        <v>4482</v>
      </c>
      <c r="AE2260">
        <v>4</v>
      </c>
      <c r="AF2260" s="2">
        <v>231.34</v>
      </c>
    </row>
    <row r="2261" spans="1:32">
      <c r="A2261">
        <v>2686</v>
      </c>
      <c r="B2261">
        <f t="shared" si="210"/>
        <v>1</v>
      </c>
      <c r="C2261" t="s">
        <v>907</v>
      </c>
      <c r="D2261" t="s">
        <v>4483</v>
      </c>
      <c r="E2261" s="1">
        <v>44423</v>
      </c>
      <c r="F2261" s="3">
        <f t="shared" si="211"/>
        <v>2021</v>
      </c>
      <c r="G2261" s="3">
        <f t="shared" si="212"/>
        <v>8</v>
      </c>
      <c r="I2261" s="3">
        <f t="shared" si="213"/>
        <v>1900</v>
      </c>
      <c r="J2261" s="1" t="str">
        <f t="shared" si="214"/>
        <v>Active</v>
      </c>
      <c r="K2261" s="3">
        <f t="shared" si="215"/>
        <v>0</v>
      </c>
      <c r="L2261" t="s">
        <v>26</v>
      </c>
      <c r="M2261" t="s">
        <v>27</v>
      </c>
      <c r="N2261" t="s">
        <v>28</v>
      </c>
      <c r="O2261" t="s">
        <v>51</v>
      </c>
      <c r="P2261">
        <v>53</v>
      </c>
      <c r="Q2261" t="s">
        <v>5247</v>
      </c>
      <c r="R2261" t="s">
        <v>30</v>
      </c>
      <c r="S2261" t="s">
        <v>42</v>
      </c>
      <c r="T2261">
        <v>56247</v>
      </c>
      <c r="U2261" t="s">
        <v>56</v>
      </c>
      <c r="V2261" t="s">
        <v>57</v>
      </c>
      <c r="W2261" t="s">
        <v>34</v>
      </c>
      <c r="X2261">
        <v>4</v>
      </c>
      <c r="Y2261">
        <v>5</v>
      </c>
      <c r="Z2261">
        <v>3</v>
      </c>
      <c r="AA2261">
        <v>4</v>
      </c>
      <c r="AB2261" t="s">
        <v>44</v>
      </c>
      <c r="AC2261" t="s">
        <v>58</v>
      </c>
      <c r="AD2261" t="s">
        <v>4484</v>
      </c>
      <c r="AE2261">
        <v>1</v>
      </c>
      <c r="AF2261" s="2">
        <v>278.7</v>
      </c>
    </row>
    <row r="2262" spans="1:32">
      <c r="A2262">
        <v>2687</v>
      </c>
      <c r="B2262">
        <f t="shared" si="210"/>
        <v>1</v>
      </c>
      <c r="C2262" t="s">
        <v>4485</v>
      </c>
      <c r="D2262" t="s">
        <v>1663</v>
      </c>
      <c r="E2262" s="1">
        <v>44368</v>
      </c>
      <c r="F2262" s="3">
        <f t="shared" si="211"/>
        <v>2021</v>
      </c>
      <c r="G2262" s="3">
        <f t="shared" si="212"/>
        <v>6</v>
      </c>
      <c r="I2262" s="3">
        <f t="shared" si="213"/>
        <v>1900</v>
      </c>
      <c r="J2262" s="1" t="str">
        <f t="shared" si="214"/>
        <v>Active</v>
      </c>
      <c r="K2262" s="3">
        <f t="shared" si="215"/>
        <v>0</v>
      </c>
      <c r="L2262" t="s">
        <v>41</v>
      </c>
      <c r="M2262" t="s">
        <v>40</v>
      </c>
      <c r="N2262" t="s">
        <v>28</v>
      </c>
      <c r="O2262" t="s">
        <v>51</v>
      </c>
      <c r="P2262">
        <v>18</v>
      </c>
      <c r="Q2262" t="s">
        <v>5250</v>
      </c>
      <c r="R2262" t="s">
        <v>4341</v>
      </c>
      <c r="S2262" t="s">
        <v>42</v>
      </c>
      <c r="T2262">
        <v>88522</v>
      </c>
      <c r="U2262" t="s">
        <v>32</v>
      </c>
      <c r="V2262" t="s">
        <v>57</v>
      </c>
      <c r="W2262" t="s">
        <v>34</v>
      </c>
      <c r="X2262">
        <v>2</v>
      </c>
      <c r="Y2262">
        <v>4</v>
      </c>
      <c r="Z2262">
        <v>5</v>
      </c>
      <c r="AA2262">
        <v>5</v>
      </c>
      <c r="AB2262" t="s">
        <v>44</v>
      </c>
      <c r="AC2262" t="s">
        <v>45</v>
      </c>
      <c r="AD2262" t="s">
        <v>4486</v>
      </c>
      <c r="AE2262">
        <v>1</v>
      </c>
      <c r="AF2262" s="2">
        <v>272.22000000000003</v>
      </c>
    </row>
    <row r="2263" spans="1:32">
      <c r="A2263">
        <v>2688</v>
      </c>
      <c r="B2263">
        <f t="shared" si="210"/>
        <v>1</v>
      </c>
      <c r="C2263" t="s">
        <v>4270</v>
      </c>
      <c r="D2263" t="s">
        <v>2931</v>
      </c>
      <c r="E2263" s="1">
        <v>44240</v>
      </c>
      <c r="F2263" s="3">
        <f t="shared" si="211"/>
        <v>2021</v>
      </c>
      <c r="G2263" s="3">
        <f t="shared" si="212"/>
        <v>2</v>
      </c>
      <c r="I2263" s="3">
        <f t="shared" si="213"/>
        <v>1900</v>
      </c>
      <c r="J2263" s="1" t="str">
        <f t="shared" si="214"/>
        <v>Active</v>
      </c>
      <c r="K2263" s="3">
        <f t="shared" si="215"/>
        <v>0</v>
      </c>
      <c r="L2263" t="s">
        <v>26</v>
      </c>
      <c r="M2263" t="s">
        <v>50</v>
      </c>
      <c r="N2263" t="s">
        <v>28</v>
      </c>
      <c r="O2263" t="s">
        <v>51</v>
      </c>
      <c r="P2263">
        <v>73</v>
      </c>
      <c r="Q2263" t="s">
        <v>5249</v>
      </c>
      <c r="R2263" t="s">
        <v>4341</v>
      </c>
      <c r="S2263" t="s">
        <v>42</v>
      </c>
      <c r="T2263">
        <v>97840</v>
      </c>
      <c r="U2263" t="s">
        <v>68</v>
      </c>
      <c r="V2263" t="s">
        <v>63</v>
      </c>
      <c r="W2263" t="s">
        <v>34</v>
      </c>
      <c r="X2263">
        <v>1</v>
      </c>
      <c r="Y2263">
        <v>2</v>
      </c>
      <c r="Z2263">
        <v>3</v>
      </c>
      <c r="AA2263">
        <v>3</v>
      </c>
      <c r="AB2263" t="s">
        <v>44</v>
      </c>
      <c r="AC2263" t="s">
        <v>58</v>
      </c>
      <c r="AD2263" t="s">
        <v>4487</v>
      </c>
      <c r="AE2263">
        <v>2</v>
      </c>
      <c r="AF2263" s="2">
        <v>638.6</v>
      </c>
    </row>
    <row r="2264" spans="1:32">
      <c r="A2264">
        <v>2689</v>
      </c>
      <c r="B2264">
        <f t="shared" si="210"/>
        <v>1</v>
      </c>
      <c r="C2264" t="s">
        <v>4488</v>
      </c>
      <c r="D2264" t="s">
        <v>1082</v>
      </c>
      <c r="E2264" s="1">
        <v>44193</v>
      </c>
      <c r="F2264" s="3">
        <f t="shared" si="211"/>
        <v>2020</v>
      </c>
      <c r="G2264" s="3">
        <f t="shared" si="212"/>
        <v>12</v>
      </c>
      <c r="I2264" s="3">
        <f t="shared" si="213"/>
        <v>1900</v>
      </c>
      <c r="J2264" s="1" t="str">
        <f t="shared" si="214"/>
        <v>Active</v>
      </c>
      <c r="K2264" s="3">
        <f t="shared" si="215"/>
        <v>0</v>
      </c>
      <c r="L2264" t="s">
        <v>41</v>
      </c>
      <c r="M2264" t="s">
        <v>27</v>
      </c>
      <c r="N2264" t="s">
        <v>28</v>
      </c>
      <c r="O2264" t="s">
        <v>51</v>
      </c>
      <c r="P2264">
        <v>74</v>
      </c>
      <c r="Q2264" t="s">
        <v>5249</v>
      </c>
      <c r="R2264" t="s">
        <v>4341</v>
      </c>
      <c r="S2264" t="s">
        <v>42</v>
      </c>
      <c r="T2264">
        <v>72339</v>
      </c>
      <c r="U2264" t="s">
        <v>56</v>
      </c>
      <c r="V2264" t="s">
        <v>57</v>
      </c>
      <c r="W2264" t="s">
        <v>34</v>
      </c>
      <c r="X2264">
        <v>1</v>
      </c>
      <c r="Y2264">
        <v>2</v>
      </c>
      <c r="Z2264">
        <v>1</v>
      </c>
      <c r="AA2264">
        <v>1</v>
      </c>
      <c r="AB2264" t="s">
        <v>44</v>
      </c>
      <c r="AC2264" t="s">
        <v>69</v>
      </c>
      <c r="AD2264" t="s">
        <v>4489</v>
      </c>
      <c r="AE2264">
        <v>1</v>
      </c>
      <c r="AF2264" s="2">
        <v>812.6</v>
      </c>
    </row>
    <row r="2265" spans="1:32">
      <c r="A2265">
        <v>2690</v>
      </c>
      <c r="B2265">
        <f t="shared" si="210"/>
        <v>1</v>
      </c>
      <c r="C2265" t="s">
        <v>2893</v>
      </c>
      <c r="D2265" t="s">
        <v>4490</v>
      </c>
      <c r="E2265" s="1">
        <v>44663</v>
      </c>
      <c r="F2265" s="3">
        <f t="shared" si="211"/>
        <v>2022</v>
      </c>
      <c r="G2265" s="3">
        <f t="shared" si="212"/>
        <v>4</v>
      </c>
      <c r="H2265" s="1">
        <v>44806</v>
      </c>
      <c r="I2265" s="3">
        <f t="shared" si="213"/>
        <v>2022</v>
      </c>
      <c r="J2265" s="1" t="str">
        <f t="shared" si="214"/>
        <v>Terminated</v>
      </c>
      <c r="K2265" s="3">
        <f t="shared" si="215"/>
        <v>1</v>
      </c>
      <c r="L2265" t="s">
        <v>41</v>
      </c>
      <c r="M2265" t="s">
        <v>50</v>
      </c>
      <c r="N2265" t="s">
        <v>73</v>
      </c>
      <c r="O2265" t="s">
        <v>51</v>
      </c>
      <c r="P2265">
        <v>79</v>
      </c>
      <c r="Q2265" t="s">
        <v>5249</v>
      </c>
      <c r="R2265" t="s">
        <v>4341</v>
      </c>
      <c r="S2265" t="s">
        <v>42</v>
      </c>
      <c r="T2265">
        <v>28406</v>
      </c>
      <c r="U2265" t="s">
        <v>68</v>
      </c>
      <c r="V2265" t="s">
        <v>63</v>
      </c>
      <c r="W2265" t="s">
        <v>34</v>
      </c>
      <c r="X2265">
        <v>4</v>
      </c>
      <c r="Y2265">
        <v>1</v>
      </c>
      <c r="Z2265">
        <v>3</v>
      </c>
      <c r="AA2265">
        <v>2</v>
      </c>
      <c r="AB2265" t="s">
        <v>44</v>
      </c>
      <c r="AC2265" t="s">
        <v>58</v>
      </c>
      <c r="AD2265" t="s">
        <v>4491</v>
      </c>
      <c r="AE2265">
        <v>1</v>
      </c>
      <c r="AF2265" s="2">
        <v>134.11000000000001</v>
      </c>
    </row>
    <row r="2266" spans="1:32">
      <c r="A2266">
        <v>2691</v>
      </c>
      <c r="B2266">
        <f t="shared" si="210"/>
        <v>1</v>
      </c>
      <c r="C2266" t="s">
        <v>2584</v>
      </c>
      <c r="D2266" t="s">
        <v>2470</v>
      </c>
      <c r="E2266" s="1">
        <v>43467</v>
      </c>
      <c r="F2266" s="3">
        <f t="shared" si="211"/>
        <v>2019</v>
      </c>
      <c r="G2266" s="3">
        <f t="shared" si="212"/>
        <v>1</v>
      </c>
      <c r="I2266" s="3">
        <f t="shared" si="213"/>
        <v>1900</v>
      </c>
      <c r="J2266" s="1" t="str">
        <f t="shared" si="214"/>
        <v>Active</v>
      </c>
      <c r="K2266" s="3">
        <f t="shared" si="215"/>
        <v>0</v>
      </c>
      <c r="L2266" t="s">
        <v>41</v>
      </c>
      <c r="M2266" t="s">
        <v>27</v>
      </c>
      <c r="N2266" t="s">
        <v>28</v>
      </c>
      <c r="O2266" t="s">
        <v>51</v>
      </c>
      <c r="P2266">
        <v>60</v>
      </c>
      <c r="Q2266" t="s">
        <v>5247</v>
      </c>
      <c r="R2266" t="s">
        <v>4347</v>
      </c>
      <c r="S2266" t="s">
        <v>42</v>
      </c>
      <c r="T2266">
        <v>85311</v>
      </c>
      <c r="U2266" t="s">
        <v>68</v>
      </c>
      <c r="V2266" t="s">
        <v>33</v>
      </c>
      <c r="W2266" t="s">
        <v>34</v>
      </c>
      <c r="X2266">
        <v>1</v>
      </c>
      <c r="Y2266">
        <v>4</v>
      </c>
      <c r="Z2266">
        <v>1</v>
      </c>
      <c r="AA2266">
        <v>1</v>
      </c>
      <c r="AB2266" t="s">
        <v>44</v>
      </c>
      <c r="AC2266" t="s">
        <v>36</v>
      </c>
      <c r="AD2266" t="s">
        <v>4492</v>
      </c>
      <c r="AE2266">
        <v>3</v>
      </c>
      <c r="AF2266" s="2">
        <v>934.3</v>
      </c>
    </row>
    <row r="2267" spans="1:32">
      <c r="A2267">
        <v>2692</v>
      </c>
      <c r="B2267">
        <f t="shared" si="210"/>
        <v>1</v>
      </c>
      <c r="C2267" t="s">
        <v>4297</v>
      </c>
      <c r="D2267" t="s">
        <v>226</v>
      </c>
      <c r="E2267" s="1">
        <v>44044</v>
      </c>
      <c r="F2267" s="3">
        <f t="shared" si="211"/>
        <v>2020</v>
      </c>
      <c r="G2267" s="3">
        <f t="shared" si="212"/>
        <v>8</v>
      </c>
      <c r="H2267" s="1">
        <v>44835</v>
      </c>
      <c r="I2267" s="3">
        <f t="shared" si="213"/>
        <v>2022</v>
      </c>
      <c r="J2267" s="1" t="str">
        <f t="shared" si="214"/>
        <v>Terminated</v>
      </c>
      <c r="K2267" s="3">
        <f t="shared" si="215"/>
        <v>1</v>
      </c>
      <c r="L2267" t="s">
        <v>49</v>
      </c>
      <c r="M2267" t="s">
        <v>40</v>
      </c>
      <c r="N2267" t="s">
        <v>118</v>
      </c>
      <c r="O2267" t="s">
        <v>51</v>
      </c>
      <c r="P2267">
        <v>75</v>
      </c>
      <c r="Q2267" t="s">
        <v>5249</v>
      </c>
      <c r="R2267" t="s">
        <v>4358</v>
      </c>
      <c r="S2267" t="s">
        <v>42</v>
      </c>
      <c r="T2267">
        <v>97985</v>
      </c>
      <c r="U2267" t="s">
        <v>32</v>
      </c>
      <c r="V2267" t="s">
        <v>33</v>
      </c>
      <c r="W2267" t="s">
        <v>34</v>
      </c>
      <c r="X2267">
        <v>4</v>
      </c>
      <c r="Y2267">
        <v>4</v>
      </c>
      <c r="Z2267">
        <v>5</v>
      </c>
      <c r="AA2267">
        <v>2</v>
      </c>
      <c r="AB2267" t="s">
        <v>44</v>
      </c>
      <c r="AC2267" t="s">
        <v>58</v>
      </c>
      <c r="AD2267" t="s">
        <v>4493</v>
      </c>
      <c r="AE2267">
        <v>1</v>
      </c>
      <c r="AF2267" s="2">
        <v>614.11</v>
      </c>
    </row>
    <row r="2268" spans="1:32">
      <c r="A2268">
        <v>2693</v>
      </c>
      <c r="B2268">
        <f t="shared" si="210"/>
        <v>1</v>
      </c>
      <c r="C2268" t="s">
        <v>4494</v>
      </c>
      <c r="D2268" t="s">
        <v>1866</v>
      </c>
      <c r="E2268" s="1">
        <v>44118</v>
      </c>
      <c r="F2268" s="3">
        <f t="shared" si="211"/>
        <v>2020</v>
      </c>
      <c r="G2268" s="3">
        <f t="shared" si="212"/>
        <v>10</v>
      </c>
      <c r="I2268" s="3">
        <f t="shared" si="213"/>
        <v>1900</v>
      </c>
      <c r="J2268" s="1" t="str">
        <f t="shared" si="214"/>
        <v>Active</v>
      </c>
      <c r="K2268" s="3">
        <f t="shared" si="215"/>
        <v>0</v>
      </c>
      <c r="L2268" t="s">
        <v>41</v>
      </c>
      <c r="M2268" t="s">
        <v>27</v>
      </c>
      <c r="N2268" t="s">
        <v>28</v>
      </c>
      <c r="O2268" t="s">
        <v>51</v>
      </c>
      <c r="P2268">
        <v>70</v>
      </c>
      <c r="Q2268" t="s">
        <v>5249</v>
      </c>
      <c r="R2268" t="s">
        <v>4358</v>
      </c>
      <c r="S2268" t="s">
        <v>42</v>
      </c>
      <c r="T2268">
        <v>52988</v>
      </c>
      <c r="U2268" t="s">
        <v>32</v>
      </c>
      <c r="V2268" t="s">
        <v>63</v>
      </c>
      <c r="W2268" t="s">
        <v>34</v>
      </c>
      <c r="X2268">
        <v>4</v>
      </c>
      <c r="Y2268">
        <v>2</v>
      </c>
      <c r="Z2268">
        <v>5</v>
      </c>
      <c r="AA2268">
        <v>2</v>
      </c>
      <c r="AB2268" t="s">
        <v>44</v>
      </c>
      <c r="AC2268" t="s">
        <v>36</v>
      </c>
      <c r="AD2268" t="s">
        <v>4495</v>
      </c>
      <c r="AE2268">
        <v>2</v>
      </c>
      <c r="AF2268" s="2">
        <v>175.75</v>
      </c>
    </row>
    <row r="2269" spans="1:32">
      <c r="A2269">
        <v>2694</v>
      </c>
      <c r="B2269">
        <f t="shared" si="210"/>
        <v>1</v>
      </c>
      <c r="C2269" t="s">
        <v>4496</v>
      </c>
      <c r="D2269" t="s">
        <v>4242</v>
      </c>
      <c r="E2269" s="1">
        <v>45072</v>
      </c>
      <c r="F2269" s="3">
        <f t="shared" si="211"/>
        <v>2023</v>
      </c>
      <c r="G2269" s="3">
        <f t="shared" si="212"/>
        <v>5</v>
      </c>
      <c r="H2269" s="1">
        <v>45121</v>
      </c>
      <c r="I2269" s="3">
        <f t="shared" si="213"/>
        <v>2023</v>
      </c>
      <c r="J2269" s="1" t="str">
        <f t="shared" si="214"/>
        <v>Terminated</v>
      </c>
      <c r="K2269" s="3">
        <f t="shared" si="215"/>
        <v>1</v>
      </c>
      <c r="L2269" t="s">
        <v>49</v>
      </c>
      <c r="M2269" t="s">
        <v>27</v>
      </c>
      <c r="N2269" t="s">
        <v>73</v>
      </c>
      <c r="O2269" t="s">
        <v>51</v>
      </c>
      <c r="P2269">
        <v>40</v>
      </c>
      <c r="Q2269" t="s">
        <v>5246</v>
      </c>
      <c r="R2269" t="s">
        <v>4331</v>
      </c>
      <c r="S2269" t="s">
        <v>42</v>
      </c>
      <c r="T2269">
        <v>16500</v>
      </c>
      <c r="U2269" t="s">
        <v>68</v>
      </c>
      <c r="V2269" t="s">
        <v>33</v>
      </c>
      <c r="W2269" t="s">
        <v>34</v>
      </c>
      <c r="X2269">
        <v>4</v>
      </c>
      <c r="Y2269">
        <v>3</v>
      </c>
      <c r="Z2269">
        <v>4</v>
      </c>
      <c r="AA2269">
        <v>4</v>
      </c>
      <c r="AB2269" t="s">
        <v>44</v>
      </c>
      <c r="AC2269" t="s">
        <v>36</v>
      </c>
      <c r="AD2269" t="s">
        <v>4497</v>
      </c>
      <c r="AE2269">
        <v>2</v>
      </c>
      <c r="AF2269" s="2">
        <v>167.34</v>
      </c>
    </row>
    <row r="2270" spans="1:32">
      <c r="A2270">
        <v>2695</v>
      </c>
      <c r="B2270">
        <f t="shared" si="210"/>
        <v>1</v>
      </c>
      <c r="C2270" t="s">
        <v>2875</v>
      </c>
      <c r="D2270" t="s">
        <v>3174</v>
      </c>
      <c r="E2270" s="1">
        <v>44434</v>
      </c>
      <c r="F2270" s="3">
        <f t="shared" si="211"/>
        <v>2021</v>
      </c>
      <c r="G2270" s="3">
        <f t="shared" si="212"/>
        <v>8</v>
      </c>
      <c r="H2270" s="1">
        <v>44890</v>
      </c>
      <c r="I2270" s="3">
        <f t="shared" si="213"/>
        <v>2022</v>
      </c>
      <c r="J2270" s="1" t="str">
        <f t="shared" si="214"/>
        <v>Terminated</v>
      </c>
      <c r="K2270" s="3">
        <f t="shared" si="215"/>
        <v>1</v>
      </c>
      <c r="L2270" t="s">
        <v>49</v>
      </c>
      <c r="M2270" t="s">
        <v>40</v>
      </c>
      <c r="N2270" t="s">
        <v>97</v>
      </c>
      <c r="O2270" t="s">
        <v>51</v>
      </c>
      <c r="P2270">
        <v>45</v>
      </c>
      <c r="Q2270" t="s">
        <v>5246</v>
      </c>
      <c r="R2270" t="s">
        <v>4331</v>
      </c>
      <c r="S2270" t="s">
        <v>42</v>
      </c>
      <c r="T2270">
        <v>70237</v>
      </c>
      <c r="U2270" t="s">
        <v>56</v>
      </c>
      <c r="V2270" t="s">
        <v>63</v>
      </c>
      <c r="W2270" t="s">
        <v>34</v>
      </c>
      <c r="X2270">
        <v>2</v>
      </c>
      <c r="Y2270">
        <v>5</v>
      </c>
      <c r="Z2270">
        <v>2</v>
      </c>
      <c r="AA2270">
        <v>3</v>
      </c>
      <c r="AB2270" t="s">
        <v>44</v>
      </c>
      <c r="AC2270" t="s">
        <v>69</v>
      </c>
      <c r="AD2270" t="s">
        <v>4498</v>
      </c>
      <c r="AE2270">
        <v>2</v>
      </c>
      <c r="AF2270" s="2">
        <v>123.83</v>
      </c>
    </row>
    <row r="2271" spans="1:32">
      <c r="A2271">
        <v>2696</v>
      </c>
      <c r="B2271">
        <f t="shared" si="210"/>
        <v>1</v>
      </c>
      <c r="C2271" t="s">
        <v>1191</v>
      </c>
      <c r="D2271" t="s">
        <v>3485</v>
      </c>
      <c r="E2271" s="1">
        <v>44885</v>
      </c>
      <c r="F2271" s="3">
        <f t="shared" si="211"/>
        <v>2022</v>
      </c>
      <c r="G2271" s="3">
        <f t="shared" si="212"/>
        <v>11</v>
      </c>
      <c r="H2271" s="1">
        <v>44965</v>
      </c>
      <c r="I2271" s="3">
        <f t="shared" si="213"/>
        <v>2023</v>
      </c>
      <c r="J2271" s="1" t="str">
        <f t="shared" si="214"/>
        <v>Terminated</v>
      </c>
      <c r="K2271" s="3">
        <f t="shared" si="215"/>
        <v>1</v>
      </c>
      <c r="L2271" t="s">
        <v>26</v>
      </c>
      <c r="M2271" t="s">
        <v>40</v>
      </c>
      <c r="N2271" t="s">
        <v>97</v>
      </c>
      <c r="O2271" t="s">
        <v>51</v>
      </c>
      <c r="P2271">
        <v>73</v>
      </c>
      <c r="Q2271" t="s">
        <v>5249</v>
      </c>
      <c r="R2271" t="s">
        <v>4331</v>
      </c>
      <c r="S2271" t="s">
        <v>42</v>
      </c>
      <c r="T2271">
        <v>18726</v>
      </c>
      <c r="U2271" t="s">
        <v>56</v>
      </c>
      <c r="V2271" t="s">
        <v>63</v>
      </c>
      <c r="W2271" t="s">
        <v>34</v>
      </c>
      <c r="X2271">
        <v>4</v>
      </c>
      <c r="Y2271">
        <v>3</v>
      </c>
      <c r="Z2271">
        <v>1</v>
      </c>
      <c r="AA2271">
        <v>3</v>
      </c>
      <c r="AB2271" t="s">
        <v>44</v>
      </c>
      <c r="AC2271" t="s">
        <v>45</v>
      </c>
      <c r="AD2271" t="s">
        <v>1640</v>
      </c>
      <c r="AE2271">
        <v>2</v>
      </c>
      <c r="AF2271" s="2">
        <v>932.48</v>
      </c>
    </row>
    <row r="2272" spans="1:32">
      <c r="A2272">
        <v>2697</v>
      </c>
      <c r="B2272">
        <f t="shared" si="210"/>
        <v>1</v>
      </c>
      <c r="C2272" t="s">
        <v>367</v>
      </c>
      <c r="D2272" t="s">
        <v>896</v>
      </c>
      <c r="E2272" s="1">
        <v>43883</v>
      </c>
      <c r="F2272" s="3">
        <f t="shared" si="211"/>
        <v>2020</v>
      </c>
      <c r="G2272" s="3">
        <f t="shared" si="212"/>
        <v>2</v>
      </c>
      <c r="I2272" s="3">
        <f t="shared" si="213"/>
        <v>1900</v>
      </c>
      <c r="J2272" s="1" t="str">
        <f t="shared" si="214"/>
        <v>Active</v>
      </c>
      <c r="K2272" s="3">
        <f t="shared" si="215"/>
        <v>0</v>
      </c>
      <c r="L2272" t="s">
        <v>49</v>
      </c>
      <c r="M2272" t="s">
        <v>40</v>
      </c>
      <c r="N2272" t="s">
        <v>28</v>
      </c>
      <c r="O2272" t="s">
        <v>51</v>
      </c>
      <c r="P2272">
        <v>31</v>
      </c>
      <c r="Q2272" t="s">
        <v>5248</v>
      </c>
      <c r="R2272" t="s">
        <v>4352</v>
      </c>
      <c r="S2272" t="s">
        <v>42</v>
      </c>
      <c r="T2272">
        <v>21341</v>
      </c>
      <c r="U2272" t="s">
        <v>32</v>
      </c>
      <c r="V2272" t="s">
        <v>63</v>
      </c>
      <c r="W2272" t="s">
        <v>34</v>
      </c>
      <c r="X2272">
        <v>1</v>
      </c>
      <c r="Y2272">
        <v>1</v>
      </c>
      <c r="Z2272">
        <v>5</v>
      </c>
      <c r="AA2272">
        <v>3</v>
      </c>
      <c r="AB2272" t="s">
        <v>35</v>
      </c>
      <c r="AC2272" t="s">
        <v>58</v>
      </c>
      <c r="AD2272" t="s">
        <v>4499</v>
      </c>
      <c r="AE2272">
        <v>4</v>
      </c>
      <c r="AF2272" s="2">
        <v>714.81</v>
      </c>
    </row>
    <row r="2273" spans="1:32">
      <c r="A2273">
        <v>2698</v>
      </c>
      <c r="B2273">
        <f t="shared" si="210"/>
        <v>1</v>
      </c>
      <c r="C2273" t="s">
        <v>4500</v>
      </c>
      <c r="D2273" t="s">
        <v>3091</v>
      </c>
      <c r="E2273" s="1">
        <v>44290</v>
      </c>
      <c r="F2273" s="3">
        <f t="shared" si="211"/>
        <v>2021</v>
      </c>
      <c r="G2273" s="3">
        <f t="shared" si="212"/>
        <v>4</v>
      </c>
      <c r="I2273" s="3">
        <f t="shared" si="213"/>
        <v>1900</v>
      </c>
      <c r="J2273" s="1" t="str">
        <f t="shared" si="214"/>
        <v>Active</v>
      </c>
      <c r="K2273" s="3">
        <f t="shared" si="215"/>
        <v>0</v>
      </c>
      <c r="L2273" t="s">
        <v>26</v>
      </c>
      <c r="M2273" t="s">
        <v>50</v>
      </c>
      <c r="N2273" t="s">
        <v>28</v>
      </c>
      <c r="O2273" t="s">
        <v>51</v>
      </c>
      <c r="P2273">
        <v>57</v>
      </c>
      <c r="Q2273" t="s">
        <v>5247</v>
      </c>
      <c r="R2273" t="s">
        <v>4352</v>
      </c>
      <c r="S2273" t="s">
        <v>42</v>
      </c>
      <c r="T2273">
        <v>46549</v>
      </c>
      <c r="U2273" t="s">
        <v>43</v>
      </c>
      <c r="V2273" t="s">
        <v>57</v>
      </c>
      <c r="W2273" t="s">
        <v>34</v>
      </c>
      <c r="X2273">
        <v>4</v>
      </c>
      <c r="Y2273">
        <v>5</v>
      </c>
      <c r="Z2273">
        <v>4</v>
      </c>
      <c r="AA2273">
        <v>5</v>
      </c>
      <c r="AB2273" t="s">
        <v>35</v>
      </c>
      <c r="AC2273" t="s">
        <v>45</v>
      </c>
      <c r="AD2273" t="s">
        <v>4501</v>
      </c>
      <c r="AE2273">
        <v>3</v>
      </c>
      <c r="AF2273" s="2">
        <v>152.78</v>
      </c>
    </row>
    <row r="2274" spans="1:32">
      <c r="A2274">
        <v>2699</v>
      </c>
      <c r="B2274">
        <f t="shared" si="210"/>
        <v>1</v>
      </c>
      <c r="C2274" t="s">
        <v>890</v>
      </c>
      <c r="D2274" t="s">
        <v>934</v>
      </c>
      <c r="E2274" s="1">
        <v>45143</v>
      </c>
      <c r="F2274" s="3">
        <f t="shared" si="211"/>
        <v>2023</v>
      </c>
      <c r="G2274" s="3">
        <f t="shared" si="212"/>
        <v>8</v>
      </c>
      <c r="I2274" s="3">
        <f t="shared" si="213"/>
        <v>1900</v>
      </c>
      <c r="J2274" s="1" t="str">
        <f t="shared" si="214"/>
        <v>Active</v>
      </c>
      <c r="K2274" s="3">
        <f t="shared" si="215"/>
        <v>0</v>
      </c>
      <c r="L2274" t="s">
        <v>26</v>
      </c>
      <c r="M2274" t="s">
        <v>27</v>
      </c>
      <c r="N2274" t="s">
        <v>28</v>
      </c>
      <c r="O2274" t="s">
        <v>51</v>
      </c>
      <c r="P2274">
        <v>51</v>
      </c>
      <c r="Q2274" t="s">
        <v>5247</v>
      </c>
      <c r="R2274" t="s">
        <v>4337</v>
      </c>
      <c r="S2274" t="s">
        <v>31</v>
      </c>
      <c r="T2274">
        <v>8797</v>
      </c>
      <c r="U2274" t="s">
        <v>56</v>
      </c>
      <c r="V2274" t="s">
        <v>63</v>
      </c>
      <c r="W2274" t="s">
        <v>34</v>
      </c>
      <c r="X2274">
        <v>5</v>
      </c>
      <c r="Y2274">
        <v>1</v>
      </c>
      <c r="Z2274">
        <v>1</v>
      </c>
      <c r="AA2274">
        <v>5</v>
      </c>
      <c r="AB2274" t="s">
        <v>44</v>
      </c>
      <c r="AC2274" t="s">
        <v>45</v>
      </c>
      <c r="AD2274" t="s">
        <v>4502</v>
      </c>
      <c r="AE2274">
        <v>2</v>
      </c>
      <c r="AF2274" s="2">
        <v>717.16</v>
      </c>
    </row>
    <row r="2275" spans="1:32">
      <c r="A2275">
        <v>2700</v>
      </c>
      <c r="B2275">
        <f t="shared" si="210"/>
        <v>1</v>
      </c>
      <c r="C2275" t="s">
        <v>806</v>
      </c>
      <c r="D2275" t="s">
        <v>876</v>
      </c>
      <c r="E2275" s="1">
        <v>44936</v>
      </c>
      <c r="F2275" s="3">
        <f t="shared" si="211"/>
        <v>2023</v>
      </c>
      <c r="G2275" s="3">
        <f t="shared" si="212"/>
        <v>1</v>
      </c>
      <c r="H2275" s="1">
        <v>45144</v>
      </c>
      <c r="I2275" s="3">
        <f t="shared" si="213"/>
        <v>2023</v>
      </c>
      <c r="J2275" s="1" t="str">
        <f t="shared" si="214"/>
        <v>Terminated</v>
      </c>
      <c r="K2275" s="3">
        <f t="shared" si="215"/>
        <v>1</v>
      </c>
      <c r="L2275" t="s">
        <v>49</v>
      </c>
      <c r="M2275" t="s">
        <v>50</v>
      </c>
      <c r="N2275" t="s">
        <v>88</v>
      </c>
      <c r="O2275" t="s">
        <v>51</v>
      </c>
      <c r="P2275">
        <v>33</v>
      </c>
      <c r="Q2275" t="s">
        <v>5248</v>
      </c>
      <c r="R2275" t="s">
        <v>30</v>
      </c>
      <c r="S2275" t="s">
        <v>31</v>
      </c>
      <c r="T2275">
        <v>20560</v>
      </c>
      <c r="U2275" t="s">
        <v>56</v>
      </c>
      <c r="V2275" t="s">
        <v>57</v>
      </c>
      <c r="W2275" t="s">
        <v>34</v>
      </c>
      <c r="X2275">
        <v>4</v>
      </c>
      <c r="Y2275">
        <v>3</v>
      </c>
      <c r="Z2275">
        <v>5</v>
      </c>
      <c r="AA2275">
        <v>1</v>
      </c>
      <c r="AB2275" t="s">
        <v>44</v>
      </c>
      <c r="AC2275" t="s">
        <v>36</v>
      </c>
      <c r="AD2275" t="s">
        <v>4503</v>
      </c>
      <c r="AE2275">
        <v>1</v>
      </c>
      <c r="AF2275" s="2">
        <v>272.58999999999997</v>
      </c>
    </row>
    <row r="2276" spans="1:32">
      <c r="A2276">
        <v>2701</v>
      </c>
      <c r="B2276">
        <f t="shared" si="210"/>
        <v>1</v>
      </c>
      <c r="C2276" t="s">
        <v>3809</v>
      </c>
      <c r="D2276" t="s">
        <v>969</v>
      </c>
      <c r="E2276" s="1">
        <v>43574</v>
      </c>
      <c r="F2276" s="3">
        <f t="shared" si="211"/>
        <v>2019</v>
      </c>
      <c r="G2276" s="3">
        <f t="shared" si="212"/>
        <v>4</v>
      </c>
      <c r="I2276" s="3">
        <f t="shared" si="213"/>
        <v>1900</v>
      </c>
      <c r="J2276" s="1" t="str">
        <f t="shared" si="214"/>
        <v>Active</v>
      </c>
      <c r="K2276" s="3">
        <f t="shared" si="215"/>
        <v>0</v>
      </c>
      <c r="L2276" t="s">
        <v>26</v>
      </c>
      <c r="M2276" t="s">
        <v>40</v>
      </c>
      <c r="N2276" t="s">
        <v>28</v>
      </c>
      <c r="O2276" t="s">
        <v>51</v>
      </c>
      <c r="P2276">
        <v>71</v>
      </c>
      <c r="Q2276" t="s">
        <v>5249</v>
      </c>
      <c r="R2276" t="s">
        <v>30</v>
      </c>
      <c r="S2276" t="s">
        <v>31</v>
      </c>
      <c r="T2276">
        <v>11623</v>
      </c>
      <c r="U2276" t="s">
        <v>68</v>
      </c>
      <c r="V2276" t="s">
        <v>63</v>
      </c>
      <c r="W2276" t="s">
        <v>34</v>
      </c>
      <c r="X2276">
        <v>5</v>
      </c>
      <c r="Y2276">
        <v>5</v>
      </c>
      <c r="Z2276">
        <v>5</v>
      </c>
      <c r="AA2276">
        <v>3</v>
      </c>
      <c r="AB2276" t="s">
        <v>44</v>
      </c>
      <c r="AC2276" t="s">
        <v>45</v>
      </c>
      <c r="AD2276" t="s">
        <v>4504</v>
      </c>
      <c r="AE2276">
        <v>5</v>
      </c>
      <c r="AF2276" s="2">
        <v>155.13999999999999</v>
      </c>
    </row>
    <row r="2277" spans="1:32">
      <c r="A2277">
        <v>2702</v>
      </c>
      <c r="B2277">
        <f t="shared" si="210"/>
        <v>1</v>
      </c>
      <c r="C2277" t="s">
        <v>1091</v>
      </c>
      <c r="D2277" t="s">
        <v>686</v>
      </c>
      <c r="E2277" s="1">
        <v>43740</v>
      </c>
      <c r="F2277" s="3">
        <f t="shared" si="211"/>
        <v>2019</v>
      </c>
      <c r="G2277" s="3">
        <f t="shared" si="212"/>
        <v>10</v>
      </c>
      <c r="I2277" s="3">
        <f t="shared" si="213"/>
        <v>1900</v>
      </c>
      <c r="J2277" s="1" t="str">
        <f t="shared" si="214"/>
        <v>Active</v>
      </c>
      <c r="K2277" s="3">
        <f t="shared" si="215"/>
        <v>0</v>
      </c>
      <c r="L2277" t="s">
        <v>26</v>
      </c>
      <c r="M2277" t="s">
        <v>50</v>
      </c>
      <c r="N2277" t="s">
        <v>28</v>
      </c>
      <c r="O2277" t="s">
        <v>51</v>
      </c>
      <c r="P2277">
        <v>27</v>
      </c>
      <c r="Q2277" t="s">
        <v>5248</v>
      </c>
      <c r="R2277" t="s">
        <v>30</v>
      </c>
      <c r="S2277" t="s">
        <v>42</v>
      </c>
      <c r="T2277">
        <v>80318</v>
      </c>
      <c r="U2277" t="s">
        <v>89</v>
      </c>
      <c r="V2277" t="s">
        <v>63</v>
      </c>
      <c r="W2277" t="s">
        <v>34</v>
      </c>
      <c r="X2277">
        <v>2</v>
      </c>
      <c r="Y2277">
        <v>5</v>
      </c>
      <c r="Z2277">
        <v>1</v>
      </c>
      <c r="AA2277">
        <v>2</v>
      </c>
      <c r="AB2277" t="s">
        <v>35</v>
      </c>
      <c r="AC2277" t="s">
        <v>58</v>
      </c>
      <c r="AD2277" t="s">
        <v>4505</v>
      </c>
      <c r="AE2277">
        <v>1</v>
      </c>
      <c r="AF2277" s="2">
        <v>328.74</v>
      </c>
    </row>
    <row r="2278" spans="1:32">
      <c r="A2278">
        <v>2703</v>
      </c>
      <c r="B2278">
        <f t="shared" si="210"/>
        <v>1</v>
      </c>
      <c r="C2278" t="s">
        <v>4506</v>
      </c>
      <c r="D2278" t="s">
        <v>1461</v>
      </c>
      <c r="E2278" s="1">
        <v>43418</v>
      </c>
      <c r="F2278" s="3">
        <f t="shared" si="211"/>
        <v>2018</v>
      </c>
      <c r="G2278" s="3">
        <f t="shared" si="212"/>
        <v>11</v>
      </c>
      <c r="I2278" s="3">
        <f t="shared" si="213"/>
        <v>1900</v>
      </c>
      <c r="J2278" s="1" t="str">
        <f t="shared" si="214"/>
        <v>Active</v>
      </c>
      <c r="K2278" s="3">
        <f t="shared" si="215"/>
        <v>0</v>
      </c>
      <c r="L2278" t="s">
        <v>49</v>
      </c>
      <c r="M2278" t="s">
        <v>40</v>
      </c>
      <c r="N2278" t="s">
        <v>28</v>
      </c>
      <c r="O2278" t="s">
        <v>51</v>
      </c>
      <c r="P2278">
        <v>43</v>
      </c>
      <c r="Q2278" t="s">
        <v>5246</v>
      </c>
      <c r="R2278" t="s">
        <v>4341</v>
      </c>
      <c r="S2278" t="s">
        <v>42</v>
      </c>
      <c r="T2278">
        <v>37397</v>
      </c>
      <c r="U2278" t="s">
        <v>56</v>
      </c>
      <c r="V2278" t="s">
        <v>57</v>
      </c>
      <c r="W2278" t="s">
        <v>34</v>
      </c>
      <c r="X2278">
        <v>5</v>
      </c>
      <c r="Y2278">
        <v>1</v>
      </c>
      <c r="Z2278">
        <v>5</v>
      </c>
      <c r="AA2278">
        <v>4</v>
      </c>
      <c r="AB2278" t="s">
        <v>35</v>
      </c>
      <c r="AC2278" t="s">
        <v>69</v>
      </c>
      <c r="AD2278" t="s">
        <v>2064</v>
      </c>
      <c r="AE2278">
        <v>2</v>
      </c>
      <c r="AF2278" s="2">
        <v>775.58</v>
      </c>
    </row>
    <row r="2279" spans="1:32">
      <c r="A2279">
        <v>2704</v>
      </c>
      <c r="B2279">
        <f t="shared" si="210"/>
        <v>1</v>
      </c>
      <c r="C2279" t="s">
        <v>3824</v>
      </c>
      <c r="D2279" t="s">
        <v>370</v>
      </c>
      <c r="E2279" s="1">
        <v>43857</v>
      </c>
      <c r="F2279" s="3">
        <f t="shared" si="211"/>
        <v>2020</v>
      </c>
      <c r="G2279" s="3">
        <f t="shared" si="212"/>
        <v>1</v>
      </c>
      <c r="H2279" s="1">
        <v>44731</v>
      </c>
      <c r="I2279" s="3">
        <f t="shared" si="213"/>
        <v>2022</v>
      </c>
      <c r="J2279" s="1" t="str">
        <f t="shared" si="214"/>
        <v>Terminated</v>
      </c>
      <c r="K2279" s="3">
        <f t="shared" si="215"/>
        <v>1</v>
      </c>
      <c r="L2279" t="s">
        <v>41</v>
      </c>
      <c r="M2279" t="s">
        <v>40</v>
      </c>
      <c r="N2279" t="s">
        <v>118</v>
      </c>
      <c r="O2279" t="s">
        <v>51</v>
      </c>
      <c r="P2279">
        <v>55</v>
      </c>
      <c r="Q2279" t="s">
        <v>5247</v>
      </c>
      <c r="R2279" t="s">
        <v>4341</v>
      </c>
      <c r="S2279" t="s">
        <v>42</v>
      </c>
      <c r="T2279">
        <v>39020</v>
      </c>
      <c r="U2279" t="s">
        <v>68</v>
      </c>
      <c r="V2279" t="s">
        <v>33</v>
      </c>
      <c r="W2279" t="s">
        <v>34</v>
      </c>
      <c r="X2279">
        <v>4</v>
      </c>
      <c r="Y2279">
        <v>2</v>
      </c>
      <c r="Z2279">
        <v>4</v>
      </c>
      <c r="AA2279">
        <v>4</v>
      </c>
      <c r="AB2279" t="s">
        <v>35</v>
      </c>
      <c r="AC2279" t="s">
        <v>45</v>
      </c>
      <c r="AD2279" t="s">
        <v>4507</v>
      </c>
      <c r="AE2279">
        <v>2</v>
      </c>
      <c r="AF2279" s="2">
        <v>499.97</v>
      </c>
    </row>
    <row r="2280" spans="1:32">
      <c r="A2280">
        <v>2705</v>
      </c>
      <c r="B2280">
        <f t="shared" si="210"/>
        <v>1</v>
      </c>
      <c r="C2280" t="s">
        <v>4508</v>
      </c>
      <c r="D2280" t="s">
        <v>4385</v>
      </c>
      <c r="E2280" s="1">
        <v>43408</v>
      </c>
      <c r="F2280" s="3">
        <f t="shared" si="211"/>
        <v>2018</v>
      </c>
      <c r="G2280" s="3">
        <f t="shared" si="212"/>
        <v>11</v>
      </c>
      <c r="I2280" s="3">
        <f t="shared" si="213"/>
        <v>1900</v>
      </c>
      <c r="J2280" s="1" t="str">
        <f t="shared" si="214"/>
        <v>Active</v>
      </c>
      <c r="K2280" s="3">
        <f t="shared" si="215"/>
        <v>0</v>
      </c>
      <c r="L2280" t="s">
        <v>49</v>
      </c>
      <c r="M2280" t="s">
        <v>50</v>
      </c>
      <c r="N2280" t="s">
        <v>28</v>
      </c>
      <c r="O2280" t="s">
        <v>51</v>
      </c>
      <c r="P2280">
        <v>66</v>
      </c>
      <c r="Q2280" t="s">
        <v>5249</v>
      </c>
      <c r="R2280" t="s">
        <v>4341</v>
      </c>
      <c r="S2280" t="s">
        <v>31</v>
      </c>
      <c r="T2280">
        <v>57908</v>
      </c>
      <c r="U2280" t="s">
        <v>43</v>
      </c>
      <c r="V2280" t="s">
        <v>75</v>
      </c>
      <c r="W2280" t="s">
        <v>34</v>
      </c>
      <c r="X2280">
        <v>2</v>
      </c>
      <c r="Y2280">
        <v>3</v>
      </c>
      <c r="Z2280">
        <v>2</v>
      </c>
      <c r="AA2280">
        <v>2</v>
      </c>
      <c r="AB2280" t="s">
        <v>44</v>
      </c>
      <c r="AC2280" t="s">
        <v>45</v>
      </c>
      <c r="AD2280" t="s">
        <v>4509</v>
      </c>
      <c r="AE2280">
        <v>1</v>
      </c>
      <c r="AF2280" s="2">
        <v>826.31</v>
      </c>
    </row>
    <row r="2281" spans="1:32">
      <c r="A2281">
        <v>2706</v>
      </c>
      <c r="B2281">
        <f t="shared" si="210"/>
        <v>1</v>
      </c>
      <c r="C2281" t="s">
        <v>4510</v>
      </c>
      <c r="D2281" t="s">
        <v>1002</v>
      </c>
      <c r="E2281" s="1">
        <v>43447</v>
      </c>
      <c r="F2281" s="3">
        <f t="shared" si="211"/>
        <v>2018</v>
      </c>
      <c r="G2281" s="3">
        <f t="shared" si="212"/>
        <v>12</v>
      </c>
      <c r="H2281" s="1">
        <v>43478</v>
      </c>
      <c r="I2281" s="3">
        <f t="shared" si="213"/>
        <v>2019</v>
      </c>
      <c r="J2281" s="1" t="str">
        <f t="shared" si="214"/>
        <v>Terminated</v>
      </c>
      <c r="K2281" s="3">
        <f t="shared" si="215"/>
        <v>1</v>
      </c>
      <c r="L2281" t="s">
        <v>41</v>
      </c>
      <c r="M2281" t="s">
        <v>40</v>
      </c>
      <c r="N2281" t="s">
        <v>73</v>
      </c>
      <c r="O2281" t="s">
        <v>51</v>
      </c>
      <c r="P2281">
        <v>34</v>
      </c>
      <c r="Q2281" t="s">
        <v>5248</v>
      </c>
      <c r="R2281" t="s">
        <v>4361</v>
      </c>
      <c r="S2281" t="s">
        <v>42</v>
      </c>
      <c r="T2281">
        <v>39922</v>
      </c>
      <c r="U2281" t="s">
        <v>89</v>
      </c>
      <c r="V2281" t="s">
        <v>33</v>
      </c>
      <c r="W2281" t="s">
        <v>34</v>
      </c>
      <c r="X2281">
        <v>2</v>
      </c>
      <c r="Y2281">
        <v>3</v>
      </c>
      <c r="Z2281">
        <v>2</v>
      </c>
      <c r="AA2281">
        <v>5</v>
      </c>
      <c r="AB2281" t="s">
        <v>35</v>
      </c>
      <c r="AC2281" t="s">
        <v>36</v>
      </c>
      <c r="AD2281" t="s">
        <v>4511</v>
      </c>
      <c r="AE2281">
        <v>5</v>
      </c>
      <c r="AF2281" s="2">
        <v>258.38</v>
      </c>
    </row>
    <row r="2282" spans="1:32">
      <c r="A2282">
        <v>2707</v>
      </c>
      <c r="B2282">
        <f t="shared" si="210"/>
        <v>1</v>
      </c>
      <c r="C2282" t="s">
        <v>1258</v>
      </c>
      <c r="D2282" t="s">
        <v>1253</v>
      </c>
      <c r="E2282" s="1">
        <v>44893</v>
      </c>
      <c r="F2282" s="3">
        <f t="shared" si="211"/>
        <v>2022</v>
      </c>
      <c r="G2282" s="3">
        <f t="shared" si="212"/>
        <v>11</v>
      </c>
      <c r="I2282" s="3">
        <f t="shared" si="213"/>
        <v>1900</v>
      </c>
      <c r="J2282" s="1" t="str">
        <f t="shared" si="214"/>
        <v>Active</v>
      </c>
      <c r="K2282" s="3">
        <f t="shared" si="215"/>
        <v>0</v>
      </c>
      <c r="L2282" t="s">
        <v>49</v>
      </c>
      <c r="M2282" t="s">
        <v>50</v>
      </c>
      <c r="N2282" t="s">
        <v>28</v>
      </c>
      <c r="O2282" t="s">
        <v>51</v>
      </c>
      <c r="P2282">
        <v>57</v>
      </c>
      <c r="Q2282" t="s">
        <v>5247</v>
      </c>
      <c r="R2282" t="s">
        <v>4347</v>
      </c>
      <c r="S2282" t="s">
        <v>42</v>
      </c>
      <c r="T2282">
        <v>95876</v>
      </c>
      <c r="U2282" t="s">
        <v>32</v>
      </c>
      <c r="V2282" t="s">
        <v>63</v>
      </c>
      <c r="W2282" t="s">
        <v>34</v>
      </c>
      <c r="X2282">
        <v>4</v>
      </c>
      <c r="Y2282">
        <v>1</v>
      </c>
      <c r="Z2282">
        <v>2</v>
      </c>
      <c r="AA2282">
        <v>1</v>
      </c>
      <c r="AB2282" t="s">
        <v>44</v>
      </c>
      <c r="AC2282" t="s">
        <v>45</v>
      </c>
      <c r="AD2282" t="s">
        <v>4512</v>
      </c>
      <c r="AE2282">
        <v>3</v>
      </c>
      <c r="AF2282" s="2">
        <v>412.09</v>
      </c>
    </row>
    <row r="2283" spans="1:32">
      <c r="A2283">
        <v>2708</v>
      </c>
      <c r="B2283">
        <f t="shared" si="210"/>
        <v>1</v>
      </c>
      <c r="C2283" t="s">
        <v>4513</v>
      </c>
      <c r="D2283" t="s">
        <v>1275</v>
      </c>
      <c r="E2283" s="1">
        <v>44720</v>
      </c>
      <c r="F2283" s="3">
        <f t="shared" si="211"/>
        <v>2022</v>
      </c>
      <c r="G2283" s="3">
        <f t="shared" si="212"/>
        <v>6</v>
      </c>
      <c r="H2283" s="1">
        <v>44780</v>
      </c>
      <c r="I2283" s="3">
        <f t="shared" si="213"/>
        <v>2022</v>
      </c>
      <c r="J2283" s="1" t="str">
        <f t="shared" si="214"/>
        <v>Terminated</v>
      </c>
      <c r="K2283" s="3">
        <f t="shared" si="215"/>
        <v>1</v>
      </c>
      <c r="L2283" t="s">
        <v>49</v>
      </c>
      <c r="M2283" t="s">
        <v>27</v>
      </c>
      <c r="N2283" t="s">
        <v>73</v>
      </c>
      <c r="O2283" t="s">
        <v>51</v>
      </c>
      <c r="P2283">
        <v>44</v>
      </c>
      <c r="Q2283" t="s">
        <v>5246</v>
      </c>
      <c r="R2283" t="s">
        <v>4358</v>
      </c>
      <c r="S2283" t="s">
        <v>42</v>
      </c>
      <c r="T2283">
        <v>47846</v>
      </c>
      <c r="U2283" t="s">
        <v>89</v>
      </c>
      <c r="V2283" t="s">
        <v>63</v>
      </c>
      <c r="W2283" t="s">
        <v>34</v>
      </c>
      <c r="X2283">
        <v>2</v>
      </c>
      <c r="Y2283">
        <v>1</v>
      </c>
      <c r="Z2283">
        <v>3</v>
      </c>
      <c r="AA2283">
        <v>5</v>
      </c>
      <c r="AB2283" t="s">
        <v>35</v>
      </c>
      <c r="AC2283" t="s">
        <v>36</v>
      </c>
      <c r="AD2283" t="s">
        <v>4514</v>
      </c>
      <c r="AE2283">
        <v>5</v>
      </c>
      <c r="AF2283" s="2">
        <v>294.23</v>
      </c>
    </row>
    <row r="2284" spans="1:32">
      <c r="A2284">
        <v>2709</v>
      </c>
      <c r="B2284">
        <f t="shared" si="210"/>
        <v>1</v>
      </c>
      <c r="C2284" t="s">
        <v>4096</v>
      </c>
      <c r="D2284" t="s">
        <v>1317</v>
      </c>
      <c r="E2284" s="1">
        <v>44654</v>
      </c>
      <c r="F2284" s="3">
        <f t="shared" si="211"/>
        <v>2022</v>
      </c>
      <c r="G2284" s="3">
        <f t="shared" si="212"/>
        <v>4</v>
      </c>
      <c r="I2284" s="3">
        <f t="shared" si="213"/>
        <v>1900</v>
      </c>
      <c r="J2284" s="1" t="str">
        <f t="shared" si="214"/>
        <v>Active</v>
      </c>
      <c r="K2284" s="3">
        <f t="shared" si="215"/>
        <v>0</v>
      </c>
      <c r="L2284" t="s">
        <v>49</v>
      </c>
      <c r="M2284" t="s">
        <v>40</v>
      </c>
      <c r="N2284" t="s">
        <v>28</v>
      </c>
      <c r="O2284" t="s">
        <v>51</v>
      </c>
      <c r="P2284">
        <v>25</v>
      </c>
      <c r="Q2284" t="s">
        <v>5248</v>
      </c>
      <c r="R2284" t="s">
        <v>4331</v>
      </c>
      <c r="S2284" t="s">
        <v>42</v>
      </c>
      <c r="T2284">
        <v>62350</v>
      </c>
      <c r="U2284" t="s">
        <v>89</v>
      </c>
      <c r="V2284" t="s">
        <v>63</v>
      </c>
      <c r="W2284" t="s">
        <v>34</v>
      </c>
      <c r="X2284">
        <v>2</v>
      </c>
      <c r="Y2284">
        <v>1</v>
      </c>
      <c r="Z2284">
        <v>2</v>
      </c>
      <c r="AA2284">
        <v>2</v>
      </c>
      <c r="AB2284" t="s">
        <v>35</v>
      </c>
      <c r="AC2284" t="s">
        <v>36</v>
      </c>
      <c r="AD2284" t="s">
        <v>4515</v>
      </c>
      <c r="AE2284">
        <v>2</v>
      </c>
      <c r="AF2284" s="2">
        <v>415.45</v>
      </c>
    </row>
    <row r="2285" spans="1:32">
      <c r="A2285">
        <v>2710</v>
      </c>
      <c r="B2285">
        <f t="shared" si="210"/>
        <v>1</v>
      </c>
      <c r="C2285" t="s">
        <v>694</v>
      </c>
      <c r="D2285" t="s">
        <v>2810</v>
      </c>
      <c r="E2285" s="1">
        <v>44620</v>
      </c>
      <c r="F2285" s="3">
        <f t="shared" si="211"/>
        <v>2022</v>
      </c>
      <c r="G2285" s="3">
        <f t="shared" si="212"/>
        <v>2</v>
      </c>
      <c r="I2285" s="3">
        <f t="shared" si="213"/>
        <v>1900</v>
      </c>
      <c r="J2285" s="1" t="str">
        <f t="shared" si="214"/>
        <v>Active</v>
      </c>
      <c r="K2285" s="3">
        <f t="shared" si="215"/>
        <v>0</v>
      </c>
      <c r="L2285" t="s">
        <v>41</v>
      </c>
      <c r="M2285" t="s">
        <v>27</v>
      </c>
      <c r="N2285" t="s">
        <v>28</v>
      </c>
      <c r="O2285" t="s">
        <v>51</v>
      </c>
      <c r="P2285">
        <v>59</v>
      </c>
      <c r="Q2285" t="s">
        <v>5247</v>
      </c>
      <c r="R2285" t="s">
        <v>4331</v>
      </c>
      <c r="S2285" t="s">
        <v>42</v>
      </c>
      <c r="T2285">
        <v>45874</v>
      </c>
      <c r="U2285" t="s">
        <v>68</v>
      </c>
      <c r="V2285" t="s">
        <v>57</v>
      </c>
      <c r="W2285" t="s">
        <v>34</v>
      </c>
      <c r="X2285">
        <v>5</v>
      </c>
      <c r="Y2285">
        <v>4</v>
      </c>
      <c r="Z2285">
        <v>2</v>
      </c>
      <c r="AA2285">
        <v>3</v>
      </c>
      <c r="AB2285" t="s">
        <v>35</v>
      </c>
      <c r="AC2285" t="s">
        <v>36</v>
      </c>
      <c r="AD2285" t="s">
        <v>4516</v>
      </c>
      <c r="AE2285">
        <v>5</v>
      </c>
      <c r="AF2285" s="2">
        <v>807.71</v>
      </c>
    </row>
    <row r="2286" spans="1:32">
      <c r="A2286">
        <v>2711</v>
      </c>
      <c r="B2286">
        <f t="shared" si="210"/>
        <v>1</v>
      </c>
      <c r="C2286" t="s">
        <v>4517</v>
      </c>
      <c r="D2286" t="s">
        <v>627</v>
      </c>
      <c r="E2286" s="1">
        <v>44427</v>
      </c>
      <c r="F2286" s="3">
        <f t="shared" si="211"/>
        <v>2021</v>
      </c>
      <c r="G2286" s="3">
        <f t="shared" si="212"/>
        <v>8</v>
      </c>
      <c r="I2286" s="3">
        <f t="shared" si="213"/>
        <v>1900</v>
      </c>
      <c r="J2286" s="1" t="str">
        <f t="shared" si="214"/>
        <v>Active</v>
      </c>
      <c r="K2286" s="3">
        <f t="shared" si="215"/>
        <v>0</v>
      </c>
      <c r="L2286" t="s">
        <v>26</v>
      </c>
      <c r="M2286" t="s">
        <v>27</v>
      </c>
      <c r="N2286" t="s">
        <v>28</v>
      </c>
      <c r="O2286" t="s">
        <v>51</v>
      </c>
      <c r="P2286">
        <v>63</v>
      </c>
      <c r="Q2286" t="s">
        <v>5247</v>
      </c>
      <c r="R2286" t="s">
        <v>4331</v>
      </c>
      <c r="S2286" t="s">
        <v>42</v>
      </c>
      <c r="T2286">
        <v>54605</v>
      </c>
      <c r="U2286" t="s">
        <v>68</v>
      </c>
      <c r="V2286" t="s">
        <v>75</v>
      </c>
      <c r="W2286" t="s">
        <v>34</v>
      </c>
      <c r="X2286">
        <v>2</v>
      </c>
      <c r="Y2286">
        <v>4</v>
      </c>
      <c r="Z2286">
        <v>2</v>
      </c>
      <c r="AA2286">
        <v>5</v>
      </c>
      <c r="AB2286" t="s">
        <v>35</v>
      </c>
      <c r="AC2286" t="s">
        <v>58</v>
      </c>
      <c r="AD2286" t="s">
        <v>4518</v>
      </c>
      <c r="AE2286">
        <v>1</v>
      </c>
      <c r="AF2286" s="2">
        <v>408.39</v>
      </c>
    </row>
    <row r="2287" spans="1:32">
      <c r="A2287">
        <v>2712</v>
      </c>
      <c r="B2287">
        <f t="shared" si="210"/>
        <v>1</v>
      </c>
      <c r="C2287" t="s">
        <v>2403</v>
      </c>
      <c r="D2287" t="s">
        <v>1228</v>
      </c>
      <c r="E2287" s="1">
        <v>43331</v>
      </c>
      <c r="F2287" s="3">
        <f t="shared" si="211"/>
        <v>2018</v>
      </c>
      <c r="G2287" s="3">
        <f t="shared" si="212"/>
        <v>8</v>
      </c>
      <c r="I2287" s="3">
        <f t="shared" si="213"/>
        <v>1900</v>
      </c>
      <c r="J2287" s="1" t="str">
        <f t="shared" si="214"/>
        <v>Active</v>
      </c>
      <c r="K2287" s="3">
        <f t="shared" si="215"/>
        <v>0</v>
      </c>
      <c r="L2287" t="s">
        <v>49</v>
      </c>
      <c r="M2287" t="s">
        <v>40</v>
      </c>
      <c r="N2287" t="s">
        <v>28</v>
      </c>
      <c r="O2287" t="s">
        <v>51</v>
      </c>
      <c r="P2287">
        <v>22</v>
      </c>
      <c r="Q2287" t="s">
        <v>5248</v>
      </c>
      <c r="R2287" t="s">
        <v>4352</v>
      </c>
      <c r="S2287" t="s">
        <v>42</v>
      </c>
      <c r="T2287">
        <v>42080</v>
      </c>
      <c r="U2287" t="s">
        <v>56</v>
      </c>
      <c r="V2287" t="s">
        <v>63</v>
      </c>
      <c r="W2287" t="s">
        <v>34</v>
      </c>
      <c r="X2287">
        <v>1</v>
      </c>
      <c r="Y2287">
        <v>3</v>
      </c>
      <c r="Z2287">
        <v>2</v>
      </c>
      <c r="AA2287">
        <v>5</v>
      </c>
      <c r="AB2287" t="s">
        <v>44</v>
      </c>
      <c r="AC2287" t="s">
        <v>69</v>
      </c>
      <c r="AD2287" t="s">
        <v>4519</v>
      </c>
      <c r="AE2287">
        <v>1</v>
      </c>
      <c r="AF2287" s="2">
        <v>741.6</v>
      </c>
    </row>
    <row r="2288" spans="1:32">
      <c r="A2288">
        <v>2713</v>
      </c>
      <c r="B2288">
        <f t="shared" si="210"/>
        <v>1</v>
      </c>
      <c r="C2288" t="s">
        <v>2612</v>
      </c>
      <c r="D2288" t="s">
        <v>902</v>
      </c>
      <c r="E2288" s="1">
        <v>43753</v>
      </c>
      <c r="F2288" s="3">
        <f t="shared" si="211"/>
        <v>2019</v>
      </c>
      <c r="G2288" s="3">
        <f t="shared" si="212"/>
        <v>10</v>
      </c>
      <c r="I2288" s="3">
        <f t="shared" si="213"/>
        <v>1900</v>
      </c>
      <c r="J2288" s="1" t="str">
        <f t="shared" si="214"/>
        <v>Active</v>
      </c>
      <c r="K2288" s="3">
        <f t="shared" si="215"/>
        <v>0</v>
      </c>
      <c r="L2288" t="s">
        <v>49</v>
      </c>
      <c r="M2288" t="s">
        <v>40</v>
      </c>
      <c r="N2288" t="s">
        <v>28</v>
      </c>
      <c r="O2288" t="s">
        <v>51</v>
      </c>
      <c r="P2288">
        <v>75</v>
      </c>
      <c r="Q2288" t="s">
        <v>5249</v>
      </c>
      <c r="R2288" t="s">
        <v>4352</v>
      </c>
      <c r="S2288" t="s">
        <v>42</v>
      </c>
      <c r="T2288">
        <v>92148</v>
      </c>
      <c r="U2288" t="s">
        <v>68</v>
      </c>
      <c r="V2288" t="s">
        <v>63</v>
      </c>
      <c r="W2288" t="s">
        <v>34</v>
      </c>
      <c r="X2288">
        <v>5</v>
      </c>
      <c r="Y2288">
        <v>5</v>
      </c>
      <c r="Z2288">
        <v>2</v>
      </c>
      <c r="AA2288">
        <v>4</v>
      </c>
      <c r="AB2288" t="s">
        <v>44</v>
      </c>
      <c r="AC2288" t="s">
        <v>58</v>
      </c>
      <c r="AD2288" t="s">
        <v>4520</v>
      </c>
      <c r="AE2288">
        <v>3</v>
      </c>
      <c r="AF2288" s="2">
        <v>193.48</v>
      </c>
    </row>
    <row r="2289" spans="1:32">
      <c r="A2289">
        <v>2714</v>
      </c>
      <c r="B2289">
        <f t="shared" si="210"/>
        <v>1</v>
      </c>
      <c r="C2289" t="s">
        <v>2879</v>
      </c>
      <c r="D2289" t="s">
        <v>2198</v>
      </c>
      <c r="E2289" s="1">
        <v>44980</v>
      </c>
      <c r="F2289" s="3">
        <f t="shared" si="211"/>
        <v>2023</v>
      </c>
      <c r="G2289" s="3">
        <f t="shared" si="212"/>
        <v>2</v>
      </c>
      <c r="H2289" s="1">
        <v>45036</v>
      </c>
      <c r="I2289" s="3">
        <f t="shared" si="213"/>
        <v>2023</v>
      </c>
      <c r="J2289" s="1" t="str">
        <f t="shared" si="214"/>
        <v>Terminated</v>
      </c>
      <c r="K2289" s="3">
        <f t="shared" si="215"/>
        <v>1</v>
      </c>
      <c r="L2289" t="s">
        <v>41</v>
      </c>
      <c r="M2289" t="s">
        <v>27</v>
      </c>
      <c r="N2289" t="s">
        <v>88</v>
      </c>
      <c r="O2289" t="s">
        <v>51</v>
      </c>
      <c r="P2289">
        <v>49</v>
      </c>
      <c r="Q2289" t="s">
        <v>5246</v>
      </c>
      <c r="R2289" t="s">
        <v>4337</v>
      </c>
      <c r="S2289" t="s">
        <v>42</v>
      </c>
      <c r="T2289">
        <v>3780</v>
      </c>
      <c r="U2289" t="s">
        <v>89</v>
      </c>
      <c r="V2289" t="s">
        <v>33</v>
      </c>
      <c r="W2289" t="s">
        <v>34</v>
      </c>
      <c r="X2289">
        <v>1</v>
      </c>
      <c r="Y2289">
        <v>3</v>
      </c>
      <c r="Z2289">
        <v>1</v>
      </c>
      <c r="AA2289">
        <v>3</v>
      </c>
      <c r="AB2289" t="s">
        <v>35</v>
      </c>
      <c r="AC2289" t="s">
        <v>45</v>
      </c>
      <c r="AD2289" t="s">
        <v>4521</v>
      </c>
      <c r="AE2289">
        <v>5</v>
      </c>
      <c r="AF2289" s="2">
        <v>831.09</v>
      </c>
    </row>
    <row r="2290" spans="1:32">
      <c r="A2290">
        <v>2715</v>
      </c>
      <c r="B2290">
        <f t="shared" si="210"/>
        <v>1</v>
      </c>
      <c r="C2290" t="s">
        <v>1124</v>
      </c>
      <c r="D2290" t="s">
        <v>4365</v>
      </c>
      <c r="E2290" s="1">
        <v>44958</v>
      </c>
      <c r="F2290" s="3">
        <f t="shared" si="211"/>
        <v>2023</v>
      </c>
      <c r="G2290" s="3">
        <f t="shared" si="212"/>
        <v>2</v>
      </c>
      <c r="I2290" s="3">
        <f t="shared" si="213"/>
        <v>1900</v>
      </c>
      <c r="J2290" s="1" t="str">
        <f t="shared" si="214"/>
        <v>Active</v>
      </c>
      <c r="K2290" s="3">
        <f t="shared" si="215"/>
        <v>0</v>
      </c>
      <c r="L2290" t="s">
        <v>49</v>
      </c>
      <c r="M2290" t="s">
        <v>50</v>
      </c>
      <c r="N2290" t="s">
        <v>28</v>
      </c>
      <c r="O2290" t="s">
        <v>51</v>
      </c>
      <c r="P2290">
        <v>44</v>
      </c>
      <c r="Q2290" t="s">
        <v>5246</v>
      </c>
      <c r="R2290" t="s">
        <v>4337</v>
      </c>
      <c r="S2290" t="s">
        <v>31</v>
      </c>
      <c r="T2290">
        <v>44669</v>
      </c>
      <c r="U2290" t="s">
        <v>89</v>
      </c>
      <c r="V2290" t="s">
        <v>75</v>
      </c>
      <c r="W2290" t="s">
        <v>34</v>
      </c>
      <c r="X2290">
        <v>4</v>
      </c>
      <c r="Y2290">
        <v>3</v>
      </c>
      <c r="Z2290">
        <v>5</v>
      </c>
      <c r="AA2290">
        <v>1</v>
      </c>
      <c r="AB2290" t="s">
        <v>44</v>
      </c>
      <c r="AC2290" t="s">
        <v>58</v>
      </c>
      <c r="AD2290" t="s">
        <v>4522</v>
      </c>
      <c r="AE2290">
        <v>5</v>
      </c>
      <c r="AF2290" s="2">
        <v>573.55999999999995</v>
      </c>
    </row>
    <row r="2291" spans="1:32">
      <c r="A2291">
        <v>2716</v>
      </c>
      <c r="B2291">
        <f t="shared" si="210"/>
        <v>1</v>
      </c>
      <c r="C2291" t="s">
        <v>4510</v>
      </c>
      <c r="D2291" t="s">
        <v>208</v>
      </c>
      <c r="E2291" s="1">
        <v>45053</v>
      </c>
      <c r="F2291" s="3">
        <f t="shared" si="211"/>
        <v>2023</v>
      </c>
      <c r="G2291" s="3">
        <f t="shared" si="212"/>
        <v>5</v>
      </c>
      <c r="I2291" s="3">
        <f t="shared" si="213"/>
        <v>1900</v>
      </c>
      <c r="J2291" s="1" t="str">
        <f t="shared" si="214"/>
        <v>Active</v>
      </c>
      <c r="K2291" s="3">
        <f t="shared" si="215"/>
        <v>0</v>
      </c>
      <c r="L2291" t="s">
        <v>26</v>
      </c>
      <c r="M2291" t="s">
        <v>40</v>
      </c>
      <c r="N2291" t="s">
        <v>28</v>
      </c>
      <c r="O2291" t="s">
        <v>51</v>
      </c>
      <c r="P2291">
        <v>45</v>
      </c>
      <c r="Q2291" t="s">
        <v>5246</v>
      </c>
      <c r="R2291" t="s">
        <v>30</v>
      </c>
      <c r="S2291" t="s">
        <v>31</v>
      </c>
      <c r="T2291">
        <v>22894</v>
      </c>
      <c r="U2291" t="s">
        <v>89</v>
      </c>
      <c r="V2291" t="s">
        <v>33</v>
      </c>
      <c r="W2291" t="s">
        <v>34</v>
      </c>
      <c r="X2291">
        <v>2</v>
      </c>
      <c r="Y2291">
        <v>3</v>
      </c>
      <c r="Z2291">
        <v>2</v>
      </c>
      <c r="AA2291">
        <v>2</v>
      </c>
      <c r="AB2291" t="s">
        <v>35</v>
      </c>
      <c r="AC2291" t="s">
        <v>58</v>
      </c>
      <c r="AD2291" t="s">
        <v>4523</v>
      </c>
      <c r="AE2291">
        <v>4</v>
      </c>
      <c r="AF2291" s="2">
        <v>247.11</v>
      </c>
    </row>
    <row r="2292" spans="1:32">
      <c r="A2292">
        <v>2717</v>
      </c>
      <c r="B2292">
        <f t="shared" si="210"/>
        <v>1</v>
      </c>
      <c r="C2292" t="s">
        <v>2068</v>
      </c>
      <c r="D2292" t="s">
        <v>2714</v>
      </c>
      <c r="E2292" s="1">
        <v>43977</v>
      </c>
      <c r="F2292" s="3">
        <f t="shared" si="211"/>
        <v>2020</v>
      </c>
      <c r="G2292" s="3">
        <f t="shared" si="212"/>
        <v>5</v>
      </c>
      <c r="I2292" s="3">
        <f t="shared" si="213"/>
        <v>1900</v>
      </c>
      <c r="J2292" s="1" t="str">
        <f t="shared" si="214"/>
        <v>Active</v>
      </c>
      <c r="K2292" s="3">
        <f t="shared" si="215"/>
        <v>0</v>
      </c>
      <c r="L2292" t="s">
        <v>49</v>
      </c>
      <c r="M2292" t="s">
        <v>40</v>
      </c>
      <c r="N2292" t="s">
        <v>28</v>
      </c>
      <c r="O2292" t="s">
        <v>51</v>
      </c>
      <c r="P2292">
        <v>30</v>
      </c>
      <c r="Q2292" t="s">
        <v>5248</v>
      </c>
      <c r="R2292" t="s">
        <v>30</v>
      </c>
      <c r="S2292" t="s">
        <v>42</v>
      </c>
      <c r="T2292">
        <v>77267</v>
      </c>
      <c r="U2292" t="s">
        <v>68</v>
      </c>
      <c r="V2292" t="s">
        <v>75</v>
      </c>
      <c r="W2292" t="s">
        <v>34</v>
      </c>
      <c r="X2292">
        <v>1</v>
      </c>
      <c r="Y2292">
        <v>1</v>
      </c>
      <c r="Z2292">
        <v>1</v>
      </c>
      <c r="AA2292">
        <v>2</v>
      </c>
      <c r="AB2292" t="s">
        <v>35</v>
      </c>
      <c r="AC2292" t="s">
        <v>69</v>
      </c>
      <c r="AD2292" t="s">
        <v>4524</v>
      </c>
      <c r="AE2292">
        <v>5</v>
      </c>
      <c r="AF2292" s="2">
        <v>866.13</v>
      </c>
    </row>
    <row r="2293" spans="1:32">
      <c r="A2293">
        <v>2718</v>
      </c>
      <c r="B2293">
        <f t="shared" si="210"/>
        <v>1</v>
      </c>
      <c r="C2293" t="s">
        <v>4525</v>
      </c>
      <c r="D2293" t="s">
        <v>2920</v>
      </c>
      <c r="E2293" s="1">
        <v>44601</v>
      </c>
      <c r="F2293" s="3">
        <f t="shared" si="211"/>
        <v>2022</v>
      </c>
      <c r="G2293" s="3">
        <f t="shared" si="212"/>
        <v>2</v>
      </c>
      <c r="I2293" s="3">
        <f t="shared" si="213"/>
        <v>1900</v>
      </c>
      <c r="J2293" s="1" t="str">
        <f t="shared" si="214"/>
        <v>Active</v>
      </c>
      <c r="K2293" s="3">
        <f t="shared" si="215"/>
        <v>0</v>
      </c>
      <c r="L2293" t="s">
        <v>41</v>
      </c>
      <c r="M2293" t="s">
        <v>40</v>
      </c>
      <c r="N2293" t="s">
        <v>28</v>
      </c>
      <c r="O2293" t="s">
        <v>51</v>
      </c>
      <c r="P2293">
        <v>25</v>
      </c>
      <c r="Q2293" t="s">
        <v>5248</v>
      </c>
      <c r="R2293" t="s">
        <v>4341</v>
      </c>
      <c r="S2293" t="s">
        <v>42</v>
      </c>
      <c r="T2293">
        <v>91638</v>
      </c>
      <c r="U2293" t="s">
        <v>56</v>
      </c>
      <c r="V2293" t="s">
        <v>63</v>
      </c>
      <c r="W2293" t="s">
        <v>34</v>
      </c>
      <c r="X2293">
        <v>5</v>
      </c>
      <c r="Y2293">
        <v>3</v>
      </c>
      <c r="Z2293">
        <v>5</v>
      </c>
      <c r="AA2293">
        <v>5</v>
      </c>
      <c r="AB2293" t="s">
        <v>35</v>
      </c>
      <c r="AC2293" t="s">
        <v>45</v>
      </c>
      <c r="AD2293" t="s">
        <v>1232</v>
      </c>
      <c r="AE2293">
        <v>5</v>
      </c>
      <c r="AF2293" s="2">
        <v>760.24</v>
      </c>
    </row>
    <row r="2294" spans="1:32">
      <c r="A2294">
        <v>2719</v>
      </c>
      <c r="B2294">
        <f t="shared" si="210"/>
        <v>1</v>
      </c>
      <c r="C2294" t="s">
        <v>3150</v>
      </c>
      <c r="D2294" t="s">
        <v>3219</v>
      </c>
      <c r="E2294" s="1">
        <v>44732</v>
      </c>
      <c r="F2294" s="3">
        <f t="shared" si="211"/>
        <v>2022</v>
      </c>
      <c r="G2294" s="3">
        <f t="shared" si="212"/>
        <v>6</v>
      </c>
      <c r="H2294" s="1">
        <v>45008</v>
      </c>
      <c r="I2294" s="3">
        <f t="shared" si="213"/>
        <v>2023</v>
      </c>
      <c r="J2294" s="1" t="str">
        <f t="shared" si="214"/>
        <v>Terminated</v>
      </c>
      <c r="K2294" s="3">
        <f t="shared" si="215"/>
        <v>1</v>
      </c>
      <c r="L2294" t="s">
        <v>26</v>
      </c>
      <c r="M2294" t="s">
        <v>27</v>
      </c>
      <c r="N2294" t="s">
        <v>118</v>
      </c>
      <c r="O2294" t="s">
        <v>51</v>
      </c>
      <c r="P2294">
        <v>59</v>
      </c>
      <c r="Q2294" t="s">
        <v>5247</v>
      </c>
      <c r="R2294" t="s">
        <v>4341</v>
      </c>
      <c r="S2294" t="s">
        <v>42</v>
      </c>
      <c r="T2294">
        <v>35738</v>
      </c>
      <c r="U2294" t="s">
        <v>43</v>
      </c>
      <c r="V2294" t="s">
        <v>75</v>
      </c>
      <c r="W2294" t="s">
        <v>34</v>
      </c>
      <c r="X2294">
        <v>4</v>
      </c>
      <c r="Y2294">
        <v>5</v>
      </c>
      <c r="Z2294">
        <v>5</v>
      </c>
      <c r="AA2294">
        <v>5</v>
      </c>
      <c r="AB2294" t="s">
        <v>35</v>
      </c>
      <c r="AC2294" t="s">
        <v>69</v>
      </c>
      <c r="AD2294" t="s">
        <v>4526</v>
      </c>
      <c r="AE2294">
        <v>5</v>
      </c>
      <c r="AF2294" s="2">
        <v>992.93</v>
      </c>
    </row>
    <row r="2295" spans="1:32">
      <c r="A2295">
        <v>2720</v>
      </c>
      <c r="B2295">
        <f t="shared" si="210"/>
        <v>1</v>
      </c>
      <c r="C2295" t="s">
        <v>4527</v>
      </c>
      <c r="D2295" t="s">
        <v>1981</v>
      </c>
      <c r="E2295" s="1">
        <v>44569</v>
      </c>
      <c r="F2295" s="3">
        <f t="shared" si="211"/>
        <v>2022</v>
      </c>
      <c r="G2295" s="3">
        <f t="shared" si="212"/>
        <v>1</v>
      </c>
      <c r="H2295" s="1">
        <v>44807</v>
      </c>
      <c r="I2295" s="3">
        <f t="shared" si="213"/>
        <v>2022</v>
      </c>
      <c r="J2295" s="1" t="str">
        <f t="shared" si="214"/>
        <v>Terminated</v>
      </c>
      <c r="K2295" s="3">
        <f t="shared" si="215"/>
        <v>1</v>
      </c>
      <c r="L2295" t="s">
        <v>26</v>
      </c>
      <c r="M2295" t="s">
        <v>40</v>
      </c>
      <c r="N2295" t="s">
        <v>97</v>
      </c>
      <c r="O2295" t="s">
        <v>51</v>
      </c>
      <c r="P2295">
        <v>23</v>
      </c>
      <c r="Q2295" t="s">
        <v>5248</v>
      </c>
      <c r="R2295" t="s">
        <v>4361</v>
      </c>
      <c r="S2295" t="s">
        <v>31</v>
      </c>
      <c r="T2295">
        <v>26500</v>
      </c>
      <c r="U2295" t="s">
        <v>89</v>
      </c>
      <c r="V2295" t="s">
        <v>33</v>
      </c>
      <c r="W2295" t="s">
        <v>34</v>
      </c>
      <c r="X2295">
        <v>4</v>
      </c>
      <c r="Y2295">
        <v>3</v>
      </c>
      <c r="Z2295">
        <v>3</v>
      </c>
      <c r="AA2295">
        <v>2</v>
      </c>
      <c r="AB2295" t="s">
        <v>44</v>
      </c>
      <c r="AC2295" t="s">
        <v>36</v>
      </c>
      <c r="AD2295" t="s">
        <v>4528</v>
      </c>
      <c r="AE2295">
        <v>2</v>
      </c>
      <c r="AF2295" s="2">
        <v>960.4</v>
      </c>
    </row>
    <row r="2296" spans="1:32">
      <c r="A2296">
        <v>2721</v>
      </c>
      <c r="B2296">
        <f t="shared" si="210"/>
        <v>1</v>
      </c>
      <c r="C2296" t="s">
        <v>588</v>
      </c>
      <c r="D2296" t="s">
        <v>1092</v>
      </c>
      <c r="E2296" s="1">
        <v>43891</v>
      </c>
      <c r="F2296" s="3">
        <f t="shared" si="211"/>
        <v>2020</v>
      </c>
      <c r="G2296" s="3">
        <f t="shared" si="212"/>
        <v>3</v>
      </c>
      <c r="I2296" s="3">
        <f t="shared" si="213"/>
        <v>1900</v>
      </c>
      <c r="J2296" s="1" t="str">
        <f t="shared" si="214"/>
        <v>Active</v>
      </c>
      <c r="K2296" s="3">
        <f t="shared" si="215"/>
        <v>0</v>
      </c>
      <c r="L2296" t="s">
        <v>49</v>
      </c>
      <c r="M2296" t="s">
        <v>40</v>
      </c>
      <c r="N2296" t="s">
        <v>28</v>
      </c>
      <c r="O2296" t="s">
        <v>51</v>
      </c>
      <c r="P2296">
        <v>43</v>
      </c>
      <c r="Q2296" t="s">
        <v>5246</v>
      </c>
      <c r="R2296" t="s">
        <v>4361</v>
      </c>
      <c r="S2296" t="s">
        <v>42</v>
      </c>
      <c r="T2296">
        <v>6085</v>
      </c>
      <c r="U2296" t="s">
        <v>43</v>
      </c>
      <c r="V2296" t="s">
        <v>63</v>
      </c>
      <c r="W2296" t="s">
        <v>34</v>
      </c>
      <c r="X2296">
        <v>4</v>
      </c>
      <c r="Y2296">
        <v>1</v>
      </c>
      <c r="Z2296">
        <v>4</v>
      </c>
      <c r="AA2296">
        <v>3</v>
      </c>
      <c r="AB2296" t="s">
        <v>35</v>
      </c>
      <c r="AC2296" t="s">
        <v>45</v>
      </c>
      <c r="AD2296" t="s">
        <v>4529</v>
      </c>
      <c r="AE2296">
        <v>4</v>
      </c>
      <c r="AF2296" s="2">
        <v>173.54</v>
      </c>
    </row>
    <row r="2297" spans="1:32">
      <c r="A2297">
        <v>2722</v>
      </c>
      <c r="B2297">
        <f t="shared" si="210"/>
        <v>1</v>
      </c>
      <c r="C2297" t="s">
        <v>3139</v>
      </c>
      <c r="D2297" t="s">
        <v>3248</v>
      </c>
      <c r="E2297" s="1">
        <v>44109</v>
      </c>
      <c r="F2297" s="3">
        <f t="shared" si="211"/>
        <v>2020</v>
      </c>
      <c r="G2297" s="3">
        <f t="shared" si="212"/>
        <v>10</v>
      </c>
      <c r="I2297" s="3">
        <f t="shared" si="213"/>
        <v>1900</v>
      </c>
      <c r="J2297" s="1" t="str">
        <f t="shared" si="214"/>
        <v>Active</v>
      </c>
      <c r="K2297" s="3">
        <f t="shared" si="215"/>
        <v>0</v>
      </c>
      <c r="L2297" t="s">
        <v>26</v>
      </c>
      <c r="M2297" t="s">
        <v>27</v>
      </c>
      <c r="N2297" t="s">
        <v>28</v>
      </c>
      <c r="O2297" t="s">
        <v>51</v>
      </c>
      <c r="P2297">
        <v>21</v>
      </c>
      <c r="Q2297" t="s">
        <v>5248</v>
      </c>
      <c r="R2297" t="s">
        <v>4347</v>
      </c>
      <c r="S2297" t="s">
        <v>42</v>
      </c>
      <c r="T2297">
        <v>15704</v>
      </c>
      <c r="U2297" t="s">
        <v>32</v>
      </c>
      <c r="V2297" t="s">
        <v>57</v>
      </c>
      <c r="W2297" t="s">
        <v>34</v>
      </c>
      <c r="X2297">
        <v>2</v>
      </c>
      <c r="Y2297">
        <v>3</v>
      </c>
      <c r="Z2297">
        <v>4</v>
      </c>
      <c r="AA2297">
        <v>2</v>
      </c>
      <c r="AB2297" t="s">
        <v>44</v>
      </c>
      <c r="AC2297" t="s">
        <v>69</v>
      </c>
      <c r="AD2297" t="s">
        <v>4530</v>
      </c>
      <c r="AE2297">
        <v>1</v>
      </c>
      <c r="AF2297" s="2">
        <v>334.08</v>
      </c>
    </row>
    <row r="2298" spans="1:32">
      <c r="A2298">
        <v>2723</v>
      </c>
      <c r="B2298">
        <f t="shared" si="210"/>
        <v>1</v>
      </c>
      <c r="C2298" t="s">
        <v>1061</v>
      </c>
      <c r="D2298" t="s">
        <v>2625</v>
      </c>
      <c r="E2298" s="1">
        <v>44328</v>
      </c>
      <c r="F2298" s="3">
        <f t="shared" si="211"/>
        <v>2021</v>
      </c>
      <c r="G2298" s="3">
        <f t="shared" si="212"/>
        <v>5</v>
      </c>
      <c r="H2298" s="1">
        <v>44743</v>
      </c>
      <c r="I2298" s="3">
        <f t="shared" si="213"/>
        <v>2022</v>
      </c>
      <c r="J2298" s="1" t="str">
        <f t="shared" si="214"/>
        <v>Terminated</v>
      </c>
      <c r="K2298" s="3">
        <f t="shared" si="215"/>
        <v>1</v>
      </c>
      <c r="L2298" t="s">
        <v>41</v>
      </c>
      <c r="M2298" t="s">
        <v>27</v>
      </c>
      <c r="N2298" t="s">
        <v>118</v>
      </c>
      <c r="O2298" t="s">
        <v>51</v>
      </c>
      <c r="P2298">
        <v>60</v>
      </c>
      <c r="Q2298" t="s">
        <v>5247</v>
      </c>
      <c r="R2298" t="s">
        <v>4358</v>
      </c>
      <c r="S2298" t="s">
        <v>42</v>
      </c>
      <c r="T2298">
        <v>37293</v>
      </c>
      <c r="U2298" t="s">
        <v>32</v>
      </c>
      <c r="V2298" t="s">
        <v>33</v>
      </c>
      <c r="W2298" t="s">
        <v>34</v>
      </c>
      <c r="X2298">
        <v>2</v>
      </c>
      <c r="Y2298">
        <v>3</v>
      </c>
      <c r="Z2298">
        <v>1</v>
      </c>
      <c r="AA2298">
        <v>5</v>
      </c>
      <c r="AB2298" t="s">
        <v>44</v>
      </c>
      <c r="AC2298" t="s">
        <v>45</v>
      </c>
      <c r="AD2298" t="s">
        <v>2359</v>
      </c>
      <c r="AE2298">
        <v>3</v>
      </c>
      <c r="AF2298" s="2">
        <v>763.23</v>
      </c>
    </row>
    <row r="2299" spans="1:32">
      <c r="A2299">
        <v>2724</v>
      </c>
      <c r="B2299">
        <f t="shared" si="210"/>
        <v>1</v>
      </c>
      <c r="C2299" t="s">
        <v>923</v>
      </c>
      <c r="D2299" t="s">
        <v>2753</v>
      </c>
      <c r="E2299" s="1">
        <v>44927</v>
      </c>
      <c r="F2299" s="3">
        <f t="shared" si="211"/>
        <v>2023</v>
      </c>
      <c r="G2299" s="3">
        <f t="shared" si="212"/>
        <v>1</v>
      </c>
      <c r="H2299" s="1">
        <v>45112</v>
      </c>
      <c r="I2299" s="3">
        <f t="shared" si="213"/>
        <v>2023</v>
      </c>
      <c r="J2299" s="1" t="str">
        <f t="shared" si="214"/>
        <v>Terminated</v>
      </c>
      <c r="K2299" s="3">
        <f t="shared" si="215"/>
        <v>1</v>
      </c>
      <c r="L2299" t="s">
        <v>41</v>
      </c>
      <c r="M2299" t="s">
        <v>50</v>
      </c>
      <c r="N2299" t="s">
        <v>73</v>
      </c>
      <c r="O2299" t="s">
        <v>51</v>
      </c>
      <c r="P2299">
        <v>38</v>
      </c>
      <c r="Q2299" t="s">
        <v>5246</v>
      </c>
      <c r="R2299" t="s">
        <v>4331</v>
      </c>
      <c r="S2299" t="s">
        <v>42</v>
      </c>
      <c r="T2299">
        <v>96396</v>
      </c>
      <c r="U2299" t="s">
        <v>56</v>
      </c>
      <c r="V2299" t="s">
        <v>75</v>
      </c>
      <c r="W2299" t="s">
        <v>34</v>
      </c>
      <c r="X2299">
        <v>1</v>
      </c>
      <c r="Y2299">
        <v>5</v>
      </c>
      <c r="Z2299">
        <v>3</v>
      </c>
      <c r="AA2299">
        <v>4</v>
      </c>
      <c r="AB2299" t="s">
        <v>44</v>
      </c>
      <c r="AC2299" t="s">
        <v>58</v>
      </c>
      <c r="AD2299" t="s">
        <v>4531</v>
      </c>
      <c r="AE2299">
        <v>2</v>
      </c>
      <c r="AF2299" s="2">
        <v>611.51</v>
      </c>
    </row>
    <row r="2300" spans="1:32">
      <c r="A2300">
        <v>2725</v>
      </c>
      <c r="B2300">
        <f t="shared" si="210"/>
        <v>1</v>
      </c>
      <c r="C2300" t="s">
        <v>867</v>
      </c>
      <c r="D2300" t="s">
        <v>4035</v>
      </c>
      <c r="E2300" s="1">
        <v>43787</v>
      </c>
      <c r="F2300" s="3">
        <f t="shared" si="211"/>
        <v>2019</v>
      </c>
      <c r="G2300" s="3">
        <f t="shared" si="212"/>
        <v>11</v>
      </c>
      <c r="I2300" s="3">
        <f t="shared" si="213"/>
        <v>1900</v>
      </c>
      <c r="J2300" s="1" t="str">
        <f t="shared" si="214"/>
        <v>Active</v>
      </c>
      <c r="K2300" s="3">
        <f t="shared" si="215"/>
        <v>0</v>
      </c>
      <c r="L2300" t="s">
        <v>26</v>
      </c>
      <c r="M2300" t="s">
        <v>50</v>
      </c>
      <c r="N2300" t="s">
        <v>28</v>
      </c>
      <c r="O2300" t="s">
        <v>51</v>
      </c>
      <c r="P2300">
        <v>59</v>
      </c>
      <c r="Q2300" t="s">
        <v>5247</v>
      </c>
      <c r="R2300" t="s">
        <v>4331</v>
      </c>
      <c r="S2300" t="s">
        <v>42</v>
      </c>
      <c r="T2300">
        <v>25528</v>
      </c>
      <c r="U2300" t="s">
        <v>32</v>
      </c>
      <c r="V2300" t="s">
        <v>57</v>
      </c>
      <c r="W2300" t="s">
        <v>34</v>
      </c>
      <c r="X2300">
        <v>4</v>
      </c>
      <c r="Y2300">
        <v>4</v>
      </c>
      <c r="Z2300">
        <v>1</v>
      </c>
      <c r="AA2300">
        <v>5</v>
      </c>
      <c r="AB2300" t="s">
        <v>35</v>
      </c>
      <c r="AC2300" t="s">
        <v>45</v>
      </c>
      <c r="AD2300" t="s">
        <v>1422</v>
      </c>
      <c r="AE2300">
        <v>2</v>
      </c>
      <c r="AF2300" s="2">
        <v>354.21</v>
      </c>
    </row>
    <row r="2301" spans="1:32">
      <c r="A2301">
        <v>2726</v>
      </c>
      <c r="B2301">
        <f t="shared" si="210"/>
        <v>1</v>
      </c>
      <c r="C2301" t="s">
        <v>615</v>
      </c>
      <c r="D2301" t="s">
        <v>1606</v>
      </c>
      <c r="E2301" s="1">
        <v>44328</v>
      </c>
      <c r="F2301" s="3">
        <f t="shared" si="211"/>
        <v>2021</v>
      </c>
      <c r="G2301" s="3">
        <f t="shared" si="212"/>
        <v>5</v>
      </c>
      <c r="H2301" s="1">
        <v>44507</v>
      </c>
      <c r="I2301" s="3">
        <f t="shared" si="213"/>
        <v>2021</v>
      </c>
      <c r="J2301" s="1" t="str">
        <f t="shared" si="214"/>
        <v>Terminated</v>
      </c>
      <c r="K2301" s="3">
        <f t="shared" si="215"/>
        <v>1</v>
      </c>
      <c r="L2301" t="s">
        <v>26</v>
      </c>
      <c r="M2301" t="s">
        <v>50</v>
      </c>
      <c r="N2301" t="s">
        <v>97</v>
      </c>
      <c r="O2301" t="s">
        <v>51</v>
      </c>
      <c r="P2301">
        <v>41</v>
      </c>
      <c r="Q2301" t="s">
        <v>5246</v>
      </c>
      <c r="R2301" t="s">
        <v>4352</v>
      </c>
      <c r="S2301" t="s">
        <v>42</v>
      </c>
      <c r="T2301">
        <v>20036</v>
      </c>
      <c r="U2301" t="s">
        <v>89</v>
      </c>
      <c r="V2301" t="s">
        <v>57</v>
      </c>
      <c r="W2301" t="s">
        <v>34</v>
      </c>
      <c r="X2301">
        <v>2</v>
      </c>
      <c r="Y2301">
        <v>2</v>
      </c>
      <c r="Z2301">
        <v>4</v>
      </c>
      <c r="AA2301">
        <v>2</v>
      </c>
      <c r="AB2301" t="s">
        <v>44</v>
      </c>
      <c r="AC2301" t="s">
        <v>69</v>
      </c>
      <c r="AD2301" t="s">
        <v>4532</v>
      </c>
      <c r="AE2301">
        <v>3</v>
      </c>
      <c r="AF2301" s="2">
        <v>502.39</v>
      </c>
    </row>
    <row r="2302" spans="1:32">
      <c r="A2302">
        <v>2727</v>
      </c>
      <c r="B2302">
        <f t="shared" si="210"/>
        <v>1</v>
      </c>
      <c r="C2302" t="s">
        <v>24</v>
      </c>
      <c r="D2302" t="s">
        <v>658</v>
      </c>
      <c r="E2302" s="1">
        <v>43875</v>
      </c>
      <c r="F2302" s="3">
        <f t="shared" si="211"/>
        <v>2020</v>
      </c>
      <c r="G2302" s="3">
        <f t="shared" si="212"/>
        <v>2</v>
      </c>
      <c r="H2302" s="1">
        <v>44551</v>
      </c>
      <c r="I2302" s="3">
        <f t="shared" si="213"/>
        <v>2021</v>
      </c>
      <c r="J2302" s="1" t="str">
        <f t="shared" si="214"/>
        <v>Terminated</v>
      </c>
      <c r="K2302" s="3">
        <f t="shared" si="215"/>
        <v>1</v>
      </c>
      <c r="L2302" t="s">
        <v>26</v>
      </c>
      <c r="M2302" t="s">
        <v>27</v>
      </c>
      <c r="N2302" t="s">
        <v>88</v>
      </c>
      <c r="O2302" t="s">
        <v>51</v>
      </c>
      <c r="P2302">
        <v>40</v>
      </c>
      <c r="Q2302" t="s">
        <v>5246</v>
      </c>
      <c r="R2302" t="s">
        <v>4352</v>
      </c>
      <c r="S2302" t="s">
        <v>42</v>
      </c>
      <c r="T2302">
        <v>83448</v>
      </c>
      <c r="U2302" t="s">
        <v>32</v>
      </c>
      <c r="V2302" t="s">
        <v>75</v>
      </c>
      <c r="W2302" t="s">
        <v>34</v>
      </c>
      <c r="X2302">
        <v>5</v>
      </c>
      <c r="Y2302">
        <v>1</v>
      </c>
      <c r="Z2302">
        <v>3</v>
      </c>
      <c r="AA2302">
        <v>3</v>
      </c>
      <c r="AB2302" t="s">
        <v>35</v>
      </c>
      <c r="AC2302" t="s">
        <v>45</v>
      </c>
      <c r="AD2302" t="s">
        <v>4533</v>
      </c>
      <c r="AE2302">
        <v>2</v>
      </c>
      <c r="AF2302" s="2">
        <v>687.99</v>
      </c>
    </row>
    <row r="2303" spans="1:32">
      <c r="A2303">
        <v>2728</v>
      </c>
      <c r="B2303">
        <f t="shared" si="210"/>
        <v>1</v>
      </c>
      <c r="C2303" t="s">
        <v>1508</v>
      </c>
      <c r="D2303" t="s">
        <v>4035</v>
      </c>
      <c r="E2303" s="1">
        <v>43959</v>
      </c>
      <c r="F2303" s="3">
        <f t="shared" si="211"/>
        <v>2020</v>
      </c>
      <c r="G2303" s="3">
        <f t="shared" si="212"/>
        <v>5</v>
      </c>
      <c r="H2303" s="1">
        <v>45013</v>
      </c>
      <c r="I2303" s="3">
        <f t="shared" si="213"/>
        <v>2023</v>
      </c>
      <c r="J2303" s="1" t="str">
        <f t="shared" si="214"/>
        <v>Terminated</v>
      </c>
      <c r="K2303" s="3">
        <f t="shared" si="215"/>
        <v>1</v>
      </c>
      <c r="L2303" t="s">
        <v>49</v>
      </c>
      <c r="M2303" t="s">
        <v>50</v>
      </c>
      <c r="N2303" t="s">
        <v>73</v>
      </c>
      <c r="O2303" t="s">
        <v>51</v>
      </c>
      <c r="P2303">
        <v>77</v>
      </c>
      <c r="Q2303" t="s">
        <v>5249</v>
      </c>
      <c r="R2303" t="s">
        <v>4337</v>
      </c>
      <c r="S2303" t="s">
        <v>42</v>
      </c>
      <c r="T2303">
        <v>16416</v>
      </c>
      <c r="U2303" t="s">
        <v>43</v>
      </c>
      <c r="V2303" t="s">
        <v>57</v>
      </c>
      <c r="W2303" t="s">
        <v>34</v>
      </c>
      <c r="X2303">
        <v>2</v>
      </c>
      <c r="Y2303">
        <v>3</v>
      </c>
      <c r="Z2303">
        <v>2</v>
      </c>
      <c r="AA2303">
        <v>1</v>
      </c>
      <c r="AB2303" t="s">
        <v>35</v>
      </c>
      <c r="AC2303" t="s">
        <v>58</v>
      </c>
      <c r="AD2303" t="s">
        <v>4534</v>
      </c>
      <c r="AE2303">
        <v>5</v>
      </c>
      <c r="AF2303" s="2">
        <v>877.47</v>
      </c>
    </row>
    <row r="2304" spans="1:32">
      <c r="A2304">
        <v>2729</v>
      </c>
      <c r="B2304">
        <f t="shared" si="210"/>
        <v>1</v>
      </c>
      <c r="C2304" t="s">
        <v>2062</v>
      </c>
      <c r="D2304" t="s">
        <v>967</v>
      </c>
      <c r="E2304" s="1">
        <v>43444</v>
      </c>
      <c r="F2304" s="3">
        <f t="shared" si="211"/>
        <v>2018</v>
      </c>
      <c r="G2304" s="3">
        <f t="shared" si="212"/>
        <v>12</v>
      </c>
      <c r="I2304" s="3">
        <f t="shared" si="213"/>
        <v>1900</v>
      </c>
      <c r="J2304" s="1" t="str">
        <f t="shared" si="214"/>
        <v>Active</v>
      </c>
      <c r="K2304" s="3">
        <f t="shared" si="215"/>
        <v>0</v>
      </c>
      <c r="L2304" t="s">
        <v>41</v>
      </c>
      <c r="M2304" t="s">
        <v>50</v>
      </c>
      <c r="N2304" t="s">
        <v>28</v>
      </c>
      <c r="O2304" t="s">
        <v>51</v>
      </c>
      <c r="P2304">
        <v>75</v>
      </c>
      <c r="Q2304" t="s">
        <v>5249</v>
      </c>
      <c r="R2304" t="s">
        <v>4337</v>
      </c>
      <c r="S2304" t="s">
        <v>31</v>
      </c>
      <c r="T2304">
        <v>83077</v>
      </c>
      <c r="U2304" t="s">
        <v>43</v>
      </c>
      <c r="V2304" t="s">
        <v>75</v>
      </c>
      <c r="W2304" t="s">
        <v>34</v>
      </c>
      <c r="X2304">
        <v>2</v>
      </c>
      <c r="Y2304">
        <v>3</v>
      </c>
      <c r="Z2304">
        <v>5</v>
      </c>
      <c r="AA2304">
        <v>1</v>
      </c>
      <c r="AB2304" t="s">
        <v>44</v>
      </c>
      <c r="AC2304" t="s">
        <v>69</v>
      </c>
      <c r="AD2304" t="s">
        <v>4535</v>
      </c>
      <c r="AE2304">
        <v>2</v>
      </c>
      <c r="AF2304" s="2">
        <v>700.04</v>
      </c>
    </row>
    <row r="2305" spans="1:32">
      <c r="A2305">
        <v>2730</v>
      </c>
      <c r="B2305">
        <f t="shared" si="210"/>
        <v>1</v>
      </c>
      <c r="C2305" t="s">
        <v>1811</v>
      </c>
      <c r="D2305" t="s">
        <v>3864</v>
      </c>
      <c r="E2305" s="1">
        <v>44538</v>
      </c>
      <c r="F2305" s="3">
        <f t="shared" si="211"/>
        <v>2021</v>
      </c>
      <c r="G2305" s="3">
        <f t="shared" si="212"/>
        <v>12</v>
      </c>
      <c r="I2305" s="3">
        <f t="shared" si="213"/>
        <v>1900</v>
      </c>
      <c r="J2305" s="1" t="str">
        <f t="shared" si="214"/>
        <v>Active</v>
      </c>
      <c r="K2305" s="3">
        <f t="shared" si="215"/>
        <v>0</v>
      </c>
      <c r="L2305" t="s">
        <v>26</v>
      </c>
      <c r="M2305" t="s">
        <v>50</v>
      </c>
      <c r="N2305" t="s">
        <v>28</v>
      </c>
      <c r="O2305" t="s">
        <v>51</v>
      </c>
      <c r="P2305">
        <v>28</v>
      </c>
      <c r="Q2305" t="s">
        <v>5248</v>
      </c>
      <c r="R2305" t="s">
        <v>3366</v>
      </c>
      <c r="S2305" t="s">
        <v>31</v>
      </c>
      <c r="T2305">
        <v>23617</v>
      </c>
      <c r="U2305" t="s">
        <v>43</v>
      </c>
      <c r="V2305" t="s">
        <v>57</v>
      </c>
      <c r="W2305" t="s">
        <v>34</v>
      </c>
      <c r="X2305">
        <v>2</v>
      </c>
      <c r="Y2305">
        <v>2</v>
      </c>
      <c r="Z2305">
        <v>3</v>
      </c>
      <c r="AA2305">
        <v>4</v>
      </c>
      <c r="AB2305" t="s">
        <v>44</v>
      </c>
      <c r="AC2305" t="s">
        <v>45</v>
      </c>
      <c r="AD2305" t="s">
        <v>739</v>
      </c>
      <c r="AE2305">
        <v>5</v>
      </c>
      <c r="AF2305" s="2">
        <v>486.43</v>
      </c>
    </row>
    <row r="2306" spans="1:32">
      <c r="A2306">
        <v>2731</v>
      </c>
      <c r="B2306">
        <f t="shared" ref="B2306:B2369" si="216">COUNTA(A2306)</f>
        <v>1</v>
      </c>
      <c r="C2306" t="s">
        <v>3603</v>
      </c>
      <c r="D2306" t="s">
        <v>2767</v>
      </c>
      <c r="E2306" s="1">
        <v>43496</v>
      </c>
      <c r="F2306" s="3">
        <f t="shared" si="211"/>
        <v>2019</v>
      </c>
      <c r="G2306" s="3">
        <f t="shared" si="212"/>
        <v>1</v>
      </c>
      <c r="I2306" s="3">
        <f t="shared" si="213"/>
        <v>1900</v>
      </c>
      <c r="J2306" s="1" t="str">
        <f t="shared" si="214"/>
        <v>Active</v>
      </c>
      <c r="K2306" s="3">
        <f t="shared" si="215"/>
        <v>0</v>
      </c>
      <c r="L2306" t="s">
        <v>41</v>
      </c>
      <c r="M2306" t="s">
        <v>27</v>
      </c>
      <c r="N2306" t="s">
        <v>28</v>
      </c>
      <c r="O2306" t="s">
        <v>51</v>
      </c>
      <c r="P2306">
        <v>69</v>
      </c>
      <c r="Q2306" t="s">
        <v>5249</v>
      </c>
      <c r="R2306" t="s">
        <v>30</v>
      </c>
      <c r="S2306" t="s">
        <v>31</v>
      </c>
      <c r="T2306">
        <v>24569</v>
      </c>
      <c r="U2306" t="s">
        <v>56</v>
      </c>
      <c r="V2306" t="s">
        <v>63</v>
      </c>
      <c r="W2306" t="s">
        <v>34</v>
      </c>
      <c r="X2306">
        <v>1</v>
      </c>
      <c r="Y2306">
        <v>2</v>
      </c>
      <c r="Z2306">
        <v>3</v>
      </c>
      <c r="AA2306">
        <v>2</v>
      </c>
      <c r="AB2306" t="s">
        <v>35</v>
      </c>
      <c r="AC2306" t="s">
        <v>36</v>
      </c>
      <c r="AD2306" t="s">
        <v>4536</v>
      </c>
      <c r="AE2306">
        <v>1</v>
      </c>
      <c r="AF2306" s="2">
        <v>897.96</v>
      </c>
    </row>
    <row r="2307" spans="1:32">
      <c r="A2307">
        <v>2732</v>
      </c>
      <c r="B2307">
        <f t="shared" si="216"/>
        <v>1</v>
      </c>
      <c r="C2307" t="s">
        <v>1610</v>
      </c>
      <c r="D2307" t="s">
        <v>983</v>
      </c>
      <c r="E2307" s="1">
        <v>44804</v>
      </c>
      <c r="F2307" s="3">
        <f t="shared" ref="F2307:F2370" si="217">YEAR(E2307)</f>
        <v>2022</v>
      </c>
      <c r="G2307" s="3">
        <f t="shared" ref="G2307:G2370" si="218">MONTH(E2307)</f>
        <v>8</v>
      </c>
      <c r="H2307" s="1">
        <v>45043</v>
      </c>
      <c r="I2307" s="3">
        <f t="shared" ref="I2307:I2370" si="219">YEAR(H2307)</f>
        <v>2023</v>
      </c>
      <c r="J2307" s="1" t="str">
        <f t="shared" ref="J2307:J2370" si="220">IF(ISBLANK(H2307), "Active", "Terminated")</f>
        <v>Terminated</v>
      </c>
      <c r="K2307" s="3">
        <f t="shared" ref="K2307:K2370" si="221">COUNTIF(J2307, "Terminated")</f>
        <v>1</v>
      </c>
      <c r="L2307" t="s">
        <v>26</v>
      </c>
      <c r="M2307" t="s">
        <v>40</v>
      </c>
      <c r="N2307" t="s">
        <v>97</v>
      </c>
      <c r="O2307" t="s">
        <v>51</v>
      </c>
      <c r="P2307">
        <v>46</v>
      </c>
      <c r="Q2307" t="s">
        <v>5246</v>
      </c>
      <c r="R2307" t="s">
        <v>4355</v>
      </c>
      <c r="S2307" t="s">
        <v>42</v>
      </c>
      <c r="T2307">
        <v>37938</v>
      </c>
      <c r="U2307" t="s">
        <v>68</v>
      </c>
      <c r="V2307" t="s">
        <v>57</v>
      </c>
      <c r="W2307" t="s">
        <v>34</v>
      </c>
      <c r="X2307">
        <v>2</v>
      </c>
      <c r="Y2307">
        <v>1</v>
      </c>
      <c r="Z2307">
        <v>5</v>
      </c>
      <c r="AA2307">
        <v>3</v>
      </c>
      <c r="AB2307" t="s">
        <v>35</v>
      </c>
      <c r="AC2307" t="s">
        <v>58</v>
      </c>
      <c r="AD2307" t="s">
        <v>3240</v>
      </c>
      <c r="AE2307">
        <v>3</v>
      </c>
      <c r="AF2307" s="2">
        <v>147.28</v>
      </c>
    </row>
    <row r="2308" spans="1:32">
      <c r="A2308">
        <v>2733</v>
      </c>
      <c r="B2308">
        <f t="shared" si="216"/>
        <v>1</v>
      </c>
      <c r="C2308" t="s">
        <v>4537</v>
      </c>
      <c r="D2308" t="s">
        <v>963</v>
      </c>
      <c r="E2308" s="1">
        <v>44593</v>
      </c>
      <c r="F2308" s="3">
        <f t="shared" si="217"/>
        <v>2022</v>
      </c>
      <c r="G2308" s="3">
        <f t="shared" si="218"/>
        <v>2</v>
      </c>
      <c r="I2308" s="3">
        <f t="shared" si="219"/>
        <v>1900</v>
      </c>
      <c r="J2308" s="1" t="str">
        <f t="shared" si="220"/>
        <v>Active</v>
      </c>
      <c r="K2308" s="3">
        <f t="shared" si="221"/>
        <v>0</v>
      </c>
      <c r="L2308" t="s">
        <v>26</v>
      </c>
      <c r="M2308" t="s">
        <v>40</v>
      </c>
      <c r="N2308" t="s">
        <v>28</v>
      </c>
      <c r="O2308" t="s">
        <v>51</v>
      </c>
      <c r="P2308">
        <v>31</v>
      </c>
      <c r="Q2308" t="s">
        <v>5248</v>
      </c>
      <c r="R2308" t="s">
        <v>4341</v>
      </c>
      <c r="S2308" t="s">
        <v>42</v>
      </c>
      <c r="T2308">
        <v>53746</v>
      </c>
      <c r="U2308" t="s">
        <v>68</v>
      </c>
      <c r="V2308" t="s">
        <v>57</v>
      </c>
      <c r="W2308" t="s">
        <v>34</v>
      </c>
      <c r="X2308">
        <v>5</v>
      </c>
      <c r="Y2308">
        <v>3</v>
      </c>
      <c r="Z2308">
        <v>4</v>
      </c>
      <c r="AA2308">
        <v>1</v>
      </c>
      <c r="AB2308" t="s">
        <v>35</v>
      </c>
      <c r="AC2308" t="s">
        <v>58</v>
      </c>
      <c r="AD2308" t="s">
        <v>4538</v>
      </c>
      <c r="AE2308">
        <v>5</v>
      </c>
      <c r="AF2308" s="2">
        <v>612.96</v>
      </c>
    </row>
    <row r="2309" spans="1:32">
      <c r="A2309">
        <v>2734</v>
      </c>
      <c r="B2309">
        <f t="shared" si="216"/>
        <v>1</v>
      </c>
      <c r="C2309" t="s">
        <v>1065</v>
      </c>
      <c r="D2309" t="s">
        <v>4539</v>
      </c>
      <c r="E2309" s="1">
        <v>44167</v>
      </c>
      <c r="F2309" s="3">
        <f t="shared" si="217"/>
        <v>2020</v>
      </c>
      <c r="G2309" s="3">
        <f t="shared" si="218"/>
        <v>12</v>
      </c>
      <c r="I2309" s="3">
        <f t="shared" si="219"/>
        <v>1900</v>
      </c>
      <c r="J2309" s="1" t="str">
        <f t="shared" si="220"/>
        <v>Active</v>
      </c>
      <c r="K2309" s="3">
        <f t="shared" si="221"/>
        <v>0</v>
      </c>
      <c r="L2309" t="s">
        <v>26</v>
      </c>
      <c r="M2309" t="s">
        <v>27</v>
      </c>
      <c r="N2309" t="s">
        <v>28</v>
      </c>
      <c r="O2309" t="s">
        <v>51</v>
      </c>
      <c r="P2309">
        <v>75</v>
      </c>
      <c r="Q2309" t="s">
        <v>5249</v>
      </c>
      <c r="R2309" t="s">
        <v>4341</v>
      </c>
      <c r="S2309" t="s">
        <v>31</v>
      </c>
      <c r="T2309">
        <v>51967</v>
      </c>
      <c r="U2309" t="s">
        <v>68</v>
      </c>
      <c r="V2309" t="s">
        <v>63</v>
      </c>
      <c r="W2309" t="s">
        <v>34</v>
      </c>
      <c r="X2309">
        <v>4</v>
      </c>
      <c r="Y2309">
        <v>2</v>
      </c>
      <c r="Z2309">
        <v>2</v>
      </c>
      <c r="AA2309">
        <v>3</v>
      </c>
      <c r="AB2309" t="s">
        <v>44</v>
      </c>
      <c r="AC2309" t="s">
        <v>58</v>
      </c>
      <c r="AD2309" t="s">
        <v>4540</v>
      </c>
      <c r="AE2309">
        <v>5</v>
      </c>
      <c r="AF2309" s="2">
        <v>953.92</v>
      </c>
    </row>
    <row r="2310" spans="1:32">
      <c r="A2310">
        <v>2735</v>
      </c>
      <c r="B2310">
        <f t="shared" si="216"/>
        <v>1</v>
      </c>
      <c r="C2310" t="s">
        <v>4541</v>
      </c>
      <c r="D2310" t="s">
        <v>2528</v>
      </c>
      <c r="E2310" s="1">
        <v>44120</v>
      </c>
      <c r="F2310" s="3">
        <f t="shared" si="217"/>
        <v>2020</v>
      </c>
      <c r="G2310" s="3">
        <f t="shared" si="218"/>
        <v>10</v>
      </c>
      <c r="I2310" s="3">
        <f t="shared" si="219"/>
        <v>1900</v>
      </c>
      <c r="J2310" s="1" t="str">
        <f t="shared" si="220"/>
        <v>Active</v>
      </c>
      <c r="K2310" s="3">
        <f t="shared" si="221"/>
        <v>0</v>
      </c>
      <c r="L2310" t="s">
        <v>26</v>
      </c>
      <c r="M2310" t="s">
        <v>50</v>
      </c>
      <c r="N2310" t="s">
        <v>28</v>
      </c>
      <c r="O2310" t="s">
        <v>51</v>
      </c>
      <c r="P2310">
        <v>26</v>
      </c>
      <c r="Q2310" t="s">
        <v>5248</v>
      </c>
      <c r="R2310" t="s">
        <v>4361</v>
      </c>
      <c r="S2310" t="s">
        <v>31</v>
      </c>
      <c r="T2310">
        <v>26584</v>
      </c>
      <c r="U2310" t="s">
        <v>89</v>
      </c>
      <c r="V2310" t="s">
        <v>57</v>
      </c>
      <c r="W2310" t="s">
        <v>34</v>
      </c>
      <c r="X2310">
        <v>2</v>
      </c>
      <c r="Y2310">
        <v>5</v>
      </c>
      <c r="Z2310">
        <v>1</v>
      </c>
      <c r="AA2310">
        <v>2</v>
      </c>
      <c r="AB2310" t="s">
        <v>44</v>
      </c>
      <c r="AC2310" t="s">
        <v>45</v>
      </c>
      <c r="AD2310" t="s">
        <v>4542</v>
      </c>
      <c r="AE2310">
        <v>1</v>
      </c>
      <c r="AF2310" s="2">
        <v>519.23</v>
      </c>
    </row>
    <row r="2311" spans="1:32">
      <c r="A2311">
        <v>2736</v>
      </c>
      <c r="B2311">
        <f t="shared" si="216"/>
        <v>1</v>
      </c>
      <c r="C2311" t="s">
        <v>1284</v>
      </c>
      <c r="D2311" t="s">
        <v>4024</v>
      </c>
      <c r="E2311" s="1">
        <v>43978</v>
      </c>
      <c r="F2311" s="3">
        <f t="shared" si="217"/>
        <v>2020</v>
      </c>
      <c r="G2311" s="3">
        <f t="shared" si="218"/>
        <v>5</v>
      </c>
      <c r="I2311" s="3">
        <f t="shared" si="219"/>
        <v>1900</v>
      </c>
      <c r="J2311" s="1" t="str">
        <f t="shared" si="220"/>
        <v>Active</v>
      </c>
      <c r="K2311" s="3">
        <f t="shared" si="221"/>
        <v>0</v>
      </c>
      <c r="L2311" t="s">
        <v>26</v>
      </c>
      <c r="M2311" t="s">
        <v>40</v>
      </c>
      <c r="N2311" t="s">
        <v>28</v>
      </c>
      <c r="O2311" t="s">
        <v>51</v>
      </c>
      <c r="P2311">
        <v>34</v>
      </c>
      <c r="Q2311" t="s">
        <v>5248</v>
      </c>
      <c r="R2311" t="s">
        <v>4347</v>
      </c>
      <c r="S2311" t="s">
        <v>42</v>
      </c>
      <c r="T2311">
        <v>2091</v>
      </c>
      <c r="U2311" t="s">
        <v>56</v>
      </c>
      <c r="V2311" t="s">
        <v>63</v>
      </c>
      <c r="W2311" t="s">
        <v>34</v>
      </c>
      <c r="X2311">
        <v>5</v>
      </c>
      <c r="Y2311">
        <v>4</v>
      </c>
      <c r="Z2311">
        <v>2</v>
      </c>
      <c r="AA2311">
        <v>2</v>
      </c>
      <c r="AB2311" t="s">
        <v>35</v>
      </c>
      <c r="AC2311" t="s">
        <v>69</v>
      </c>
      <c r="AD2311" t="s">
        <v>4543</v>
      </c>
      <c r="AE2311">
        <v>1</v>
      </c>
      <c r="AF2311" s="2">
        <v>297.94</v>
      </c>
    </row>
    <row r="2312" spans="1:32">
      <c r="A2312">
        <v>2737</v>
      </c>
      <c r="B2312">
        <f t="shared" si="216"/>
        <v>1</v>
      </c>
      <c r="C2312" t="s">
        <v>1829</v>
      </c>
      <c r="D2312" t="s">
        <v>3623</v>
      </c>
      <c r="E2312" s="1">
        <v>44428</v>
      </c>
      <c r="F2312" s="3">
        <f t="shared" si="217"/>
        <v>2021</v>
      </c>
      <c r="G2312" s="3">
        <f t="shared" si="218"/>
        <v>8</v>
      </c>
      <c r="H2312" s="1">
        <v>44478</v>
      </c>
      <c r="I2312" s="3">
        <f t="shared" si="219"/>
        <v>2021</v>
      </c>
      <c r="J2312" s="1" t="str">
        <f t="shared" si="220"/>
        <v>Terminated</v>
      </c>
      <c r="K2312" s="3">
        <f t="shared" si="221"/>
        <v>1</v>
      </c>
      <c r="L2312" t="s">
        <v>49</v>
      </c>
      <c r="M2312" t="s">
        <v>27</v>
      </c>
      <c r="N2312" t="s">
        <v>97</v>
      </c>
      <c r="O2312" t="s">
        <v>51</v>
      </c>
      <c r="P2312">
        <v>77</v>
      </c>
      <c r="Q2312" t="s">
        <v>5249</v>
      </c>
      <c r="R2312" t="s">
        <v>4329</v>
      </c>
      <c r="S2312" t="s">
        <v>42</v>
      </c>
      <c r="T2312">
        <v>84906</v>
      </c>
      <c r="U2312" t="s">
        <v>68</v>
      </c>
      <c r="V2312" t="s">
        <v>63</v>
      </c>
      <c r="W2312" t="s">
        <v>34</v>
      </c>
      <c r="X2312">
        <v>4</v>
      </c>
      <c r="Y2312">
        <v>5</v>
      </c>
      <c r="Z2312">
        <v>5</v>
      </c>
      <c r="AA2312">
        <v>3</v>
      </c>
      <c r="AB2312" t="s">
        <v>35</v>
      </c>
      <c r="AC2312" t="s">
        <v>36</v>
      </c>
      <c r="AD2312" t="s">
        <v>4544</v>
      </c>
      <c r="AE2312">
        <v>5</v>
      </c>
      <c r="AF2312" s="2">
        <v>317.55</v>
      </c>
    </row>
    <row r="2313" spans="1:32">
      <c r="A2313">
        <v>2738</v>
      </c>
      <c r="B2313">
        <f t="shared" si="216"/>
        <v>1</v>
      </c>
      <c r="C2313" t="s">
        <v>1247</v>
      </c>
      <c r="D2313" t="s">
        <v>846</v>
      </c>
      <c r="E2313" s="1">
        <v>43503</v>
      </c>
      <c r="F2313" s="3">
        <f t="shared" si="217"/>
        <v>2019</v>
      </c>
      <c r="G2313" s="3">
        <f t="shared" si="218"/>
        <v>2</v>
      </c>
      <c r="H2313" s="1">
        <v>43549</v>
      </c>
      <c r="I2313" s="3">
        <f t="shared" si="219"/>
        <v>2019</v>
      </c>
      <c r="J2313" s="1" t="str">
        <f t="shared" si="220"/>
        <v>Terminated</v>
      </c>
      <c r="K2313" s="3">
        <f t="shared" si="221"/>
        <v>1</v>
      </c>
      <c r="L2313" t="s">
        <v>49</v>
      </c>
      <c r="M2313" t="s">
        <v>27</v>
      </c>
      <c r="N2313" t="s">
        <v>73</v>
      </c>
      <c r="O2313" t="s">
        <v>51</v>
      </c>
      <c r="P2313">
        <v>76</v>
      </c>
      <c r="Q2313" t="s">
        <v>5249</v>
      </c>
      <c r="R2313" t="s">
        <v>4358</v>
      </c>
      <c r="S2313" t="s">
        <v>42</v>
      </c>
      <c r="T2313">
        <v>86185</v>
      </c>
      <c r="U2313" t="s">
        <v>43</v>
      </c>
      <c r="V2313" t="s">
        <v>63</v>
      </c>
      <c r="W2313" t="s">
        <v>34</v>
      </c>
      <c r="X2313">
        <v>5</v>
      </c>
      <c r="Y2313">
        <v>4</v>
      </c>
      <c r="Z2313">
        <v>3</v>
      </c>
      <c r="AA2313">
        <v>1</v>
      </c>
      <c r="AB2313" t="s">
        <v>35</v>
      </c>
      <c r="AC2313" t="s">
        <v>45</v>
      </c>
      <c r="AD2313" t="s">
        <v>4545</v>
      </c>
      <c r="AE2313">
        <v>5</v>
      </c>
      <c r="AF2313" s="2">
        <v>880.42</v>
      </c>
    </row>
    <row r="2314" spans="1:32">
      <c r="A2314">
        <v>2739</v>
      </c>
      <c r="B2314">
        <f t="shared" si="216"/>
        <v>1</v>
      </c>
      <c r="C2314" t="s">
        <v>643</v>
      </c>
      <c r="D2314" t="s">
        <v>3353</v>
      </c>
      <c r="E2314" s="1">
        <v>44245</v>
      </c>
      <c r="F2314" s="3">
        <f t="shared" si="217"/>
        <v>2021</v>
      </c>
      <c r="G2314" s="3">
        <f t="shared" si="218"/>
        <v>2</v>
      </c>
      <c r="H2314" s="1">
        <v>44526</v>
      </c>
      <c r="I2314" s="3">
        <f t="shared" si="219"/>
        <v>2021</v>
      </c>
      <c r="J2314" s="1" t="str">
        <f t="shared" si="220"/>
        <v>Terminated</v>
      </c>
      <c r="K2314" s="3">
        <f t="shared" si="221"/>
        <v>1</v>
      </c>
      <c r="L2314" t="s">
        <v>26</v>
      </c>
      <c r="M2314" t="s">
        <v>40</v>
      </c>
      <c r="N2314" t="s">
        <v>88</v>
      </c>
      <c r="O2314" t="s">
        <v>51</v>
      </c>
      <c r="P2314">
        <v>50</v>
      </c>
      <c r="Q2314" t="s">
        <v>5246</v>
      </c>
      <c r="R2314" t="s">
        <v>4331</v>
      </c>
      <c r="S2314" t="s">
        <v>42</v>
      </c>
      <c r="T2314">
        <v>82332</v>
      </c>
      <c r="U2314" t="s">
        <v>68</v>
      </c>
      <c r="V2314" t="s">
        <v>57</v>
      </c>
      <c r="W2314" t="s">
        <v>34</v>
      </c>
      <c r="X2314">
        <v>4</v>
      </c>
      <c r="Y2314">
        <v>1</v>
      </c>
      <c r="Z2314">
        <v>2</v>
      </c>
      <c r="AA2314">
        <v>5</v>
      </c>
      <c r="AB2314" t="s">
        <v>35</v>
      </c>
      <c r="AC2314" t="s">
        <v>58</v>
      </c>
      <c r="AD2314" t="s">
        <v>4546</v>
      </c>
      <c r="AE2314">
        <v>1</v>
      </c>
      <c r="AF2314" s="2">
        <v>457.71</v>
      </c>
    </row>
    <row r="2315" spans="1:32">
      <c r="A2315">
        <v>2740</v>
      </c>
      <c r="B2315">
        <f t="shared" si="216"/>
        <v>1</v>
      </c>
      <c r="C2315" t="s">
        <v>694</v>
      </c>
      <c r="D2315" t="s">
        <v>353</v>
      </c>
      <c r="E2315" s="1">
        <v>44897</v>
      </c>
      <c r="F2315" s="3">
        <f t="shared" si="217"/>
        <v>2022</v>
      </c>
      <c r="G2315" s="3">
        <f t="shared" si="218"/>
        <v>12</v>
      </c>
      <c r="I2315" s="3">
        <f t="shared" si="219"/>
        <v>1900</v>
      </c>
      <c r="J2315" s="1" t="str">
        <f t="shared" si="220"/>
        <v>Active</v>
      </c>
      <c r="K2315" s="3">
        <f t="shared" si="221"/>
        <v>0</v>
      </c>
      <c r="L2315" t="s">
        <v>49</v>
      </c>
      <c r="M2315" t="s">
        <v>50</v>
      </c>
      <c r="N2315" t="s">
        <v>28</v>
      </c>
      <c r="O2315" t="s">
        <v>51</v>
      </c>
      <c r="P2315">
        <v>23</v>
      </c>
      <c r="Q2315" t="s">
        <v>5248</v>
      </c>
      <c r="R2315" t="s">
        <v>4331</v>
      </c>
      <c r="S2315" t="s">
        <v>42</v>
      </c>
      <c r="T2315">
        <v>34011</v>
      </c>
      <c r="U2315" t="s">
        <v>68</v>
      </c>
      <c r="V2315" t="s">
        <v>57</v>
      </c>
      <c r="W2315" t="s">
        <v>34</v>
      </c>
      <c r="X2315">
        <v>1</v>
      </c>
      <c r="Y2315">
        <v>2</v>
      </c>
      <c r="Z2315">
        <v>5</v>
      </c>
      <c r="AA2315">
        <v>1</v>
      </c>
      <c r="AB2315" t="s">
        <v>35</v>
      </c>
      <c r="AC2315" t="s">
        <v>58</v>
      </c>
      <c r="AD2315" t="s">
        <v>4547</v>
      </c>
      <c r="AE2315">
        <v>3</v>
      </c>
      <c r="AF2315" s="2">
        <v>200.27</v>
      </c>
    </row>
    <row r="2316" spans="1:32">
      <c r="A2316">
        <v>2741</v>
      </c>
      <c r="B2316">
        <f t="shared" si="216"/>
        <v>1</v>
      </c>
      <c r="C2316" t="s">
        <v>562</v>
      </c>
      <c r="D2316" t="s">
        <v>2142</v>
      </c>
      <c r="E2316" s="1">
        <v>44406</v>
      </c>
      <c r="F2316" s="3">
        <f t="shared" si="217"/>
        <v>2021</v>
      </c>
      <c r="G2316" s="3">
        <f t="shared" si="218"/>
        <v>7</v>
      </c>
      <c r="H2316" s="1">
        <v>44686</v>
      </c>
      <c r="I2316" s="3">
        <f t="shared" si="219"/>
        <v>2022</v>
      </c>
      <c r="J2316" s="1" t="str">
        <f t="shared" si="220"/>
        <v>Terminated</v>
      </c>
      <c r="K2316" s="3">
        <f t="shared" si="221"/>
        <v>1</v>
      </c>
      <c r="L2316" t="s">
        <v>49</v>
      </c>
      <c r="M2316" t="s">
        <v>40</v>
      </c>
      <c r="N2316" t="s">
        <v>88</v>
      </c>
      <c r="O2316" t="s">
        <v>51</v>
      </c>
      <c r="P2316">
        <v>58</v>
      </c>
      <c r="Q2316" t="s">
        <v>5247</v>
      </c>
      <c r="R2316" t="s">
        <v>4352</v>
      </c>
      <c r="S2316" t="s">
        <v>42</v>
      </c>
      <c r="T2316">
        <v>88627</v>
      </c>
      <c r="U2316" t="s">
        <v>89</v>
      </c>
      <c r="V2316" t="s">
        <v>75</v>
      </c>
      <c r="W2316" t="s">
        <v>34</v>
      </c>
      <c r="X2316">
        <v>4</v>
      </c>
      <c r="Y2316">
        <v>4</v>
      </c>
      <c r="Z2316">
        <v>3</v>
      </c>
      <c r="AA2316">
        <v>1</v>
      </c>
      <c r="AB2316" t="s">
        <v>44</v>
      </c>
      <c r="AC2316" t="s">
        <v>36</v>
      </c>
      <c r="AD2316" t="s">
        <v>4548</v>
      </c>
      <c r="AE2316">
        <v>5</v>
      </c>
      <c r="AF2316" s="2">
        <v>573.08000000000004</v>
      </c>
    </row>
    <row r="2317" spans="1:32">
      <c r="A2317">
        <v>2742</v>
      </c>
      <c r="B2317">
        <f t="shared" si="216"/>
        <v>1</v>
      </c>
      <c r="C2317" t="s">
        <v>4549</v>
      </c>
      <c r="D2317" t="s">
        <v>934</v>
      </c>
      <c r="E2317" s="1">
        <v>44674</v>
      </c>
      <c r="F2317" s="3">
        <f t="shared" si="217"/>
        <v>2022</v>
      </c>
      <c r="G2317" s="3">
        <f t="shared" si="218"/>
        <v>4</v>
      </c>
      <c r="H2317" s="1">
        <v>44911</v>
      </c>
      <c r="I2317" s="3">
        <f t="shared" si="219"/>
        <v>2022</v>
      </c>
      <c r="J2317" s="1" t="str">
        <f t="shared" si="220"/>
        <v>Terminated</v>
      </c>
      <c r="K2317" s="3">
        <f t="shared" si="221"/>
        <v>1</v>
      </c>
      <c r="L2317" t="s">
        <v>49</v>
      </c>
      <c r="M2317" t="s">
        <v>50</v>
      </c>
      <c r="N2317" t="s">
        <v>97</v>
      </c>
      <c r="O2317" t="s">
        <v>51</v>
      </c>
      <c r="P2317">
        <v>55</v>
      </c>
      <c r="Q2317" t="s">
        <v>5247</v>
      </c>
      <c r="R2317" t="s">
        <v>4344</v>
      </c>
      <c r="S2317" t="s">
        <v>42</v>
      </c>
      <c r="T2317">
        <v>47497</v>
      </c>
      <c r="U2317" t="s">
        <v>89</v>
      </c>
      <c r="V2317" t="s">
        <v>63</v>
      </c>
      <c r="W2317" t="s">
        <v>34</v>
      </c>
      <c r="X2317">
        <v>2</v>
      </c>
      <c r="Y2317">
        <v>5</v>
      </c>
      <c r="Z2317">
        <v>3</v>
      </c>
      <c r="AA2317">
        <v>4</v>
      </c>
      <c r="AB2317" t="s">
        <v>35</v>
      </c>
      <c r="AC2317" t="s">
        <v>45</v>
      </c>
      <c r="AD2317" t="s">
        <v>4550</v>
      </c>
      <c r="AE2317">
        <v>4</v>
      </c>
      <c r="AF2317" s="2">
        <v>785.39</v>
      </c>
    </row>
    <row r="2318" spans="1:32">
      <c r="A2318">
        <v>2743</v>
      </c>
      <c r="B2318">
        <f t="shared" si="216"/>
        <v>1</v>
      </c>
      <c r="C2318" t="s">
        <v>657</v>
      </c>
      <c r="D2318" t="s">
        <v>4551</v>
      </c>
      <c r="E2318" s="1">
        <v>44408</v>
      </c>
      <c r="F2318" s="3">
        <f t="shared" si="217"/>
        <v>2021</v>
      </c>
      <c r="G2318" s="3">
        <f t="shared" si="218"/>
        <v>7</v>
      </c>
      <c r="H2318" s="1">
        <v>44658</v>
      </c>
      <c r="I2318" s="3">
        <f t="shared" si="219"/>
        <v>2022</v>
      </c>
      <c r="J2318" s="1" t="str">
        <f t="shared" si="220"/>
        <v>Terminated</v>
      </c>
      <c r="K2318" s="3">
        <f t="shared" si="221"/>
        <v>1</v>
      </c>
      <c r="L2318" t="s">
        <v>49</v>
      </c>
      <c r="M2318" t="s">
        <v>50</v>
      </c>
      <c r="N2318" t="s">
        <v>118</v>
      </c>
      <c r="O2318" t="s">
        <v>51</v>
      </c>
      <c r="P2318">
        <v>79</v>
      </c>
      <c r="Q2318" t="s">
        <v>5249</v>
      </c>
      <c r="R2318" t="s">
        <v>4337</v>
      </c>
      <c r="S2318" t="s">
        <v>42</v>
      </c>
      <c r="T2318">
        <v>16234</v>
      </c>
      <c r="U2318" t="s">
        <v>68</v>
      </c>
      <c r="V2318" t="s">
        <v>63</v>
      </c>
      <c r="W2318" t="s">
        <v>34</v>
      </c>
      <c r="X2318">
        <v>4</v>
      </c>
      <c r="Y2318">
        <v>3</v>
      </c>
      <c r="Z2318">
        <v>2</v>
      </c>
      <c r="AA2318">
        <v>5</v>
      </c>
      <c r="AB2318" t="s">
        <v>35</v>
      </c>
      <c r="AC2318" t="s">
        <v>36</v>
      </c>
      <c r="AD2318" t="s">
        <v>4552</v>
      </c>
      <c r="AE2318">
        <v>3</v>
      </c>
      <c r="AF2318" s="2">
        <v>437.36</v>
      </c>
    </row>
    <row r="2319" spans="1:32">
      <c r="A2319">
        <v>2744</v>
      </c>
      <c r="B2319">
        <f t="shared" si="216"/>
        <v>1</v>
      </c>
      <c r="C2319" t="s">
        <v>1387</v>
      </c>
      <c r="D2319" t="s">
        <v>3702</v>
      </c>
      <c r="E2319" s="1">
        <v>43994</v>
      </c>
      <c r="F2319" s="3">
        <f t="shared" si="217"/>
        <v>2020</v>
      </c>
      <c r="G2319" s="3">
        <f t="shared" si="218"/>
        <v>6</v>
      </c>
      <c r="I2319" s="3">
        <f t="shared" si="219"/>
        <v>1900</v>
      </c>
      <c r="J2319" s="1" t="str">
        <f t="shared" si="220"/>
        <v>Active</v>
      </c>
      <c r="K2319" s="3">
        <f t="shared" si="221"/>
        <v>0</v>
      </c>
      <c r="L2319" t="s">
        <v>26</v>
      </c>
      <c r="M2319" t="s">
        <v>27</v>
      </c>
      <c r="N2319" t="s">
        <v>28</v>
      </c>
      <c r="O2319" t="s">
        <v>51</v>
      </c>
      <c r="P2319">
        <v>41</v>
      </c>
      <c r="Q2319" t="s">
        <v>5246</v>
      </c>
      <c r="R2319" t="s">
        <v>3366</v>
      </c>
      <c r="S2319" t="s">
        <v>31</v>
      </c>
      <c r="T2319">
        <v>25145</v>
      </c>
      <c r="U2319" t="s">
        <v>89</v>
      </c>
      <c r="V2319" t="s">
        <v>63</v>
      </c>
      <c r="W2319" t="s">
        <v>34</v>
      </c>
      <c r="X2319">
        <v>4</v>
      </c>
      <c r="Y2319">
        <v>2</v>
      </c>
      <c r="Z2319">
        <v>4</v>
      </c>
      <c r="AA2319">
        <v>2</v>
      </c>
      <c r="AB2319" t="s">
        <v>44</v>
      </c>
      <c r="AC2319" t="s">
        <v>45</v>
      </c>
      <c r="AD2319" t="s">
        <v>4051</v>
      </c>
      <c r="AE2319">
        <v>5</v>
      </c>
      <c r="AF2319" s="2">
        <v>955.17</v>
      </c>
    </row>
    <row r="2320" spans="1:32">
      <c r="A2320">
        <v>2745</v>
      </c>
      <c r="B2320">
        <f t="shared" si="216"/>
        <v>1</v>
      </c>
      <c r="C2320" t="s">
        <v>2143</v>
      </c>
      <c r="D2320" t="s">
        <v>539</v>
      </c>
      <c r="E2320" s="1">
        <v>43490</v>
      </c>
      <c r="F2320" s="3">
        <f t="shared" si="217"/>
        <v>2019</v>
      </c>
      <c r="G2320" s="3">
        <f t="shared" si="218"/>
        <v>1</v>
      </c>
      <c r="I2320" s="3">
        <f t="shared" si="219"/>
        <v>1900</v>
      </c>
      <c r="J2320" s="1" t="str">
        <f t="shared" si="220"/>
        <v>Active</v>
      </c>
      <c r="K2320" s="3">
        <f t="shared" si="221"/>
        <v>0</v>
      </c>
      <c r="L2320" t="s">
        <v>26</v>
      </c>
      <c r="M2320" t="s">
        <v>50</v>
      </c>
      <c r="N2320" t="s">
        <v>28</v>
      </c>
      <c r="O2320" t="s">
        <v>51</v>
      </c>
      <c r="P2320">
        <v>64</v>
      </c>
      <c r="Q2320" t="s">
        <v>5247</v>
      </c>
      <c r="R2320" t="s">
        <v>4326</v>
      </c>
      <c r="S2320" t="s">
        <v>31</v>
      </c>
      <c r="T2320">
        <v>71081</v>
      </c>
      <c r="U2320" t="s">
        <v>43</v>
      </c>
      <c r="V2320" t="s">
        <v>75</v>
      </c>
      <c r="W2320" t="s">
        <v>34</v>
      </c>
      <c r="X2320">
        <v>5</v>
      </c>
      <c r="Y2320">
        <v>1</v>
      </c>
      <c r="Z2320">
        <v>2</v>
      </c>
      <c r="AA2320">
        <v>2</v>
      </c>
      <c r="AB2320" t="s">
        <v>35</v>
      </c>
      <c r="AC2320" t="s">
        <v>36</v>
      </c>
      <c r="AD2320" t="s">
        <v>4553</v>
      </c>
      <c r="AE2320">
        <v>3</v>
      </c>
      <c r="AF2320" s="2">
        <v>542.55999999999995</v>
      </c>
    </row>
    <row r="2321" spans="1:32">
      <c r="A2321">
        <v>2746</v>
      </c>
      <c r="B2321">
        <f t="shared" si="216"/>
        <v>1</v>
      </c>
      <c r="C2321" t="s">
        <v>1393</v>
      </c>
      <c r="D2321" t="s">
        <v>2095</v>
      </c>
      <c r="E2321" s="1">
        <v>44128</v>
      </c>
      <c r="F2321" s="3">
        <f t="shared" si="217"/>
        <v>2020</v>
      </c>
      <c r="G2321" s="3">
        <f t="shared" si="218"/>
        <v>10</v>
      </c>
      <c r="H2321" s="1">
        <v>45024</v>
      </c>
      <c r="I2321" s="3">
        <f t="shared" si="219"/>
        <v>2023</v>
      </c>
      <c r="J2321" s="1" t="str">
        <f t="shared" si="220"/>
        <v>Terminated</v>
      </c>
      <c r="K2321" s="3">
        <f t="shared" si="221"/>
        <v>1</v>
      </c>
      <c r="L2321" t="s">
        <v>49</v>
      </c>
      <c r="M2321" t="s">
        <v>40</v>
      </c>
      <c r="N2321" t="s">
        <v>73</v>
      </c>
      <c r="O2321" t="s">
        <v>51</v>
      </c>
      <c r="P2321">
        <v>76</v>
      </c>
      <c r="Q2321" t="s">
        <v>5249</v>
      </c>
      <c r="R2321" t="s">
        <v>30</v>
      </c>
      <c r="S2321" t="s">
        <v>31</v>
      </c>
      <c r="T2321">
        <v>39119</v>
      </c>
      <c r="U2321" t="s">
        <v>43</v>
      </c>
      <c r="V2321" t="s">
        <v>33</v>
      </c>
      <c r="W2321" t="s">
        <v>34</v>
      </c>
      <c r="X2321">
        <v>5</v>
      </c>
      <c r="Y2321">
        <v>4</v>
      </c>
      <c r="Z2321">
        <v>4</v>
      </c>
      <c r="AA2321">
        <v>5</v>
      </c>
      <c r="AB2321" t="s">
        <v>44</v>
      </c>
      <c r="AC2321" t="s">
        <v>45</v>
      </c>
      <c r="AD2321" t="s">
        <v>4554</v>
      </c>
      <c r="AE2321">
        <v>5</v>
      </c>
      <c r="AF2321" s="2">
        <v>399.23</v>
      </c>
    </row>
    <row r="2322" spans="1:32">
      <c r="A2322">
        <v>2747</v>
      </c>
      <c r="B2322">
        <f t="shared" si="216"/>
        <v>1</v>
      </c>
      <c r="C2322" t="s">
        <v>4555</v>
      </c>
      <c r="D2322" t="s">
        <v>4556</v>
      </c>
      <c r="E2322" s="1">
        <v>43330</v>
      </c>
      <c r="F2322" s="3">
        <f t="shared" si="217"/>
        <v>2018</v>
      </c>
      <c r="G2322" s="3">
        <f t="shared" si="218"/>
        <v>8</v>
      </c>
      <c r="H2322" s="1">
        <v>43524</v>
      </c>
      <c r="I2322" s="3">
        <f t="shared" si="219"/>
        <v>2019</v>
      </c>
      <c r="J2322" s="1" t="str">
        <f t="shared" si="220"/>
        <v>Terminated</v>
      </c>
      <c r="K2322" s="3">
        <f t="shared" si="221"/>
        <v>1</v>
      </c>
      <c r="L2322" t="s">
        <v>41</v>
      </c>
      <c r="M2322" t="s">
        <v>50</v>
      </c>
      <c r="N2322" t="s">
        <v>118</v>
      </c>
      <c r="O2322" t="s">
        <v>29</v>
      </c>
      <c r="P2322">
        <v>69</v>
      </c>
      <c r="Q2322" t="s">
        <v>5249</v>
      </c>
      <c r="R2322" t="s">
        <v>30</v>
      </c>
      <c r="S2322" t="s">
        <v>31</v>
      </c>
      <c r="T2322">
        <v>2109</v>
      </c>
      <c r="U2322" t="s">
        <v>43</v>
      </c>
      <c r="V2322" t="s">
        <v>63</v>
      </c>
      <c r="W2322" t="s">
        <v>34</v>
      </c>
      <c r="X2322">
        <v>4</v>
      </c>
      <c r="Y2322">
        <v>3</v>
      </c>
      <c r="Z2322">
        <v>1</v>
      </c>
      <c r="AA2322">
        <v>5</v>
      </c>
      <c r="AB2322" t="s">
        <v>44</v>
      </c>
      <c r="AC2322" t="s">
        <v>36</v>
      </c>
      <c r="AD2322" t="s">
        <v>4557</v>
      </c>
      <c r="AE2322">
        <v>2</v>
      </c>
      <c r="AF2322" s="2">
        <v>677.74</v>
      </c>
    </row>
    <row r="2323" spans="1:32">
      <c r="A2323">
        <v>2748</v>
      </c>
      <c r="B2323">
        <f t="shared" si="216"/>
        <v>1</v>
      </c>
      <c r="C2323" t="s">
        <v>4558</v>
      </c>
      <c r="D2323" t="s">
        <v>4559</v>
      </c>
      <c r="E2323" s="1">
        <v>44753</v>
      </c>
      <c r="F2323" s="3">
        <f t="shared" si="217"/>
        <v>2022</v>
      </c>
      <c r="G2323" s="3">
        <f t="shared" si="218"/>
        <v>7</v>
      </c>
      <c r="I2323" s="3">
        <f t="shared" si="219"/>
        <v>1900</v>
      </c>
      <c r="J2323" s="1" t="str">
        <f t="shared" si="220"/>
        <v>Active</v>
      </c>
      <c r="K2323" s="3">
        <f t="shared" si="221"/>
        <v>0</v>
      </c>
      <c r="L2323" t="s">
        <v>49</v>
      </c>
      <c r="M2323" t="s">
        <v>27</v>
      </c>
      <c r="N2323" t="s">
        <v>28</v>
      </c>
      <c r="O2323" t="s">
        <v>29</v>
      </c>
      <c r="P2323">
        <v>50</v>
      </c>
      <c r="Q2323" t="s">
        <v>5246</v>
      </c>
      <c r="R2323" t="s">
        <v>30</v>
      </c>
      <c r="S2323" t="s">
        <v>31</v>
      </c>
      <c r="T2323">
        <v>1801</v>
      </c>
      <c r="U2323" t="s">
        <v>43</v>
      </c>
      <c r="V2323" t="s">
        <v>33</v>
      </c>
      <c r="W2323" t="s">
        <v>34</v>
      </c>
      <c r="X2323">
        <v>1</v>
      </c>
      <c r="Y2323">
        <v>5</v>
      </c>
      <c r="Z2323">
        <v>2</v>
      </c>
      <c r="AA2323">
        <v>5</v>
      </c>
      <c r="AB2323" t="s">
        <v>44</v>
      </c>
      <c r="AC2323" t="s">
        <v>58</v>
      </c>
      <c r="AD2323" t="s">
        <v>4560</v>
      </c>
      <c r="AE2323">
        <v>2</v>
      </c>
      <c r="AF2323" s="2">
        <v>301.42</v>
      </c>
    </row>
    <row r="2324" spans="1:32">
      <c r="A2324">
        <v>2749</v>
      </c>
      <c r="B2324">
        <f t="shared" si="216"/>
        <v>1</v>
      </c>
      <c r="C2324" t="s">
        <v>4561</v>
      </c>
      <c r="D2324" t="s">
        <v>4562</v>
      </c>
      <c r="E2324" s="1">
        <v>43419</v>
      </c>
      <c r="F2324" s="3">
        <f t="shared" si="217"/>
        <v>2018</v>
      </c>
      <c r="G2324" s="3">
        <f t="shared" si="218"/>
        <v>11</v>
      </c>
      <c r="H2324" s="1">
        <v>43423</v>
      </c>
      <c r="I2324" s="3">
        <f t="shared" si="219"/>
        <v>2018</v>
      </c>
      <c r="J2324" s="1" t="str">
        <f t="shared" si="220"/>
        <v>Terminated</v>
      </c>
      <c r="K2324" s="3">
        <f t="shared" si="221"/>
        <v>1</v>
      </c>
      <c r="L2324" t="s">
        <v>49</v>
      </c>
      <c r="M2324" t="s">
        <v>50</v>
      </c>
      <c r="N2324" t="s">
        <v>97</v>
      </c>
      <c r="O2324" t="s">
        <v>29</v>
      </c>
      <c r="P2324">
        <v>53</v>
      </c>
      <c r="Q2324" t="s">
        <v>5247</v>
      </c>
      <c r="R2324" t="s">
        <v>30</v>
      </c>
      <c r="S2324" t="s">
        <v>31</v>
      </c>
      <c r="T2324">
        <v>1760</v>
      </c>
      <c r="U2324" t="s">
        <v>68</v>
      </c>
      <c r="V2324" t="s">
        <v>33</v>
      </c>
      <c r="W2324" t="s">
        <v>34</v>
      </c>
      <c r="X2324">
        <v>5</v>
      </c>
      <c r="Y2324">
        <v>5</v>
      </c>
      <c r="Z2324">
        <v>3</v>
      </c>
      <c r="AA2324">
        <v>4</v>
      </c>
      <c r="AB2324" t="s">
        <v>44</v>
      </c>
      <c r="AC2324" t="s">
        <v>36</v>
      </c>
      <c r="AD2324" t="s">
        <v>357</v>
      </c>
      <c r="AE2324">
        <v>5</v>
      </c>
      <c r="AF2324" s="2">
        <v>149.65</v>
      </c>
    </row>
    <row r="2325" spans="1:32">
      <c r="A2325">
        <v>2750</v>
      </c>
      <c r="B2325">
        <f t="shared" si="216"/>
        <v>1</v>
      </c>
      <c r="C2325" t="s">
        <v>1947</v>
      </c>
      <c r="D2325" t="s">
        <v>1337</v>
      </c>
      <c r="E2325" s="1">
        <v>44716</v>
      </c>
      <c r="F2325" s="3">
        <f t="shared" si="217"/>
        <v>2022</v>
      </c>
      <c r="G2325" s="3">
        <f t="shared" si="218"/>
        <v>6</v>
      </c>
      <c r="I2325" s="3">
        <f t="shared" si="219"/>
        <v>1900</v>
      </c>
      <c r="J2325" s="1" t="str">
        <f t="shared" si="220"/>
        <v>Active</v>
      </c>
      <c r="K2325" s="3">
        <f t="shared" si="221"/>
        <v>0</v>
      </c>
      <c r="L2325" t="s">
        <v>49</v>
      </c>
      <c r="M2325" t="s">
        <v>50</v>
      </c>
      <c r="N2325" t="s">
        <v>28</v>
      </c>
      <c r="O2325" t="s">
        <v>29</v>
      </c>
      <c r="P2325">
        <v>75</v>
      </c>
      <c r="Q2325" t="s">
        <v>5249</v>
      </c>
      <c r="R2325" t="s">
        <v>30</v>
      </c>
      <c r="S2325" t="s">
        <v>42</v>
      </c>
      <c r="T2325">
        <v>2127</v>
      </c>
      <c r="U2325" t="s">
        <v>89</v>
      </c>
      <c r="V2325" t="s">
        <v>75</v>
      </c>
      <c r="W2325" t="s">
        <v>34</v>
      </c>
      <c r="X2325">
        <v>4</v>
      </c>
      <c r="Y2325">
        <v>3</v>
      </c>
      <c r="Z2325">
        <v>4</v>
      </c>
      <c r="AA2325">
        <v>4</v>
      </c>
      <c r="AB2325" t="s">
        <v>35</v>
      </c>
      <c r="AC2325" t="s">
        <v>69</v>
      </c>
      <c r="AD2325" t="s">
        <v>4563</v>
      </c>
      <c r="AE2325">
        <v>1</v>
      </c>
      <c r="AF2325" s="2">
        <v>462.45</v>
      </c>
    </row>
    <row r="2326" spans="1:32">
      <c r="A2326">
        <v>2751</v>
      </c>
      <c r="B2326">
        <f t="shared" si="216"/>
        <v>1</v>
      </c>
      <c r="C2326" t="s">
        <v>4564</v>
      </c>
      <c r="D2326" t="s">
        <v>4565</v>
      </c>
      <c r="E2326" s="1">
        <v>43400</v>
      </c>
      <c r="F2326" s="3">
        <f t="shared" si="217"/>
        <v>2018</v>
      </c>
      <c r="G2326" s="3">
        <f t="shared" si="218"/>
        <v>10</v>
      </c>
      <c r="H2326" s="1">
        <v>43656</v>
      </c>
      <c r="I2326" s="3">
        <f t="shared" si="219"/>
        <v>2019</v>
      </c>
      <c r="J2326" s="1" t="str">
        <f t="shared" si="220"/>
        <v>Terminated</v>
      </c>
      <c r="K2326" s="3">
        <f t="shared" si="221"/>
        <v>1</v>
      </c>
      <c r="L2326" t="s">
        <v>49</v>
      </c>
      <c r="M2326" t="s">
        <v>50</v>
      </c>
      <c r="N2326" t="s">
        <v>97</v>
      </c>
      <c r="O2326" t="s">
        <v>29</v>
      </c>
      <c r="P2326">
        <v>28</v>
      </c>
      <c r="Q2326" t="s">
        <v>5248</v>
      </c>
      <c r="R2326" t="s">
        <v>30</v>
      </c>
      <c r="S2326" t="s">
        <v>42</v>
      </c>
      <c r="T2326">
        <v>1770</v>
      </c>
      <c r="U2326" t="s">
        <v>68</v>
      </c>
      <c r="V2326" t="s">
        <v>57</v>
      </c>
      <c r="W2326" t="s">
        <v>34</v>
      </c>
      <c r="X2326">
        <v>5</v>
      </c>
      <c r="Y2326">
        <v>3</v>
      </c>
      <c r="Z2326">
        <v>1</v>
      </c>
      <c r="AA2326">
        <v>2</v>
      </c>
      <c r="AB2326" t="s">
        <v>44</v>
      </c>
      <c r="AC2326" t="s">
        <v>45</v>
      </c>
      <c r="AD2326" t="s">
        <v>739</v>
      </c>
      <c r="AE2326">
        <v>2</v>
      </c>
      <c r="AF2326" s="2">
        <v>585.76</v>
      </c>
    </row>
    <row r="2327" spans="1:32">
      <c r="A2327">
        <v>2752</v>
      </c>
      <c r="B2327">
        <f t="shared" si="216"/>
        <v>1</v>
      </c>
      <c r="C2327" t="s">
        <v>4566</v>
      </c>
      <c r="D2327" t="s">
        <v>4567</v>
      </c>
      <c r="E2327" s="1">
        <v>44855</v>
      </c>
      <c r="F2327" s="3">
        <f t="shared" si="217"/>
        <v>2022</v>
      </c>
      <c r="G2327" s="3">
        <f t="shared" si="218"/>
        <v>10</v>
      </c>
      <c r="H2327" s="1">
        <v>45055</v>
      </c>
      <c r="I2327" s="3">
        <f t="shared" si="219"/>
        <v>2023</v>
      </c>
      <c r="J2327" s="1" t="str">
        <f t="shared" si="220"/>
        <v>Terminated</v>
      </c>
      <c r="K2327" s="3">
        <f t="shared" si="221"/>
        <v>1</v>
      </c>
      <c r="L2327" t="s">
        <v>41</v>
      </c>
      <c r="M2327" t="s">
        <v>40</v>
      </c>
      <c r="N2327" t="s">
        <v>73</v>
      </c>
      <c r="O2327" t="s">
        <v>29</v>
      </c>
      <c r="P2327">
        <v>77</v>
      </c>
      <c r="Q2327" t="s">
        <v>5249</v>
      </c>
      <c r="R2327" t="s">
        <v>30</v>
      </c>
      <c r="S2327" t="s">
        <v>42</v>
      </c>
      <c r="T2327">
        <v>2478</v>
      </c>
      <c r="U2327" t="s">
        <v>43</v>
      </c>
      <c r="V2327" t="s">
        <v>75</v>
      </c>
      <c r="W2327" t="s">
        <v>34</v>
      </c>
      <c r="X2327">
        <v>4</v>
      </c>
      <c r="Y2327">
        <v>3</v>
      </c>
      <c r="Z2327">
        <v>5</v>
      </c>
      <c r="AA2327">
        <v>1</v>
      </c>
      <c r="AB2327" t="s">
        <v>35</v>
      </c>
      <c r="AC2327" t="s">
        <v>45</v>
      </c>
      <c r="AD2327" t="s">
        <v>4568</v>
      </c>
      <c r="AE2327">
        <v>5</v>
      </c>
      <c r="AF2327" s="2">
        <v>450.64</v>
      </c>
    </row>
    <row r="2328" spans="1:32">
      <c r="A2328">
        <v>2753</v>
      </c>
      <c r="B2328">
        <f t="shared" si="216"/>
        <v>1</v>
      </c>
      <c r="C2328" t="s">
        <v>3450</v>
      </c>
      <c r="D2328" t="s">
        <v>4569</v>
      </c>
      <c r="E2328" s="1">
        <v>44939</v>
      </c>
      <c r="F2328" s="3">
        <f t="shared" si="217"/>
        <v>2023</v>
      </c>
      <c r="G2328" s="3">
        <f t="shared" si="218"/>
        <v>1</v>
      </c>
      <c r="H2328" s="1">
        <v>45070</v>
      </c>
      <c r="I2328" s="3">
        <f t="shared" si="219"/>
        <v>2023</v>
      </c>
      <c r="J2328" s="1" t="str">
        <f t="shared" si="220"/>
        <v>Terminated</v>
      </c>
      <c r="K2328" s="3">
        <f t="shared" si="221"/>
        <v>1</v>
      </c>
      <c r="L2328" t="s">
        <v>26</v>
      </c>
      <c r="M2328" t="s">
        <v>50</v>
      </c>
      <c r="N2328" t="s">
        <v>118</v>
      </c>
      <c r="O2328" t="s">
        <v>29</v>
      </c>
      <c r="P2328">
        <v>43</v>
      </c>
      <c r="Q2328" t="s">
        <v>5246</v>
      </c>
      <c r="R2328" t="s">
        <v>30</v>
      </c>
      <c r="S2328" t="s">
        <v>31</v>
      </c>
      <c r="T2328">
        <v>2189</v>
      </c>
      <c r="U2328" t="s">
        <v>68</v>
      </c>
      <c r="V2328" t="s">
        <v>33</v>
      </c>
      <c r="W2328" t="s">
        <v>34</v>
      </c>
      <c r="X2328">
        <v>4</v>
      </c>
      <c r="Y2328">
        <v>3</v>
      </c>
      <c r="Z2328">
        <v>1</v>
      </c>
      <c r="AA2328">
        <v>4</v>
      </c>
      <c r="AB2328" t="s">
        <v>35</v>
      </c>
      <c r="AC2328" t="s">
        <v>58</v>
      </c>
      <c r="AD2328" t="s">
        <v>4570</v>
      </c>
      <c r="AE2328">
        <v>1</v>
      </c>
      <c r="AF2328" s="2">
        <v>437.7</v>
      </c>
    </row>
    <row r="2329" spans="1:32">
      <c r="A2329">
        <v>2754</v>
      </c>
      <c r="B2329">
        <f t="shared" si="216"/>
        <v>1</v>
      </c>
      <c r="C2329" t="s">
        <v>4571</v>
      </c>
      <c r="D2329" t="s">
        <v>4572</v>
      </c>
      <c r="E2329" s="1">
        <v>43926</v>
      </c>
      <c r="F2329" s="3">
        <f t="shared" si="217"/>
        <v>2020</v>
      </c>
      <c r="G2329" s="3">
        <f t="shared" si="218"/>
        <v>4</v>
      </c>
      <c r="I2329" s="3">
        <f t="shared" si="219"/>
        <v>1900</v>
      </c>
      <c r="J2329" s="1" t="str">
        <f t="shared" si="220"/>
        <v>Active</v>
      </c>
      <c r="K2329" s="3">
        <f t="shared" si="221"/>
        <v>0</v>
      </c>
      <c r="L2329" t="s">
        <v>49</v>
      </c>
      <c r="M2329" t="s">
        <v>27</v>
      </c>
      <c r="N2329" t="s">
        <v>28</v>
      </c>
      <c r="O2329" t="s">
        <v>29</v>
      </c>
      <c r="P2329">
        <v>70</v>
      </c>
      <c r="Q2329" t="s">
        <v>5249</v>
      </c>
      <c r="R2329" t="s">
        <v>30</v>
      </c>
      <c r="S2329" t="s">
        <v>42</v>
      </c>
      <c r="T2329">
        <v>2109</v>
      </c>
      <c r="U2329" t="s">
        <v>56</v>
      </c>
      <c r="V2329" t="s">
        <v>63</v>
      </c>
      <c r="W2329" t="s">
        <v>34</v>
      </c>
      <c r="X2329">
        <v>2</v>
      </c>
      <c r="Y2329">
        <v>1</v>
      </c>
      <c r="Z2329">
        <v>5</v>
      </c>
      <c r="AA2329">
        <v>1</v>
      </c>
      <c r="AB2329" t="s">
        <v>35</v>
      </c>
      <c r="AC2329" t="s">
        <v>36</v>
      </c>
      <c r="AD2329" t="s">
        <v>2053</v>
      </c>
      <c r="AE2329">
        <v>1</v>
      </c>
      <c r="AF2329" s="2">
        <v>823.08</v>
      </c>
    </row>
    <row r="2330" spans="1:32">
      <c r="A2330">
        <v>2755</v>
      </c>
      <c r="B2330">
        <f t="shared" si="216"/>
        <v>1</v>
      </c>
      <c r="C2330" t="s">
        <v>53</v>
      </c>
      <c r="D2330" t="s">
        <v>2006</v>
      </c>
      <c r="E2330" s="1">
        <v>44707</v>
      </c>
      <c r="F2330" s="3">
        <f t="shared" si="217"/>
        <v>2022</v>
      </c>
      <c r="G2330" s="3">
        <f t="shared" si="218"/>
        <v>5</v>
      </c>
      <c r="I2330" s="3">
        <f t="shared" si="219"/>
        <v>1900</v>
      </c>
      <c r="J2330" s="1" t="str">
        <f t="shared" si="220"/>
        <v>Active</v>
      </c>
      <c r="K2330" s="3">
        <f t="shared" si="221"/>
        <v>0</v>
      </c>
      <c r="L2330" t="s">
        <v>26</v>
      </c>
      <c r="M2330" t="s">
        <v>50</v>
      </c>
      <c r="N2330" t="s">
        <v>28</v>
      </c>
      <c r="O2330" t="s">
        <v>29</v>
      </c>
      <c r="P2330">
        <v>45</v>
      </c>
      <c r="Q2330" t="s">
        <v>5246</v>
      </c>
      <c r="R2330" t="s">
        <v>30</v>
      </c>
      <c r="S2330" t="s">
        <v>42</v>
      </c>
      <c r="T2330">
        <v>1701</v>
      </c>
      <c r="U2330" t="s">
        <v>56</v>
      </c>
      <c r="V2330" t="s">
        <v>57</v>
      </c>
      <c r="W2330" t="s">
        <v>34</v>
      </c>
      <c r="X2330">
        <v>2</v>
      </c>
      <c r="Y2330">
        <v>5</v>
      </c>
      <c r="Z2330">
        <v>5</v>
      </c>
      <c r="AA2330">
        <v>4</v>
      </c>
      <c r="AB2330" t="s">
        <v>35</v>
      </c>
      <c r="AC2330" t="s">
        <v>58</v>
      </c>
      <c r="AD2330" t="s">
        <v>1513</v>
      </c>
      <c r="AE2330">
        <v>4</v>
      </c>
      <c r="AF2330" s="2">
        <v>118.68</v>
      </c>
    </row>
    <row r="2331" spans="1:32">
      <c r="A2331">
        <v>2756</v>
      </c>
      <c r="B2331">
        <f t="shared" si="216"/>
        <v>1</v>
      </c>
      <c r="C2331" t="s">
        <v>4573</v>
      </c>
      <c r="D2331" t="s">
        <v>4574</v>
      </c>
      <c r="E2331" s="1">
        <v>44321</v>
      </c>
      <c r="F2331" s="3">
        <f t="shared" si="217"/>
        <v>2021</v>
      </c>
      <c r="G2331" s="3">
        <f t="shared" si="218"/>
        <v>5</v>
      </c>
      <c r="I2331" s="3">
        <f t="shared" si="219"/>
        <v>1900</v>
      </c>
      <c r="J2331" s="1" t="str">
        <f t="shared" si="220"/>
        <v>Active</v>
      </c>
      <c r="K2331" s="3">
        <f t="shared" si="221"/>
        <v>0</v>
      </c>
      <c r="L2331" t="s">
        <v>41</v>
      </c>
      <c r="M2331" t="s">
        <v>40</v>
      </c>
      <c r="N2331" t="s">
        <v>28</v>
      </c>
      <c r="O2331" t="s">
        <v>29</v>
      </c>
      <c r="P2331">
        <v>47</v>
      </c>
      <c r="Q2331" t="s">
        <v>5246</v>
      </c>
      <c r="R2331" t="s">
        <v>30</v>
      </c>
      <c r="S2331" t="s">
        <v>42</v>
      </c>
      <c r="T2331">
        <v>2155</v>
      </c>
      <c r="U2331" t="s">
        <v>32</v>
      </c>
      <c r="V2331" t="s">
        <v>75</v>
      </c>
      <c r="W2331" t="s">
        <v>34</v>
      </c>
      <c r="X2331">
        <v>2</v>
      </c>
      <c r="Y2331">
        <v>1</v>
      </c>
      <c r="Z2331">
        <v>3</v>
      </c>
      <c r="AA2331">
        <v>1</v>
      </c>
      <c r="AB2331" t="s">
        <v>44</v>
      </c>
      <c r="AC2331" t="s">
        <v>58</v>
      </c>
      <c r="AD2331" t="s">
        <v>4575</v>
      </c>
      <c r="AE2331">
        <v>5</v>
      </c>
      <c r="AF2331" s="2">
        <v>120.79</v>
      </c>
    </row>
    <row r="2332" spans="1:32">
      <c r="A2332">
        <v>2757</v>
      </c>
      <c r="B2332">
        <f t="shared" si="216"/>
        <v>1</v>
      </c>
      <c r="C2332" t="s">
        <v>1352</v>
      </c>
      <c r="D2332" t="s">
        <v>4576</v>
      </c>
      <c r="E2332" s="1">
        <v>45108</v>
      </c>
      <c r="F2332" s="3">
        <f t="shared" si="217"/>
        <v>2023</v>
      </c>
      <c r="G2332" s="3">
        <f t="shared" si="218"/>
        <v>7</v>
      </c>
      <c r="H2332" s="1">
        <v>45142</v>
      </c>
      <c r="I2332" s="3">
        <f t="shared" si="219"/>
        <v>2023</v>
      </c>
      <c r="J2332" s="1" t="str">
        <f t="shared" si="220"/>
        <v>Terminated</v>
      </c>
      <c r="K2332" s="3">
        <f t="shared" si="221"/>
        <v>1</v>
      </c>
      <c r="L2332" t="s">
        <v>41</v>
      </c>
      <c r="M2332" t="s">
        <v>27</v>
      </c>
      <c r="N2332" t="s">
        <v>97</v>
      </c>
      <c r="O2332" t="s">
        <v>29</v>
      </c>
      <c r="P2332">
        <v>74</v>
      </c>
      <c r="Q2332" t="s">
        <v>5249</v>
      </c>
      <c r="R2332" t="s">
        <v>30</v>
      </c>
      <c r="S2332" t="s">
        <v>31</v>
      </c>
      <c r="T2332">
        <v>2145</v>
      </c>
      <c r="U2332" t="s">
        <v>43</v>
      </c>
      <c r="V2332" t="s">
        <v>75</v>
      </c>
      <c r="W2332" t="s">
        <v>34</v>
      </c>
      <c r="X2332">
        <v>2</v>
      </c>
      <c r="Y2332">
        <v>3</v>
      </c>
      <c r="Z2332">
        <v>4</v>
      </c>
      <c r="AA2332">
        <v>2</v>
      </c>
      <c r="AB2332" t="s">
        <v>44</v>
      </c>
      <c r="AC2332" t="s">
        <v>36</v>
      </c>
      <c r="AD2332" t="s">
        <v>771</v>
      </c>
      <c r="AE2332">
        <v>1</v>
      </c>
      <c r="AF2332" s="2">
        <v>519.35</v>
      </c>
    </row>
    <row r="2333" spans="1:32">
      <c r="A2333">
        <v>2758</v>
      </c>
      <c r="B2333">
        <f t="shared" si="216"/>
        <v>1</v>
      </c>
      <c r="C2333" t="s">
        <v>4577</v>
      </c>
      <c r="D2333" t="s">
        <v>4578</v>
      </c>
      <c r="E2333" s="1">
        <v>43454</v>
      </c>
      <c r="F2333" s="3">
        <f t="shared" si="217"/>
        <v>2018</v>
      </c>
      <c r="G2333" s="3">
        <f t="shared" si="218"/>
        <v>12</v>
      </c>
      <c r="H2333" s="1">
        <v>45090</v>
      </c>
      <c r="I2333" s="3">
        <f t="shared" si="219"/>
        <v>2023</v>
      </c>
      <c r="J2333" s="1" t="str">
        <f t="shared" si="220"/>
        <v>Terminated</v>
      </c>
      <c r="K2333" s="3">
        <f t="shared" si="221"/>
        <v>1</v>
      </c>
      <c r="L2333" t="s">
        <v>41</v>
      </c>
      <c r="M2333" t="s">
        <v>40</v>
      </c>
      <c r="N2333" t="s">
        <v>73</v>
      </c>
      <c r="O2333" t="s">
        <v>29</v>
      </c>
      <c r="P2333">
        <v>62</v>
      </c>
      <c r="Q2333" t="s">
        <v>5247</v>
      </c>
      <c r="R2333" t="s">
        <v>30</v>
      </c>
      <c r="S2333" t="s">
        <v>42</v>
      </c>
      <c r="T2333">
        <v>2050</v>
      </c>
      <c r="U2333" t="s">
        <v>56</v>
      </c>
      <c r="V2333" t="s">
        <v>75</v>
      </c>
      <c r="W2333" t="s">
        <v>34</v>
      </c>
      <c r="X2333">
        <v>2</v>
      </c>
      <c r="Y2333">
        <v>1</v>
      </c>
      <c r="Z2333">
        <v>3</v>
      </c>
      <c r="AA2333">
        <v>1</v>
      </c>
      <c r="AB2333" t="s">
        <v>44</v>
      </c>
      <c r="AC2333" t="s">
        <v>45</v>
      </c>
      <c r="AD2333" t="s">
        <v>4579</v>
      </c>
      <c r="AE2333">
        <v>4</v>
      </c>
      <c r="AF2333" s="2">
        <v>100.17</v>
      </c>
    </row>
    <row r="2334" spans="1:32">
      <c r="A2334">
        <v>2759</v>
      </c>
      <c r="B2334">
        <f t="shared" si="216"/>
        <v>1</v>
      </c>
      <c r="C2334" t="s">
        <v>3802</v>
      </c>
      <c r="D2334" t="s">
        <v>4580</v>
      </c>
      <c r="E2334" s="1">
        <v>43338</v>
      </c>
      <c r="F2334" s="3">
        <f t="shared" si="217"/>
        <v>2018</v>
      </c>
      <c r="G2334" s="3">
        <f t="shared" si="218"/>
        <v>8</v>
      </c>
      <c r="I2334" s="3">
        <f t="shared" si="219"/>
        <v>1900</v>
      </c>
      <c r="J2334" s="1" t="str">
        <f t="shared" si="220"/>
        <v>Active</v>
      </c>
      <c r="K2334" s="3">
        <f t="shared" si="221"/>
        <v>0</v>
      </c>
      <c r="L2334" t="s">
        <v>49</v>
      </c>
      <c r="M2334" t="s">
        <v>50</v>
      </c>
      <c r="N2334" t="s">
        <v>28</v>
      </c>
      <c r="O2334" t="s">
        <v>29</v>
      </c>
      <c r="P2334">
        <v>32</v>
      </c>
      <c r="Q2334" t="s">
        <v>5248</v>
      </c>
      <c r="R2334" t="s">
        <v>30</v>
      </c>
      <c r="S2334" t="s">
        <v>42</v>
      </c>
      <c r="T2334">
        <v>2301</v>
      </c>
      <c r="U2334" t="s">
        <v>32</v>
      </c>
      <c r="V2334" t="s">
        <v>75</v>
      </c>
      <c r="W2334" t="s">
        <v>34</v>
      </c>
      <c r="X2334">
        <v>2</v>
      </c>
      <c r="Y2334">
        <v>3</v>
      </c>
      <c r="Z2334">
        <v>1</v>
      </c>
      <c r="AA2334">
        <v>3</v>
      </c>
      <c r="AB2334" t="s">
        <v>35</v>
      </c>
      <c r="AC2334" t="s">
        <v>45</v>
      </c>
      <c r="AD2334" t="s">
        <v>4581</v>
      </c>
      <c r="AE2334">
        <v>1</v>
      </c>
      <c r="AF2334" s="2">
        <v>662.8</v>
      </c>
    </row>
    <row r="2335" spans="1:32">
      <c r="A2335">
        <v>2760</v>
      </c>
      <c r="B2335">
        <f t="shared" si="216"/>
        <v>1</v>
      </c>
      <c r="C2335" t="s">
        <v>4582</v>
      </c>
      <c r="D2335" t="s">
        <v>4583</v>
      </c>
      <c r="E2335" s="1">
        <v>44171</v>
      </c>
      <c r="F2335" s="3">
        <f t="shared" si="217"/>
        <v>2020</v>
      </c>
      <c r="G2335" s="3">
        <f t="shared" si="218"/>
        <v>12</v>
      </c>
      <c r="H2335" s="1">
        <v>44799</v>
      </c>
      <c r="I2335" s="3">
        <f t="shared" si="219"/>
        <v>2022</v>
      </c>
      <c r="J2335" s="1" t="str">
        <f t="shared" si="220"/>
        <v>Terminated</v>
      </c>
      <c r="K2335" s="3">
        <f t="shared" si="221"/>
        <v>1</v>
      </c>
      <c r="L2335" t="s">
        <v>41</v>
      </c>
      <c r="M2335" t="s">
        <v>50</v>
      </c>
      <c r="N2335" t="s">
        <v>118</v>
      </c>
      <c r="O2335" t="s">
        <v>29</v>
      </c>
      <c r="P2335">
        <v>77</v>
      </c>
      <c r="Q2335" t="s">
        <v>5249</v>
      </c>
      <c r="R2335" t="s">
        <v>30</v>
      </c>
      <c r="S2335" t="s">
        <v>42</v>
      </c>
      <c r="T2335">
        <v>2062</v>
      </c>
      <c r="U2335" t="s">
        <v>56</v>
      </c>
      <c r="V2335" t="s">
        <v>57</v>
      </c>
      <c r="W2335" t="s">
        <v>34</v>
      </c>
      <c r="X2335">
        <v>2</v>
      </c>
      <c r="Y2335">
        <v>2</v>
      </c>
      <c r="Z2335">
        <v>1</v>
      </c>
      <c r="AA2335">
        <v>4</v>
      </c>
      <c r="AB2335" t="s">
        <v>35</v>
      </c>
      <c r="AC2335" t="s">
        <v>58</v>
      </c>
      <c r="AD2335" t="s">
        <v>4584</v>
      </c>
      <c r="AE2335">
        <v>3</v>
      </c>
      <c r="AF2335" s="2">
        <v>287.58999999999997</v>
      </c>
    </row>
    <row r="2336" spans="1:32">
      <c r="A2336">
        <v>2761</v>
      </c>
      <c r="B2336">
        <f t="shared" si="216"/>
        <v>1</v>
      </c>
      <c r="C2336" t="s">
        <v>3401</v>
      </c>
      <c r="D2336" t="s">
        <v>4585</v>
      </c>
      <c r="E2336" s="1">
        <v>44543</v>
      </c>
      <c r="F2336" s="3">
        <f t="shared" si="217"/>
        <v>2021</v>
      </c>
      <c r="G2336" s="3">
        <f t="shared" si="218"/>
        <v>12</v>
      </c>
      <c r="H2336" s="1">
        <v>44723</v>
      </c>
      <c r="I2336" s="3">
        <f t="shared" si="219"/>
        <v>2022</v>
      </c>
      <c r="J2336" s="1" t="str">
        <f t="shared" si="220"/>
        <v>Terminated</v>
      </c>
      <c r="K2336" s="3">
        <f t="shared" si="221"/>
        <v>1</v>
      </c>
      <c r="L2336" t="s">
        <v>26</v>
      </c>
      <c r="M2336" t="s">
        <v>27</v>
      </c>
      <c r="N2336" t="s">
        <v>88</v>
      </c>
      <c r="O2336" t="s">
        <v>29</v>
      </c>
      <c r="P2336">
        <v>78</v>
      </c>
      <c r="Q2336" t="s">
        <v>5249</v>
      </c>
      <c r="R2336" t="s">
        <v>30</v>
      </c>
      <c r="S2336" t="s">
        <v>31</v>
      </c>
      <c r="T2336">
        <v>2121</v>
      </c>
      <c r="U2336" t="s">
        <v>89</v>
      </c>
      <c r="V2336" t="s">
        <v>63</v>
      </c>
      <c r="W2336" t="s">
        <v>34</v>
      </c>
      <c r="X2336">
        <v>4</v>
      </c>
      <c r="Y2336">
        <v>1</v>
      </c>
      <c r="Z2336">
        <v>4</v>
      </c>
      <c r="AA2336">
        <v>3</v>
      </c>
      <c r="AB2336" t="s">
        <v>44</v>
      </c>
      <c r="AC2336" t="s">
        <v>45</v>
      </c>
      <c r="AD2336" t="s">
        <v>4586</v>
      </c>
      <c r="AE2336">
        <v>4</v>
      </c>
      <c r="AF2336" s="2">
        <v>653.32000000000005</v>
      </c>
    </row>
    <row r="2337" spans="1:32">
      <c r="A2337">
        <v>2762</v>
      </c>
      <c r="B2337">
        <f t="shared" si="216"/>
        <v>1</v>
      </c>
      <c r="C2337" t="s">
        <v>3867</v>
      </c>
      <c r="D2337" t="s">
        <v>4587</v>
      </c>
      <c r="E2337" s="1">
        <v>44374</v>
      </c>
      <c r="F2337" s="3">
        <f t="shared" si="217"/>
        <v>2021</v>
      </c>
      <c r="G2337" s="3">
        <f t="shared" si="218"/>
        <v>6</v>
      </c>
      <c r="H2337" s="1">
        <v>44563</v>
      </c>
      <c r="I2337" s="3">
        <f t="shared" si="219"/>
        <v>2022</v>
      </c>
      <c r="J2337" s="1" t="str">
        <f t="shared" si="220"/>
        <v>Terminated</v>
      </c>
      <c r="K2337" s="3">
        <f t="shared" si="221"/>
        <v>1</v>
      </c>
      <c r="L2337" t="s">
        <v>41</v>
      </c>
      <c r="M2337" t="s">
        <v>40</v>
      </c>
      <c r="N2337" t="s">
        <v>88</v>
      </c>
      <c r="O2337" t="s">
        <v>29</v>
      </c>
      <c r="P2337">
        <v>27</v>
      </c>
      <c r="Q2337" t="s">
        <v>5248</v>
      </c>
      <c r="R2337" t="s">
        <v>30</v>
      </c>
      <c r="S2337" t="s">
        <v>31</v>
      </c>
      <c r="T2337">
        <v>2343</v>
      </c>
      <c r="U2337" t="s">
        <v>89</v>
      </c>
      <c r="V2337" t="s">
        <v>57</v>
      </c>
      <c r="W2337" t="s">
        <v>34</v>
      </c>
      <c r="X2337">
        <v>4</v>
      </c>
      <c r="Y2337">
        <v>3</v>
      </c>
      <c r="Z2337">
        <v>1</v>
      </c>
      <c r="AA2337">
        <v>2</v>
      </c>
      <c r="AB2337" t="s">
        <v>35</v>
      </c>
      <c r="AC2337" t="s">
        <v>36</v>
      </c>
      <c r="AD2337" t="s">
        <v>4588</v>
      </c>
      <c r="AE2337">
        <v>3</v>
      </c>
      <c r="AF2337" s="2">
        <v>254.85</v>
      </c>
    </row>
    <row r="2338" spans="1:32">
      <c r="A2338">
        <v>2763</v>
      </c>
      <c r="B2338">
        <f t="shared" si="216"/>
        <v>1</v>
      </c>
      <c r="C2338" t="s">
        <v>38</v>
      </c>
      <c r="D2338" t="s">
        <v>1259</v>
      </c>
      <c r="E2338" s="1">
        <v>43757</v>
      </c>
      <c r="F2338" s="3">
        <f t="shared" si="217"/>
        <v>2019</v>
      </c>
      <c r="G2338" s="3">
        <f t="shared" si="218"/>
        <v>10</v>
      </c>
      <c r="I2338" s="3">
        <f t="shared" si="219"/>
        <v>1900</v>
      </c>
      <c r="J2338" s="1" t="str">
        <f t="shared" si="220"/>
        <v>Active</v>
      </c>
      <c r="K2338" s="3">
        <f t="shared" si="221"/>
        <v>0</v>
      </c>
      <c r="L2338" t="s">
        <v>41</v>
      </c>
      <c r="M2338" t="s">
        <v>27</v>
      </c>
      <c r="N2338" t="s">
        <v>28</v>
      </c>
      <c r="O2338" t="s">
        <v>29</v>
      </c>
      <c r="P2338">
        <v>53</v>
      </c>
      <c r="Q2338" t="s">
        <v>5247</v>
      </c>
      <c r="R2338" t="s">
        <v>30</v>
      </c>
      <c r="S2338" t="s">
        <v>31</v>
      </c>
      <c r="T2338">
        <v>2176</v>
      </c>
      <c r="U2338" t="s">
        <v>43</v>
      </c>
      <c r="V2338" t="s">
        <v>57</v>
      </c>
      <c r="W2338" t="s">
        <v>34</v>
      </c>
      <c r="X2338">
        <v>2</v>
      </c>
      <c r="Y2338">
        <v>4</v>
      </c>
      <c r="Z2338">
        <v>2</v>
      </c>
      <c r="AA2338">
        <v>4</v>
      </c>
      <c r="AB2338" t="s">
        <v>44</v>
      </c>
      <c r="AC2338" t="s">
        <v>58</v>
      </c>
      <c r="AD2338" t="s">
        <v>4589</v>
      </c>
      <c r="AE2338">
        <v>4</v>
      </c>
      <c r="AF2338" s="2">
        <v>430.35</v>
      </c>
    </row>
    <row r="2339" spans="1:32">
      <c r="A2339">
        <v>2764</v>
      </c>
      <c r="B2339">
        <f t="shared" si="216"/>
        <v>1</v>
      </c>
      <c r="C2339" t="s">
        <v>4590</v>
      </c>
      <c r="D2339" t="s">
        <v>4591</v>
      </c>
      <c r="E2339" s="1">
        <v>44891</v>
      </c>
      <c r="F2339" s="3">
        <f t="shared" si="217"/>
        <v>2022</v>
      </c>
      <c r="G2339" s="3">
        <f t="shared" si="218"/>
        <v>11</v>
      </c>
      <c r="H2339" s="1">
        <v>44939</v>
      </c>
      <c r="I2339" s="3">
        <f t="shared" si="219"/>
        <v>2023</v>
      </c>
      <c r="J2339" s="1" t="str">
        <f t="shared" si="220"/>
        <v>Terminated</v>
      </c>
      <c r="K2339" s="3">
        <f t="shared" si="221"/>
        <v>1</v>
      </c>
      <c r="L2339" t="s">
        <v>41</v>
      </c>
      <c r="M2339" t="s">
        <v>27</v>
      </c>
      <c r="N2339" t="s">
        <v>73</v>
      </c>
      <c r="O2339" t="s">
        <v>29</v>
      </c>
      <c r="P2339">
        <v>70</v>
      </c>
      <c r="Q2339" t="s">
        <v>5249</v>
      </c>
      <c r="R2339" t="s">
        <v>30</v>
      </c>
      <c r="S2339" t="s">
        <v>42</v>
      </c>
      <c r="T2339">
        <v>1810</v>
      </c>
      <c r="U2339" t="s">
        <v>68</v>
      </c>
      <c r="V2339" t="s">
        <v>57</v>
      </c>
      <c r="W2339" t="s">
        <v>34</v>
      </c>
      <c r="X2339">
        <v>2</v>
      </c>
      <c r="Y2339">
        <v>2</v>
      </c>
      <c r="Z2339">
        <v>4</v>
      </c>
      <c r="AA2339">
        <v>3</v>
      </c>
      <c r="AB2339" t="s">
        <v>44</v>
      </c>
      <c r="AC2339" t="s">
        <v>45</v>
      </c>
      <c r="AD2339" t="s">
        <v>2730</v>
      </c>
      <c r="AE2339">
        <v>5</v>
      </c>
      <c r="AF2339" s="2">
        <v>755.77</v>
      </c>
    </row>
    <row r="2340" spans="1:32">
      <c r="A2340">
        <v>2765</v>
      </c>
      <c r="B2340">
        <f t="shared" si="216"/>
        <v>1</v>
      </c>
      <c r="C2340" t="s">
        <v>4592</v>
      </c>
      <c r="D2340" t="s">
        <v>4593</v>
      </c>
      <c r="E2340" s="1">
        <v>43696</v>
      </c>
      <c r="F2340" s="3">
        <f t="shared" si="217"/>
        <v>2019</v>
      </c>
      <c r="G2340" s="3">
        <f t="shared" si="218"/>
        <v>8</v>
      </c>
      <c r="I2340" s="3">
        <f t="shared" si="219"/>
        <v>1900</v>
      </c>
      <c r="J2340" s="1" t="str">
        <f t="shared" si="220"/>
        <v>Active</v>
      </c>
      <c r="K2340" s="3">
        <f t="shared" si="221"/>
        <v>0</v>
      </c>
      <c r="L2340" t="s">
        <v>49</v>
      </c>
      <c r="M2340" t="s">
        <v>27</v>
      </c>
      <c r="N2340" t="s">
        <v>28</v>
      </c>
      <c r="O2340" t="s">
        <v>29</v>
      </c>
      <c r="P2340">
        <v>25</v>
      </c>
      <c r="Q2340" t="s">
        <v>5248</v>
      </c>
      <c r="R2340" t="s">
        <v>30</v>
      </c>
      <c r="S2340" t="s">
        <v>42</v>
      </c>
      <c r="T2340">
        <v>2045</v>
      </c>
      <c r="U2340" t="s">
        <v>68</v>
      </c>
      <c r="V2340" t="s">
        <v>33</v>
      </c>
      <c r="W2340" t="s">
        <v>34</v>
      </c>
      <c r="X2340">
        <v>4</v>
      </c>
      <c r="Y2340">
        <v>3</v>
      </c>
      <c r="Z2340">
        <v>1</v>
      </c>
      <c r="AA2340">
        <v>3</v>
      </c>
      <c r="AB2340" t="s">
        <v>35</v>
      </c>
      <c r="AC2340" t="s">
        <v>45</v>
      </c>
      <c r="AD2340" t="s">
        <v>4594</v>
      </c>
      <c r="AE2340">
        <v>2</v>
      </c>
      <c r="AF2340" s="2">
        <v>529.91</v>
      </c>
    </row>
    <row r="2341" spans="1:32">
      <c r="A2341">
        <v>2766</v>
      </c>
      <c r="B2341">
        <f t="shared" si="216"/>
        <v>1</v>
      </c>
      <c r="C2341" t="s">
        <v>3443</v>
      </c>
      <c r="D2341" t="s">
        <v>4595</v>
      </c>
      <c r="E2341" s="1">
        <v>43334</v>
      </c>
      <c r="F2341" s="3">
        <f t="shared" si="217"/>
        <v>2018</v>
      </c>
      <c r="G2341" s="3">
        <f t="shared" si="218"/>
        <v>8</v>
      </c>
      <c r="H2341" s="1">
        <v>44665</v>
      </c>
      <c r="I2341" s="3">
        <f t="shared" si="219"/>
        <v>2022</v>
      </c>
      <c r="J2341" s="1" t="str">
        <f t="shared" si="220"/>
        <v>Terminated</v>
      </c>
      <c r="K2341" s="3">
        <f t="shared" si="221"/>
        <v>1</v>
      </c>
      <c r="L2341" t="s">
        <v>41</v>
      </c>
      <c r="M2341" t="s">
        <v>40</v>
      </c>
      <c r="N2341" t="s">
        <v>73</v>
      </c>
      <c r="O2341" t="s">
        <v>29</v>
      </c>
      <c r="P2341">
        <v>76</v>
      </c>
      <c r="Q2341" t="s">
        <v>5249</v>
      </c>
      <c r="R2341" t="s">
        <v>30</v>
      </c>
      <c r="S2341" t="s">
        <v>31</v>
      </c>
      <c r="T2341">
        <v>2021</v>
      </c>
      <c r="U2341" t="s">
        <v>43</v>
      </c>
      <c r="V2341" t="s">
        <v>63</v>
      </c>
      <c r="W2341" t="s">
        <v>34</v>
      </c>
      <c r="X2341">
        <v>2</v>
      </c>
      <c r="Y2341">
        <v>3</v>
      </c>
      <c r="Z2341">
        <v>5</v>
      </c>
      <c r="AA2341">
        <v>5</v>
      </c>
      <c r="AB2341" t="s">
        <v>44</v>
      </c>
      <c r="AC2341" t="s">
        <v>58</v>
      </c>
      <c r="AD2341" t="s">
        <v>4596</v>
      </c>
      <c r="AE2341">
        <v>1</v>
      </c>
      <c r="AF2341" s="2">
        <v>440.14</v>
      </c>
    </row>
    <row r="2342" spans="1:32">
      <c r="A2342">
        <v>2767</v>
      </c>
      <c r="B2342">
        <f t="shared" si="216"/>
        <v>1</v>
      </c>
      <c r="C2342" t="s">
        <v>3035</v>
      </c>
      <c r="D2342" t="s">
        <v>4597</v>
      </c>
      <c r="E2342" s="1">
        <v>44685</v>
      </c>
      <c r="F2342" s="3">
        <f t="shared" si="217"/>
        <v>2022</v>
      </c>
      <c r="G2342" s="3">
        <f t="shared" si="218"/>
        <v>5</v>
      </c>
      <c r="I2342" s="3">
        <f t="shared" si="219"/>
        <v>1900</v>
      </c>
      <c r="J2342" s="1" t="str">
        <f t="shared" si="220"/>
        <v>Active</v>
      </c>
      <c r="K2342" s="3">
        <f t="shared" si="221"/>
        <v>0</v>
      </c>
      <c r="L2342" t="s">
        <v>49</v>
      </c>
      <c r="M2342" t="s">
        <v>40</v>
      </c>
      <c r="N2342" t="s">
        <v>28</v>
      </c>
      <c r="O2342" t="s">
        <v>29</v>
      </c>
      <c r="P2342">
        <v>79</v>
      </c>
      <c r="Q2342" t="s">
        <v>5249</v>
      </c>
      <c r="R2342" t="s">
        <v>30</v>
      </c>
      <c r="S2342" t="s">
        <v>31</v>
      </c>
      <c r="T2342">
        <v>2747</v>
      </c>
      <c r="U2342" t="s">
        <v>89</v>
      </c>
      <c r="V2342" t="s">
        <v>75</v>
      </c>
      <c r="W2342" t="s">
        <v>34</v>
      </c>
      <c r="X2342">
        <v>2</v>
      </c>
      <c r="Y2342">
        <v>3</v>
      </c>
      <c r="Z2342">
        <v>3</v>
      </c>
      <c r="AA2342">
        <v>4</v>
      </c>
      <c r="AB2342" t="s">
        <v>35</v>
      </c>
      <c r="AC2342" t="s">
        <v>69</v>
      </c>
      <c r="AD2342" t="s">
        <v>4598</v>
      </c>
      <c r="AE2342">
        <v>2</v>
      </c>
      <c r="AF2342" s="2">
        <v>972.3</v>
      </c>
    </row>
    <row r="2343" spans="1:32">
      <c r="A2343">
        <v>2768</v>
      </c>
      <c r="B2343">
        <f t="shared" si="216"/>
        <v>1</v>
      </c>
      <c r="C2343" t="s">
        <v>464</v>
      </c>
      <c r="D2343" t="s">
        <v>4599</v>
      </c>
      <c r="E2343" s="1">
        <v>44724</v>
      </c>
      <c r="F2343" s="3">
        <f t="shared" si="217"/>
        <v>2022</v>
      </c>
      <c r="G2343" s="3">
        <f t="shared" si="218"/>
        <v>6</v>
      </c>
      <c r="I2343" s="3">
        <f t="shared" si="219"/>
        <v>1900</v>
      </c>
      <c r="J2343" s="1" t="str">
        <f t="shared" si="220"/>
        <v>Active</v>
      </c>
      <c r="K2343" s="3">
        <f t="shared" si="221"/>
        <v>0</v>
      </c>
      <c r="L2343" t="s">
        <v>41</v>
      </c>
      <c r="M2343" t="s">
        <v>50</v>
      </c>
      <c r="N2343" t="s">
        <v>28</v>
      </c>
      <c r="O2343" t="s">
        <v>29</v>
      </c>
      <c r="P2343">
        <v>73</v>
      </c>
      <c r="Q2343" t="s">
        <v>5249</v>
      </c>
      <c r="R2343" t="s">
        <v>30</v>
      </c>
      <c r="S2343" t="s">
        <v>42</v>
      </c>
      <c r="T2343">
        <v>2026</v>
      </c>
      <c r="U2343" t="s">
        <v>89</v>
      </c>
      <c r="V2343" t="s">
        <v>63</v>
      </c>
      <c r="W2343" t="s">
        <v>34</v>
      </c>
      <c r="X2343">
        <v>2</v>
      </c>
      <c r="Y2343">
        <v>2</v>
      </c>
      <c r="Z2343">
        <v>1</v>
      </c>
      <c r="AA2343">
        <v>5</v>
      </c>
      <c r="AB2343" t="s">
        <v>35</v>
      </c>
      <c r="AC2343" t="s">
        <v>45</v>
      </c>
      <c r="AD2343" t="s">
        <v>4600</v>
      </c>
      <c r="AE2343">
        <v>5</v>
      </c>
      <c r="AF2343" s="2">
        <v>176.6</v>
      </c>
    </row>
    <row r="2344" spans="1:32">
      <c r="A2344">
        <v>2769</v>
      </c>
      <c r="B2344">
        <f t="shared" si="216"/>
        <v>1</v>
      </c>
      <c r="C2344" t="s">
        <v>418</v>
      </c>
      <c r="D2344" t="s">
        <v>3239</v>
      </c>
      <c r="E2344" s="1">
        <v>43412</v>
      </c>
      <c r="F2344" s="3">
        <f t="shared" si="217"/>
        <v>2018</v>
      </c>
      <c r="G2344" s="3">
        <f t="shared" si="218"/>
        <v>11</v>
      </c>
      <c r="I2344" s="3">
        <f t="shared" si="219"/>
        <v>1900</v>
      </c>
      <c r="J2344" s="1" t="str">
        <f t="shared" si="220"/>
        <v>Active</v>
      </c>
      <c r="K2344" s="3">
        <f t="shared" si="221"/>
        <v>0</v>
      </c>
      <c r="L2344" t="s">
        <v>26</v>
      </c>
      <c r="M2344" t="s">
        <v>40</v>
      </c>
      <c r="N2344" t="s">
        <v>28</v>
      </c>
      <c r="O2344" t="s">
        <v>29</v>
      </c>
      <c r="P2344">
        <v>69</v>
      </c>
      <c r="Q2344" t="s">
        <v>5249</v>
      </c>
      <c r="R2344" t="s">
        <v>30</v>
      </c>
      <c r="S2344" t="s">
        <v>42</v>
      </c>
      <c r="T2344">
        <v>95073</v>
      </c>
      <c r="U2344" t="s">
        <v>56</v>
      </c>
      <c r="V2344" t="s">
        <v>33</v>
      </c>
      <c r="W2344" t="s">
        <v>34</v>
      </c>
      <c r="X2344">
        <v>4</v>
      </c>
      <c r="Y2344">
        <v>3</v>
      </c>
      <c r="Z2344">
        <v>1</v>
      </c>
      <c r="AA2344">
        <v>3</v>
      </c>
      <c r="AB2344" t="s">
        <v>35</v>
      </c>
      <c r="AC2344" t="s">
        <v>58</v>
      </c>
      <c r="AD2344" t="s">
        <v>4601</v>
      </c>
      <c r="AE2344">
        <v>1</v>
      </c>
      <c r="AF2344" s="2">
        <v>747.74</v>
      </c>
    </row>
    <row r="2345" spans="1:32">
      <c r="A2345">
        <v>2770</v>
      </c>
      <c r="B2345">
        <f t="shared" si="216"/>
        <v>1</v>
      </c>
      <c r="C2345" t="s">
        <v>392</v>
      </c>
      <c r="D2345" t="s">
        <v>2503</v>
      </c>
      <c r="E2345" s="1">
        <v>44382</v>
      </c>
      <c r="F2345" s="3">
        <f t="shared" si="217"/>
        <v>2021</v>
      </c>
      <c r="G2345" s="3">
        <f t="shared" si="218"/>
        <v>7</v>
      </c>
      <c r="I2345" s="3">
        <f t="shared" si="219"/>
        <v>1900</v>
      </c>
      <c r="J2345" s="1" t="str">
        <f t="shared" si="220"/>
        <v>Active</v>
      </c>
      <c r="K2345" s="3">
        <f t="shared" si="221"/>
        <v>0</v>
      </c>
      <c r="L2345" t="s">
        <v>41</v>
      </c>
      <c r="M2345" t="s">
        <v>40</v>
      </c>
      <c r="N2345" t="s">
        <v>28</v>
      </c>
      <c r="O2345" t="s">
        <v>29</v>
      </c>
      <c r="P2345">
        <v>53</v>
      </c>
      <c r="Q2345" t="s">
        <v>5247</v>
      </c>
      <c r="R2345" t="s">
        <v>30</v>
      </c>
      <c r="S2345" t="s">
        <v>42</v>
      </c>
      <c r="T2345">
        <v>65497</v>
      </c>
      <c r="U2345" t="s">
        <v>68</v>
      </c>
      <c r="V2345" t="s">
        <v>75</v>
      </c>
      <c r="W2345" t="s">
        <v>34</v>
      </c>
      <c r="X2345">
        <v>5</v>
      </c>
      <c r="Y2345">
        <v>1</v>
      </c>
      <c r="Z2345">
        <v>2</v>
      </c>
      <c r="AA2345">
        <v>3</v>
      </c>
      <c r="AB2345" t="s">
        <v>44</v>
      </c>
      <c r="AC2345" t="s">
        <v>69</v>
      </c>
      <c r="AD2345" t="s">
        <v>4602</v>
      </c>
      <c r="AE2345">
        <v>5</v>
      </c>
      <c r="AF2345" s="2">
        <v>451.03</v>
      </c>
    </row>
    <row r="2346" spans="1:32">
      <c r="A2346">
        <v>2771</v>
      </c>
      <c r="B2346">
        <f t="shared" si="216"/>
        <v>1</v>
      </c>
      <c r="C2346" t="s">
        <v>272</v>
      </c>
      <c r="D2346" t="s">
        <v>2088</v>
      </c>
      <c r="E2346" s="1">
        <v>44020</v>
      </c>
      <c r="F2346" s="3">
        <f t="shared" si="217"/>
        <v>2020</v>
      </c>
      <c r="G2346" s="3">
        <f t="shared" si="218"/>
        <v>7</v>
      </c>
      <c r="H2346" s="1">
        <v>44463</v>
      </c>
      <c r="I2346" s="3">
        <f t="shared" si="219"/>
        <v>2021</v>
      </c>
      <c r="J2346" s="1" t="str">
        <f t="shared" si="220"/>
        <v>Terminated</v>
      </c>
      <c r="K2346" s="3">
        <f t="shared" si="221"/>
        <v>1</v>
      </c>
      <c r="L2346" t="s">
        <v>49</v>
      </c>
      <c r="M2346" t="s">
        <v>40</v>
      </c>
      <c r="N2346" t="s">
        <v>97</v>
      </c>
      <c r="O2346" t="s">
        <v>29</v>
      </c>
      <c r="P2346">
        <v>24</v>
      </c>
      <c r="Q2346" t="s">
        <v>5248</v>
      </c>
      <c r="R2346" t="s">
        <v>30</v>
      </c>
      <c r="S2346" t="s">
        <v>42</v>
      </c>
      <c r="T2346">
        <v>37659</v>
      </c>
      <c r="U2346" t="s">
        <v>56</v>
      </c>
      <c r="V2346" t="s">
        <v>75</v>
      </c>
      <c r="W2346" t="s">
        <v>34</v>
      </c>
      <c r="X2346">
        <v>5</v>
      </c>
      <c r="Y2346">
        <v>2</v>
      </c>
      <c r="Z2346">
        <v>4</v>
      </c>
      <c r="AA2346">
        <v>2</v>
      </c>
      <c r="AB2346" t="s">
        <v>35</v>
      </c>
      <c r="AC2346" t="s">
        <v>45</v>
      </c>
      <c r="AD2346" t="s">
        <v>4603</v>
      </c>
      <c r="AE2346">
        <v>5</v>
      </c>
      <c r="AF2346" s="2">
        <v>255.16</v>
      </c>
    </row>
    <row r="2347" spans="1:32">
      <c r="A2347">
        <v>2772</v>
      </c>
      <c r="B2347">
        <f t="shared" si="216"/>
        <v>1</v>
      </c>
      <c r="C2347" t="s">
        <v>1811</v>
      </c>
      <c r="D2347" t="s">
        <v>1727</v>
      </c>
      <c r="E2347" s="1">
        <v>43903</v>
      </c>
      <c r="F2347" s="3">
        <f t="shared" si="217"/>
        <v>2020</v>
      </c>
      <c r="G2347" s="3">
        <f t="shared" si="218"/>
        <v>3</v>
      </c>
      <c r="I2347" s="3">
        <f t="shared" si="219"/>
        <v>1900</v>
      </c>
      <c r="J2347" s="1" t="str">
        <f t="shared" si="220"/>
        <v>Active</v>
      </c>
      <c r="K2347" s="3">
        <f t="shared" si="221"/>
        <v>0</v>
      </c>
      <c r="L2347" t="s">
        <v>49</v>
      </c>
      <c r="M2347" t="s">
        <v>40</v>
      </c>
      <c r="N2347" t="s">
        <v>28</v>
      </c>
      <c r="O2347" t="s">
        <v>29</v>
      </c>
      <c r="P2347">
        <v>69</v>
      </c>
      <c r="Q2347" t="s">
        <v>5249</v>
      </c>
      <c r="R2347" t="s">
        <v>30</v>
      </c>
      <c r="S2347" t="s">
        <v>42</v>
      </c>
      <c r="T2347">
        <v>74626</v>
      </c>
      <c r="U2347" t="s">
        <v>56</v>
      </c>
      <c r="V2347" t="s">
        <v>63</v>
      </c>
      <c r="W2347" t="s">
        <v>34</v>
      </c>
      <c r="X2347">
        <v>1</v>
      </c>
      <c r="Y2347">
        <v>2</v>
      </c>
      <c r="Z2347">
        <v>4</v>
      </c>
      <c r="AA2347">
        <v>5</v>
      </c>
      <c r="AB2347" t="s">
        <v>35</v>
      </c>
      <c r="AC2347" t="s">
        <v>69</v>
      </c>
      <c r="AD2347" t="s">
        <v>4604</v>
      </c>
      <c r="AE2347">
        <v>5</v>
      </c>
      <c r="AF2347" s="2">
        <v>258.08</v>
      </c>
    </row>
    <row r="2348" spans="1:32">
      <c r="A2348">
        <v>2773</v>
      </c>
      <c r="B2348">
        <f t="shared" si="216"/>
        <v>1</v>
      </c>
      <c r="C2348" t="s">
        <v>3659</v>
      </c>
      <c r="D2348" t="s">
        <v>3841</v>
      </c>
      <c r="E2348" s="1">
        <v>44923</v>
      </c>
      <c r="F2348" s="3">
        <f t="shared" si="217"/>
        <v>2022</v>
      </c>
      <c r="G2348" s="3">
        <f t="shared" si="218"/>
        <v>12</v>
      </c>
      <c r="I2348" s="3">
        <f t="shared" si="219"/>
        <v>1900</v>
      </c>
      <c r="J2348" s="1" t="str">
        <f t="shared" si="220"/>
        <v>Active</v>
      </c>
      <c r="K2348" s="3">
        <f t="shared" si="221"/>
        <v>0</v>
      </c>
      <c r="L2348" t="s">
        <v>49</v>
      </c>
      <c r="M2348" t="s">
        <v>50</v>
      </c>
      <c r="N2348" t="s">
        <v>28</v>
      </c>
      <c r="O2348" t="s">
        <v>29</v>
      </c>
      <c r="P2348">
        <v>39</v>
      </c>
      <c r="Q2348" t="s">
        <v>5246</v>
      </c>
      <c r="R2348" t="s">
        <v>30</v>
      </c>
      <c r="S2348" t="s">
        <v>42</v>
      </c>
      <c r="T2348">
        <v>10950</v>
      </c>
      <c r="U2348" t="s">
        <v>32</v>
      </c>
      <c r="V2348" t="s">
        <v>33</v>
      </c>
      <c r="W2348" t="s">
        <v>34</v>
      </c>
      <c r="X2348">
        <v>2</v>
      </c>
      <c r="Y2348">
        <v>2</v>
      </c>
      <c r="Z2348">
        <v>5</v>
      </c>
      <c r="AA2348">
        <v>4</v>
      </c>
      <c r="AB2348" t="s">
        <v>35</v>
      </c>
      <c r="AC2348" t="s">
        <v>58</v>
      </c>
      <c r="AD2348" t="s">
        <v>4605</v>
      </c>
      <c r="AE2348">
        <v>4</v>
      </c>
      <c r="AF2348" s="2">
        <v>697.67</v>
      </c>
    </row>
    <row r="2349" spans="1:32">
      <c r="A2349">
        <v>2774</v>
      </c>
      <c r="B2349">
        <f t="shared" si="216"/>
        <v>1</v>
      </c>
      <c r="C2349" t="s">
        <v>1495</v>
      </c>
      <c r="D2349" t="s">
        <v>1320</v>
      </c>
      <c r="E2349" s="1">
        <v>43907</v>
      </c>
      <c r="F2349" s="3">
        <f t="shared" si="217"/>
        <v>2020</v>
      </c>
      <c r="G2349" s="3">
        <f t="shared" si="218"/>
        <v>3</v>
      </c>
      <c r="I2349" s="3">
        <f t="shared" si="219"/>
        <v>1900</v>
      </c>
      <c r="J2349" s="1" t="str">
        <f t="shared" si="220"/>
        <v>Active</v>
      </c>
      <c r="K2349" s="3">
        <f t="shared" si="221"/>
        <v>0</v>
      </c>
      <c r="L2349" t="s">
        <v>49</v>
      </c>
      <c r="M2349" t="s">
        <v>50</v>
      </c>
      <c r="N2349" t="s">
        <v>28</v>
      </c>
      <c r="O2349" t="s">
        <v>29</v>
      </c>
      <c r="P2349">
        <v>66</v>
      </c>
      <c r="Q2349" t="s">
        <v>5249</v>
      </c>
      <c r="R2349" t="s">
        <v>30</v>
      </c>
      <c r="S2349" t="s">
        <v>42</v>
      </c>
      <c r="T2349">
        <v>85907</v>
      </c>
      <c r="U2349" t="s">
        <v>56</v>
      </c>
      <c r="V2349" t="s">
        <v>75</v>
      </c>
      <c r="W2349" t="s">
        <v>34</v>
      </c>
      <c r="X2349">
        <v>5</v>
      </c>
      <c r="Y2349">
        <v>1</v>
      </c>
      <c r="Z2349">
        <v>5</v>
      </c>
      <c r="AA2349">
        <v>3</v>
      </c>
      <c r="AB2349" t="s">
        <v>35</v>
      </c>
      <c r="AC2349" t="s">
        <v>69</v>
      </c>
      <c r="AD2349" t="s">
        <v>4606</v>
      </c>
      <c r="AE2349">
        <v>5</v>
      </c>
      <c r="AF2349" s="2">
        <v>694.23</v>
      </c>
    </row>
    <row r="2350" spans="1:32">
      <c r="A2350">
        <v>2775</v>
      </c>
      <c r="B2350">
        <f t="shared" si="216"/>
        <v>1</v>
      </c>
      <c r="C2350" t="s">
        <v>3185</v>
      </c>
      <c r="D2350" t="s">
        <v>2810</v>
      </c>
      <c r="E2350" s="1">
        <v>44933</v>
      </c>
      <c r="F2350" s="3">
        <f t="shared" si="217"/>
        <v>2023</v>
      </c>
      <c r="G2350" s="3">
        <f t="shared" si="218"/>
        <v>1</v>
      </c>
      <c r="I2350" s="3">
        <f t="shared" si="219"/>
        <v>1900</v>
      </c>
      <c r="J2350" s="1" t="str">
        <f t="shared" si="220"/>
        <v>Active</v>
      </c>
      <c r="K2350" s="3">
        <f t="shared" si="221"/>
        <v>0</v>
      </c>
      <c r="L2350" t="s">
        <v>41</v>
      </c>
      <c r="M2350" t="s">
        <v>50</v>
      </c>
      <c r="N2350" t="s">
        <v>28</v>
      </c>
      <c r="O2350" t="s">
        <v>29</v>
      </c>
      <c r="P2350">
        <v>78</v>
      </c>
      <c r="Q2350" t="s">
        <v>5249</v>
      </c>
      <c r="R2350" t="s">
        <v>30</v>
      </c>
      <c r="S2350" t="s">
        <v>31</v>
      </c>
      <c r="T2350">
        <v>50944</v>
      </c>
      <c r="U2350" t="s">
        <v>32</v>
      </c>
      <c r="V2350" t="s">
        <v>57</v>
      </c>
      <c r="W2350" t="s">
        <v>34</v>
      </c>
      <c r="X2350">
        <v>2</v>
      </c>
      <c r="Y2350">
        <v>1</v>
      </c>
      <c r="Z2350">
        <v>4</v>
      </c>
      <c r="AA2350">
        <v>3</v>
      </c>
      <c r="AB2350" t="s">
        <v>35</v>
      </c>
      <c r="AC2350" t="s">
        <v>45</v>
      </c>
      <c r="AD2350" t="s">
        <v>2964</v>
      </c>
      <c r="AE2350">
        <v>1</v>
      </c>
      <c r="AF2350" s="2">
        <v>703.45</v>
      </c>
    </row>
    <row r="2351" spans="1:32">
      <c r="A2351">
        <v>2776</v>
      </c>
      <c r="B2351">
        <f t="shared" si="216"/>
        <v>1</v>
      </c>
      <c r="C2351" t="s">
        <v>4607</v>
      </c>
      <c r="D2351" t="s">
        <v>4608</v>
      </c>
      <c r="E2351" s="1">
        <v>44552</v>
      </c>
      <c r="F2351" s="3">
        <f t="shared" si="217"/>
        <v>2021</v>
      </c>
      <c r="G2351" s="3">
        <f t="shared" si="218"/>
        <v>12</v>
      </c>
      <c r="I2351" s="3">
        <f t="shared" si="219"/>
        <v>1900</v>
      </c>
      <c r="J2351" s="1" t="str">
        <f t="shared" si="220"/>
        <v>Active</v>
      </c>
      <c r="K2351" s="3">
        <f t="shared" si="221"/>
        <v>0</v>
      </c>
      <c r="L2351" t="s">
        <v>49</v>
      </c>
      <c r="M2351" t="s">
        <v>50</v>
      </c>
      <c r="N2351" t="s">
        <v>28</v>
      </c>
      <c r="O2351" t="s">
        <v>29</v>
      </c>
      <c r="P2351">
        <v>64</v>
      </c>
      <c r="Q2351" t="s">
        <v>5247</v>
      </c>
      <c r="R2351" t="s">
        <v>30</v>
      </c>
      <c r="S2351" t="s">
        <v>42</v>
      </c>
      <c r="T2351">
        <v>67113</v>
      </c>
      <c r="U2351" t="s">
        <v>32</v>
      </c>
      <c r="V2351" t="s">
        <v>57</v>
      </c>
      <c r="W2351" t="s">
        <v>34</v>
      </c>
      <c r="X2351">
        <v>4</v>
      </c>
      <c r="Y2351">
        <v>5</v>
      </c>
      <c r="Z2351">
        <v>3</v>
      </c>
      <c r="AA2351">
        <v>5</v>
      </c>
      <c r="AB2351" t="s">
        <v>44</v>
      </c>
      <c r="AC2351" t="s">
        <v>45</v>
      </c>
      <c r="AD2351" t="s">
        <v>4609</v>
      </c>
      <c r="AE2351">
        <v>1</v>
      </c>
      <c r="AF2351" s="2">
        <v>134.44</v>
      </c>
    </row>
    <row r="2352" spans="1:32">
      <c r="A2352">
        <v>2777</v>
      </c>
      <c r="B2352">
        <f t="shared" si="216"/>
        <v>1</v>
      </c>
      <c r="C2352" t="s">
        <v>126</v>
      </c>
      <c r="D2352" t="s">
        <v>940</v>
      </c>
      <c r="E2352" s="1">
        <v>43950</v>
      </c>
      <c r="F2352" s="3">
        <f t="shared" si="217"/>
        <v>2020</v>
      </c>
      <c r="G2352" s="3">
        <f t="shared" si="218"/>
        <v>4</v>
      </c>
      <c r="H2352" s="1">
        <v>44887</v>
      </c>
      <c r="I2352" s="3">
        <f t="shared" si="219"/>
        <v>2022</v>
      </c>
      <c r="J2352" s="1" t="str">
        <f t="shared" si="220"/>
        <v>Terminated</v>
      </c>
      <c r="K2352" s="3">
        <f t="shared" si="221"/>
        <v>1</v>
      </c>
      <c r="L2352" t="s">
        <v>41</v>
      </c>
      <c r="M2352" t="s">
        <v>50</v>
      </c>
      <c r="N2352" t="s">
        <v>118</v>
      </c>
      <c r="O2352" t="s">
        <v>29</v>
      </c>
      <c r="P2352">
        <v>56</v>
      </c>
      <c r="Q2352" t="s">
        <v>5247</v>
      </c>
      <c r="R2352" t="s">
        <v>30</v>
      </c>
      <c r="S2352" t="s">
        <v>42</v>
      </c>
      <c r="T2352">
        <v>37852</v>
      </c>
      <c r="U2352" t="s">
        <v>43</v>
      </c>
      <c r="V2352" t="s">
        <v>57</v>
      </c>
      <c r="W2352" t="s">
        <v>34</v>
      </c>
      <c r="X2352">
        <v>5</v>
      </c>
      <c r="Y2352">
        <v>5</v>
      </c>
      <c r="Z2352">
        <v>1</v>
      </c>
      <c r="AA2352">
        <v>3</v>
      </c>
      <c r="AB2352" t="s">
        <v>35</v>
      </c>
      <c r="AC2352" t="s">
        <v>36</v>
      </c>
      <c r="AD2352" t="s">
        <v>4610</v>
      </c>
      <c r="AE2352">
        <v>2</v>
      </c>
      <c r="AF2352" s="2">
        <v>458.37</v>
      </c>
    </row>
    <row r="2353" spans="1:32">
      <c r="A2353">
        <v>2778</v>
      </c>
      <c r="B2353">
        <f t="shared" si="216"/>
        <v>1</v>
      </c>
      <c r="C2353" t="s">
        <v>298</v>
      </c>
      <c r="D2353" t="s">
        <v>2944</v>
      </c>
      <c r="E2353" s="1">
        <v>44167</v>
      </c>
      <c r="F2353" s="3">
        <f t="shared" si="217"/>
        <v>2020</v>
      </c>
      <c r="G2353" s="3">
        <f t="shared" si="218"/>
        <v>12</v>
      </c>
      <c r="I2353" s="3">
        <f t="shared" si="219"/>
        <v>1900</v>
      </c>
      <c r="J2353" s="1" t="str">
        <f t="shared" si="220"/>
        <v>Active</v>
      </c>
      <c r="K2353" s="3">
        <f t="shared" si="221"/>
        <v>0</v>
      </c>
      <c r="L2353" t="s">
        <v>41</v>
      </c>
      <c r="M2353" t="s">
        <v>27</v>
      </c>
      <c r="N2353" t="s">
        <v>28</v>
      </c>
      <c r="O2353" t="s">
        <v>29</v>
      </c>
      <c r="P2353">
        <v>21</v>
      </c>
      <c r="Q2353" t="s">
        <v>5248</v>
      </c>
      <c r="R2353" t="s">
        <v>30</v>
      </c>
      <c r="S2353" t="s">
        <v>42</v>
      </c>
      <c r="T2353">
        <v>33896</v>
      </c>
      <c r="U2353" t="s">
        <v>89</v>
      </c>
      <c r="V2353" t="s">
        <v>75</v>
      </c>
      <c r="W2353" t="s">
        <v>34</v>
      </c>
      <c r="X2353">
        <v>5</v>
      </c>
      <c r="Y2353">
        <v>1</v>
      </c>
      <c r="Z2353">
        <v>1</v>
      </c>
      <c r="AA2353">
        <v>4</v>
      </c>
      <c r="AB2353" t="s">
        <v>44</v>
      </c>
      <c r="AC2353" t="s">
        <v>36</v>
      </c>
      <c r="AD2353" t="s">
        <v>4611</v>
      </c>
      <c r="AE2353">
        <v>5</v>
      </c>
      <c r="AF2353" s="2">
        <v>594.73</v>
      </c>
    </row>
    <row r="2354" spans="1:32">
      <c r="A2354">
        <v>2779</v>
      </c>
      <c r="B2354">
        <f t="shared" si="216"/>
        <v>1</v>
      </c>
      <c r="C2354" t="s">
        <v>2676</v>
      </c>
      <c r="D2354" t="s">
        <v>527</v>
      </c>
      <c r="E2354" s="1">
        <v>44538</v>
      </c>
      <c r="F2354" s="3">
        <f t="shared" si="217"/>
        <v>2021</v>
      </c>
      <c r="G2354" s="3">
        <f t="shared" si="218"/>
        <v>12</v>
      </c>
      <c r="H2354" s="1">
        <v>44732</v>
      </c>
      <c r="I2354" s="3">
        <f t="shared" si="219"/>
        <v>2022</v>
      </c>
      <c r="J2354" s="1" t="str">
        <f t="shared" si="220"/>
        <v>Terminated</v>
      </c>
      <c r="K2354" s="3">
        <f t="shared" si="221"/>
        <v>1</v>
      </c>
      <c r="L2354" t="s">
        <v>26</v>
      </c>
      <c r="M2354" t="s">
        <v>40</v>
      </c>
      <c r="N2354" t="s">
        <v>88</v>
      </c>
      <c r="O2354" t="s">
        <v>29</v>
      </c>
      <c r="P2354">
        <v>67</v>
      </c>
      <c r="Q2354" t="s">
        <v>5249</v>
      </c>
      <c r="R2354" t="s">
        <v>30</v>
      </c>
      <c r="S2354" t="s">
        <v>42</v>
      </c>
      <c r="T2354">
        <v>88158</v>
      </c>
      <c r="U2354" t="s">
        <v>43</v>
      </c>
      <c r="V2354" t="s">
        <v>63</v>
      </c>
      <c r="W2354" t="s">
        <v>34</v>
      </c>
      <c r="X2354">
        <v>2</v>
      </c>
      <c r="Y2354">
        <v>4</v>
      </c>
      <c r="Z2354">
        <v>1</v>
      </c>
      <c r="AA2354">
        <v>1</v>
      </c>
      <c r="AB2354" t="s">
        <v>35</v>
      </c>
      <c r="AC2354" t="s">
        <v>58</v>
      </c>
      <c r="AD2354" t="s">
        <v>4612</v>
      </c>
      <c r="AE2354">
        <v>3</v>
      </c>
      <c r="AF2354" s="2">
        <v>330.68</v>
      </c>
    </row>
    <row r="2355" spans="1:32">
      <c r="A2355">
        <v>2780</v>
      </c>
      <c r="B2355">
        <f t="shared" si="216"/>
        <v>1</v>
      </c>
      <c r="C2355" t="s">
        <v>4403</v>
      </c>
      <c r="D2355" t="s">
        <v>917</v>
      </c>
      <c r="E2355" s="1">
        <v>44664</v>
      </c>
      <c r="F2355" s="3">
        <f t="shared" si="217"/>
        <v>2022</v>
      </c>
      <c r="G2355" s="3">
        <f t="shared" si="218"/>
        <v>4</v>
      </c>
      <c r="H2355" s="1">
        <v>45142</v>
      </c>
      <c r="I2355" s="3">
        <f t="shared" si="219"/>
        <v>2023</v>
      </c>
      <c r="J2355" s="1" t="str">
        <f t="shared" si="220"/>
        <v>Terminated</v>
      </c>
      <c r="K2355" s="3">
        <f t="shared" si="221"/>
        <v>1</v>
      </c>
      <c r="L2355" t="s">
        <v>26</v>
      </c>
      <c r="M2355" t="s">
        <v>50</v>
      </c>
      <c r="N2355" t="s">
        <v>97</v>
      </c>
      <c r="O2355" t="s">
        <v>29</v>
      </c>
      <c r="P2355">
        <v>41</v>
      </c>
      <c r="Q2355" t="s">
        <v>5246</v>
      </c>
      <c r="R2355" t="s">
        <v>30</v>
      </c>
      <c r="S2355" t="s">
        <v>42</v>
      </c>
      <c r="T2355">
        <v>18034</v>
      </c>
      <c r="U2355" t="s">
        <v>32</v>
      </c>
      <c r="V2355" t="s">
        <v>63</v>
      </c>
      <c r="W2355" t="s">
        <v>34</v>
      </c>
      <c r="X2355">
        <v>4</v>
      </c>
      <c r="Y2355">
        <v>3</v>
      </c>
      <c r="Z2355">
        <v>5</v>
      </c>
      <c r="AA2355">
        <v>2</v>
      </c>
      <c r="AB2355" t="s">
        <v>35</v>
      </c>
      <c r="AC2355" t="s">
        <v>45</v>
      </c>
      <c r="AD2355" t="s">
        <v>4613</v>
      </c>
      <c r="AE2355">
        <v>3</v>
      </c>
      <c r="AF2355" s="2">
        <v>625.69000000000005</v>
      </c>
    </row>
    <row r="2356" spans="1:32">
      <c r="A2356">
        <v>2781</v>
      </c>
      <c r="B2356">
        <f t="shared" si="216"/>
        <v>1</v>
      </c>
      <c r="C2356" t="s">
        <v>3539</v>
      </c>
      <c r="D2356" t="s">
        <v>165</v>
      </c>
      <c r="E2356" s="1">
        <v>44188</v>
      </c>
      <c r="F2356" s="3">
        <f t="shared" si="217"/>
        <v>2020</v>
      </c>
      <c r="G2356" s="3">
        <f t="shared" si="218"/>
        <v>12</v>
      </c>
      <c r="H2356" s="1">
        <v>44765</v>
      </c>
      <c r="I2356" s="3">
        <f t="shared" si="219"/>
        <v>2022</v>
      </c>
      <c r="J2356" s="1" t="str">
        <f t="shared" si="220"/>
        <v>Terminated</v>
      </c>
      <c r="K2356" s="3">
        <f t="shared" si="221"/>
        <v>1</v>
      </c>
      <c r="L2356" t="s">
        <v>26</v>
      </c>
      <c r="M2356" t="s">
        <v>40</v>
      </c>
      <c r="N2356" t="s">
        <v>97</v>
      </c>
      <c r="O2356" t="s">
        <v>29</v>
      </c>
      <c r="P2356">
        <v>59</v>
      </c>
      <c r="Q2356" t="s">
        <v>5247</v>
      </c>
      <c r="R2356" t="s">
        <v>30</v>
      </c>
      <c r="S2356" t="s">
        <v>42</v>
      </c>
      <c r="T2356">
        <v>47540</v>
      </c>
      <c r="U2356" t="s">
        <v>89</v>
      </c>
      <c r="V2356" t="s">
        <v>75</v>
      </c>
      <c r="W2356" t="s">
        <v>34</v>
      </c>
      <c r="X2356">
        <v>4</v>
      </c>
      <c r="Y2356">
        <v>1</v>
      </c>
      <c r="Z2356">
        <v>2</v>
      </c>
      <c r="AA2356">
        <v>2</v>
      </c>
      <c r="AB2356" t="s">
        <v>35</v>
      </c>
      <c r="AC2356" t="s">
        <v>58</v>
      </c>
      <c r="AD2356" t="s">
        <v>4614</v>
      </c>
      <c r="AE2356">
        <v>5</v>
      </c>
      <c r="AF2356" s="2">
        <v>437.26</v>
      </c>
    </row>
    <row r="2357" spans="1:32">
      <c r="A2357">
        <v>2782</v>
      </c>
      <c r="B2357">
        <f t="shared" si="216"/>
        <v>1</v>
      </c>
      <c r="C2357" t="s">
        <v>2047</v>
      </c>
      <c r="D2357" t="s">
        <v>1295</v>
      </c>
      <c r="E2357" s="1">
        <v>43555</v>
      </c>
      <c r="F2357" s="3">
        <f t="shared" si="217"/>
        <v>2019</v>
      </c>
      <c r="G2357" s="3">
        <f t="shared" si="218"/>
        <v>3</v>
      </c>
      <c r="I2357" s="3">
        <f t="shared" si="219"/>
        <v>1900</v>
      </c>
      <c r="J2357" s="1" t="str">
        <f t="shared" si="220"/>
        <v>Active</v>
      </c>
      <c r="K2357" s="3">
        <f t="shared" si="221"/>
        <v>0</v>
      </c>
      <c r="L2357" t="s">
        <v>49</v>
      </c>
      <c r="M2357" t="s">
        <v>27</v>
      </c>
      <c r="N2357" t="s">
        <v>28</v>
      </c>
      <c r="O2357" t="s">
        <v>29</v>
      </c>
      <c r="P2357">
        <v>43</v>
      </c>
      <c r="Q2357" t="s">
        <v>5246</v>
      </c>
      <c r="R2357" t="s">
        <v>30</v>
      </c>
      <c r="S2357" t="s">
        <v>31</v>
      </c>
      <c r="T2357">
        <v>14142</v>
      </c>
      <c r="U2357" t="s">
        <v>68</v>
      </c>
      <c r="V2357" t="s">
        <v>57</v>
      </c>
      <c r="W2357" t="s">
        <v>34</v>
      </c>
      <c r="X2357">
        <v>2</v>
      </c>
      <c r="Y2357">
        <v>3</v>
      </c>
      <c r="Z2357">
        <v>5</v>
      </c>
      <c r="AA2357">
        <v>3</v>
      </c>
      <c r="AB2357" t="s">
        <v>35</v>
      </c>
      <c r="AC2357" t="s">
        <v>69</v>
      </c>
      <c r="AD2357" t="s">
        <v>4615</v>
      </c>
      <c r="AE2357">
        <v>2</v>
      </c>
      <c r="AF2357" s="2">
        <v>134.99</v>
      </c>
    </row>
    <row r="2358" spans="1:32">
      <c r="A2358">
        <v>2783</v>
      </c>
      <c r="B2358">
        <f t="shared" si="216"/>
        <v>1</v>
      </c>
      <c r="C2358" t="s">
        <v>723</v>
      </c>
      <c r="D2358" t="s">
        <v>1068</v>
      </c>
      <c r="E2358" s="1">
        <v>45088</v>
      </c>
      <c r="F2358" s="3">
        <f t="shared" si="217"/>
        <v>2023</v>
      </c>
      <c r="G2358" s="3">
        <f t="shared" si="218"/>
        <v>6</v>
      </c>
      <c r="H2358" s="1">
        <v>45137</v>
      </c>
      <c r="I2358" s="3">
        <f t="shared" si="219"/>
        <v>2023</v>
      </c>
      <c r="J2358" s="1" t="str">
        <f t="shared" si="220"/>
        <v>Terminated</v>
      </c>
      <c r="K2358" s="3">
        <f t="shared" si="221"/>
        <v>1</v>
      </c>
      <c r="L2358" t="s">
        <v>41</v>
      </c>
      <c r="M2358" t="s">
        <v>40</v>
      </c>
      <c r="N2358" t="s">
        <v>88</v>
      </c>
      <c r="O2358" t="s">
        <v>29</v>
      </c>
      <c r="P2358">
        <v>37</v>
      </c>
      <c r="Q2358" t="s">
        <v>5246</v>
      </c>
      <c r="R2358" t="s">
        <v>30</v>
      </c>
      <c r="S2358" t="s">
        <v>42</v>
      </c>
      <c r="T2358">
        <v>68300</v>
      </c>
      <c r="U2358" t="s">
        <v>32</v>
      </c>
      <c r="V2358" t="s">
        <v>63</v>
      </c>
      <c r="W2358" t="s">
        <v>34</v>
      </c>
      <c r="X2358">
        <v>1</v>
      </c>
      <c r="Y2358">
        <v>3</v>
      </c>
      <c r="Z2358">
        <v>1</v>
      </c>
      <c r="AA2358">
        <v>1</v>
      </c>
      <c r="AB2358" t="s">
        <v>44</v>
      </c>
      <c r="AC2358" t="s">
        <v>45</v>
      </c>
      <c r="AD2358" t="s">
        <v>4616</v>
      </c>
      <c r="AE2358">
        <v>4</v>
      </c>
      <c r="AF2358" s="2">
        <v>880.21</v>
      </c>
    </row>
    <row r="2359" spans="1:32">
      <c r="A2359">
        <v>2784</v>
      </c>
      <c r="B2359">
        <f t="shared" si="216"/>
        <v>1</v>
      </c>
      <c r="C2359" t="s">
        <v>4617</v>
      </c>
      <c r="D2359" t="s">
        <v>4618</v>
      </c>
      <c r="E2359" s="1">
        <v>44336</v>
      </c>
      <c r="F2359" s="3">
        <f t="shared" si="217"/>
        <v>2021</v>
      </c>
      <c r="G2359" s="3">
        <f t="shared" si="218"/>
        <v>5</v>
      </c>
      <c r="H2359" s="1">
        <v>44957</v>
      </c>
      <c r="I2359" s="3">
        <f t="shared" si="219"/>
        <v>2023</v>
      </c>
      <c r="J2359" s="1" t="str">
        <f t="shared" si="220"/>
        <v>Terminated</v>
      </c>
      <c r="K2359" s="3">
        <f t="shared" si="221"/>
        <v>1</v>
      </c>
      <c r="L2359" t="s">
        <v>26</v>
      </c>
      <c r="M2359" t="s">
        <v>50</v>
      </c>
      <c r="N2359" t="s">
        <v>73</v>
      </c>
      <c r="O2359" t="s">
        <v>29</v>
      </c>
      <c r="P2359">
        <v>33</v>
      </c>
      <c r="Q2359" t="s">
        <v>5248</v>
      </c>
      <c r="R2359" t="s">
        <v>30</v>
      </c>
      <c r="S2359" t="s">
        <v>42</v>
      </c>
      <c r="T2359">
        <v>85699</v>
      </c>
      <c r="U2359" t="s">
        <v>32</v>
      </c>
      <c r="V2359" t="s">
        <v>75</v>
      </c>
      <c r="W2359" t="s">
        <v>34</v>
      </c>
      <c r="X2359">
        <v>2</v>
      </c>
      <c r="Y2359">
        <v>4</v>
      </c>
      <c r="Z2359">
        <v>3</v>
      </c>
      <c r="AA2359">
        <v>4</v>
      </c>
      <c r="AB2359" t="s">
        <v>35</v>
      </c>
      <c r="AC2359" t="s">
        <v>58</v>
      </c>
      <c r="AD2359" t="s">
        <v>4619</v>
      </c>
      <c r="AE2359">
        <v>5</v>
      </c>
      <c r="AF2359" s="2">
        <v>427.99</v>
      </c>
    </row>
    <row r="2360" spans="1:32">
      <c r="A2360">
        <v>2785</v>
      </c>
      <c r="B2360">
        <f t="shared" si="216"/>
        <v>1</v>
      </c>
      <c r="C2360" t="s">
        <v>2220</v>
      </c>
      <c r="D2360" t="s">
        <v>32</v>
      </c>
      <c r="E2360" s="1">
        <v>44149</v>
      </c>
      <c r="F2360" s="3">
        <f t="shared" si="217"/>
        <v>2020</v>
      </c>
      <c r="G2360" s="3">
        <f t="shared" si="218"/>
        <v>11</v>
      </c>
      <c r="I2360" s="3">
        <f t="shared" si="219"/>
        <v>1900</v>
      </c>
      <c r="J2360" s="1" t="str">
        <f t="shared" si="220"/>
        <v>Active</v>
      </c>
      <c r="K2360" s="3">
        <f t="shared" si="221"/>
        <v>0</v>
      </c>
      <c r="L2360" t="s">
        <v>49</v>
      </c>
      <c r="M2360" t="s">
        <v>27</v>
      </c>
      <c r="N2360" t="s">
        <v>28</v>
      </c>
      <c r="O2360" t="s">
        <v>29</v>
      </c>
      <c r="P2360">
        <v>34</v>
      </c>
      <c r="Q2360" t="s">
        <v>5248</v>
      </c>
      <c r="R2360" t="s">
        <v>30</v>
      </c>
      <c r="S2360" t="s">
        <v>42</v>
      </c>
      <c r="T2360">
        <v>96368</v>
      </c>
      <c r="U2360" t="s">
        <v>43</v>
      </c>
      <c r="V2360" t="s">
        <v>33</v>
      </c>
      <c r="W2360" t="s">
        <v>34</v>
      </c>
      <c r="X2360">
        <v>4</v>
      </c>
      <c r="Y2360">
        <v>3</v>
      </c>
      <c r="Z2360">
        <v>1</v>
      </c>
      <c r="AA2360">
        <v>5</v>
      </c>
      <c r="AB2360" t="s">
        <v>35</v>
      </c>
      <c r="AC2360" t="s">
        <v>58</v>
      </c>
      <c r="AD2360" t="s">
        <v>4620</v>
      </c>
      <c r="AE2360">
        <v>1</v>
      </c>
      <c r="AF2360" s="2">
        <v>925.68</v>
      </c>
    </row>
    <row r="2361" spans="1:32">
      <c r="A2361">
        <v>2786</v>
      </c>
      <c r="B2361">
        <f t="shared" si="216"/>
        <v>1</v>
      </c>
      <c r="C2361" t="s">
        <v>2137</v>
      </c>
      <c r="D2361" t="s">
        <v>2027</v>
      </c>
      <c r="E2361" s="1">
        <v>43463</v>
      </c>
      <c r="F2361" s="3">
        <f t="shared" si="217"/>
        <v>2018</v>
      </c>
      <c r="G2361" s="3">
        <f t="shared" si="218"/>
        <v>12</v>
      </c>
      <c r="I2361" s="3">
        <f t="shared" si="219"/>
        <v>1900</v>
      </c>
      <c r="J2361" s="1" t="str">
        <f t="shared" si="220"/>
        <v>Active</v>
      </c>
      <c r="K2361" s="3">
        <f t="shared" si="221"/>
        <v>0</v>
      </c>
      <c r="L2361" t="s">
        <v>26</v>
      </c>
      <c r="M2361" t="s">
        <v>40</v>
      </c>
      <c r="N2361" t="s">
        <v>28</v>
      </c>
      <c r="O2361" t="s">
        <v>29</v>
      </c>
      <c r="P2361">
        <v>26</v>
      </c>
      <c r="Q2361" t="s">
        <v>5248</v>
      </c>
      <c r="R2361" t="s">
        <v>30</v>
      </c>
      <c r="S2361" t="s">
        <v>31</v>
      </c>
      <c r="T2361">
        <v>33987</v>
      </c>
      <c r="U2361" t="s">
        <v>89</v>
      </c>
      <c r="V2361" t="s">
        <v>33</v>
      </c>
      <c r="W2361" t="s">
        <v>34</v>
      </c>
      <c r="X2361">
        <v>1</v>
      </c>
      <c r="Y2361">
        <v>4</v>
      </c>
      <c r="Z2361">
        <v>3</v>
      </c>
      <c r="AA2361">
        <v>1</v>
      </c>
      <c r="AB2361" t="s">
        <v>44</v>
      </c>
      <c r="AC2361" t="s">
        <v>45</v>
      </c>
      <c r="AD2361" t="s">
        <v>4621</v>
      </c>
      <c r="AE2361">
        <v>4</v>
      </c>
      <c r="AF2361" s="2">
        <v>485.05</v>
      </c>
    </row>
    <row r="2362" spans="1:32">
      <c r="A2362">
        <v>2787</v>
      </c>
      <c r="B2362">
        <f t="shared" si="216"/>
        <v>1</v>
      </c>
      <c r="C2362" t="s">
        <v>4622</v>
      </c>
      <c r="D2362" t="s">
        <v>1549</v>
      </c>
      <c r="E2362" s="1">
        <v>44308</v>
      </c>
      <c r="F2362" s="3">
        <f t="shared" si="217"/>
        <v>2021</v>
      </c>
      <c r="G2362" s="3">
        <f t="shared" si="218"/>
        <v>4</v>
      </c>
      <c r="I2362" s="3">
        <f t="shared" si="219"/>
        <v>1900</v>
      </c>
      <c r="J2362" s="1" t="str">
        <f t="shared" si="220"/>
        <v>Active</v>
      </c>
      <c r="K2362" s="3">
        <f t="shared" si="221"/>
        <v>0</v>
      </c>
      <c r="L2362" t="s">
        <v>26</v>
      </c>
      <c r="M2362" t="s">
        <v>40</v>
      </c>
      <c r="N2362" t="s">
        <v>28</v>
      </c>
      <c r="O2362" t="s">
        <v>29</v>
      </c>
      <c r="P2362">
        <v>61</v>
      </c>
      <c r="Q2362" t="s">
        <v>5247</v>
      </c>
      <c r="R2362" t="s">
        <v>30</v>
      </c>
      <c r="S2362" t="s">
        <v>31</v>
      </c>
      <c r="T2362">
        <v>93541</v>
      </c>
      <c r="U2362" t="s">
        <v>32</v>
      </c>
      <c r="V2362" t="s">
        <v>75</v>
      </c>
      <c r="W2362" t="s">
        <v>34</v>
      </c>
      <c r="X2362">
        <v>4</v>
      </c>
      <c r="Y2362">
        <v>4</v>
      </c>
      <c r="Z2362">
        <v>2</v>
      </c>
      <c r="AA2362">
        <v>5</v>
      </c>
      <c r="AB2362" t="s">
        <v>44</v>
      </c>
      <c r="AC2362" t="s">
        <v>69</v>
      </c>
      <c r="AD2362" t="s">
        <v>4623</v>
      </c>
      <c r="AE2362">
        <v>5</v>
      </c>
      <c r="AF2362" s="2">
        <v>720.07</v>
      </c>
    </row>
    <row r="2363" spans="1:32">
      <c r="A2363">
        <v>2788</v>
      </c>
      <c r="B2363">
        <f t="shared" si="216"/>
        <v>1</v>
      </c>
      <c r="C2363" t="s">
        <v>1638</v>
      </c>
      <c r="D2363" t="s">
        <v>2654</v>
      </c>
      <c r="E2363" s="1">
        <v>45080</v>
      </c>
      <c r="F2363" s="3">
        <f t="shared" si="217"/>
        <v>2023</v>
      </c>
      <c r="G2363" s="3">
        <f t="shared" si="218"/>
        <v>6</v>
      </c>
      <c r="H2363" s="1">
        <v>45121</v>
      </c>
      <c r="I2363" s="3">
        <f t="shared" si="219"/>
        <v>2023</v>
      </c>
      <c r="J2363" s="1" t="str">
        <f t="shared" si="220"/>
        <v>Terminated</v>
      </c>
      <c r="K2363" s="3">
        <f t="shared" si="221"/>
        <v>1</v>
      </c>
      <c r="L2363" t="s">
        <v>26</v>
      </c>
      <c r="M2363" t="s">
        <v>27</v>
      </c>
      <c r="N2363" t="s">
        <v>73</v>
      </c>
      <c r="O2363" t="s">
        <v>29</v>
      </c>
      <c r="P2363">
        <v>77</v>
      </c>
      <c r="Q2363" t="s">
        <v>5249</v>
      </c>
      <c r="R2363" t="s">
        <v>30</v>
      </c>
      <c r="S2363" t="s">
        <v>31</v>
      </c>
      <c r="T2363">
        <v>87242</v>
      </c>
      <c r="U2363" t="s">
        <v>68</v>
      </c>
      <c r="V2363" t="s">
        <v>33</v>
      </c>
      <c r="W2363" t="s">
        <v>34</v>
      </c>
      <c r="X2363">
        <v>1</v>
      </c>
      <c r="Y2363">
        <v>4</v>
      </c>
      <c r="Z2363">
        <v>1</v>
      </c>
      <c r="AA2363">
        <v>3</v>
      </c>
      <c r="AB2363" t="s">
        <v>44</v>
      </c>
      <c r="AC2363" t="s">
        <v>45</v>
      </c>
      <c r="AD2363" t="s">
        <v>4624</v>
      </c>
      <c r="AE2363">
        <v>5</v>
      </c>
      <c r="AF2363" s="2">
        <v>161.15</v>
      </c>
    </row>
    <row r="2364" spans="1:32">
      <c r="A2364">
        <v>2789</v>
      </c>
      <c r="B2364">
        <f t="shared" si="216"/>
        <v>1</v>
      </c>
      <c r="C2364" t="s">
        <v>4625</v>
      </c>
      <c r="D2364" t="s">
        <v>1214</v>
      </c>
      <c r="E2364" s="1">
        <v>44312</v>
      </c>
      <c r="F2364" s="3">
        <f t="shared" si="217"/>
        <v>2021</v>
      </c>
      <c r="G2364" s="3">
        <f t="shared" si="218"/>
        <v>4</v>
      </c>
      <c r="H2364" s="1">
        <v>44383</v>
      </c>
      <c r="I2364" s="3">
        <f t="shared" si="219"/>
        <v>2021</v>
      </c>
      <c r="J2364" s="1" t="str">
        <f t="shared" si="220"/>
        <v>Terminated</v>
      </c>
      <c r="K2364" s="3">
        <f t="shared" si="221"/>
        <v>1</v>
      </c>
      <c r="L2364" t="s">
        <v>26</v>
      </c>
      <c r="M2364" t="s">
        <v>50</v>
      </c>
      <c r="N2364" t="s">
        <v>97</v>
      </c>
      <c r="O2364" t="s">
        <v>29</v>
      </c>
      <c r="P2364">
        <v>73</v>
      </c>
      <c r="Q2364" t="s">
        <v>5249</v>
      </c>
      <c r="R2364" t="s">
        <v>30</v>
      </c>
      <c r="S2364" t="s">
        <v>42</v>
      </c>
      <c r="T2364">
        <v>31575</v>
      </c>
      <c r="U2364" t="s">
        <v>89</v>
      </c>
      <c r="V2364" t="s">
        <v>75</v>
      </c>
      <c r="W2364" t="s">
        <v>34</v>
      </c>
      <c r="X2364">
        <v>4</v>
      </c>
      <c r="Y2364">
        <v>1</v>
      </c>
      <c r="Z2364">
        <v>2</v>
      </c>
      <c r="AA2364">
        <v>2</v>
      </c>
      <c r="AB2364" t="s">
        <v>35</v>
      </c>
      <c r="AC2364" t="s">
        <v>58</v>
      </c>
      <c r="AD2364" t="s">
        <v>4626</v>
      </c>
      <c r="AE2364">
        <v>4</v>
      </c>
      <c r="AF2364" s="2">
        <v>899.17</v>
      </c>
    </row>
    <row r="2365" spans="1:32">
      <c r="A2365">
        <v>2790</v>
      </c>
      <c r="B2365">
        <f t="shared" si="216"/>
        <v>1</v>
      </c>
      <c r="C2365" t="s">
        <v>2669</v>
      </c>
      <c r="D2365" t="s">
        <v>1013</v>
      </c>
      <c r="E2365" s="1">
        <v>43585</v>
      </c>
      <c r="F2365" s="3">
        <f t="shared" si="217"/>
        <v>2019</v>
      </c>
      <c r="G2365" s="3">
        <f t="shared" si="218"/>
        <v>4</v>
      </c>
      <c r="H2365" s="1">
        <v>43747</v>
      </c>
      <c r="I2365" s="3">
        <f t="shared" si="219"/>
        <v>2019</v>
      </c>
      <c r="J2365" s="1" t="str">
        <f t="shared" si="220"/>
        <v>Terminated</v>
      </c>
      <c r="K2365" s="3">
        <f t="shared" si="221"/>
        <v>1</v>
      </c>
      <c r="L2365" t="s">
        <v>26</v>
      </c>
      <c r="M2365" t="s">
        <v>50</v>
      </c>
      <c r="N2365" t="s">
        <v>73</v>
      </c>
      <c r="O2365" t="s">
        <v>29</v>
      </c>
      <c r="P2365">
        <v>25</v>
      </c>
      <c r="Q2365" t="s">
        <v>5248</v>
      </c>
      <c r="R2365" t="s">
        <v>30</v>
      </c>
      <c r="S2365" t="s">
        <v>42</v>
      </c>
      <c r="T2365">
        <v>64694</v>
      </c>
      <c r="U2365" t="s">
        <v>43</v>
      </c>
      <c r="V2365" t="s">
        <v>33</v>
      </c>
      <c r="W2365" t="s">
        <v>34</v>
      </c>
      <c r="X2365">
        <v>4</v>
      </c>
      <c r="Y2365">
        <v>1</v>
      </c>
      <c r="Z2365">
        <v>5</v>
      </c>
      <c r="AA2365">
        <v>2</v>
      </c>
      <c r="AB2365" t="s">
        <v>44</v>
      </c>
      <c r="AC2365" t="s">
        <v>45</v>
      </c>
      <c r="AD2365" t="s">
        <v>3117</v>
      </c>
      <c r="AE2365">
        <v>1</v>
      </c>
      <c r="AF2365" s="2">
        <v>438.31</v>
      </c>
    </row>
    <row r="2366" spans="1:32">
      <c r="A2366">
        <v>2791</v>
      </c>
      <c r="B2366">
        <f t="shared" si="216"/>
        <v>1</v>
      </c>
      <c r="C2366" t="s">
        <v>4627</v>
      </c>
      <c r="D2366" t="s">
        <v>1110</v>
      </c>
      <c r="E2366" s="1">
        <v>44381</v>
      </c>
      <c r="F2366" s="3">
        <f t="shared" si="217"/>
        <v>2021</v>
      </c>
      <c r="G2366" s="3">
        <f t="shared" si="218"/>
        <v>7</v>
      </c>
      <c r="H2366" s="1">
        <v>45102</v>
      </c>
      <c r="I2366" s="3">
        <f t="shared" si="219"/>
        <v>2023</v>
      </c>
      <c r="J2366" s="1" t="str">
        <f t="shared" si="220"/>
        <v>Terminated</v>
      </c>
      <c r="K2366" s="3">
        <f t="shared" si="221"/>
        <v>1</v>
      </c>
      <c r="L2366" t="s">
        <v>26</v>
      </c>
      <c r="M2366" t="s">
        <v>50</v>
      </c>
      <c r="N2366" t="s">
        <v>73</v>
      </c>
      <c r="O2366" t="s">
        <v>29</v>
      </c>
      <c r="P2366">
        <v>42</v>
      </c>
      <c r="Q2366" t="s">
        <v>5246</v>
      </c>
      <c r="R2366" t="s">
        <v>30</v>
      </c>
      <c r="S2366" t="s">
        <v>42</v>
      </c>
      <c r="T2366">
        <v>43706</v>
      </c>
      <c r="U2366" t="s">
        <v>32</v>
      </c>
      <c r="V2366" t="s">
        <v>33</v>
      </c>
      <c r="W2366" t="s">
        <v>34</v>
      </c>
      <c r="X2366">
        <v>2</v>
      </c>
      <c r="Y2366">
        <v>1</v>
      </c>
      <c r="Z2366">
        <v>3</v>
      </c>
      <c r="AA2366">
        <v>1</v>
      </c>
      <c r="AB2366" t="s">
        <v>35</v>
      </c>
      <c r="AC2366" t="s">
        <v>69</v>
      </c>
      <c r="AD2366" t="s">
        <v>4628</v>
      </c>
      <c r="AE2366">
        <v>3</v>
      </c>
      <c r="AF2366" s="2">
        <v>903.18</v>
      </c>
    </row>
    <row r="2367" spans="1:32">
      <c r="A2367">
        <v>2792</v>
      </c>
      <c r="B2367">
        <f t="shared" si="216"/>
        <v>1</v>
      </c>
      <c r="C2367" t="s">
        <v>4629</v>
      </c>
      <c r="D2367" t="s">
        <v>4630</v>
      </c>
      <c r="E2367" s="1">
        <v>44981</v>
      </c>
      <c r="F2367" s="3">
        <f t="shared" si="217"/>
        <v>2023</v>
      </c>
      <c r="G2367" s="3">
        <f t="shared" si="218"/>
        <v>2</v>
      </c>
      <c r="I2367" s="3">
        <f t="shared" si="219"/>
        <v>1900</v>
      </c>
      <c r="J2367" s="1" t="str">
        <f t="shared" si="220"/>
        <v>Active</v>
      </c>
      <c r="K2367" s="3">
        <f t="shared" si="221"/>
        <v>0</v>
      </c>
      <c r="L2367" t="s">
        <v>41</v>
      </c>
      <c r="M2367" t="s">
        <v>40</v>
      </c>
      <c r="N2367" t="s">
        <v>28</v>
      </c>
      <c r="O2367" t="s">
        <v>29</v>
      </c>
      <c r="P2367">
        <v>59</v>
      </c>
      <c r="Q2367" t="s">
        <v>5247</v>
      </c>
      <c r="R2367" t="s">
        <v>30</v>
      </c>
      <c r="S2367" t="s">
        <v>42</v>
      </c>
      <c r="T2367">
        <v>19908</v>
      </c>
      <c r="U2367" t="s">
        <v>68</v>
      </c>
      <c r="V2367" t="s">
        <v>57</v>
      </c>
      <c r="W2367" t="s">
        <v>34</v>
      </c>
      <c r="X2367">
        <v>1</v>
      </c>
      <c r="Y2367">
        <v>3</v>
      </c>
      <c r="Z2367">
        <v>4</v>
      </c>
      <c r="AA2367">
        <v>4</v>
      </c>
      <c r="AB2367" t="s">
        <v>44</v>
      </c>
      <c r="AC2367" t="s">
        <v>69</v>
      </c>
      <c r="AD2367" t="s">
        <v>4631</v>
      </c>
      <c r="AE2367">
        <v>2</v>
      </c>
      <c r="AF2367" s="2">
        <v>607.80999999999995</v>
      </c>
    </row>
    <row r="2368" spans="1:32">
      <c r="A2368">
        <v>2793</v>
      </c>
      <c r="B2368">
        <f t="shared" si="216"/>
        <v>1</v>
      </c>
      <c r="C2368" t="s">
        <v>1239</v>
      </c>
      <c r="D2368" t="s">
        <v>127</v>
      </c>
      <c r="E2368" s="1">
        <v>44257</v>
      </c>
      <c r="F2368" s="3">
        <f t="shared" si="217"/>
        <v>2021</v>
      </c>
      <c r="G2368" s="3">
        <f t="shared" si="218"/>
        <v>3</v>
      </c>
      <c r="I2368" s="3">
        <f t="shared" si="219"/>
        <v>1900</v>
      </c>
      <c r="J2368" s="1" t="str">
        <f t="shared" si="220"/>
        <v>Active</v>
      </c>
      <c r="K2368" s="3">
        <f t="shared" si="221"/>
        <v>0</v>
      </c>
      <c r="L2368" t="s">
        <v>49</v>
      </c>
      <c r="M2368" t="s">
        <v>40</v>
      </c>
      <c r="N2368" t="s">
        <v>28</v>
      </c>
      <c r="O2368" t="s">
        <v>29</v>
      </c>
      <c r="P2368">
        <v>32</v>
      </c>
      <c r="Q2368" t="s">
        <v>5248</v>
      </c>
      <c r="R2368" t="s">
        <v>30</v>
      </c>
      <c r="S2368" t="s">
        <v>42</v>
      </c>
      <c r="T2368">
        <v>1901</v>
      </c>
      <c r="U2368" t="s">
        <v>68</v>
      </c>
      <c r="V2368" t="s">
        <v>75</v>
      </c>
      <c r="W2368" t="s">
        <v>34</v>
      </c>
      <c r="X2368">
        <v>1</v>
      </c>
      <c r="Y2368">
        <v>2</v>
      </c>
      <c r="Z2368">
        <v>5</v>
      </c>
      <c r="AA2368">
        <v>3</v>
      </c>
      <c r="AB2368" t="s">
        <v>44</v>
      </c>
      <c r="AC2368" t="s">
        <v>45</v>
      </c>
      <c r="AD2368" t="s">
        <v>4632</v>
      </c>
      <c r="AE2368">
        <v>1</v>
      </c>
      <c r="AF2368" s="2">
        <v>774.44</v>
      </c>
    </row>
    <row r="2369" spans="1:32">
      <c r="A2369">
        <v>2794</v>
      </c>
      <c r="B2369">
        <f t="shared" si="216"/>
        <v>1</v>
      </c>
      <c r="C2369" t="s">
        <v>1492</v>
      </c>
      <c r="D2369" t="s">
        <v>4060</v>
      </c>
      <c r="E2369" s="1">
        <v>44557</v>
      </c>
      <c r="F2369" s="3">
        <f t="shared" si="217"/>
        <v>2021</v>
      </c>
      <c r="G2369" s="3">
        <f t="shared" si="218"/>
        <v>12</v>
      </c>
      <c r="I2369" s="3">
        <f t="shared" si="219"/>
        <v>1900</v>
      </c>
      <c r="J2369" s="1" t="str">
        <f t="shared" si="220"/>
        <v>Active</v>
      </c>
      <c r="K2369" s="3">
        <f t="shared" si="221"/>
        <v>0</v>
      </c>
      <c r="L2369" t="s">
        <v>26</v>
      </c>
      <c r="M2369" t="s">
        <v>50</v>
      </c>
      <c r="N2369" t="s">
        <v>28</v>
      </c>
      <c r="O2369" t="s">
        <v>29</v>
      </c>
      <c r="P2369">
        <v>28</v>
      </c>
      <c r="Q2369" t="s">
        <v>5248</v>
      </c>
      <c r="R2369" t="s">
        <v>30</v>
      </c>
      <c r="S2369" t="s">
        <v>42</v>
      </c>
      <c r="T2369">
        <v>1877</v>
      </c>
      <c r="U2369" t="s">
        <v>43</v>
      </c>
      <c r="V2369" t="s">
        <v>57</v>
      </c>
      <c r="W2369" t="s">
        <v>34</v>
      </c>
      <c r="X2369">
        <v>5</v>
      </c>
      <c r="Y2369">
        <v>5</v>
      </c>
      <c r="Z2369">
        <v>4</v>
      </c>
      <c r="AA2369">
        <v>4</v>
      </c>
      <c r="AB2369" t="s">
        <v>35</v>
      </c>
      <c r="AC2369" t="s">
        <v>45</v>
      </c>
      <c r="AD2369" t="s">
        <v>4633</v>
      </c>
      <c r="AE2369">
        <v>3</v>
      </c>
      <c r="AF2369" s="2">
        <v>644.38</v>
      </c>
    </row>
    <row r="2370" spans="1:32">
      <c r="A2370">
        <v>2795</v>
      </c>
      <c r="B2370">
        <f t="shared" ref="B2370:B2433" si="222">COUNTA(A2370)</f>
        <v>1</v>
      </c>
      <c r="C2370" t="s">
        <v>3578</v>
      </c>
      <c r="D2370" t="s">
        <v>4483</v>
      </c>
      <c r="E2370" s="1">
        <v>44752</v>
      </c>
      <c r="F2370" s="3">
        <f t="shared" si="217"/>
        <v>2022</v>
      </c>
      <c r="G2370" s="3">
        <f t="shared" si="218"/>
        <v>7</v>
      </c>
      <c r="H2370" s="1">
        <v>44815</v>
      </c>
      <c r="I2370" s="3">
        <f t="shared" si="219"/>
        <v>2022</v>
      </c>
      <c r="J2370" s="1" t="str">
        <f t="shared" si="220"/>
        <v>Terminated</v>
      </c>
      <c r="K2370" s="3">
        <f t="shared" si="221"/>
        <v>1</v>
      </c>
      <c r="L2370" t="s">
        <v>41</v>
      </c>
      <c r="M2370" t="s">
        <v>27</v>
      </c>
      <c r="N2370" t="s">
        <v>118</v>
      </c>
      <c r="O2370" t="s">
        <v>29</v>
      </c>
      <c r="P2370">
        <v>69</v>
      </c>
      <c r="Q2370" t="s">
        <v>5249</v>
      </c>
      <c r="R2370" t="s">
        <v>30</v>
      </c>
      <c r="S2370" t="s">
        <v>31</v>
      </c>
      <c r="T2370">
        <v>74746</v>
      </c>
      <c r="U2370" t="s">
        <v>89</v>
      </c>
      <c r="V2370" t="s">
        <v>57</v>
      </c>
      <c r="W2370" t="s">
        <v>34</v>
      </c>
      <c r="X2370">
        <v>4</v>
      </c>
      <c r="Y2370">
        <v>5</v>
      </c>
      <c r="Z2370">
        <v>1</v>
      </c>
      <c r="AA2370">
        <v>1</v>
      </c>
      <c r="AB2370" t="s">
        <v>35</v>
      </c>
      <c r="AC2370" t="s">
        <v>36</v>
      </c>
      <c r="AD2370" t="s">
        <v>4634</v>
      </c>
      <c r="AE2370">
        <v>4</v>
      </c>
      <c r="AF2370" s="2">
        <v>457.74</v>
      </c>
    </row>
    <row r="2371" spans="1:32">
      <c r="A2371">
        <v>2796</v>
      </c>
      <c r="B2371">
        <f t="shared" si="222"/>
        <v>1</v>
      </c>
      <c r="C2371" t="s">
        <v>4635</v>
      </c>
      <c r="D2371" t="s">
        <v>3239</v>
      </c>
      <c r="E2371" s="1">
        <v>44823</v>
      </c>
      <c r="F2371" s="3">
        <f t="shared" ref="F2371:F2434" si="223">YEAR(E2371)</f>
        <v>2022</v>
      </c>
      <c r="G2371" s="3">
        <f t="shared" ref="G2371:G2434" si="224">MONTH(E2371)</f>
        <v>9</v>
      </c>
      <c r="H2371" s="1">
        <v>45094</v>
      </c>
      <c r="I2371" s="3">
        <f t="shared" ref="I2371:I2434" si="225">YEAR(H2371)</f>
        <v>2023</v>
      </c>
      <c r="J2371" s="1" t="str">
        <f t="shared" ref="J2371:J2434" si="226">IF(ISBLANK(H2371), "Active", "Terminated")</f>
        <v>Terminated</v>
      </c>
      <c r="K2371" s="3">
        <f t="shared" ref="K2371:K2434" si="227">COUNTIF(J2371, "Terminated")</f>
        <v>1</v>
      </c>
      <c r="L2371" t="s">
        <v>26</v>
      </c>
      <c r="M2371" t="s">
        <v>40</v>
      </c>
      <c r="N2371" t="s">
        <v>118</v>
      </c>
      <c r="O2371" t="s">
        <v>29</v>
      </c>
      <c r="P2371">
        <v>27</v>
      </c>
      <c r="Q2371" t="s">
        <v>5248</v>
      </c>
      <c r="R2371" t="s">
        <v>30</v>
      </c>
      <c r="S2371" t="s">
        <v>31</v>
      </c>
      <c r="T2371">
        <v>96469</v>
      </c>
      <c r="U2371" t="s">
        <v>89</v>
      </c>
      <c r="V2371" t="s">
        <v>63</v>
      </c>
      <c r="W2371" t="s">
        <v>34</v>
      </c>
      <c r="X2371">
        <v>1</v>
      </c>
      <c r="Y2371">
        <v>2</v>
      </c>
      <c r="Z2371">
        <v>4</v>
      </c>
      <c r="AA2371">
        <v>2</v>
      </c>
      <c r="AB2371" t="s">
        <v>44</v>
      </c>
      <c r="AC2371" t="s">
        <v>45</v>
      </c>
      <c r="AD2371" t="s">
        <v>4636</v>
      </c>
      <c r="AE2371">
        <v>2</v>
      </c>
      <c r="AF2371" s="2">
        <v>840.27</v>
      </c>
    </row>
    <row r="2372" spans="1:32">
      <c r="A2372">
        <v>2797</v>
      </c>
      <c r="B2372">
        <f t="shared" si="222"/>
        <v>1</v>
      </c>
      <c r="C2372" t="s">
        <v>3171</v>
      </c>
      <c r="D2372" t="s">
        <v>4637</v>
      </c>
      <c r="E2372" s="1">
        <v>44346</v>
      </c>
      <c r="F2372" s="3">
        <f t="shared" si="223"/>
        <v>2021</v>
      </c>
      <c r="G2372" s="3">
        <f t="shared" si="224"/>
        <v>5</v>
      </c>
      <c r="I2372" s="3">
        <f t="shared" si="225"/>
        <v>1900</v>
      </c>
      <c r="J2372" s="1" t="str">
        <f t="shared" si="226"/>
        <v>Active</v>
      </c>
      <c r="K2372" s="3">
        <f t="shared" si="227"/>
        <v>0</v>
      </c>
      <c r="L2372" t="s">
        <v>26</v>
      </c>
      <c r="M2372" t="s">
        <v>40</v>
      </c>
      <c r="N2372" t="s">
        <v>28</v>
      </c>
      <c r="O2372" t="s">
        <v>29</v>
      </c>
      <c r="P2372">
        <v>60</v>
      </c>
      <c r="Q2372" t="s">
        <v>5247</v>
      </c>
      <c r="R2372" t="s">
        <v>30</v>
      </c>
      <c r="S2372" t="s">
        <v>42</v>
      </c>
      <c r="T2372">
        <v>24994</v>
      </c>
      <c r="U2372" t="s">
        <v>56</v>
      </c>
      <c r="V2372" t="s">
        <v>63</v>
      </c>
      <c r="W2372" t="s">
        <v>76</v>
      </c>
      <c r="X2372">
        <v>1</v>
      </c>
      <c r="Y2372">
        <v>2</v>
      </c>
      <c r="Z2372">
        <v>1</v>
      </c>
      <c r="AA2372">
        <v>2</v>
      </c>
      <c r="AB2372" t="s">
        <v>44</v>
      </c>
      <c r="AC2372" t="s">
        <v>36</v>
      </c>
      <c r="AD2372" t="s">
        <v>3658</v>
      </c>
      <c r="AE2372">
        <v>1</v>
      </c>
      <c r="AF2372" s="2">
        <v>559.59</v>
      </c>
    </row>
    <row r="2373" spans="1:32">
      <c r="A2373">
        <v>2798</v>
      </c>
      <c r="B2373">
        <f t="shared" si="222"/>
        <v>1</v>
      </c>
      <c r="C2373" t="s">
        <v>4496</v>
      </c>
      <c r="D2373" t="s">
        <v>4638</v>
      </c>
      <c r="E2373" s="1">
        <v>43928</v>
      </c>
      <c r="F2373" s="3">
        <f t="shared" si="223"/>
        <v>2020</v>
      </c>
      <c r="G2373" s="3">
        <f t="shared" si="224"/>
        <v>4</v>
      </c>
      <c r="I2373" s="3">
        <f t="shared" si="225"/>
        <v>1900</v>
      </c>
      <c r="J2373" s="1" t="str">
        <f t="shared" si="226"/>
        <v>Active</v>
      </c>
      <c r="K2373" s="3">
        <f t="shared" si="227"/>
        <v>0</v>
      </c>
      <c r="L2373" t="s">
        <v>26</v>
      </c>
      <c r="M2373" t="s">
        <v>40</v>
      </c>
      <c r="N2373" t="s">
        <v>28</v>
      </c>
      <c r="O2373" t="s">
        <v>29</v>
      </c>
      <c r="P2373">
        <v>25</v>
      </c>
      <c r="Q2373" t="s">
        <v>5248</v>
      </c>
      <c r="R2373" t="s">
        <v>30</v>
      </c>
      <c r="S2373" t="s">
        <v>42</v>
      </c>
      <c r="T2373">
        <v>89805</v>
      </c>
      <c r="U2373" t="s">
        <v>89</v>
      </c>
      <c r="V2373" t="s">
        <v>75</v>
      </c>
      <c r="W2373" t="s">
        <v>34</v>
      </c>
      <c r="X2373">
        <v>2</v>
      </c>
      <c r="Y2373">
        <v>3</v>
      </c>
      <c r="Z2373">
        <v>4</v>
      </c>
      <c r="AA2373">
        <v>2</v>
      </c>
      <c r="AB2373" t="s">
        <v>44</v>
      </c>
      <c r="AC2373" t="s">
        <v>58</v>
      </c>
      <c r="AD2373" t="s">
        <v>4639</v>
      </c>
      <c r="AE2373">
        <v>1</v>
      </c>
      <c r="AF2373" s="2">
        <v>840.65</v>
      </c>
    </row>
    <row r="2374" spans="1:32">
      <c r="A2374">
        <v>2799</v>
      </c>
      <c r="B2374">
        <f t="shared" si="222"/>
        <v>1</v>
      </c>
      <c r="C2374" t="s">
        <v>2278</v>
      </c>
      <c r="D2374" t="s">
        <v>1398</v>
      </c>
      <c r="E2374" s="1">
        <v>44306</v>
      </c>
      <c r="F2374" s="3">
        <f t="shared" si="223"/>
        <v>2021</v>
      </c>
      <c r="G2374" s="3">
        <f t="shared" si="224"/>
        <v>4</v>
      </c>
      <c r="H2374" s="1">
        <v>44821</v>
      </c>
      <c r="I2374" s="3">
        <f t="shared" si="225"/>
        <v>2022</v>
      </c>
      <c r="J2374" s="1" t="str">
        <f t="shared" si="226"/>
        <v>Terminated</v>
      </c>
      <c r="K2374" s="3">
        <f t="shared" si="227"/>
        <v>1</v>
      </c>
      <c r="L2374" t="s">
        <v>41</v>
      </c>
      <c r="M2374" t="s">
        <v>40</v>
      </c>
      <c r="N2374" t="s">
        <v>88</v>
      </c>
      <c r="O2374" t="s">
        <v>29</v>
      </c>
      <c r="P2374">
        <v>74</v>
      </c>
      <c r="Q2374" t="s">
        <v>5249</v>
      </c>
      <c r="R2374" t="s">
        <v>30</v>
      </c>
      <c r="S2374" t="s">
        <v>42</v>
      </c>
      <c r="T2374">
        <v>54859</v>
      </c>
      <c r="U2374" t="s">
        <v>32</v>
      </c>
      <c r="V2374" t="s">
        <v>75</v>
      </c>
      <c r="W2374" t="s">
        <v>34</v>
      </c>
      <c r="X2374">
        <v>2</v>
      </c>
      <c r="Y2374">
        <v>2</v>
      </c>
      <c r="Z2374">
        <v>1</v>
      </c>
      <c r="AA2374">
        <v>1</v>
      </c>
      <c r="AB2374" t="s">
        <v>35</v>
      </c>
      <c r="AC2374" t="s">
        <v>45</v>
      </c>
      <c r="AD2374" t="s">
        <v>4640</v>
      </c>
      <c r="AE2374">
        <v>1</v>
      </c>
      <c r="AF2374" s="2">
        <v>543.46</v>
      </c>
    </row>
    <row r="2375" spans="1:32">
      <c r="A2375">
        <v>2800</v>
      </c>
      <c r="B2375">
        <f t="shared" si="222"/>
        <v>1</v>
      </c>
      <c r="C2375" t="s">
        <v>1022</v>
      </c>
      <c r="D2375" t="s">
        <v>394</v>
      </c>
      <c r="E2375" s="1">
        <v>43679</v>
      </c>
      <c r="F2375" s="3">
        <f t="shared" si="223"/>
        <v>2019</v>
      </c>
      <c r="G2375" s="3">
        <f t="shared" si="224"/>
        <v>8</v>
      </c>
      <c r="I2375" s="3">
        <f t="shared" si="225"/>
        <v>1900</v>
      </c>
      <c r="J2375" s="1" t="str">
        <f t="shared" si="226"/>
        <v>Active</v>
      </c>
      <c r="K2375" s="3">
        <f t="shared" si="227"/>
        <v>0</v>
      </c>
      <c r="L2375" t="s">
        <v>26</v>
      </c>
      <c r="M2375" t="s">
        <v>50</v>
      </c>
      <c r="N2375" t="s">
        <v>28</v>
      </c>
      <c r="O2375" t="s">
        <v>29</v>
      </c>
      <c r="P2375">
        <v>49</v>
      </c>
      <c r="Q2375" t="s">
        <v>5246</v>
      </c>
      <c r="R2375" t="s">
        <v>30</v>
      </c>
      <c r="S2375" t="s">
        <v>42</v>
      </c>
      <c r="T2375">
        <v>69497</v>
      </c>
      <c r="U2375" t="s">
        <v>68</v>
      </c>
      <c r="V2375" t="s">
        <v>63</v>
      </c>
      <c r="W2375" t="s">
        <v>34</v>
      </c>
      <c r="X2375">
        <v>1</v>
      </c>
      <c r="Y2375">
        <v>1</v>
      </c>
      <c r="Z2375">
        <v>2</v>
      </c>
      <c r="AA2375">
        <v>2</v>
      </c>
      <c r="AB2375" t="s">
        <v>44</v>
      </c>
      <c r="AC2375" t="s">
        <v>45</v>
      </c>
      <c r="AD2375" t="s">
        <v>4641</v>
      </c>
      <c r="AE2375">
        <v>1</v>
      </c>
      <c r="AF2375" s="2">
        <v>729.03</v>
      </c>
    </row>
    <row r="2376" spans="1:32">
      <c r="A2376">
        <v>2801</v>
      </c>
      <c r="B2376">
        <f t="shared" si="222"/>
        <v>1</v>
      </c>
      <c r="C2376" t="s">
        <v>1677</v>
      </c>
      <c r="D2376" t="s">
        <v>4194</v>
      </c>
      <c r="E2376" s="1">
        <v>44572</v>
      </c>
      <c r="F2376" s="3">
        <f t="shared" si="223"/>
        <v>2022</v>
      </c>
      <c r="G2376" s="3">
        <f t="shared" si="224"/>
        <v>1</v>
      </c>
      <c r="I2376" s="3">
        <f t="shared" si="225"/>
        <v>1900</v>
      </c>
      <c r="J2376" s="1" t="str">
        <f t="shared" si="226"/>
        <v>Active</v>
      </c>
      <c r="K2376" s="3">
        <f t="shared" si="227"/>
        <v>0</v>
      </c>
      <c r="L2376" t="s">
        <v>49</v>
      </c>
      <c r="M2376" t="s">
        <v>27</v>
      </c>
      <c r="N2376" t="s">
        <v>28</v>
      </c>
      <c r="O2376" t="s">
        <v>29</v>
      </c>
      <c r="P2376">
        <v>39</v>
      </c>
      <c r="Q2376" t="s">
        <v>5246</v>
      </c>
      <c r="R2376" t="s">
        <v>30</v>
      </c>
      <c r="S2376" t="s">
        <v>42</v>
      </c>
      <c r="T2376">
        <v>97933</v>
      </c>
      <c r="U2376" t="s">
        <v>32</v>
      </c>
      <c r="V2376" t="s">
        <v>75</v>
      </c>
      <c r="W2376" t="s">
        <v>34</v>
      </c>
      <c r="X2376">
        <v>5</v>
      </c>
      <c r="Y2376">
        <v>1</v>
      </c>
      <c r="Z2376">
        <v>3</v>
      </c>
      <c r="AA2376">
        <v>4</v>
      </c>
      <c r="AB2376" t="s">
        <v>44</v>
      </c>
      <c r="AC2376" t="s">
        <v>45</v>
      </c>
      <c r="AD2376" t="s">
        <v>4642</v>
      </c>
      <c r="AE2376">
        <v>4</v>
      </c>
      <c r="AF2376" s="2">
        <v>449.65</v>
      </c>
    </row>
    <row r="2377" spans="1:32">
      <c r="A2377">
        <v>2802</v>
      </c>
      <c r="B2377">
        <f t="shared" si="222"/>
        <v>1</v>
      </c>
      <c r="C2377" t="s">
        <v>3650</v>
      </c>
      <c r="D2377" t="s">
        <v>2880</v>
      </c>
      <c r="E2377" s="1">
        <v>44150</v>
      </c>
      <c r="F2377" s="3">
        <f t="shared" si="223"/>
        <v>2020</v>
      </c>
      <c r="G2377" s="3">
        <f t="shared" si="224"/>
        <v>11</v>
      </c>
      <c r="I2377" s="3">
        <f t="shared" si="225"/>
        <v>1900</v>
      </c>
      <c r="J2377" s="1" t="str">
        <f t="shared" si="226"/>
        <v>Active</v>
      </c>
      <c r="K2377" s="3">
        <f t="shared" si="227"/>
        <v>0</v>
      </c>
      <c r="L2377" t="s">
        <v>26</v>
      </c>
      <c r="M2377" t="s">
        <v>27</v>
      </c>
      <c r="N2377" t="s">
        <v>28</v>
      </c>
      <c r="O2377" t="s">
        <v>29</v>
      </c>
      <c r="P2377">
        <v>58</v>
      </c>
      <c r="Q2377" t="s">
        <v>5247</v>
      </c>
      <c r="R2377" t="s">
        <v>30</v>
      </c>
      <c r="S2377" t="s">
        <v>31</v>
      </c>
      <c r="T2377">
        <v>56662</v>
      </c>
      <c r="U2377" t="s">
        <v>32</v>
      </c>
      <c r="V2377" t="s">
        <v>63</v>
      </c>
      <c r="W2377" t="s">
        <v>34</v>
      </c>
      <c r="X2377">
        <v>4</v>
      </c>
      <c r="Y2377">
        <v>2</v>
      </c>
      <c r="Z2377">
        <v>3</v>
      </c>
      <c r="AA2377">
        <v>5</v>
      </c>
      <c r="AB2377" t="s">
        <v>44</v>
      </c>
      <c r="AC2377" t="s">
        <v>69</v>
      </c>
      <c r="AD2377" t="s">
        <v>4643</v>
      </c>
      <c r="AE2377">
        <v>3</v>
      </c>
      <c r="AF2377" s="2">
        <v>213.38</v>
      </c>
    </row>
    <row r="2378" spans="1:32">
      <c r="A2378">
        <v>2803</v>
      </c>
      <c r="B2378">
        <f t="shared" si="222"/>
        <v>1</v>
      </c>
      <c r="C2378" t="s">
        <v>1355</v>
      </c>
      <c r="D2378" t="s">
        <v>336</v>
      </c>
      <c r="E2378" s="1">
        <v>43959</v>
      </c>
      <c r="F2378" s="3">
        <f t="shared" si="223"/>
        <v>2020</v>
      </c>
      <c r="G2378" s="3">
        <f t="shared" si="224"/>
        <v>5</v>
      </c>
      <c r="I2378" s="3">
        <f t="shared" si="225"/>
        <v>1900</v>
      </c>
      <c r="J2378" s="1" t="str">
        <f t="shared" si="226"/>
        <v>Active</v>
      </c>
      <c r="K2378" s="3">
        <f t="shared" si="227"/>
        <v>0</v>
      </c>
      <c r="L2378" t="s">
        <v>41</v>
      </c>
      <c r="M2378" t="s">
        <v>50</v>
      </c>
      <c r="N2378" t="s">
        <v>28</v>
      </c>
      <c r="O2378" t="s">
        <v>29</v>
      </c>
      <c r="P2378">
        <v>41</v>
      </c>
      <c r="Q2378" t="s">
        <v>5246</v>
      </c>
      <c r="R2378" t="s">
        <v>30</v>
      </c>
      <c r="S2378" t="s">
        <v>31</v>
      </c>
      <c r="T2378">
        <v>13566</v>
      </c>
      <c r="U2378" t="s">
        <v>89</v>
      </c>
      <c r="V2378" t="s">
        <v>63</v>
      </c>
      <c r="W2378" t="s">
        <v>34</v>
      </c>
      <c r="X2378">
        <v>5</v>
      </c>
      <c r="Y2378">
        <v>4</v>
      </c>
      <c r="Z2378">
        <v>4</v>
      </c>
      <c r="AA2378">
        <v>5</v>
      </c>
      <c r="AB2378" t="s">
        <v>35</v>
      </c>
      <c r="AC2378" t="s">
        <v>36</v>
      </c>
      <c r="AD2378" t="s">
        <v>2665</v>
      </c>
      <c r="AE2378">
        <v>4</v>
      </c>
      <c r="AF2378" s="2">
        <v>106.21</v>
      </c>
    </row>
    <row r="2379" spans="1:32">
      <c r="A2379">
        <v>2804</v>
      </c>
      <c r="B2379">
        <f t="shared" si="222"/>
        <v>1</v>
      </c>
      <c r="C2379" t="s">
        <v>3099</v>
      </c>
      <c r="D2379" t="s">
        <v>1612</v>
      </c>
      <c r="E2379" s="1">
        <v>43534</v>
      </c>
      <c r="F2379" s="3">
        <f t="shared" si="223"/>
        <v>2019</v>
      </c>
      <c r="G2379" s="3">
        <f t="shared" si="224"/>
        <v>3</v>
      </c>
      <c r="I2379" s="3">
        <f t="shared" si="225"/>
        <v>1900</v>
      </c>
      <c r="J2379" s="1" t="str">
        <f t="shared" si="226"/>
        <v>Active</v>
      </c>
      <c r="K2379" s="3">
        <f t="shared" si="227"/>
        <v>0</v>
      </c>
      <c r="L2379" t="s">
        <v>41</v>
      </c>
      <c r="M2379" t="s">
        <v>50</v>
      </c>
      <c r="N2379" t="s">
        <v>28</v>
      </c>
      <c r="O2379" t="s">
        <v>29</v>
      </c>
      <c r="P2379">
        <v>78</v>
      </c>
      <c r="Q2379" t="s">
        <v>5249</v>
      </c>
      <c r="R2379" t="s">
        <v>30</v>
      </c>
      <c r="S2379" t="s">
        <v>42</v>
      </c>
      <c r="T2379">
        <v>4554</v>
      </c>
      <c r="U2379" t="s">
        <v>43</v>
      </c>
      <c r="V2379" t="s">
        <v>63</v>
      </c>
      <c r="W2379" t="s">
        <v>34</v>
      </c>
      <c r="X2379">
        <v>4</v>
      </c>
      <c r="Y2379">
        <v>5</v>
      </c>
      <c r="Z2379">
        <v>4</v>
      </c>
      <c r="AA2379">
        <v>2</v>
      </c>
      <c r="AB2379" t="s">
        <v>35</v>
      </c>
      <c r="AC2379" t="s">
        <v>58</v>
      </c>
      <c r="AD2379" t="s">
        <v>4644</v>
      </c>
      <c r="AE2379">
        <v>5</v>
      </c>
      <c r="AF2379" s="2">
        <v>483.07</v>
      </c>
    </row>
    <row r="2380" spans="1:32">
      <c r="A2380">
        <v>2805</v>
      </c>
      <c r="B2380">
        <f t="shared" si="222"/>
        <v>1</v>
      </c>
      <c r="C2380" t="s">
        <v>1902</v>
      </c>
      <c r="D2380" t="s">
        <v>213</v>
      </c>
      <c r="E2380" s="1">
        <v>44670</v>
      </c>
      <c r="F2380" s="3">
        <f t="shared" si="223"/>
        <v>2022</v>
      </c>
      <c r="G2380" s="3">
        <f t="shared" si="224"/>
        <v>4</v>
      </c>
      <c r="I2380" s="3">
        <f t="shared" si="225"/>
        <v>1900</v>
      </c>
      <c r="J2380" s="1" t="str">
        <f t="shared" si="226"/>
        <v>Active</v>
      </c>
      <c r="K2380" s="3">
        <f t="shared" si="227"/>
        <v>0</v>
      </c>
      <c r="L2380" t="s">
        <v>49</v>
      </c>
      <c r="M2380" t="s">
        <v>27</v>
      </c>
      <c r="N2380" t="s">
        <v>28</v>
      </c>
      <c r="O2380" t="s">
        <v>29</v>
      </c>
      <c r="P2380">
        <v>76</v>
      </c>
      <c r="Q2380" t="s">
        <v>5249</v>
      </c>
      <c r="R2380" t="s">
        <v>30</v>
      </c>
      <c r="S2380" t="s">
        <v>42</v>
      </c>
      <c r="T2380">
        <v>19835</v>
      </c>
      <c r="U2380" t="s">
        <v>32</v>
      </c>
      <c r="V2380" t="s">
        <v>33</v>
      </c>
      <c r="W2380" t="s">
        <v>34</v>
      </c>
      <c r="X2380">
        <v>1</v>
      </c>
      <c r="Y2380">
        <v>5</v>
      </c>
      <c r="Z2380">
        <v>3</v>
      </c>
      <c r="AA2380">
        <v>2</v>
      </c>
      <c r="AB2380" t="s">
        <v>35</v>
      </c>
      <c r="AC2380" t="s">
        <v>69</v>
      </c>
      <c r="AD2380" t="s">
        <v>4645</v>
      </c>
      <c r="AE2380">
        <v>2</v>
      </c>
      <c r="AF2380" s="2">
        <v>515.30999999999995</v>
      </c>
    </row>
    <row r="2381" spans="1:32">
      <c r="A2381">
        <v>2806</v>
      </c>
      <c r="B2381">
        <f t="shared" si="222"/>
        <v>1</v>
      </c>
      <c r="C2381" t="s">
        <v>3163</v>
      </c>
      <c r="D2381" t="s">
        <v>1618</v>
      </c>
      <c r="E2381" s="1">
        <v>43799</v>
      </c>
      <c r="F2381" s="3">
        <f t="shared" si="223"/>
        <v>2019</v>
      </c>
      <c r="G2381" s="3">
        <f t="shared" si="224"/>
        <v>11</v>
      </c>
      <c r="I2381" s="3">
        <f t="shared" si="225"/>
        <v>1900</v>
      </c>
      <c r="J2381" s="1" t="str">
        <f t="shared" si="226"/>
        <v>Active</v>
      </c>
      <c r="K2381" s="3">
        <f t="shared" si="227"/>
        <v>0</v>
      </c>
      <c r="L2381" t="s">
        <v>49</v>
      </c>
      <c r="M2381" t="s">
        <v>40</v>
      </c>
      <c r="N2381" t="s">
        <v>28</v>
      </c>
      <c r="O2381" t="s">
        <v>29</v>
      </c>
      <c r="P2381">
        <v>66</v>
      </c>
      <c r="Q2381" t="s">
        <v>5249</v>
      </c>
      <c r="R2381" t="s">
        <v>30</v>
      </c>
      <c r="S2381" t="s">
        <v>31</v>
      </c>
      <c r="T2381">
        <v>47920</v>
      </c>
      <c r="U2381" t="s">
        <v>89</v>
      </c>
      <c r="V2381" t="s">
        <v>75</v>
      </c>
      <c r="W2381" t="s">
        <v>34</v>
      </c>
      <c r="X2381">
        <v>2</v>
      </c>
      <c r="Y2381">
        <v>1</v>
      </c>
      <c r="Z2381">
        <v>3</v>
      </c>
      <c r="AA2381">
        <v>1</v>
      </c>
      <c r="AB2381" t="s">
        <v>35</v>
      </c>
      <c r="AC2381" t="s">
        <v>45</v>
      </c>
      <c r="AD2381" t="s">
        <v>4646</v>
      </c>
      <c r="AE2381">
        <v>5</v>
      </c>
      <c r="AF2381" s="2">
        <v>290.8</v>
      </c>
    </row>
    <row r="2382" spans="1:32">
      <c r="A2382">
        <v>2807</v>
      </c>
      <c r="B2382">
        <f t="shared" si="222"/>
        <v>1</v>
      </c>
      <c r="C2382" t="s">
        <v>4207</v>
      </c>
      <c r="D2382" t="s">
        <v>1301</v>
      </c>
      <c r="E2382" s="1">
        <v>44383</v>
      </c>
      <c r="F2382" s="3">
        <f t="shared" si="223"/>
        <v>2021</v>
      </c>
      <c r="G2382" s="3">
        <f t="shared" si="224"/>
        <v>7</v>
      </c>
      <c r="H2382" s="1">
        <v>44933</v>
      </c>
      <c r="I2382" s="3">
        <f t="shared" si="225"/>
        <v>2023</v>
      </c>
      <c r="J2382" s="1" t="str">
        <f t="shared" si="226"/>
        <v>Terminated</v>
      </c>
      <c r="K2382" s="3">
        <f t="shared" si="227"/>
        <v>1</v>
      </c>
      <c r="L2382" t="s">
        <v>41</v>
      </c>
      <c r="M2382" t="s">
        <v>40</v>
      </c>
      <c r="N2382" t="s">
        <v>73</v>
      </c>
      <c r="O2382" t="s">
        <v>29</v>
      </c>
      <c r="P2382">
        <v>60</v>
      </c>
      <c r="Q2382" t="s">
        <v>5247</v>
      </c>
      <c r="R2382" t="s">
        <v>30</v>
      </c>
      <c r="S2382" t="s">
        <v>31</v>
      </c>
      <c r="T2382">
        <v>55399</v>
      </c>
      <c r="U2382" t="s">
        <v>32</v>
      </c>
      <c r="V2382" t="s">
        <v>63</v>
      </c>
      <c r="W2382" t="s">
        <v>34</v>
      </c>
      <c r="X2382">
        <v>2</v>
      </c>
      <c r="Y2382">
        <v>3</v>
      </c>
      <c r="Z2382">
        <v>2</v>
      </c>
      <c r="AA2382">
        <v>4</v>
      </c>
      <c r="AB2382" t="s">
        <v>35</v>
      </c>
      <c r="AC2382" t="s">
        <v>69</v>
      </c>
      <c r="AD2382" t="s">
        <v>4647</v>
      </c>
      <c r="AE2382">
        <v>4</v>
      </c>
      <c r="AF2382" s="2">
        <v>977.46</v>
      </c>
    </row>
    <row r="2383" spans="1:32">
      <c r="A2383">
        <v>2808</v>
      </c>
      <c r="B2383">
        <f t="shared" si="222"/>
        <v>1</v>
      </c>
      <c r="C2383" t="s">
        <v>576</v>
      </c>
      <c r="D2383" t="s">
        <v>4217</v>
      </c>
      <c r="E2383" s="1">
        <v>43431</v>
      </c>
      <c r="F2383" s="3">
        <f t="shared" si="223"/>
        <v>2018</v>
      </c>
      <c r="G2383" s="3">
        <f t="shared" si="224"/>
        <v>11</v>
      </c>
      <c r="I2383" s="3">
        <f t="shared" si="225"/>
        <v>1900</v>
      </c>
      <c r="J2383" s="1" t="str">
        <f t="shared" si="226"/>
        <v>Active</v>
      </c>
      <c r="K2383" s="3">
        <f t="shared" si="227"/>
        <v>0</v>
      </c>
      <c r="L2383" t="s">
        <v>41</v>
      </c>
      <c r="M2383" t="s">
        <v>50</v>
      </c>
      <c r="N2383" t="s">
        <v>28</v>
      </c>
      <c r="O2383" t="s">
        <v>29</v>
      </c>
      <c r="P2383">
        <v>69</v>
      </c>
      <c r="Q2383" t="s">
        <v>5249</v>
      </c>
      <c r="R2383" t="s">
        <v>30</v>
      </c>
      <c r="S2383" t="s">
        <v>31</v>
      </c>
      <c r="T2383">
        <v>35224</v>
      </c>
      <c r="U2383" t="s">
        <v>89</v>
      </c>
      <c r="V2383" t="s">
        <v>75</v>
      </c>
      <c r="W2383" t="s">
        <v>34</v>
      </c>
      <c r="X2383">
        <v>4</v>
      </c>
      <c r="Y2383">
        <v>5</v>
      </c>
      <c r="Z2383">
        <v>2</v>
      </c>
      <c r="AA2383">
        <v>4</v>
      </c>
      <c r="AB2383" t="s">
        <v>44</v>
      </c>
      <c r="AC2383" t="s">
        <v>69</v>
      </c>
      <c r="AD2383" t="s">
        <v>4648</v>
      </c>
      <c r="AE2383">
        <v>5</v>
      </c>
      <c r="AF2383" s="2">
        <v>105.41</v>
      </c>
    </row>
    <row r="2384" spans="1:32">
      <c r="A2384">
        <v>2809</v>
      </c>
      <c r="B2384">
        <f t="shared" si="222"/>
        <v>1</v>
      </c>
      <c r="C2384" t="s">
        <v>3182</v>
      </c>
      <c r="D2384" t="s">
        <v>1970</v>
      </c>
      <c r="E2384" s="1">
        <v>44956</v>
      </c>
      <c r="F2384" s="3">
        <f t="shared" si="223"/>
        <v>2023</v>
      </c>
      <c r="G2384" s="3">
        <f t="shared" si="224"/>
        <v>1</v>
      </c>
      <c r="I2384" s="3">
        <f t="shared" si="225"/>
        <v>1900</v>
      </c>
      <c r="J2384" s="1" t="str">
        <f t="shared" si="226"/>
        <v>Active</v>
      </c>
      <c r="K2384" s="3">
        <f t="shared" si="227"/>
        <v>0</v>
      </c>
      <c r="L2384" t="s">
        <v>49</v>
      </c>
      <c r="M2384" t="s">
        <v>27</v>
      </c>
      <c r="N2384" t="s">
        <v>28</v>
      </c>
      <c r="O2384" t="s">
        <v>29</v>
      </c>
      <c r="P2384">
        <v>48</v>
      </c>
      <c r="Q2384" t="s">
        <v>5246</v>
      </c>
      <c r="R2384" t="s">
        <v>30</v>
      </c>
      <c r="S2384" t="s">
        <v>42</v>
      </c>
      <c r="T2384">
        <v>39078</v>
      </c>
      <c r="U2384" t="s">
        <v>43</v>
      </c>
      <c r="V2384" t="s">
        <v>57</v>
      </c>
      <c r="W2384" t="s">
        <v>34</v>
      </c>
      <c r="X2384">
        <v>2</v>
      </c>
      <c r="Y2384">
        <v>1</v>
      </c>
      <c r="Z2384">
        <v>1</v>
      </c>
      <c r="AA2384">
        <v>5</v>
      </c>
      <c r="AB2384" t="s">
        <v>35</v>
      </c>
      <c r="AC2384" t="s">
        <v>36</v>
      </c>
      <c r="AD2384" t="s">
        <v>3989</v>
      </c>
      <c r="AE2384">
        <v>2</v>
      </c>
      <c r="AF2384" s="2">
        <v>856.23</v>
      </c>
    </row>
    <row r="2385" spans="1:32">
      <c r="A2385">
        <v>2810</v>
      </c>
      <c r="B2385">
        <f t="shared" si="222"/>
        <v>1</v>
      </c>
      <c r="C2385" t="s">
        <v>3296</v>
      </c>
      <c r="D2385" t="s">
        <v>2684</v>
      </c>
      <c r="E2385" s="1">
        <v>44882</v>
      </c>
      <c r="F2385" s="3">
        <f t="shared" si="223"/>
        <v>2022</v>
      </c>
      <c r="G2385" s="3">
        <f t="shared" si="224"/>
        <v>11</v>
      </c>
      <c r="H2385" s="1">
        <v>44965</v>
      </c>
      <c r="I2385" s="3">
        <f t="shared" si="225"/>
        <v>2023</v>
      </c>
      <c r="J2385" s="1" t="str">
        <f t="shared" si="226"/>
        <v>Terminated</v>
      </c>
      <c r="K2385" s="3">
        <f t="shared" si="227"/>
        <v>1</v>
      </c>
      <c r="L2385" t="s">
        <v>49</v>
      </c>
      <c r="M2385" t="s">
        <v>40</v>
      </c>
      <c r="N2385" t="s">
        <v>88</v>
      </c>
      <c r="O2385" t="s">
        <v>29</v>
      </c>
      <c r="P2385">
        <v>30</v>
      </c>
      <c r="Q2385" t="s">
        <v>5248</v>
      </c>
      <c r="R2385" t="s">
        <v>30</v>
      </c>
      <c r="S2385" t="s">
        <v>42</v>
      </c>
      <c r="T2385">
        <v>72285</v>
      </c>
      <c r="U2385" t="s">
        <v>56</v>
      </c>
      <c r="V2385" t="s">
        <v>63</v>
      </c>
      <c r="W2385" t="s">
        <v>34</v>
      </c>
      <c r="X2385">
        <v>4</v>
      </c>
      <c r="Y2385">
        <v>2</v>
      </c>
      <c r="Z2385">
        <v>5</v>
      </c>
      <c r="AA2385">
        <v>5</v>
      </c>
      <c r="AB2385" t="s">
        <v>35</v>
      </c>
      <c r="AC2385" t="s">
        <v>45</v>
      </c>
      <c r="AD2385" t="s">
        <v>4649</v>
      </c>
      <c r="AE2385">
        <v>3</v>
      </c>
      <c r="AF2385" s="2">
        <v>964.33</v>
      </c>
    </row>
    <row r="2386" spans="1:32">
      <c r="A2386">
        <v>2811</v>
      </c>
      <c r="B2386">
        <f t="shared" si="222"/>
        <v>1</v>
      </c>
      <c r="C2386" t="s">
        <v>3165</v>
      </c>
      <c r="D2386" t="s">
        <v>3682</v>
      </c>
      <c r="E2386" s="1">
        <v>43325</v>
      </c>
      <c r="F2386" s="3">
        <f t="shared" si="223"/>
        <v>2018</v>
      </c>
      <c r="G2386" s="3">
        <f t="shared" si="224"/>
        <v>8</v>
      </c>
      <c r="H2386" s="1">
        <v>43979</v>
      </c>
      <c r="I2386" s="3">
        <f t="shared" si="225"/>
        <v>2020</v>
      </c>
      <c r="J2386" s="1" t="str">
        <f t="shared" si="226"/>
        <v>Terminated</v>
      </c>
      <c r="K2386" s="3">
        <f t="shared" si="227"/>
        <v>1</v>
      </c>
      <c r="L2386" t="s">
        <v>41</v>
      </c>
      <c r="M2386" t="s">
        <v>40</v>
      </c>
      <c r="N2386" t="s">
        <v>118</v>
      </c>
      <c r="O2386" t="s">
        <v>29</v>
      </c>
      <c r="P2386">
        <v>67</v>
      </c>
      <c r="Q2386" t="s">
        <v>5249</v>
      </c>
      <c r="R2386" t="s">
        <v>30</v>
      </c>
      <c r="S2386" t="s">
        <v>42</v>
      </c>
      <c r="T2386">
        <v>82960</v>
      </c>
      <c r="U2386" t="s">
        <v>43</v>
      </c>
      <c r="V2386" t="s">
        <v>33</v>
      </c>
      <c r="W2386" t="s">
        <v>34</v>
      </c>
      <c r="X2386">
        <v>2</v>
      </c>
      <c r="Y2386">
        <v>3</v>
      </c>
      <c r="Z2386">
        <v>4</v>
      </c>
      <c r="AA2386">
        <v>3</v>
      </c>
      <c r="AB2386" t="s">
        <v>44</v>
      </c>
      <c r="AC2386" t="s">
        <v>58</v>
      </c>
      <c r="AD2386" t="s">
        <v>4650</v>
      </c>
      <c r="AE2386">
        <v>3</v>
      </c>
      <c r="AF2386" s="2">
        <v>589.88</v>
      </c>
    </row>
    <row r="2387" spans="1:32">
      <c r="A2387">
        <v>2812</v>
      </c>
      <c r="B2387">
        <f t="shared" si="222"/>
        <v>1</v>
      </c>
      <c r="C2387" t="s">
        <v>2024</v>
      </c>
      <c r="D2387" t="s">
        <v>3508</v>
      </c>
      <c r="E2387" s="1">
        <v>44379</v>
      </c>
      <c r="F2387" s="3">
        <f t="shared" si="223"/>
        <v>2021</v>
      </c>
      <c r="G2387" s="3">
        <f t="shared" si="224"/>
        <v>7</v>
      </c>
      <c r="H2387" s="1">
        <v>45116</v>
      </c>
      <c r="I2387" s="3">
        <f t="shared" si="225"/>
        <v>2023</v>
      </c>
      <c r="J2387" s="1" t="str">
        <f t="shared" si="226"/>
        <v>Terminated</v>
      </c>
      <c r="K2387" s="3">
        <f t="shared" si="227"/>
        <v>1</v>
      </c>
      <c r="L2387" t="s">
        <v>41</v>
      </c>
      <c r="M2387" t="s">
        <v>50</v>
      </c>
      <c r="N2387" t="s">
        <v>88</v>
      </c>
      <c r="O2387" t="s">
        <v>29</v>
      </c>
      <c r="P2387">
        <v>29</v>
      </c>
      <c r="Q2387" t="s">
        <v>5248</v>
      </c>
      <c r="R2387" t="s">
        <v>30</v>
      </c>
      <c r="S2387" t="s">
        <v>42</v>
      </c>
      <c r="T2387">
        <v>44272</v>
      </c>
      <c r="U2387" t="s">
        <v>32</v>
      </c>
      <c r="V2387" t="s">
        <v>75</v>
      </c>
      <c r="W2387" t="s">
        <v>34</v>
      </c>
      <c r="X2387">
        <v>4</v>
      </c>
      <c r="Y2387">
        <v>3</v>
      </c>
      <c r="Z2387">
        <v>2</v>
      </c>
      <c r="AA2387">
        <v>5</v>
      </c>
      <c r="AB2387" t="s">
        <v>44</v>
      </c>
      <c r="AC2387" t="s">
        <v>45</v>
      </c>
      <c r="AD2387" t="s">
        <v>4651</v>
      </c>
      <c r="AE2387">
        <v>4</v>
      </c>
      <c r="AF2387" s="2">
        <v>663.36</v>
      </c>
    </row>
    <row r="2388" spans="1:32">
      <c r="A2388">
        <v>2813</v>
      </c>
      <c r="B2388">
        <f t="shared" si="222"/>
        <v>1</v>
      </c>
      <c r="C2388" t="s">
        <v>4652</v>
      </c>
      <c r="D2388" t="s">
        <v>4060</v>
      </c>
      <c r="E2388" s="1">
        <v>44740</v>
      </c>
      <c r="F2388" s="3">
        <f t="shared" si="223"/>
        <v>2022</v>
      </c>
      <c r="G2388" s="3">
        <f t="shared" si="224"/>
        <v>6</v>
      </c>
      <c r="I2388" s="3">
        <f t="shared" si="225"/>
        <v>1900</v>
      </c>
      <c r="J2388" s="1" t="str">
        <f t="shared" si="226"/>
        <v>Active</v>
      </c>
      <c r="K2388" s="3">
        <f t="shared" si="227"/>
        <v>0</v>
      </c>
      <c r="L2388" t="s">
        <v>26</v>
      </c>
      <c r="M2388" t="s">
        <v>50</v>
      </c>
      <c r="N2388" t="s">
        <v>28</v>
      </c>
      <c r="O2388" t="s">
        <v>29</v>
      </c>
      <c r="P2388">
        <v>39</v>
      </c>
      <c r="Q2388" t="s">
        <v>5246</v>
      </c>
      <c r="R2388" t="s">
        <v>30</v>
      </c>
      <c r="S2388" t="s">
        <v>42</v>
      </c>
      <c r="T2388">
        <v>56124</v>
      </c>
      <c r="U2388" t="s">
        <v>56</v>
      </c>
      <c r="V2388" t="s">
        <v>57</v>
      </c>
      <c r="W2388" t="s">
        <v>34</v>
      </c>
      <c r="X2388">
        <v>1</v>
      </c>
      <c r="Y2388">
        <v>4</v>
      </c>
      <c r="Z2388">
        <v>4</v>
      </c>
      <c r="AA2388">
        <v>2</v>
      </c>
      <c r="AB2388" t="s">
        <v>35</v>
      </c>
      <c r="AC2388" t="s">
        <v>58</v>
      </c>
      <c r="AD2388" t="s">
        <v>4653</v>
      </c>
      <c r="AE2388">
        <v>2</v>
      </c>
      <c r="AF2388" s="2">
        <v>249.88</v>
      </c>
    </row>
    <row r="2389" spans="1:32">
      <c r="A2389">
        <v>2814</v>
      </c>
      <c r="B2389">
        <f t="shared" si="222"/>
        <v>1</v>
      </c>
      <c r="C2389" t="s">
        <v>797</v>
      </c>
      <c r="D2389" t="s">
        <v>908</v>
      </c>
      <c r="E2389" s="1">
        <v>43490</v>
      </c>
      <c r="F2389" s="3">
        <f t="shared" si="223"/>
        <v>2019</v>
      </c>
      <c r="G2389" s="3">
        <f t="shared" si="224"/>
        <v>1</v>
      </c>
      <c r="I2389" s="3">
        <f t="shared" si="225"/>
        <v>1900</v>
      </c>
      <c r="J2389" s="1" t="str">
        <f t="shared" si="226"/>
        <v>Active</v>
      </c>
      <c r="K2389" s="3">
        <f t="shared" si="227"/>
        <v>0</v>
      </c>
      <c r="L2389" t="s">
        <v>41</v>
      </c>
      <c r="M2389" t="s">
        <v>40</v>
      </c>
      <c r="N2389" t="s">
        <v>28</v>
      </c>
      <c r="O2389" t="s">
        <v>29</v>
      </c>
      <c r="P2389">
        <v>31</v>
      </c>
      <c r="Q2389" t="s">
        <v>5248</v>
      </c>
      <c r="R2389" t="s">
        <v>30</v>
      </c>
      <c r="S2389" t="s">
        <v>42</v>
      </c>
      <c r="T2389">
        <v>19550</v>
      </c>
      <c r="U2389" t="s">
        <v>43</v>
      </c>
      <c r="V2389" t="s">
        <v>57</v>
      </c>
      <c r="W2389" t="s">
        <v>34</v>
      </c>
      <c r="X2389">
        <v>2</v>
      </c>
      <c r="Y2389">
        <v>4</v>
      </c>
      <c r="Z2389">
        <v>1</v>
      </c>
      <c r="AA2389">
        <v>1</v>
      </c>
      <c r="AB2389" t="s">
        <v>35</v>
      </c>
      <c r="AC2389" t="s">
        <v>69</v>
      </c>
      <c r="AD2389" t="s">
        <v>4654</v>
      </c>
      <c r="AE2389">
        <v>2</v>
      </c>
      <c r="AF2389" s="2">
        <v>809.89</v>
      </c>
    </row>
    <row r="2390" spans="1:32">
      <c r="A2390">
        <v>2815</v>
      </c>
      <c r="B2390">
        <f t="shared" si="222"/>
        <v>1</v>
      </c>
      <c r="C2390" t="s">
        <v>1574</v>
      </c>
      <c r="D2390" t="s">
        <v>1010</v>
      </c>
      <c r="E2390" s="1">
        <v>45130</v>
      </c>
      <c r="F2390" s="3">
        <f t="shared" si="223"/>
        <v>2023</v>
      </c>
      <c r="G2390" s="3">
        <f t="shared" si="224"/>
        <v>7</v>
      </c>
      <c r="I2390" s="3">
        <f t="shared" si="225"/>
        <v>1900</v>
      </c>
      <c r="J2390" s="1" t="str">
        <f t="shared" si="226"/>
        <v>Active</v>
      </c>
      <c r="K2390" s="3">
        <f t="shared" si="227"/>
        <v>0</v>
      </c>
      <c r="L2390" t="s">
        <v>26</v>
      </c>
      <c r="M2390" t="s">
        <v>27</v>
      </c>
      <c r="N2390" t="s">
        <v>28</v>
      </c>
      <c r="O2390" t="s">
        <v>29</v>
      </c>
      <c r="P2390">
        <v>61</v>
      </c>
      <c r="Q2390" t="s">
        <v>5247</v>
      </c>
      <c r="R2390" t="s">
        <v>30</v>
      </c>
      <c r="S2390" t="s">
        <v>31</v>
      </c>
      <c r="T2390">
        <v>62651</v>
      </c>
      <c r="U2390" t="s">
        <v>89</v>
      </c>
      <c r="V2390" t="s">
        <v>57</v>
      </c>
      <c r="W2390" t="s">
        <v>34</v>
      </c>
      <c r="X2390">
        <v>4</v>
      </c>
      <c r="Y2390">
        <v>2</v>
      </c>
      <c r="Z2390">
        <v>5</v>
      </c>
      <c r="AA2390">
        <v>3</v>
      </c>
      <c r="AB2390" t="s">
        <v>35</v>
      </c>
      <c r="AC2390" t="s">
        <v>58</v>
      </c>
      <c r="AD2390" t="s">
        <v>4655</v>
      </c>
      <c r="AE2390">
        <v>5</v>
      </c>
      <c r="AF2390" s="2">
        <v>224.58</v>
      </c>
    </row>
    <row r="2391" spans="1:32">
      <c r="A2391">
        <v>2816</v>
      </c>
      <c r="B2391">
        <f t="shared" si="222"/>
        <v>1</v>
      </c>
      <c r="C2391" t="s">
        <v>3470</v>
      </c>
      <c r="D2391" t="s">
        <v>837</v>
      </c>
      <c r="E2391" s="1">
        <v>44767</v>
      </c>
      <c r="F2391" s="3">
        <f t="shared" si="223"/>
        <v>2022</v>
      </c>
      <c r="G2391" s="3">
        <f t="shared" si="224"/>
        <v>7</v>
      </c>
      <c r="I2391" s="3">
        <f t="shared" si="225"/>
        <v>1900</v>
      </c>
      <c r="J2391" s="1" t="str">
        <f t="shared" si="226"/>
        <v>Active</v>
      </c>
      <c r="K2391" s="3">
        <f t="shared" si="227"/>
        <v>0</v>
      </c>
      <c r="L2391" t="s">
        <v>49</v>
      </c>
      <c r="M2391" t="s">
        <v>27</v>
      </c>
      <c r="N2391" t="s">
        <v>28</v>
      </c>
      <c r="O2391" t="s">
        <v>29</v>
      </c>
      <c r="P2391">
        <v>61</v>
      </c>
      <c r="Q2391" t="s">
        <v>5247</v>
      </c>
      <c r="R2391" t="s">
        <v>30</v>
      </c>
      <c r="S2391" t="s">
        <v>31</v>
      </c>
      <c r="T2391">
        <v>15802</v>
      </c>
      <c r="U2391" t="s">
        <v>68</v>
      </c>
      <c r="V2391" t="s">
        <v>63</v>
      </c>
      <c r="W2391" t="s">
        <v>34</v>
      </c>
      <c r="X2391">
        <v>5</v>
      </c>
      <c r="Y2391">
        <v>4</v>
      </c>
      <c r="Z2391">
        <v>2</v>
      </c>
      <c r="AA2391">
        <v>4</v>
      </c>
      <c r="AB2391" t="s">
        <v>44</v>
      </c>
      <c r="AC2391" t="s">
        <v>45</v>
      </c>
      <c r="AD2391" t="s">
        <v>4656</v>
      </c>
      <c r="AE2391">
        <v>3</v>
      </c>
      <c r="AF2391" s="2">
        <v>251.78</v>
      </c>
    </row>
    <row r="2392" spans="1:32">
      <c r="A2392">
        <v>2817</v>
      </c>
      <c r="B2392">
        <f t="shared" si="222"/>
        <v>1</v>
      </c>
      <c r="C2392" t="s">
        <v>2022</v>
      </c>
      <c r="D2392" t="s">
        <v>992</v>
      </c>
      <c r="E2392" s="1">
        <v>44937</v>
      </c>
      <c r="F2392" s="3">
        <f t="shared" si="223"/>
        <v>2023</v>
      </c>
      <c r="G2392" s="3">
        <f t="shared" si="224"/>
        <v>1</v>
      </c>
      <c r="I2392" s="3">
        <f t="shared" si="225"/>
        <v>1900</v>
      </c>
      <c r="J2392" s="1" t="str">
        <f t="shared" si="226"/>
        <v>Active</v>
      </c>
      <c r="K2392" s="3">
        <f t="shared" si="227"/>
        <v>0</v>
      </c>
      <c r="L2392" t="s">
        <v>26</v>
      </c>
      <c r="M2392" t="s">
        <v>40</v>
      </c>
      <c r="N2392" t="s">
        <v>28</v>
      </c>
      <c r="O2392" t="s">
        <v>29</v>
      </c>
      <c r="P2392">
        <v>29</v>
      </c>
      <c r="Q2392" t="s">
        <v>5248</v>
      </c>
      <c r="R2392" t="s">
        <v>30</v>
      </c>
      <c r="S2392" t="s">
        <v>42</v>
      </c>
      <c r="T2392">
        <v>79678</v>
      </c>
      <c r="U2392" t="s">
        <v>32</v>
      </c>
      <c r="V2392" t="s">
        <v>33</v>
      </c>
      <c r="W2392" t="s">
        <v>34</v>
      </c>
      <c r="X2392">
        <v>4</v>
      </c>
      <c r="Y2392">
        <v>4</v>
      </c>
      <c r="Z2392">
        <v>1</v>
      </c>
      <c r="AA2392">
        <v>5</v>
      </c>
      <c r="AB2392" t="s">
        <v>44</v>
      </c>
      <c r="AC2392" t="s">
        <v>36</v>
      </c>
      <c r="AD2392" t="s">
        <v>4657</v>
      </c>
      <c r="AE2392">
        <v>2</v>
      </c>
      <c r="AF2392" s="2">
        <v>314</v>
      </c>
    </row>
    <row r="2393" spans="1:32">
      <c r="A2393">
        <v>2818</v>
      </c>
      <c r="B2393">
        <f t="shared" si="222"/>
        <v>1</v>
      </c>
      <c r="C2393" t="s">
        <v>3238</v>
      </c>
      <c r="D2393" t="s">
        <v>1744</v>
      </c>
      <c r="E2393" s="1">
        <v>45135</v>
      </c>
      <c r="F2393" s="3">
        <f t="shared" si="223"/>
        <v>2023</v>
      </c>
      <c r="G2393" s="3">
        <f t="shared" si="224"/>
        <v>7</v>
      </c>
      <c r="H2393" s="1">
        <v>45137</v>
      </c>
      <c r="I2393" s="3">
        <f t="shared" si="225"/>
        <v>2023</v>
      </c>
      <c r="J2393" s="1" t="str">
        <f t="shared" si="226"/>
        <v>Terminated</v>
      </c>
      <c r="K2393" s="3">
        <f t="shared" si="227"/>
        <v>1</v>
      </c>
      <c r="L2393" t="s">
        <v>41</v>
      </c>
      <c r="M2393" t="s">
        <v>50</v>
      </c>
      <c r="N2393" t="s">
        <v>73</v>
      </c>
      <c r="O2393" t="s">
        <v>29</v>
      </c>
      <c r="P2393">
        <v>42</v>
      </c>
      <c r="Q2393" t="s">
        <v>5246</v>
      </c>
      <c r="R2393" t="s">
        <v>30</v>
      </c>
      <c r="S2393" t="s">
        <v>42</v>
      </c>
      <c r="T2393">
        <v>9992</v>
      </c>
      <c r="U2393" t="s">
        <v>43</v>
      </c>
      <c r="V2393" t="s">
        <v>57</v>
      </c>
      <c r="W2393" t="s">
        <v>76</v>
      </c>
      <c r="X2393">
        <v>2</v>
      </c>
      <c r="Y2393">
        <v>4</v>
      </c>
      <c r="Z2393">
        <v>3</v>
      </c>
      <c r="AA2393">
        <v>3</v>
      </c>
      <c r="AB2393" t="s">
        <v>44</v>
      </c>
      <c r="AC2393" t="s">
        <v>58</v>
      </c>
      <c r="AD2393" t="s">
        <v>4658</v>
      </c>
      <c r="AE2393">
        <v>5</v>
      </c>
      <c r="AF2393" s="2">
        <v>453.51</v>
      </c>
    </row>
    <row r="2394" spans="1:32">
      <c r="A2394">
        <v>2819</v>
      </c>
      <c r="B2394">
        <f t="shared" si="222"/>
        <v>1</v>
      </c>
      <c r="C2394" t="s">
        <v>748</v>
      </c>
      <c r="D2394" t="s">
        <v>3324</v>
      </c>
      <c r="E2394" s="1">
        <v>45052</v>
      </c>
      <c r="F2394" s="3">
        <f t="shared" si="223"/>
        <v>2023</v>
      </c>
      <c r="G2394" s="3">
        <f t="shared" si="224"/>
        <v>5</v>
      </c>
      <c r="I2394" s="3">
        <f t="shared" si="225"/>
        <v>1900</v>
      </c>
      <c r="J2394" s="1" t="str">
        <f t="shared" si="226"/>
        <v>Active</v>
      </c>
      <c r="K2394" s="3">
        <f t="shared" si="227"/>
        <v>0</v>
      </c>
      <c r="L2394" t="s">
        <v>49</v>
      </c>
      <c r="M2394" t="s">
        <v>27</v>
      </c>
      <c r="N2394" t="s">
        <v>28</v>
      </c>
      <c r="O2394" t="s">
        <v>29</v>
      </c>
      <c r="P2394">
        <v>42</v>
      </c>
      <c r="Q2394" t="s">
        <v>5246</v>
      </c>
      <c r="R2394" t="s">
        <v>30</v>
      </c>
      <c r="S2394" t="s">
        <v>42</v>
      </c>
      <c r="T2394">
        <v>74805</v>
      </c>
      <c r="U2394" t="s">
        <v>32</v>
      </c>
      <c r="V2394" t="s">
        <v>33</v>
      </c>
      <c r="W2394" t="s">
        <v>34</v>
      </c>
      <c r="X2394">
        <v>4</v>
      </c>
      <c r="Y2394">
        <v>2</v>
      </c>
      <c r="Z2394">
        <v>3</v>
      </c>
      <c r="AA2394">
        <v>4</v>
      </c>
      <c r="AB2394" t="s">
        <v>35</v>
      </c>
      <c r="AC2394" t="s">
        <v>36</v>
      </c>
      <c r="AD2394" t="s">
        <v>4320</v>
      </c>
      <c r="AE2394">
        <v>2</v>
      </c>
      <c r="AF2394" s="2">
        <v>595.4</v>
      </c>
    </row>
    <row r="2395" spans="1:32">
      <c r="A2395">
        <v>2820</v>
      </c>
      <c r="B2395">
        <f t="shared" si="222"/>
        <v>1</v>
      </c>
      <c r="C2395" t="s">
        <v>1178</v>
      </c>
      <c r="D2395" t="s">
        <v>1821</v>
      </c>
      <c r="E2395" s="1">
        <v>44822</v>
      </c>
      <c r="F2395" s="3">
        <f t="shared" si="223"/>
        <v>2022</v>
      </c>
      <c r="G2395" s="3">
        <f t="shared" si="224"/>
        <v>9</v>
      </c>
      <c r="I2395" s="3">
        <f t="shared" si="225"/>
        <v>1900</v>
      </c>
      <c r="J2395" s="1" t="str">
        <f t="shared" si="226"/>
        <v>Active</v>
      </c>
      <c r="K2395" s="3">
        <f t="shared" si="227"/>
        <v>0</v>
      </c>
      <c r="L2395" t="s">
        <v>49</v>
      </c>
      <c r="M2395" t="s">
        <v>27</v>
      </c>
      <c r="N2395" t="s">
        <v>28</v>
      </c>
      <c r="O2395" t="s">
        <v>29</v>
      </c>
      <c r="P2395">
        <v>46</v>
      </c>
      <c r="Q2395" t="s">
        <v>5246</v>
      </c>
      <c r="R2395" t="s">
        <v>30</v>
      </c>
      <c r="S2395" t="s">
        <v>42</v>
      </c>
      <c r="T2395">
        <v>42750</v>
      </c>
      <c r="U2395" t="s">
        <v>43</v>
      </c>
      <c r="V2395" t="s">
        <v>75</v>
      </c>
      <c r="W2395" t="s">
        <v>34</v>
      </c>
      <c r="X2395">
        <v>2</v>
      </c>
      <c r="Y2395">
        <v>2</v>
      </c>
      <c r="Z2395">
        <v>1</v>
      </c>
      <c r="AA2395">
        <v>5</v>
      </c>
      <c r="AB2395" t="s">
        <v>44</v>
      </c>
      <c r="AC2395" t="s">
        <v>58</v>
      </c>
      <c r="AD2395" t="s">
        <v>4659</v>
      </c>
      <c r="AE2395">
        <v>2</v>
      </c>
      <c r="AF2395" s="2">
        <v>606.29999999999995</v>
      </c>
    </row>
    <row r="2396" spans="1:32">
      <c r="A2396">
        <v>2821</v>
      </c>
      <c r="B2396">
        <f t="shared" si="222"/>
        <v>1</v>
      </c>
      <c r="C2396" t="s">
        <v>4660</v>
      </c>
      <c r="D2396" t="s">
        <v>4661</v>
      </c>
      <c r="E2396" s="1">
        <v>43716</v>
      </c>
      <c r="F2396" s="3">
        <f t="shared" si="223"/>
        <v>2019</v>
      </c>
      <c r="G2396" s="3">
        <f t="shared" si="224"/>
        <v>9</v>
      </c>
      <c r="H2396" s="1">
        <v>44449</v>
      </c>
      <c r="I2396" s="3">
        <f t="shared" si="225"/>
        <v>2021</v>
      </c>
      <c r="J2396" s="1" t="str">
        <f t="shared" si="226"/>
        <v>Terminated</v>
      </c>
      <c r="K2396" s="3">
        <f t="shared" si="227"/>
        <v>1</v>
      </c>
      <c r="L2396" t="s">
        <v>49</v>
      </c>
      <c r="M2396" t="s">
        <v>50</v>
      </c>
      <c r="N2396" t="s">
        <v>97</v>
      </c>
      <c r="O2396" t="s">
        <v>29</v>
      </c>
      <c r="P2396">
        <v>49</v>
      </c>
      <c r="Q2396" t="s">
        <v>5246</v>
      </c>
      <c r="R2396" t="s">
        <v>30</v>
      </c>
      <c r="S2396" t="s">
        <v>42</v>
      </c>
      <c r="T2396">
        <v>36681</v>
      </c>
      <c r="U2396" t="s">
        <v>43</v>
      </c>
      <c r="V2396" t="s">
        <v>57</v>
      </c>
      <c r="W2396" t="s">
        <v>34</v>
      </c>
      <c r="X2396">
        <v>2</v>
      </c>
      <c r="Y2396">
        <v>2</v>
      </c>
      <c r="Z2396">
        <v>5</v>
      </c>
      <c r="AA2396">
        <v>5</v>
      </c>
      <c r="AB2396" t="s">
        <v>35</v>
      </c>
      <c r="AC2396" t="s">
        <v>45</v>
      </c>
      <c r="AD2396" t="s">
        <v>4662</v>
      </c>
      <c r="AE2396">
        <v>5</v>
      </c>
      <c r="AF2396" s="2">
        <v>841.22</v>
      </c>
    </row>
    <row r="2397" spans="1:32">
      <c r="A2397">
        <v>2822</v>
      </c>
      <c r="B2397">
        <f t="shared" si="222"/>
        <v>1</v>
      </c>
      <c r="C2397" t="s">
        <v>1349</v>
      </c>
      <c r="D2397" t="s">
        <v>321</v>
      </c>
      <c r="E2397" s="1">
        <v>43707</v>
      </c>
      <c r="F2397" s="3">
        <f t="shared" si="223"/>
        <v>2019</v>
      </c>
      <c r="G2397" s="3">
        <f t="shared" si="224"/>
        <v>8</v>
      </c>
      <c r="I2397" s="3">
        <f t="shared" si="225"/>
        <v>1900</v>
      </c>
      <c r="J2397" s="1" t="str">
        <f t="shared" si="226"/>
        <v>Active</v>
      </c>
      <c r="K2397" s="3">
        <f t="shared" si="227"/>
        <v>0</v>
      </c>
      <c r="L2397" t="s">
        <v>41</v>
      </c>
      <c r="M2397" t="s">
        <v>50</v>
      </c>
      <c r="N2397" t="s">
        <v>28</v>
      </c>
      <c r="O2397" t="s">
        <v>29</v>
      </c>
      <c r="P2397">
        <v>34</v>
      </c>
      <c r="Q2397" t="s">
        <v>5248</v>
      </c>
      <c r="R2397" t="s">
        <v>30</v>
      </c>
      <c r="S2397" t="s">
        <v>31</v>
      </c>
      <c r="T2397">
        <v>87892</v>
      </c>
      <c r="U2397" t="s">
        <v>32</v>
      </c>
      <c r="V2397" t="s">
        <v>75</v>
      </c>
      <c r="W2397" t="s">
        <v>34</v>
      </c>
      <c r="X2397">
        <v>4</v>
      </c>
      <c r="Y2397">
        <v>2</v>
      </c>
      <c r="Z2397">
        <v>3</v>
      </c>
      <c r="AA2397">
        <v>3</v>
      </c>
      <c r="AB2397" t="s">
        <v>35</v>
      </c>
      <c r="AC2397" t="s">
        <v>36</v>
      </c>
      <c r="AD2397" t="s">
        <v>739</v>
      </c>
      <c r="AE2397">
        <v>4</v>
      </c>
      <c r="AF2397" s="2">
        <v>912.5</v>
      </c>
    </row>
    <row r="2398" spans="1:32">
      <c r="A2398">
        <v>2823</v>
      </c>
      <c r="B2398">
        <f t="shared" si="222"/>
        <v>1</v>
      </c>
      <c r="C2398" t="s">
        <v>1267</v>
      </c>
      <c r="D2398" t="s">
        <v>658</v>
      </c>
      <c r="E2398" s="1">
        <v>45068</v>
      </c>
      <c r="F2398" s="3">
        <f t="shared" si="223"/>
        <v>2023</v>
      </c>
      <c r="G2398" s="3">
        <f t="shared" si="224"/>
        <v>5</v>
      </c>
      <c r="I2398" s="3">
        <f t="shared" si="225"/>
        <v>1900</v>
      </c>
      <c r="J2398" s="1" t="str">
        <f t="shared" si="226"/>
        <v>Active</v>
      </c>
      <c r="K2398" s="3">
        <f t="shared" si="227"/>
        <v>0</v>
      </c>
      <c r="L2398" t="s">
        <v>26</v>
      </c>
      <c r="M2398" t="s">
        <v>50</v>
      </c>
      <c r="N2398" t="s">
        <v>28</v>
      </c>
      <c r="O2398" t="s">
        <v>29</v>
      </c>
      <c r="P2398">
        <v>24</v>
      </c>
      <c r="Q2398" t="s">
        <v>5248</v>
      </c>
      <c r="R2398" t="s">
        <v>30</v>
      </c>
      <c r="S2398" t="s">
        <v>31</v>
      </c>
      <c r="T2398">
        <v>59827</v>
      </c>
      <c r="U2398" t="s">
        <v>32</v>
      </c>
      <c r="V2398" t="s">
        <v>75</v>
      </c>
      <c r="W2398" t="s">
        <v>34</v>
      </c>
      <c r="X2398">
        <v>2</v>
      </c>
      <c r="Y2398">
        <v>5</v>
      </c>
      <c r="Z2398">
        <v>2</v>
      </c>
      <c r="AA2398">
        <v>1</v>
      </c>
      <c r="AB2398" t="s">
        <v>44</v>
      </c>
      <c r="AC2398" t="s">
        <v>45</v>
      </c>
      <c r="AD2398" t="s">
        <v>4663</v>
      </c>
      <c r="AE2398">
        <v>2</v>
      </c>
      <c r="AF2398" s="2">
        <v>196.27</v>
      </c>
    </row>
    <row r="2399" spans="1:32">
      <c r="A2399">
        <v>2824</v>
      </c>
      <c r="B2399">
        <f t="shared" si="222"/>
        <v>1</v>
      </c>
      <c r="C2399" t="s">
        <v>1542</v>
      </c>
      <c r="D2399" t="s">
        <v>289</v>
      </c>
      <c r="E2399" s="1">
        <v>44257</v>
      </c>
      <c r="F2399" s="3">
        <f t="shared" si="223"/>
        <v>2021</v>
      </c>
      <c r="G2399" s="3">
        <f t="shared" si="224"/>
        <v>3</v>
      </c>
      <c r="I2399" s="3">
        <f t="shared" si="225"/>
        <v>1900</v>
      </c>
      <c r="J2399" s="1" t="str">
        <f t="shared" si="226"/>
        <v>Active</v>
      </c>
      <c r="K2399" s="3">
        <f t="shared" si="227"/>
        <v>0</v>
      </c>
      <c r="L2399" t="s">
        <v>41</v>
      </c>
      <c r="M2399" t="s">
        <v>40</v>
      </c>
      <c r="N2399" t="s">
        <v>28</v>
      </c>
      <c r="O2399" t="s">
        <v>29</v>
      </c>
      <c r="P2399">
        <v>51</v>
      </c>
      <c r="Q2399" t="s">
        <v>5247</v>
      </c>
      <c r="R2399" t="s">
        <v>30</v>
      </c>
      <c r="S2399" t="s">
        <v>42</v>
      </c>
      <c r="T2399">
        <v>3624</v>
      </c>
      <c r="U2399" t="s">
        <v>43</v>
      </c>
      <c r="V2399" t="s">
        <v>33</v>
      </c>
      <c r="W2399" t="s">
        <v>34</v>
      </c>
      <c r="X2399">
        <v>5</v>
      </c>
      <c r="Y2399">
        <v>1</v>
      </c>
      <c r="Z2399">
        <v>4</v>
      </c>
      <c r="AA2399">
        <v>1</v>
      </c>
      <c r="AB2399" t="s">
        <v>35</v>
      </c>
      <c r="AC2399" t="s">
        <v>45</v>
      </c>
      <c r="AD2399" t="s">
        <v>4664</v>
      </c>
      <c r="AE2399">
        <v>1</v>
      </c>
      <c r="AF2399" s="2">
        <v>224.09</v>
      </c>
    </row>
    <row r="2400" spans="1:32">
      <c r="A2400">
        <v>2825</v>
      </c>
      <c r="B2400">
        <f t="shared" si="222"/>
        <v>1</v>
      </c>
      <c r="C2400" t="s">
        <v>4665</v>
      </c>
      <c r="D2400" t="s">
        <v>2176</v>
      </c>
      <c r="E2400" s="1">
        <v>44970</v>
      </c>
      <c r="F2400" s="3">
        <f t="shared" si="223"/>
        <v>2023</v>
      </c>
      <c r="G2400" s="3">
        <f t="shared" si="224"/>
        <v>2</v>
      </c>
      <c r="I2400" s="3">
        <f t="shared" si="225"/>
        <v>1900</v>
      </c>
      <c r="J2400" s="1" t="str">
        <f t="shared" si="226"/>
        <v>Active</v>
      </c>
      <c r="K2400" s="3">
        <f t="shared" si="227"/>
        <v>0</v>
      </c>
      <c r="L2400" t="s">
        <v>49</v>
      </c>
      <c r="M2400" t="s">
        <v>27</v>
      </c>
      <c r="N2400" t="s">
        <v>28</v>
      </c>
      <c r="O2400" t="s">
        <v>29</v>
      </c>
      <c r="P2400">
        <v>73</v>
      </c>
      <c r="Q2400" t="s">
        <v>5249</v>
      </c>
      <c r="R2400" t="s">
        <v>30</v>
      </c>
      <c r="S2400" t="s">
        <v>42</v>
      </c>
      <c r="T2400">
        <v>80760</v>
      </c>
      <c r="U2400" t="s">
        <v>43</v>
      </c>
      <c r="V2400" t="s">
        <v>33</v>
      </c>
      <c r="W2400" t="s">
        <v>34</v>
      </c>
      <c r="X2400">
        <v>4</v>
      </c>
      <c r="Y2400">
        <v>5</v>
      </c>
      <c r="Z2400">
        <v>4</v>
      </c>
      <c r="AA2400">
        <v>4</v>
      </c>
      <c r="AB2400" t="s">
        <v>44</v>
      </c>
      <c r="AC2400" t="s">
        <v>58</v>
      </c>
      <c r="AD2400" t="s">
        <v>4666</v>
      </c>
      <c r="AE2400">
        <v>2</v>
      </c>
      <c r="AF2400" s="2">
        <v>363.8</v>
      </c>
    </row>
    <row r="2401" spans="1:32">
      <c r="A2401">
        <v>2826</v>
      </c>
      <c r="B2401">
        <f t="shared" si="222"/>
        <v>1</v>
      </c>
      <c r="C2401" t="s">
        <v>2271</v>
      </c>
      <c r="D2401" t="s">
        <v>2731</v>
      </c>
      <c r="E2401" s="1">
        <v>44784</v>
      </c>
      <c r="F2401" s="3">
        <f t="shared" si="223"/>
        <v>2022</v>
      </c>
      <c r="G2401" s="3">
        <f t="shared" si="224"/>
        <v>8</v>
      </c>
      <c r="H2401" s="1">
        <v>44896</v>
      </c>
      <c r="I2401" s="3">
        <f t="shared" si="225"/>
        <v>2022</v>
      </c>
      <c r="J2401" s="1" t="str">
        <f t="shared" si="226"/>
        <v>Terminated</v>
      </c>
      <c r="K2401" s="3">
        <f t="shared" si="227"/>
        <v>1</v>
      </c>
      <c r="L2401" t="s">
        <v>26</v>
      </c>
      <c r="M2401" t="s">
        <v>50</v>
      </c>
      <c r="N2401" t="s">
        <v>73</v>
      </c>
      <c r="O2401" t="s">
        <v>29</v>
      </c>
      <c r="P2401">
        <v>72</v>
      </c>
      <c r="Q2401" t="s">
        <v>5249</v>
      </c>
      <c r="R2401" t="s">
        <v>30</v>
      </c>
      <c r="S2401" t="s">
        <v>31</v>
      </c>
      <c r="T2401">
        <v>96266</v>
      </c>
      <c r="U2401" t="s">
        <v>43</v>
      </c>
      <c r="V2401" t="s">
        <v>63</v>
      </c>
      <c r="W2401" t="s">
        <v>34</v>
      </c>
      <c r="X2401">
        <v>5</v>
      </c>
      <c r="Y2401">
        <v>4</v>
      </c>
      <c r="Z2401">
        <v>3</v>
      </c>
      <c r="AA2401">
        <v>4</v>
      </c>
      <c r="AB2401" t="s">
        <v>35</v>
      </c>
      <c r="AC2401" t="s">
        <v>36</v>
      </c>
      <c r="AD2401" t="s">
        <v>4667</v>
      </c>
      <c r="AE2401">
        <v>2</v>
      </c>
      <c r="AF2401" s="2">
        <v>656.05</v>
      </c>
    </row>
    <row r="2402" spans="1:32">
      <c r="A2402">
        <v>2827</v>
      </c>
      <c r="B2402">
        <f t="shared" si="222"/>
        <v>1</v>
      </c>
      <c r="C2402" t="s">
        <v>2579</v>
      </c>
      <c r="D2402" t="s">
        <v>2774</v>
      </c>
      <c r="E2402" s="1">
        <v>43880</v>
      </c>
      <c r="F2402" s="3">
        <f t="shared" si="223"/>
        <v>2020</v>
      </c>
      <c r="G2402" s="3">
        <f t="shared" si="224"/>
        <v>2</v>
      </c>
      <c r="H2402" s="1">
        <v>44905</v>
      </c>
      <c r="I2402" s="3">
        <f t="shared" si="225"/>
        <v>2022</v>
      </c>
      <c r="J2402" s="1" t="str">
        <f t="shared" si="226"/>
        <v>Terminated</v>
      </c>
      <c r="K2402" s="3">
        <f t="shared" si="227"/>
        <v>1</v>
      </c>
      <c r="L2402" t="s">
        <v>49</v>
      </c>
      <c r="M2402" t="s">
        <v>40</v>
      </c>
      <c r="N2402" t="s">
        <v>73</v>
      </c>
      <c r="O2402" t="s">
        <v>29</v>
      </c>
      <c r="P2402">
        <v>58</v>
      </c>
      <c r="Q2402" t="s">
        <v>5247</v>
      </c>
      <c r="R2402" t="s">
        <v>30</v>
      </c>
      <c r="S2402" t="s">
        <v>31</v>
      </c>
      <c r="T2402">
        <v>23357</v>
      </c>
      <c r="U2402" t="s">
        <v>56</v>
      </c>
      <c r="V2402" t="s">
        <v>63</v>
      </c>
      <c r="W2402" t="s">
        <v>34</v>
      </c>
      <c r="X2402">
        <v>4</v>
      </c>
      <c r="Y2402">
        <v>4</v>
      </c>
      <c r="Z2402">
        <v>4</v>
      </c>
      <c r="AA2402">
        <v>5</v>
      </c>
      <c r="AB2402" t="s">
        <v>35</v>
      </c>
      <c r="AC2402" t="s">
        <v>45</v>
      </c>
      <c r="AD2402" t="s">
        <v>4668</v>
      </c>
      <c r="AE2402">
        <v>1</v>
      </c>
      <c r="AF2402" s="2">
        <v>629.85</v>
      </c>
    </row>
    <row r="2403" spans="1:32">
      <c r="A2403">
        <v>2828</v>
      </c>
      <c r="B2403">
        <f t="shared" si="222"/>
        <v>1</v>
      </c>
      <c r="C2403" t="s">
        <v>144</v>
      </c>
      <c r="D2403" t="s">
        <v>1151</v>
      </c>
      <c r="E2403" s="1">
        <v>44484</v>
      </c>
      <c r="F2403" s="3">
        <f t="shared" si="223"/>
        <v>2021</v>
      </c>
      <c r="G2403" s="3">
        <f t="shared" si="224"/>
        <v>10</v>
      </c>
      <c r="H2403" s="1">
        <v>45011</v>
      </c>
      <c r="I2403" s="3">
        <f t="shared" si="225"/>
        <v>2023</v>
      </c>
      <c r="J2403" s="1" t="str">
        <f t="shared" si="226"/>
        <v>Terminated</v>
      </c>
      <c r="K2403" s="3">
        <f t="shared" si="227"/>
        <v>1</v>
      </c>
      <c r="L2403" t="s">
        <v>49</v>
      </c>
      <c r="M2403" t="s">
        <v>40</v>
      </c>
      <c r="N2403" t="s">
        <v>97</v>
      </c>
      <c r="O2403" t="s">
        <v>29</v>
      </c>
      <c r="P2403">
        <v>25</v>
      </c>
      <c r="Q2403" t="s">
        <v>5248</v>
      </c>
      <c r="R2403" t="s">
        <v>30</v>
      </c>
      <c r="S2403" t="s">
        <v>31</v>
      </c>
      <c r="T2403">
        <v>95784</v>
      </c>
      <c r="U2403" t="s">
        <v>68</v>
      </c>
      <c r="V2403" t="s">
        <v>57</v>
      </c>
      <c r="W2403" t="s">
        <v>34</v>
      </c>
      <c r="X2403">
        <v>2</v>
      </c>
      <c r="Y2403">
        <v>5</v>
      </c>
      <c r="Z2403">
        <v>5</v>
      </c>
      <c r="AA2403">
        <v>3</v>
      </c>
      <c r="AB2403" t="s">
        <v>35</v>
      </c>
      <c r="AC2403" t="s">
        <v>58</v>
      </c>
      <c r="AD2403" t="s">
        <v>4669</v>
      </c>
      <c r="AE2403">
        <v>3</v>
      </c>
      <c r="AF2403" s="2">
        <v>915.92</v>
      </c>
    </row>
    <row r="2404" spans="1:32">
      <c r="A2404">
        <v>2829</v>
      </c>
      <c r="B2404">
        <f t="shared" si="222"/>
        <v>1</v>
      </c>
      <c r="C2404" t="s">
        <v>1863</v>
      </c>
      <c r="D2404" t="s">
        <v>2350</v>
      </c>
      <c r="E2404" s="1">
        <v>44881</v>
      </c>
      <c r="F2404" s="3">
        <f t="shared" si="223"/>
        <v>2022</v>
      </c>
      <c r="G2404" s="3">
        <f t="shared" si="224"/>
        <v>11</v>
      </c>
      <c r="I2404" s="3">
        <f t="shared" si="225"/>
        <v>1900</v>
      </c>
      <c r="J2404" s="1" t="str">
        <f t="shared" si="226"/>
        <v>Active</v>
      </c>
      <c r="K2404" s="3">
        <f t="shared" si="227"/>
        <v>0</v>
      </c>
      <c r="L2404" t="s">
        <v>41</v>
      </c>
      <c r="M2404" t="s">
        <v>50</v>
      </c>
      <c r="N2404" t="s">
        <v>28</v>
      </c>
      <c r="O2404" t="s">
        <v>29</v>
      </c>
      <c r="P2404">
        <v>39</v>
      </c>
      <c r="Q2404" t="s">
        <v>5246</v>
      </c>
      <c r="R2404" t="s">
        <v>30</v>
      </c>
      <c r="S2404" t="s">
        <v>42</v>
      </c>
      <c r="T2404">
        <v>11197</v>
      </c>
      <c r="U2404" t="s">
        <v>56</v>
      </c>
      <c r="V2404" t="s">
        <v>57</v>
      </c>
      <c r="W2404" t="s">
        <v>34</v>
      </c>
      <c r="X2404">
        <v>2</v>
      </c>
      <c r="Y2404">
        <v>2</v>
      </c>
      <c r="Z2404">
        <v>5</v>
      </c>
      <c r="AA2404">
        <v>3</v>
      </c>
      <c r="AB2404" t="s">
        <v>44</v>
      </c>
      <c r="AC2404" t="s">
        <v>69</v>
      </c>
      <c r="AD2404" t="s">
        <v>4670</v>
      </c>
      <c r="AE2404">
        <v>3</v>
      </c>
      <c r="AF2404" s="2">
        <v>487.27</v>
      </c>
    </row>
    <row r="2405" spans="1:32">
      <c r="A2405">
        <v>2830</v>
      </c>
      <c r="B2405">
        <f t="shared" si="222"/>
        <v>1</v>
      </c>
      <c r="C2405" t="s">
        <v>3244</v>
      </c>
      <c r="D2405" t="s">
        <v>1705</v>
      </c>
      <c r="E2405" s="1">
        <v>44742</v>
      </c>
      <c r="F2405" s="3">
        <f t="shared" si="223"/>
        <v>2022</v>
      </c>
      <c r="G2405" s="3">
        <f t="shared" si="224"/>
        <v>6</v>
      </c>
      <c r="H2405" s="1">
        <v>44960</v>
      </c>
      <c r="I2405" s="3">
        <f t="shared" si="225"/>
        <v>2023</v>
      </c>
      <c r="J2405" s="1" t="str">
        <f t="shared" si="226"/>
        <v>Terminated</v>
      </c>
      <c r="K2405" s="3">
        <f t="shared" si="227"/>
        <v>1</v>
      </c>
      <c r="L2405" t="s">
        <v>49</v>
      </c>
      <c r="M2405" t="s">
        <v>50</v>
      </c>
      <c r="N2405" t="s">
        <v>88</v>
      </c>
      <c r="O2405" t="s">
        <v>29</v>
      </c>
      <c r="P2405">
        <v>68</v>
      </c>
      <c r="Q2405" t="s">
        <v>5249</v>
      </c>
      <c r="R2405" t="s">
        <v>30</v>
      </c>
      <c r="S2405" t="s">
        <v>42</v>
      </c>
      <c r="T2405">
        <v>62490</v>
      </c>
      <c r="U2405" t="s">
        <v>32</v>
      </c>
      <c r="V2405" t="s">
        <v>63</v>
      </c>
      <c r="W2405" t="s">
        <v>34</v>
      </c>
      <c r="X2405">
        <v>1</v>
      </c>
      <c r="Y2405">
        <v>1</v>
      </c>
      <c r="Z2405">
        <v>2</v>
      </c>
      <c r="AA2405">
        <v>2</v>
      </c>
      <c r="AB2405" t="s">
        <v>44</v>
      </c>
      <c r="AC2405" t="s">
        <v>58</v>
      </c>
      <c r="AD2405" t="s">
        <v>3500</v>
      </c>
      <c r="AE2405">
        <v>1</v>
      </c>
      <c r="AF2405" s="2">
        <v>266.42</v>
      </c>
    </row>
    <row r="2406" spans="1:32">
      <c r="A2406">
        <v>2831</v>
      </c>
      <c r="B2406">
        <f t="shared" si="222"/>
        <v>1</v>
      </c>
      <c r="C2406" t="s">
        <v>1849</v>
      </c>
      <c r="D2406" t="s">
        <v>1234</v>
      </c>
      <c r="E2406" s="1">
        <v>44405</v>
      </c>
      <c r="F2406" s="3">
        <f t="shared" si="223"/>
        <v>2021</v>
      </c>
      <c r="G2406" s="3">
        <f t="shared" si="224"/>
        <v>7</v>
      </c>
      <c r="I2406" s="3">
        <f t="shared" si="225"/>
        <v>1900</v>
      </c>
      <c r="J2406" s="1" t="str">
        <f t="shared" si="226"/>
        <v>Active</v>
      </c>
      <c r="K2406" s="3">
        <f t="shared" si="227"/>
        <v>0</v>
      </c>
      <c r="L2406" t="s">
        <v>49</v>
      </c>
      <c r="M2406" t="s">
        <v>27</v>
      </c>
      <c r="N2406" t="s">
        <v>28</v>
      </c>
      <c r="O2406" t="s">
        <v>29</v>
      </c>
      <c r="P2406">
        <v>51</v>
      </c>
      <c r="Q2406" t="s">
        <v>5247</v>
      </c>
      <c r="R2406" t="s">
        <v>30</v>
      </c>
      <c r="S2406" t="s">
        <v>42</v>
      </c>
      <c r="T2406">
        <v>20276</v>
      </c>
      <c r="U2406" t="s">
        <v>32</v>
      </c>
      <c r="V2406" t="s">
        <v>33</v>
      </c>
      <c r="W2406" t="s">
        <v>34</v>
      </c>
      <c r="X2406">
        <v>2</v>
      </c>
      <c r="Y2406">
        <v>5</v>
      </c>
      <c r="Z2406">
        <v>1</v>
      </c>
      <c r="AA2406">
        <v>4</v>
      </c>
      <c r="AB2406" t="s">
        <v>44</v>
      </c>
      <c r="AC2406" t="s">
        <v>45</v>
      </c>
      <c r="AD2406" t="s">
        <v>4671</v>
      </c>
      <c r="AE2406">
        <v>1</v>
      </c>
      <c r="AF2406" s="2">
        <v>277.22000000000003</v>
      </c>
    </row>
    <row r="2407" spans="1:32">
      <c r="A2407">
        <v>2832</v>
      </c>
      <c r="B2407">
        <f t="shared" si="222"/>
        <v>1</v>
      </c>
      <c r="C2407" t="s">
        <v>4672</v>
      </c>
      <c r="D2407" t="s">
        <v>1206</v>
      </c>
      <c r="E2407" s="1">
        <v>44521</v>
      </c>
      <c r="F2407" s="3">
        <f t="shared" si="223"/>
        <v>2021</v>
      </c>
      <c r="G2407" s="3">
        <f t="shared" si="224"/>
        <v>11</v>
      </c>
      <c r="I2407" s="3">
        <f t="shared" si="225"/>
        <v>1900</v>
      </c>
      <c r="J2407" s="1" t="str">
        <f t="shared" si="226"/>
        <v>Active</v>
      </c>
      <c r="K2407" s="3">
        <f t="shared" si="227"/>
        <v>0</v>
      </c>
      <c r="L2407" t="s">
        <v>26</v>
      </c>
      <c r="M2407" t="s">
        <v>27</v>
      </c>
      <c r="N2407" t="s">
        <v>28</v>
      </c>
      <c r="O2407" t="s">
        <v>29</v>
      </c>
      <c r="P2407">
        <v>42</v>
      </c>
      <c r="Q2407" t="s">
        <v>5246</v>
      </c>
      <c r="R2407" t="s">
        <v>30</v>
      </c>
      <c r="S2407" t="s">
        <v>42</v>
      </c>
      <c r="T2407">
        <v>31155</v>
      </c>
      <c r="U2407" t="s">
        <v>32</v>
      </c>
      <c r="V2407" t="s">
        <v>63</v>
      </c>
      <c r="W2407" t="s">
        <v>34</v>
      </c>
      <c r="X2407">
        <v>5</v>
      </c>
      <c r="Y2407">
        <v>4</v>
      </c>
      <c r="Z2407">
        <v>5</v>
      </c>
      <c r="AA2407">
        <v>5</v>
      </c>
      <c r="AB2407" t="s">
        <v>35</v>
      </c>
      <c r="AC2407" t="s">
        <v>45</v>
      </c>
      <c r="AD2407" t="s">
        <v>4673</v>
      </c>
      <c r="AE2407">
        <v>1</v>
      </c>
      <c r="AF2407" s="2">
        <v>545.87</v>
      </c>
    </row>
    <row r="2408" spans="1:32">
      <c r="A2408">
        <v>2833</v>
      </c>
      <c r="B2408">
        <f t="shared" si="222"/>
        <v>1</v>
      </c>
      <c r="C2408" t="s">
        <v>864</v>
      </c>
      <c r="D2408" t="s">
        <v>4674</v>
      </c>
      <c r="E2408" s="1">
        <v>44116</v>
      </c>
      <c r="F2408" s="3">
        <f t="shared" si="223"/>
        <v>2020</v>
      </c>
      <c r="G2408" s="3">
        <f t="shared" si="224"/>
        <v>10</v>
      </c>
      <c r="I2408" s="3">
        <f t="shared" si="225"/>
        <v>1900</v>
      </c>
      <c r="J2408" s="1" t="str">
        <f t="shared" si="226"/>
        <v>Active</v>
      </c>
      <c r="K2408" s="3">
        <f t="shared" si="227"/>
        <v>0</v>
      </c>
      <c r="L2408" t="s">
        <v>26</v>
      </c>
      <c r="M2408" t="s">
        <v>40</v>
      </c>
      <c r="N2408" t="s">
        <v>28</v>
      </c>
      <c r="O2408" t="s">
        <v>29</v>
      </c>
      <c r="P2408">
        <v>48</v>
      </c>
      <c r="Q2408" t="s">
        <v>5246</v>
      </c>
      <c r="R2408" t="s">
        <v>30</v>
      </c>
      <c r="S2408" t="s">
        <v>42</v>
      </c>
      <c r="T2408">
        <v>11072</v>
      </c>
      <c r="U2408" t="s">
        <v>89</v>
      </c>
      <c r="V2408" t="s">
        <v>63</v>
      </c>
      <c r="W2408" t="s">
        <v>34</v>
      </c>
      <c r="X2408">
        <v>2</v>
      </c>
      <c r="Y2408">
        <v>2</v>
      </c>
      <c r="Z2408">
        <v>5</v>
      </c>
      <c r="AA2408">
        <v>2</v>
      </c>
      <c r="AB2408" t="s">
        <v>44</v>
      </c>
      <c r="AC2408" t="s">
        <v>45</v>
      </c>
      <c r="AD2408" t="s">
        <v>4675</v>
      </c>
      <c r="AE2408">
        <v>3</v>
      </c>
      <c r="AF2408" s="2">
        <v>182.84</v>
      </c>
    </row>
    <row r="2409" spans="1:32">
      <c r="A2409">
        <v>2834</v>
      </c>
      <c r="B2409">
        <f t="shared" si="222"/>
        <v>1</v>
      </c>
      <c r="C2409" t="s">
        <v>694</v>
      </c>
      <c r="D2409" t="s">
        <v>1735</v>
      </c>
      <c r="E2409" s="1">
        <v>43375</v>
      </c>
      <c r="F2409" s="3">
        <f t="shared" si="223"/>
        <v>2018</v>
      </c>
      <c r="G2409" s="3">
        <f t="shared" si="224"/>
        <v>10</v>
      </c>
      <c r="H2409" s="1">
        <v>44091</v>
      </c>
      <c r="I2409" s="3">
        <f t="shared" si="225"/>
        <v>2020</v>
      </c>
      <c r="J2409" s="1" t="str">
        <f t="shared" si="226"/>
        <v>Terminated</v>
      </c>
      <c r="K2409" s="3">
        <f t="shared" si="227"/>
        <v>1</v>
      </c>
      <c r="L2409" t="s">
        <v>49</v>
      </c>
      <c r="M2409" t="s">
        <v>40</v>
      </c>
      <c r="N2409" t="s">
        <v>73</v>
      </c>
      <c r="O2409" t="s">
        <v>29</v>
      </c>
      <c r="P2409">
        <v>28</v>
      </c>
      <c r="Q2409" t="s">
        <v>5248</v>
      </c>
      <c r="R2409" t="s">
        <v>30</v>
      </c>
      <c r="S2409" t="s">
        <v>31</v>
      </c>
      <c r="T2409">
        <v>95191</v>
      </c>
      <c r="U2409" t="s">
        <v>89</v>
      </c>
      <c r="V2409" t="s">
        <v>75</v>
      </c>
      <c r="W2409" t="s">
        <v>34</v>
      </c>
      <c r="X2409">
        <v>5</v>
      </c>
      <c r="Y2409">
        <v>5</v>
      </c>
      <c r="Z2409">
        <v>3</v>
      </c>
      <c r="AA2409">
        <v>3</v>
      </c>
      <c r="AB2409" t="s">
        <v>44</v>
      </c>
      <c r="AC2409" t="s">
        <v>58</v>
      </c>
      <c r="AD2409" t="s">
        <v>4676</v>
      </c>
      <c r="AE2409">
        <v>4</v>
      </c>
      <c r="AF2409" s="2">
        <v>149.66999999999999</v>
      </c>
    </row>
    <row r="2410" spans="1:32">
      <c r="A2410">
        <v>2835</v>
      </c>
      <c r="B2410">
        <f t="shared" si="222"/>
        <v>1</v>
      </c>
      <c r="C2410" t="s">
        <v>4677</v>
      </c>
      <c r="D2410" t="s">
        <v>4163</v>
      </c>
      <c r="E2410" s="1">
        <v>44394</v>
      </c>
      <c r="F2410" s="3">
        <f t="shared" si="223"/>
        <v>2021</v>
      </c>
      <c r="G2410" s="3">
        <f t="shared" si="224"/>
        <v>7</v>
      </c>
      <c r="H2410" s="1">
        <v>44984</v>
      </c>
      <c r="I2410" s="3">
        <f t="shared" si="225"/>
        <v>2023</v>
      </c>
      <c r="J2410" s="1" t="str">
        <f t="shared" si="226"/>
        <v>Terminated</v>
      </c>
      <c r="K2410" s="3">
        <f t="shared" si="227"/>
        <v>1</v>
      </c>
      <c r="L2410" t="s">
        <v>26</v>
      </c>
      <c r="M2410" t="s">
        <v>27</v>
      </c>
      <c r="N2410" t="s">
        <v>88</v>
      </c>
      <c r="O2410" t="s">
        <v>29</v>
      </c>
      <c r="P2410">
        <v>70</v>
      </c>
      <c r="Q2410" t="s">
        <v>5249</v>
      </c>
      <c r="R2410" t="s">
        <v>30</v>
      </c>
      <c r="S2410" t="s">
        <v>31</v>
      </c>
      <c r="T2410">
        <v>81501</v>
      </c>
      <c r="U2410" t="s">
        <v>32</v>
      </c>
      <c r="V2410" t="s">
        <v>75</v>
      </c>
      <c r="W2410" t="s">
        <v>34</v>
      </c>
      <c r="X2410">
        <v>5</v>
      </c>
      <c r="Y2410">
        <v>4</v>
      </c>
      <c r="Z2410">
        <v>5</v>
      </c>
      <c r="AA2410">
        <v>3</v>
      </c>
      <c r="AB2410" t="s">
        <v>35</v>
      </c>
      <c r="AC2410" t="s">
        <v>58</v>
      </c>
      <c r="AD2410" t="s">
        <v>4504</v>
      </c>
      <c r="AE2410">
        <v>4</v>
      </c>
      <c r="AF2410" s="2">
        <v>939.72</v>
      </c>
    </row>
    <row r="2411" spans="1:32">
      <c r="A2411">
        <v>2836</v>
      </c>
      <c r="B2411">
        <f t="shared" si="222"/>
        <v>1</v>
      </c>
      <c r="C2411" t="s">
        <v>3145</v>
      </c>
      <c r="D2411" t="s">
        <v>3832</v>
      </c>
      <c r="E2411" s="1">
        <v>44664</v>
      </c>
      <c r="F2411" s="3">
        <f t="shared" si="223"/>
        <v>2022</v>
      </c>
      <c r="G2411" s="3">
        <f t="shared" si="224"/>
        <v>4</v>
      </c>
      <c r="I2411" s="3">
        <f t="shared" si="225"/>
        <v>1900</v>
      </c>
      <c r="J2411" s="1" t="str">
        <f t="shared" si="226"/>
        <v>Active</v>
      </c>
      <c r="K2411" s="3">
        <f t="shared" si="227"/>
        <v>0</v>
      </c>
      <c r="L2411" t="s">
        <v>26</v>
      </c>
      <c r="M2411" t="s">
        <v>27</v>
      </c>
      <c r="N2411" t="s">
        <v>28</v>
      </c>
      <c r="O2411" t="s">
        <v>29</v>
      </c>
      <c r="P2411">
        <v>56</v>
      </c>
      <c r="Q2411" t="s">
        <v>5247</v>
      </c>
      <c r="R2411" t="s">
        <v>30</v>
      </c>
      <c r="S2411" t="s">
        <v>31</v>
      </c>
      <c r="T2411">
        <v>8731</v>
      </c>
      <c r="U2411" t="s">
        <v>68</v>
      </c>
      <c r="V2411" t="s">
        <v>75</v>
      </c>
      <c r="W2411" t="s">
        <v>34</v>
      </c>
      <c r="X2411">
        <v>2</v>
      </c>
      <c r="Y2411">
        <v>5</v>
      </c>
      <c r="Z2411">
        <v>4</v>
      </c>
      <c r="AA2411">
        <v>1</v>
      </c>
      <c r="AB2411" t="s">
        <v>44</v>
      </c>
      <c r="AC2411" t="s">
        <v>58</v>
      </c>
      <c r="AD2411" t="s">
        <v>4678</v>
      </c>
      <c r="AE2411">
        <v>5</v>
      </c>
      <c r="AF2411" s="2">
        <v>410.04</v>
      </c>
    </row>
    <row r="2412" spans="1:32">
      <c r="A2412">
        <v>2837</v>
      </c>
      <c r="B2412">
        <f t="shared" si="222"/>
        <v>1</v>
      </c>
      <c r="C2412" t="s">
        <v>678</v>
      </c>
      <c r="D2412" t="s">
        <v>1961</v>
      </c>
      <c r="E2412" s="1">
        <v>44275</v>
      </c>
      <c r="F2412" s="3">
        <f t="shared" si="223"/>
        <v>2021</v>
      </c>
      <c r="G2412" s="3">
        <f t="shared" si="224"/>
        <v>3</v>
      </c>
      <c r="H2412" s="1">
        <v>44975</v>
      </c>
      <c r="I2412" s="3">
        <f t="shared" si="225"/>
        <v>2023</v>
      </c>
      <c r="J2412" s="1" t="str">
        <f t="shared" si="226"/>
        <v>Terminated</v>
      </c>
      <c r="K2412" s="3">
        <f t="shared" si="227"/>
        <v>1</v>
      </c>
      <c r="L2412" t="s">
        <v>41</v>
      </c>
      <c r="M2412" t="s">
        <v>27</v>
      </c>
      <c r="N2412" t="s">
        <v>73</v>
      </c>
      <c r="O2412" t="s">
        <v>29</v>
      </c>
      <c r="P2412">
        <v>67</v>
      </c>
      <c r="Q2412" t="s">
        <v>5249</v>
      </c>
      <c r="R2412" t="s">
        <v>30</v>
      </c>
      <c r="S2412" t="s">
        <v>42</v>
      </c>
      <c r="T2412">
        <v>32946</v>
      </c>
      <c r="U2412" t="s">
        <v>89</v>
      </c>
      <c r="V2412" t="s">
        <v>57</v>
      </c>
      <c r="W2412" t="s">
        <v>34</v>
      </c>
      <c r="X2412">
        <v>4</v>
      </c>
      <c r="Y2412">
        <v>4</v>
      </c>
      <c r="Z2412">
        <v>1</v>
      </c>
      <c r="AA2412">
        <v>4</v>
      </c>
      <c r="AB2412" t="s">
        <v>44</v>
      </c>
      <c r="AC2412" t="s">
        <v>45</v>
      </c>
      <c r="AD2412" t="s">
        <v>4679</v>
      </c>
      <c r="AE2412">
        <v>1</v>
      </c>
      <c r="AF2412" s="2">
        <v>945.59</v>
      </c>
    </row>
    <row r="2413" spans="1:32">
      <c r="A2413">
        <v>2838</v>
      </c>
      <c r="B2413">
        <f t="shared" si="222"/>
        <v>1</v>
      </c>
      <c r="C2413" t="s">
        <v>4680</v>
      </c>
      <c r="D2413" t="s">
        <v>293</v>
      </c>
      <c r="E2413" s="1">
        <v>44448</v>
      </c>
      <c r="F2413" s="3">
        <f t="shared" si="223"/>
        <v>2021</v>
      </c>
      <c r="G2413" s="3">
        <f t="shared" si="224"/>
        <v>9</v>
      </c>
      <c r="H2413" s="1">
        <v>44505</v>
      </c>
      <c r="I2413" s="3">
        <f t="shared" si="225"/>
        <v>2021</v>
      </c>
      <c r="J2413" s="1" t="str">
        <f t="shared" si="226"/>
        <v>Terminated</v>
      </c>
      <c r="K2413" s="3">
        <f t="shared" si="227"/>
        <v>1</v>
      </c>
      <c r="L2413" t="s">
        <v>41</v>
      </c>
      <c r="M2413" t="s">
        <v>40</v>
      </c>
      <c r="N2413" t="s">
        <v>118</v>
      </c>
      <c r="O2413" t="s">
        <v>29</v>
      </c>
      <c r="P2413">
        <v>43</v>
      </c>
      <c r="Q2413" t="s">
        <v>5246</v>
      </c>
      <c r="R2413" t="s">
        <v>30</v>
      </c>
      <c r="S2413" t="s">
        <v>42</v>
      </c>
      <c r="T2413">
        <v>93005</v>
      </c>
      <c r="U2413" t="s">
        <v>68</v>
      </c>
      <c r="V2413" t="s">
        <v>57</v>
      </c>
      <c r="W2413" t="s">
        <v>34</v>
      </c>
      <c r="X2413">
        <v>5</v>
      </c>
      <c r="Y2413">
        <v>4</v>
      </c>
      <c r="Z2413">
        <v>4</v>
      </c>
      <c r="AA2413">
        <v>2</v>
      </c>
      <c r="AB2413" t="s">
        <v>35</v>
      </c>
      <c r="AC2413" t="s">
        <v>58</v>
      </c>
      <c r="AD2413" t="s">
        <v>4681</v>
      </c>
      <c r="AE2413">
        <v>4</v>
      </c>
      <c r="AF2413" s="2">
        <v>539.05999999999995</v>
      </c>
    </row>
    <row r="2414" spans="1:32">
      <c r="A2414">
        <v>2839</v>
      </c>
      <c r="B2414">
        <f t="shared" si="222"/>
        <v>1</v>
      </c>
      <c r="C2414" t="s">
        <v>4682</v>
      </c>
      <c r="D2414" t="s">
        <v>3119</v>
      </c>
      <c r="E2414" s="1">
        <v>43805</v>
      </c>
      <c r="F2414" s="3">
        <f t="shared" si="223"/>
        <v>2019</v>
      </c>
      <c r="G2414" s="3">
        <f t="shared" si="224"/>
        <v>12</v>
      </c>
      <c r="H2414" s="1">
        <v>44648</v>
      </c>
      <c r="I2414" s="3">
        <f t="shared" si="225"/>
        <v>2022</v>
      </c>
      <c r="J2414" s="1" t="str">
        <f t="shared" si="226"/>
        <v>Terminated</v>
      </c>
      <c r="K2414" s="3">
        <f t="shared" si="227"/>
        <v>1</v>
      </c>
      <c r="L2414" t="s">
        <v>41</v>
      </c>
      <c r="M2414" t="s">
        <v>27</v>
      </c>
      <c r="N2414" t="s">
        <v>118</v>
      </c>
      <c r="O2414" t="s">
        <v>29</v>
      </c>
      <c r="P2414">
        <v>34</v>
      </c>
      <c r="Q2414" t="s">
        <v>5248</v>
      </c>
      <c r="R2414" t="s">
        <v>30</v>
      </c>
      <c r="S2414" t="s">
        <v>42</v>
      </c>
      <c r="T2414">
        <v>72072</v>
      </c>
      <c r="U2414" t="s">
        <v>68</v>
      </c>
      <c r="V2414" t="s">
        <v>63</v>
      </c>
      <c r="W2414" t="s">
        <v>34</v>
      </c>
      <c r="X2414">
        <v>1</v>
      </c>
      <c r="Y2414">
        <v>1</v>
      </c>
      <c r="Z2414">
        <v>4</v>
      </c>
      <c r="AA2414">
        <v>5</v>
      </c>
      <c r="AB2414" t="s">
        <v>44</v>
      </c>
      <c r="AC2414" t="s">
        <v>45</v>
      </c>
      <c r="AD2414" t="s">
        <v>4683</v>
      </c>
      <c r="AE2414">
        <v>2</v>
      </c>
      <c r="AF2414" s="2">
        <v>837.22</v>
      </c>
    </row>
    <row r="2415" spans="1:32">
      <c r="A2415">
        <v>2840</v>
      </c>
      <c r="B2415">
        <f t="shared" si="222"/>
        <v>1</v>
      </c>
      <c r="C2415" t="s">
        <v>1921</v>
      </c>
      <c r="D2415" t="s">
        <v>1214</v>
      </c>
      <c r="E2415" s="1">
        <v>45042</v>
      </c>
      <c r="F2415" s="3">
        <f t="shared" si="223"/>
        <v>2023</v>
      </c>
      <c r="G2415" s="3">
        <f t="shared" si="224"/>
        <v>4</v>
      </c>
      <c r="H2415" s="1">
        <v>45065</v>
      </c>
      <c r="I2415" s="3">
        <f t="shared" si="225"/>
        <v>2023</v>
      </c>
      <c r="J2415" s="1" t="str">
        <f t="shared" si="226"/>
        <v>Terminated</v>
      </c>
      <c r="K2415" s="3">
        <f t="shared" si="227"/>
        <v>1</v>
      </c>
      <c r="L2415" t="s">
        <v>26</v>
      </c>
      <c r="M2415" t="s">
        <v>50</v>
      </c>
      <c r="N2415" t="s">
        <v>118</v>
      </c>
      <c r="O2415" t="s">
        <v>29</v>
      </c>
      <c r="P2415">
        <v>63</v>
      </c>
      <c r="Q2415" t="s">
        <v>5247</v>
      </c>
      <c r="R2415" t="s">
        <v>30</v>
      </c>
      <c r="S2415" t="s">
        <v>42</v>
      </c>
      <c r="T2415">
        <v>74671</v>
      </c>
      <c r="U2415" t="s">
        <v>43</v>
      </c>
      <c r="V2415" t="s">
        <v>75</v>
      </c>
      <c r="W2415" t="s">
        <v>34</v>
      </c>
      <c r="X2415">
        <v>2</v>
      </c>
      <c r="Y2415">
        <v>3</v>
      </c>
      <c r="Z2415">
        <v>2</v>
      </c>
      <c r="AA2415">
        <v>3</v>
      </c>
      <c r="AB2415" t="s">
        <v>35</v>
      </c>
      <c r="AC2415" t="s">
        <v>45</v>
      </c>
      <c r="AD2415" t="s">
        <v>4684</v>
      </c>
      <c r="AE2415">
        <v>3</v>
      </c>
      <c r="AF2415" s="2">
        <v>360.08</v>
      </c>
    </row>
    <row r="2416" spans="1:32">
      <c r="A2416">
        <v>2841</v>
      </c>
      <c r="B2416">
        <f t="shared" si="222"/>
        <v>1</v>
      </c>
      <c r="C2416" t="s">
        <v>4091</v>
      </c>
      <c r="D2416" t="s">
        <v>2466</v>
      </c>
      <c r="E2416" s="1">
        <v>43561</v>
      </c>
      <c r="F2416" s="3">
        <f t="shared" si="223"/>
        <v>2019</v>
      </c>
      <c r="G2416" s="3">
        <f t="shared" si="224"/>
        <v>4</v>
      </c>
      <c r="I2416" s="3">
        <f t="shared" si="225"/>
        <v>1900</v>
      </c>
      <c r="J2416" s="1" t="str">
        <f t="shared" si="226"/>
        <v>Active</v>
      </c>
      <c r="K2416" s="3">
        <f t="shared" si="227"/>
        <v>0</v>
      </c>
      <c r="L2416" t="s">
        <v>26</v>
      </c>
      <c r="M2416" t="s">
        <v>50</v>
      </c>
      <c r="N2416" t="s">
        <v>28</v>
      </c>
      <c r="O2416" t="s">
        <v>29</v>
      </c>
      <c r="P2416">
        <v>75</v>
      </c>
      <c r="Q2416" t="s">
        <v>5249</v>
      </c>
      <c r="R2416" t="s">
        <v>30</v>
      </c>
      <c r="S2416" t="s">
        <v>42</v>
      </c>
      <c r="T2416">
        <v>6774</v>
      </c>
      <c r="U2416" t="s">
        <v>43</v>
      </c>
      <c r="V2416" t="s">
        <v>63</v>
      </c>
      <c r="W2416" t="s">
        <v>34</v>
      </c>
      <c r="X2416">
        <v>5</v>
      </c>
      <c r="Y2416">
        <v>2</v>
      </c>
      <c r="Z2416">
        <v>2</v>
      </c>
      <c r="AA2416">
        <v>2</v>
      </c>
      <c r="AB2416" t="s">
        <v>35</v>
      </c>
      <c r="AC2416" t="s">
        <v>58</v>
      </c>
      <c r="AD2416" t="s">
        <v>4685</v>
      </c>
      <c r="AE2416">
        <v>2</v>
      </c>
      <c r="AF2416" s="2">
        <v>405.48</v>
      </c>
    </row>
    <row r="2417" spans="1:32">
      <c r="A2417">
        <v>2842</v>
      </c>
      <c r="B2417">
        <f t="shared" si="222"/>
        <v>1</v>
      </c>
      <c r="C2417" t="s">
        <v>427</v>
      </c>
      <c r="D2417" t="s">
        <v>1935</v>
      </c>
      <c r="E2417" s="1">
        <v>44123</v>
      </c>
      <c r="F2417" s="3">
        <f t="shared" si="223"/>
        <v>2020</v>
      </c>
      <c r="G2417" s="3">
        <f t="shared" si="224"/>
        <v>10</v>
      </c>
      <c r="H2417" s="1">
        <v>44985</v>
      </c>
      <c r="I2417" s="3">
        <f t="shared" si="225"/>
        <v>2023</v>
      </c>
      <c r="J2417" s="1" t="str">
        <f t="shared" si="226"/>
        <v>Terminated</v>
      </c>
      <c r="K2417" s="3">
        <f t="shared" si="227"/>
        <v>1</v>
      </c>
      <c r="L2417" t="s">
        <v>41</v>
      </c>
      <c r="M2417" t="s">
        <v>50</v>
      </c>
      <c r="N2417" t="s">
        <v>118</v>
      </c>
      <c r="O2417" t="s">
        <v>29</v>
      </c>
      <c r="P2417">
        <v>76</v>
      </c>
      <c r="Q2417" t="s">
        <v>5249</v>
      </c>
      <c r="R2417" t="s">
        <v>30</v>
      </c>
      <c r="S2417" t="s">
        <v>31</v>
      </c>
      <c r="T2417">
        <v>90492</v>
      </c>
      <c r="U2417" t="s">
        <v>68</v>
      </c>
      <c r="V2417" t="s">
        <v>33</v>
      </c>
      <c r="W2417" t="s">
        <v>34</v>
      </c>
      <c r="X2417">
        <v>1</v>
      </c>
      <c r="Y2417">
        <v>2</v>
      </c>
      <c r="Z2417">
        <v>1</v>
      </c>
      <c r="AA2417">
        <v>5</v>
      </c>
      <c r="AB2417" t="s">
        <v>35</v>
      </c>
      <c r="AC2417" t="s">
        <v>36</v>
      </c>
      <c r="AD2417" t="s">
        <v>4686</v>
      </c>
      <c r="AE2417">
        <v>4</v>
      </c>
      <c r="AF2417" s="2">
        <v>577.78</v>
      </c>
    </row>
    <row r="2418" spans="1:32">
      <c r="A2418">
        <v>2843</v>
      </c>
      <c r="B2418">
        <f t="shared" si="222"/>
        <v>1</v>
      </c>
      <c r="C2418" t="s">
        <v>4687</v>
      </c>
      <c r="D2418" t="s">
        <v>668</v>
      </c>
      <c r="E2418" s="1">
        <v>44522</v>
      </c>
      <c r="F2418" s="3">
        <f t="shared" si="223"/>
        <v>2021</v>
      </c>
      <c r="G2418" s="3">
        <f t="shared" si="224"/>
        <v>11</v>
      </c>
      <c r="I2418" s="3">
        <f t="shared" si="225"/>
        <v>1900</v>
      </c>
      <c r="J2418" s="1" t="str">
        <f t="shared" si="226"/>
        <v>Active</v>
      </c>
      <c r="K2418" s="3">
        <f t="shared" si="227"/>
        <v>0</v>
      </c>
      <c r="L2418" t="s">
        <v>49</v>
      </c>
      <c r="M2418" t="s">
        <v>27</v>
      </c>
      <c r="N2418" t="s">
        <v>28</v>
      </c>
      <c r="O2418" t="s">
        <v>29</v>
      </c>
      <c r="P2418">
        <v>67</v>
      </c>
      <c r="Q2418" t="s">
        <v>5249</v>
      </c>
      <c r="R2418" t="s">
        <v>30</v>
      </c>
      <c r="S2418" t="s">
        <v>42</v>
      </c>
      <c r="T2418">
        <v>31013</v>
      </c>
      <c r="U2418" t="s">
        <v>68</v>
      </c>
      <c r="V2418" t="s">
        <v>63</v>
      </c>
      <c r="W2418" t="s">
        <v>34</v>
      </c>
      <c r="X2418">
        <v>1</v>
      </c>
      <c r="Y2418">
        <v>5</v>
      </c>
      <c r="Z2418">
        <v>1</v>
      </c>
      <c r="AA2418">
        <v>4</v>
      </c>
      <c r="AB2418" t="s">
        <v>44</v>
      </c>
      <c r="AC2418" t="s">
        <v>58</v>
      </c>
      <c r="AD2418" t="s">
        <v>2645</v>
      </c>
      <c r="AE2418">
        <v>2</v>
      </c>
      <c r="AF2418" s="2">
        <v>102.16</v>
      </c>
    </row>
    <row r="2419" spans="1:32">
      <c r="A2419">
        <v>2844</v>
      </c>
      <c r="B2419">
        <f t="shared" si="222"/>
        <v>1</v>
      </c>
      <c r="C2419" t="s">
        <v>1289</v>
      </c>
      <c r="D2419" t="s">
        <v>2198</v>
      </c>
      <c r="E2419" s="1">
        <v>44195</v>
      </c>
      <c r="F2419" s="3">
        <f t="shared" si="223"/>
        <v>2020</v>
      </c>
      <c r="G2419" s="3">
        <f t="shared" si="224"/>
        <v>12</v>
      </c>
      <c r="H2419" s="1">
        <v>45132</v>
      </c>
      <c r="I2419" s="3">
        <f t="shared" si="225"/>
        <v>2023</v>
      </c>
      <c r="J2419" s="1" t="str">
        <f t="shared" si="226"/>
        <v>Terminated</v>
      </c>
      <c r="K2419" s="3">
        <f t="shared" si="227"/>
        <v>1</v>
      </c>
      <c r="L2419" t="s">
        <v>26</v>
      </c>
      <c r="M2419" t="s">
        <v>40</v>
      </c>
      <c r="N2419" t="s">
        <v>97</v>
      </c>
      <c r="O2419" t="s">
        <v>29</v>
      </c>
      <c r="P2419">
        <v>62</v>
      </c>
      <c r="Q2419" t="s">
        <v>5247</v>
      </c>
      <c r="R2419" t="s">
        <v>30</v>
      </c>
      <c r="S2419" t="s">
        <v>42</v>
      </c>
      <c r="T2419">
        <v>31828</v>
      </c>
      <c r="U2419" t="s">
        <v>89</v>
      </c>
      <c r="V2419" t="s">
        <v>33</v>
      </c>
      <c r="W2419" t="s">
        <v>34</v>
      </c>
      <c r="X2419">
        <v>5</v>
      </c>
      <c r="Y2419">
        <v>2</v>
      </c>
      <c r="Z2419">
        <v>5</v>
      </c>
      <c r="AA2419">
        <v>2</v>
      </c>
      <c r="AB2419" t="s">
        <v>35</v>
      </c>
      <c r="AC2419" t="s">
        <v>69</v>
      </c>
      <c r="AD2419" t="s">
        <v>4688</v>
      </c>
      <c r="AE2419">
        <v>5</v>
      </c>
      <c r="AF2419" s="2">
        <v>336.98</v>
      </c>
    </row>
    <row r="2420" spans="1:32">
      <c r="A2420">
        <v>2845</v>
      </c>
      <c r="B2420">
        <f t="shared" si="222"/>
        <v>1</v>
      </c>
      <c r="C2420" t="s">
        <v>3384</v>
      </c>
      <c r="D2420" t="s">
        <v>3098</v>
      </c>
      <c r="E2420" s="1">
        <v>44077</v>
      </c>
      <c r="F2420" s="3">
        <f t="shared" si="223"/>
        <v>2020</v>
      </c>
      <c r="G2420" s="3">
        <f t="shared" si="224"/>
        <v>9</v>
      </c>
      <c r="I2420" s="3">
        <f t="shared" si="225"/>
        <v>1900</v>
      </c>
      <c r="J2420" s="1" t="str">
        <f t="shared" si="226"/>
        <v>Active</v>
      </c>
      <c r="K2420" s="3">
        <f t="shared" si="227"/>
        <v>0</v>
      </c>
      <c r="L2420" t="s">
        <v>49</v>
      </c>
      <c r="M2420" t="s">
        <v>50</v>
      </c>
      <c r="N2420" t="s">
        <v>28</v>
      </c>
      <c r="O2420" t="s">
        <v>29</v>
      </c>
      <c r="P2420">
        <v>64</v>
      </c>
      <c r="Q2420" t="s">
        <v>5247</v>
      </c>
      <c r="R2420" t="s">
        <v>30</v>
      </c>
      <c r="S2420" t="s">
        <v>31</v>
      </c>
      <c r="T2420">
        <v>60312</v>
      </c>
      <c r="U2420" t="s">
        <v>32</v>
      </c>
      <c r="V2420" t="s">
        <v>57</v>
      </c>
      <c r="W2420" t="s">
        <v>34</v>
      </c>
      <c r="X2420">
        <v>4</v>
      </c>
      <c r="Y2420">
        <v>3</v>
      </c>
      <c r="Z2420">
        <v>4</v>
      </c>
      <c r="AA2420">
        <v>2</v>
      </c>
      <c r="AB2420" t="s">
        <v>44</v>
      </c>
      <c r="AC2420" t="s">
        <v>58</v>
      </c>
      <c r="AD2420" t="s">
        <v>4689</v>
      </c>
      <c r="AE2420">
        <v>2</v>
      </c>
      <c r="AF2420" s="2">
        <v>764.22</v>
      </c>
    </row>
    <row r="2421" spans="1:32">
      <c r="A2421">
        <v>2846</v>
      </c>
      <c r="B2421">
        <f t="shared" si="222"/>
        <v>1</v>
      </c>
      <c r="C2421" t="s">
        <v>2782</v>
      </c>
      <c r="D2421" t="s">
        <v>3308</v>
      </c>
      <c r="E2421" s="1">
        <v>43752</v>
      </c>
      <c r="F2421" s="3">
        <f t="shared" si="223"/>
        <v>2019</v>
      </c>
      <c r="G2421" s="3">
        <f t="shared" si="224"/>
        <v>10</v>
      </c>
      <c r="H2421" s="1">
        <v>44792</v>
      </c>
      <c r="I2421" s="3">
        <f t="shared" si="225"/>
        <v>2022</v>
      </c>
      <c r="J2421" s="1" t="str">
        <f t="shared" si="226"/>
        <v>Terminated</v>
      </c>
      <c r="K2421" s="3">
        <f t="shared" si="227"/>
        <v>1</v>
      </c>
      <c r="L2421" t="s">
        <v>26</v>
      </c>
      <c r="M2421" t="s">
        <v>27</v>
      </c>
      <c r="N2421" t="s">
        <v>88</v>
      </c>
      <c r="O2421" t="s">
        <v>29</v>
      </c>
      <c r="P2421">
        <v>61</v>
      </c>
      <c r="Q2421" t="s">
        <v>5247</v>
      </c>
      <c r="R2421" t="s">
        <v>30</v>
      </c>
      <c r="S2421" t="s">
        <v>31</v>
      </c>
      <c r="T2421">
        <v>31642</v>
      </c>
      <c r="U2421" t="s">
        <v>32</v>
      </c>
      <c r="V2421" t="s">
        <v>75</v>
      </c>
      <c r="W2421" t="s">
        <v>34</v>
      </c>
      <c r="X2421">
        <v>5</v>
      </c>
      <c r="Y2421">
        <v>1</v>
      </c>
      <c r="Z2421">
        <v>1</v>
      </c>
      <c r="AA2421">
        <v>4</v>
      </c>
      <c r="AB2421" t="s">
        <v>35</v>
      </c>
      <c r="AC2421" t="s">
        <v>45</v>
      </c>
      <c r="AD2421" t="s">
        <v>4690</v>
      </c>
      <c r="AE2421">
        <v>2</v>
      </c>
      <c r="AF2421" s="2">
        <v>326.54000000000002</v>
      </c>
    </row>
    <row r="2422" spans="1:32">
      <c r="A2422">
        <v>2847</v>
      </c>
      <c r="B2422">
        <f t="shared" si="222"/>
        <v>1</v>
      </c>
      <c r="C2422" t="s">
        <v>2358</v>
      </c>
      <c r="D2422" t="s">
        <v>2006</v>
      </c>
      <c r="E2422" s="1">
        <v>44246</v>
      </c>
      <c r="F2422" s="3">
        <f t="shared" si="223"/>
        <v>2021</v>
      </c>
      <c r="G2422" s="3">
        <f t="shared" si="224"/>
        <v>2</v>
      </c>
      <c r="H2422" s="1">
        <v>44457</v>
      </c>
      <c r="I2422" s="3">
        <f t="shared" si="225"/>
        <v>2021</v>
      </c>
      <c r="J2422" s="1" t="str">
        <f t="shared" si="226"/>
        <v>Terminated</v>
      </c>
      <c r="K2422" s="3">
        <f t="shared" si="227"/>
        <v>1</v>
      </c>
      <c r="L2422" t="s">
        <v>41</v>
      </c>
      <c r="M2422" t="s">
        <v>27</v>
      </c>
      <c r="N2422" t="s">
        <v>73</v>
      </c>
      <c r="O2422" t="s">
        <v>29</v>
      </c>
      <c r="P2422">
        <v>20</v>
      </c>
      <c r="Q2422" t="s">
        <v>5248</v>
      </c>
      <c r="R2422" t="s">
        <v>30</v>
      </c>
      <c r="S2422" t="s">
        <v>31</v>
      </c>
      <c r="T2422">
        <v>81717</v>
      </c>
      <c r="U2422" t="s">
        <v>68</v>
      </c>
      <c r="V2422" t="s">
        <v>63</v>
      </c>
      <c r="W2422" t="s">
        <v>34</v>
      </c>
      <c r="X2422">
        <v>2</v>
      </c>
      <c r="Y2422">
        <v>1</v>
      </c>
      <c r="Z2422">
        <v>2</v>
      </c>
      <c r="AA2422">
        <v>2</v>
      </c>
      <c r="AB2422" t="s">
        <v>35</v>
      </c>
      <c r="AC2422" t="s">
        <v>58</v>
      </c>
      <c r="AD2422" t="s">
        <v>4691</v>
      </c>
      <c r="AE2422">
        <v>3</v>
      </c>
      <c r="AF2422" s="2">
        <v>762.23</v>
      </c>
    </row>
    <row r="2423" spans="1:32">
      <c r="A2423">
        <v>2848</v>
      </c>
      <c r="B2423">
        <f t="shared" si="222"/>
        <v>1</v>
      </c>
      <c r="C2423" t="s">
        <v>3711</v>
      </c>
      <c r="D2423" t="s">
        <v>117</v>
      </c>
      <c r="E2423" s="1">
        <v>44633</v>
      </c>
      <c r="F2423" s="3">
        <f t="shared" si="223"/>
        <v>2022</v>
      </c>
      <c r="G2423" s="3">
        <f t="shared" si="224"/>
        <v>3</v>
      </c>
      <c r="H2423" s="1">
        <v>44806</v>
      </c>
      <c r="I2423" s="3">
        <f t="shared" si="225"/>
        <v>2022</v>
      </c>
      <c r="J2423" s="1" t="str">
        <f t="shared" si="226"/>
        <v>Terminated</v>
      </c>
      <c r="K2423" s="3">
        <f t="shared" si="227"/>
        <v>1</v>
      </c>
      <c r="L2423" t="s">
        <v>49</v>
      </c>
      <c r="M2423" t="s">
        <v>40</v>
      </c>
      <c r="N2423" t="s">
        <v>73</v>
      </c>
      <c r="O2423" t="s">
        <v>29</v>
      </c>
      <c r="P2423">
        <v>61</v>
      </c>
      <c r="Q2423" t="s">
        <v>5247</v>
      </c>
      <c r="R2423" t="s">
        <v>30</v>
      </c>
      <c r="S2423" t="s">
        <v>42</v>
      </c>
      <c r="T2423">
        <v>59518</v>
      </c>
      <c r="U2423" t="s">
        <v>32</v>
      </c>
      <c r="V2423" t="s">
        <v>57</v>
      </c>
      <c r="W2423" t="s">
        <v>76</v>
      </c>
      <c r="X2423">
        <v>1</v>
      </c>
      <c r="Y2423">
        <v>2</v>
      </c>
      <c r="Z2423">
        <v>1</v>
      </c>
      <c r="AA2423">
        <v>1</v>
      </c>
      <c r="AB2423" t="s">
        <v>35</v>
      </c>
      <c r="AC2423" t="s">
        <v>36</v>
      </c>
      <c r="AD2423" t="s">
        <v>2746</v>
      </c>
      <c r="AE2423">
        <v>2</v>
      </c>
      <c r="AF2423" s="2">
        <v>510.12</v>
      </c>
    </row>
    <row r="2424" spans="1:32">
      <c r="A2424">
        <v>2849</v>
      </c>
      <c r="B2424">
        <f t="shared" si="222"/>
        <v>1</v>
      </c>
      <c r="C2424" t="s">
        <v>4194</v>
      </c>
      <c r="D2424" t="s">
        <v>2969</v>
      </c>
      <c r="E2424" s="1">
        <v>43375</v>
      </c>
      <c r="F2424" s="3">
        <f t="shared" si="223"/>
        <v>2018</v>
      </c>
      <c r="G2424" s="3">
        <f t="shared" si="224"/>
        <v>10</v>
      </c>
      <c r="I2424" s="3">
        <f t="shared" si="225"/>
        <v>1900</v>
      </c>
      <c r="J2424" s="1" t="str">
        <f t="shared" si="226"/>
        <v>Active</v>
      </c>
      <c r="K2424" s="3">
        <f t="shared" si="227"/>
        <v>0</v>
      </c>
      <c r="L2424" t="s">
        <v>41</v>
      </c>
      <c r="M2424" t="s">
        <v>27</v>
      </c>
      <c r="N2424" t="s">
        <v>28</v>
      </c>
      <c r="O2424" t="s">
        <v>29</v>
      </c>
      <c r="P2424">
        <v>75</v>
      </c>
      <c r="Q2424" t="s">
        <v>5249</v>
      </c>
      <c r="R2424" t="s">
        <v>30</v>
      </c>
      <c r="S2424" t="s">
        <v>42</v>
      </c>
      <c r="T2424">
        <v>4583</v>
      </c>
      <c r="U2424" t="s">
        <v>43</v>
      </c>
      <c r="V2424" t="s">
        <v>57</v>
      </c>
      <c r="W2424" t="s">
        <v>34</v>
      </c>
      <c r="X2424">
        <v>5</v>
      </c>
      <c r="Y2424">
        <v>5</v>
      </c>
      <c r="Z2424">
        <v>1</v>
      </c>
      <c r="AA2424">
        <v>1</v>
      </c>
      <c r="AB2424" t="s">
        <v>35</v>
      </c>
      <c r="AC2424" t="s">
        <v>36</v>
      </c>
      <c r="AD2424" t="s">
        <v>4692</v>
      </c>
      <c r="AE2424">
        <v>3</v>
      </c>
      <c r="AF2424" s="2">
        <v>706.23</v>
      </c>
    </row>
    <row r="2425" spans="1:32">
      <c r="A2425">
        <v>2850</v>
      </c>
      <c r="B2425">
        <f t="shared" si="222"/>
        <v>1</v>
      </c>
      <c r="C2425" t="s">
        <v>4116</v>
      </c>
      <c r="D2425" t="s">
        <v>130</v>
      </c>
      <c r="E2425" s="1">
        <v>44840</v>
      </c>
      <c r="F2425" s="3">
        <f t="shared" si="223"/>
        <v>2022</v>
      </c>
      <c r="G2425" s="3">
        <f t="shared" si="224"/>
        <v>10</v>
      </c>
      <c r="H2425" s="1">
        <v>44850</v>
      </c>
      <c r="I2425" s="3">
        <f t="shared" si="225"/>
        <v>2022</v>
      </c>
      <c r="J2425" s="1" t="str">
        <f t="shared" si="226"/>
        <v>Terminated</v>
      </c>
      <c r="K2425" s="3">
        <f t="shared" si="227"/>
        <v>1</v>
      </c>
      <c r="L2425" t="s">
        <v>49</v>
      </c>
      <c r="M2425" t="s">
        <v>27</v>
      </c>
      <c r="N2425" t="s">
        <v>97</v>
      </c>
      <c r="O2425" t="s">
        <v>29</v>
      </c>
      <c r="P2425">
        <v>80</v>
      </c>
      <c r="Q2425" t="s">
        <v>5249</v>
      </c>
      <c r="R2425" t="s">
        <v>30</v>
      </c>
      <c r="S2425" t="s">
        <v>42</v>
      </c>
      <c r="T2425">
        <v>6816</v>
      </c>
      <c r="U2425" t="s">
        <v>43</v>
      </c>
      <c r="V2425" t="s">
        <v>75</v>
      </c>
      <c r="W2425" t="s">
        <v>76</v>
      </c>
      <c r="X2425">
        <v>1</v>
      </c>
      <c r="Y2425">
        <v>4</v>
      </c>
      <c r="Z2425">
        <v>1</v>
      </c>
      <c r="AA2425">
        <v>4</v>
      </c>
      <c r="AB2425" t="s">
        <v>44</v>
      </c>
      <c r="AC2425" t="s">
        <v>69</v>
      </c>
      <c r="AD2425" t="s">
        <v>4693</v>
      </c>
      <c r="AE2425">
        <v>2</v>
      </c>
      <c r="AF2425" s="2">
        <v>634.36</v>
      </c>
    </row>
    <row r="2426" spans="1:32">
      <c r="A2426">
        <v>2851</v>
      </c>
      <c r="B2426">
        <f t="shared" si="222"/>
        <v>1</v>
      </c>
      <c r="C2426" t="s">
        <v>4694</v>
      </c>
      <c r="D2426" t="s">
        <v>658</v>
      </c>
      <c r="E2426" s="1">
        <v>44095</v>
      </c>
      <c r="F2426" s="3">
        <f t="shared" si="223"/>
        <v>2020</v>
      </c>
      <c r="G2426" s="3">
        <f t="shared" si="224"/>
        <v>9</v>
      </c>
      <c r="I2426" s="3">
        <f t="shared" si="225"/>
        <v>1900</v>
      </c>
      <c r="J2426" s="1" t="str">
        <f t="shared" si="226"/>
        <v>Active</v>
      </c>
      <c r="K2426" s="3">
        <f t="shared" si="227"/>
        <v>0</v>
      </c>
      <c r="L2426" t="s">
        <v>49</v>
      </c>
      <c r="M2426" t="s">
        <v>50</v>
      </c>
      <c r="N2426" t="s">
        <v>28</v>
      </c>
      <c r="O2426" t="s">
        <v>29</v>
      </c>
      <c r="P2426">
        <v>43</v>
      </c>
      <c r="Q2426" t="s">
        <v>5246</v>
      </c>
      <c r="R2426" t="s">
        <v>30</v>
      </c>
      <c r="S2426" t="s">
        <v>42</v>
      </c>
      <c r="T2426">
        <v>26839</v>
      </c>
      <c r="U2426" t="s">
        <v>68</v>
      </c>
      <c r="V2426" t="s">
        <v>75</v>
      </c>
      <c r="W2426" t="s">
        <v>34</v>
      </c>
      <c r="X2426">
        <v>4</v>
      </c>
      <c r="Y2426">
        <v>4</v>
      </c>
      <c r="Z2426">
        <v>3</v>
      </c>
      <c r="AA2426">
        <v>3</v>
      </c>
      <c r="AB2426" t="s">
        <v>35</v>
      </c>
      <c r="AC2426" t="s">
        <v>36</v>
      </c>
      <c r="AD2426" t="s">
        <v>4695</v>
      </c>
      <c r="AE2426">
        <v>2</v>
      </c>
      <c r="AF2426" s="2">
        <v>718.77</v>
      </c>
    </row>
    <row r="2427" spans="1:32">
      <c r="A2427">
        <v>2852</v>
      </c>
      <c r="B2427">
        <f t="shared" si="222"/>
        <v>1</v>
      </c>
      <c r="C2427" t="s">
        <v>1239</v>
      </c>
      <c r="D2427" t="s">
        <v>795</v>
      </c>
      <c r="E2427" s="1">
        <v>44536</v>
      </c>
      <c r="F2427" s="3">
        <f t="shared" si="223"/>
        <v>2021</v>
      </c>
      <c r="G2427" s="3">
        <f t="shared" si="224"/>
        <v>12</v>
      </c>
      <c r="I2427" s="3">
        <f t="shared" si="225"/>
        <v>1900</v>
      </c>
      <c r="J2427" s="1" t="str">
        <f t="shared" si="226"/>
        <v>Active</v>
      </c>
      <c r="K2427" s="3">
        <f t="shared" si="227"/>
        <v>0</v>
      </c>
      <c r="L2427" t="s">
        <v>41</v>
      </c>
      <c r="M2427" t="s">
        <v>27</v>
      </c>
      <c r="N2427" t="s">
        <v>28</v>
      </c>
      <c r="O2427" t="s">
        <v>29</v>
      </c>
      <c r="P2427">
        <v>45</v>
      </c>
      <c r="Q2427" t="s">
        <v>5246</v>
      </c>
      <c r="R2427" t="s">
        <v>30</v>
      </c>
      <c r="S2427" t="s">
        <v>42</v>
      </c>
      <c r="T2427">
        <v>87984</v>
      </c>
      <c r="U2427" t="s">
        <v>56</v>
      </c>
      <c r="V2427" t="s">
        <v>33</v>
      </c>
      <c r="W2427" t="s">
        <v>34</v>
      </c>
      <c r="X2427">
        <v>1</v>
      </c>
      <c r="Y2427">
        <v>2</v>
      </c>
      <c r="Z2427">
        <v>1</v>
      </c>
      <c r="AA2427">
        <v>2</v>
      </c>
      <c r="AB2427" t="s">
        <v>35</v>
      </c>
      <c r="AC2427" t="s">
        <v>45</v>
      </c>
      <c r="AD2427" t="s">
        <v>4696</v>
      </c>
      <c r="AE2427">
        <v>3</v>
      </c>
      <c r="AF2427" s="2">
        <v>820.39</v>
      </c>
    </row>
    <row r="2428" spans="1:32">
      <c r="A2428">
        <v>2853</v>
      </c>
      <c r="B2428">
        <f t="shared" si="222"/>
        <v>1</v>
      </c>
      <c r="C2428" t="s">
        <v>1365</v>
      </c>
      <c r="D2428" t="s">
        <v>963</v>
      </c>
      <c r="E2428" s="1">
        <v>44881</v>
      </c>
      <c r="F2428" s="3">
        <f t="shared" si="223"/>
        <v>2022</v>
      </c>
      <c r="G2428" s="3">
        <f t="shared" si="224"/>
        <v>11</v>
      </c>
      <c r="H2428" s="1">
        <v>45006</v>
      </c>
      <c r="I2428" s="3">
        <f t="shared" si="225"/>
        <v>2023</v>
      </c>
      <c r="J2428" s="1" t="str">
        <f t="shared" si="226"/>
        <v>Terminated</v>
      </c>
      <c r="K2428" s="3">
        <f t="shared" si="227"/>
        <v>1</v>
      </c>
      <c r="L2428" t="s">
        <v>26</v>
      </c>
      <c r="M2428" t="s">
        <v>50</v>
      </c>
      <c r="N2428" t="s">
        <v>118</v>
      </c>
      <c r="O2428" t="s">
        <v>29</v>
      </c>
      <c r="P2428">
        <v>37</v>
      </c>
      <c r="Q2428" t="s">
        <v>5246</v>
      </c>
      <c r="R2428" t="s">
        <v>30</v>
      </c>
      <c r="S2428" t="s">
        <v>42</v>
      </c>
      <c r="T2428">
        <v>70147</v>
      </c>
      <c r="U2428" t="s">
        <v>56</v>
      </c>
      <c r="V2428" t="s">
        <v>33</v>
      </c>
      <c r="W2428" t="s">
        <v>153</v>
      </c>
      <c r="X2428">
        <v>5</v>
      </c>
      <c r="Y2428">
        <v>5</v>
      </c>
      <c r="Z2428">
        <v>1</v>
      </c>
      <c r="AA2428">
        <v>1</v>
      </c>
      <c r="AB2428" t="s">
        <v>35</v>
      </c>
      <c r="AC2428" t="s">
        <v>69</v>
      </c>
      <c r="AD2428" t="s">
        <v>4697</v>
      </c>
      <c r="AE2428">
        <v>1</v>
      </c>
      <c r="AF2428" s="2">
        <v>835.07</v>
      </c>
    </row>
    <row r="2429" spans="1:32">
      <c r="A2429">
        <v>2854</v>
      </c>
      <c r="B2429">
        <f t="shared" si="222"/>
        <v>1</v>
      </c>
      <c r="C2429" t="s">
        <v>4698</v>
      </c>
      <c r="D2429" t="s">
        <v>152</v>
      </c>
      <c r="E2429" s="1">
        <v>44775</v>
      </c>
      <c r="F2429" s="3">
        <f t="shared" si="223"/>
        <v>2022</v>
      </c>
      <c r="G2429" s="3">
        <f t="shared" si="224"/>
        <v>8</v>
      </c>
      <c r="H2429" s="1">
        <v>45134</v>
      </c>
      <c r="I2429" s="3">
        <f t="shared" si="225"/>
        <v>2023</v>
      </c>
      <c r="J2429" s="1" t="str">
        <f t="shared" si="226"/>
        <v>Terminated</v>
      </c>
      <c r="K2429" s="3">
        <f t="shared" si="227"/>
        <v>1</v>
      </c>
      <c r="L2429" t="s">
        <v>41</v>
      </c>
      <c r="M2429" t="s">
        <v>40</v>
      </c>
      <c r="N2429" t="s">
        <v>88</v>
      </c>
      <c r="O2429" t="s">
        <v>29</v>
      </c>
      <c r="P2429">
        <v>46</v>
      </c>
      <c r="Q2429" t="s">
        <v>5246</v>
      </c>
      <c r="R2429" t="s">
        <v>30</v>
      </c>
      <c r="S2429" t="s">
        <v>31</v>
      </c>
      <c r="T2429">
        <v>76409</v>
      </c>
      <c r="U2429" t="s">
        <v>43</v>
      </c>
      <c r="V2429" t="s">
        <v>63</v>
      </c>
      <c r="W2429" t="s">
        <v>153</v>
      </c>
      <c r="X2429">
        <v>2</v>
      </c>
      <c r="Y2429">
        <v>1</v>
      </c>
      <c r="Z2429">
        <v>3</v>
      </c>
      <c r="AA2429">
        <v>4</v>
      </c>
      <c r="AB2429" t="s">
        <v>44</v>
      </c>
      <c r="AC2429" t="s">
        <v>45</v>
      </c>
      <c r="AD2429" t="s">
        <v>4699</v>
      </c>
      <c r="AE2429">
        <v>4</v>
      </c>
      <c r="AF2429" s="2">
        <v>670.82</v>
      </c>
    </row>
    <row r="2430" spans="1:32">
      <c r="A2430">
        <v>2855</v>
      </c>
      <c r="B2430">
        <f t="shared" si="222"/>
        <v>1</v>
      </c>
      <c r="C2430" t="s">
        <v>681</v>
      </c>
      <c r="D2430" t="s">
        <v>2088</v>
      </c>
      <c r="E2430" s="1">
        <v>44580</v>
      </c>
      <c r="F2430" s="3">
        <f t="shared" si="223"/>
        <v>2022</v>
      </c>
      <c r="G2430" s="3">
        <f t="shared" si="224"/>
        <v>1</v>
      </c>
      <c r="I2430" s="3">
        <f t="shared" si="225"/>
        <v>1900</v>
      </c>
      <c r="J2430" s="1" t="str">
        <f t="shared" si="226"/>
        <v>Active</v>
      </c>
      <c r="K2430" s="3">
        <f t="shared" si="227"/>
        <v>0</v>
      </c>
      <c r="L2430" t="s">
        <v>41</v>
      </c>
      <c r="M2430" t="s">
        <v>27</v>
      </c>
      <c r="N2430" t="s">
        <v>28</v>
      </c>
      <c r="O2430" t="s">
        <v>29</v>
      </c>
      <c r="P2430">
        <v>63</v>
      </c>
      <c r="Q2430" t="s">
        <v>5247</v>
      </c>
      <c r="R2430" t="s">
        <v>30</v>
      </c>
      <c r="S2430" t="s">
        <v>31</v>
      </c>
      <c r="T2430">
        <v>75727</v>
      </c>
      <c r="U2430" t="s">
        <v>68</v>
      </c>
      <c r="V2430" t="s">
        <v>57</v>
      </c>
      <c r="W2430" t="s">
        <v>153</v>
      </c>
      <c r="X2430">
        <v>4</v>
      </c>
      <c r="Y2430">
        <v>3</v>
      </c>
      <c r="Z2430">
        <v>5</v>
      </c>
      <c r="AA2430">
        <v>5</v>
      </c>
      <c r="AB2430" t="s">
        <v>44</v>
      </c>
      <c r="AC2430" t="s">
        <v>69</v>
      </c>
      <c r="AD2430" t="s">
        <v>4700</v>
      </c>
      <c r="AE2430">
        <v>1</v>
      </c>
      <c r="AF2430" s="2">
        <v>596.23</v>
      </c>
    </row>
    <row r="2431" spans="1:32">
      <c r="A2431">
        <v>2856</v>
      </c>
      <c r="B2431">
        <f t="shared" si="222"/>
        <v>1</v>
      </c>
      <c r="C2431" t="s">
        <v>2702</v>
      </c>
      <c r="D2431" t="s">
        <v>313</v>
      </c>
      <c r="E2431" s="1">
        <v>44660</v>
      </c>
      <c r="F2431" s="3">
        <f t="shared" si="223"/>
        <v>2022</v>
      </c>
      <c r="G2431" s="3">
        <f t="shared" si="224"/>
        <v>4</v>
      </c>
      <c r="I2431" s="3">
        <f t="shared" si="225"/>
        <v>1900</v>
      </c>
      <c r="J2431" s="1" t="str">
        <f t="shared" si="226"/>
        <v>Active</v>
      </c>
      <c r="K2431" s="3">
        <f t="shared" si="227"/>
        <v>0</v>
      </c>
      <c r="L2431" t="s">
        <v>49</v>
      </c>
      <c r="M2431" t="s">
        <v>40</v>
      </c>
      <c r="N2431" t="s">
        <v>28</v>
      </c>
      <c r="O2431" t="s">
        <v>29</v>
      </c>
      <c r="P2431">
        <v>66</v>
      </c>
      <c r="Q2431" t="s">
        <v>5249</v>
      </c>
      <c r="R2431" t="s">
        <v>30</v>
      </c>
      <c r="S2431" t="s">
        <v>31</v>
      </c>
      <c r="T2431">
        <v>14553</v>
      </c>
      <c r="U2431" t="s">
        <v>32</v>
      </c>
      <c r="V2431" t="s">
        <v>63</v>
      </c>
      <c r="W2431" t="s">
        <v>153</v>
      </c>
      <c r="X2431">
        <v>5</v>
      </c>
      <c r="Y2431">
        <v>4</v>
      </c>
      <c r="Z2431">
        <v>5</v>
      </c>
      <c r="AA2431">
        <v>2</v>
      </c>
      <c r="AB2431" t="s">
        <v>35</v>
      </c>
      <c r="AC2431" t="s">
        <v>58</v>
      </c>
      <c r="AD2431" t="s">
        <v>4701</v>
      </c>
      <c r="AE2431">
        <v>2</v>
      </c>
      <c r="AF2431" s="2">
        <v>842.67</v>
      </c>
    </row>
    <row r="2432" spans="1:32">
      <c r="A2432">
        <v>2857</v>
      </c>
      <c r="B2432">
        <f t="shared" si="222"/>
        <v>1</v>
      </c>
      <c r="C2432" t="s">
        <v>2020</v>
      </c>
      <c r="D2432" t="s">
        <v>4011</v>
      </c>
      <c r="E2432" s="1">
        <v>43665</v>
      </c>
      <c r="F2432" s="3">
        <f t="shared" si="223"/>
        <v>2019</v>
      </c>
      <c r="G2432" s="3">
        <f t="shared" si="224"/>
        <v>7</v>
      </c>
      <c r="H2432" s="1">
        <v>44781</v>
      </c>
      <c r="I2432" s="3">
        <f t="shared" si="225"/>
        <v>2022</v>
      </c>
      <c r="J2432" s="1" t="str">
        <f t="shared" si="226"/>
        <v>Terminated</v>
      </c>
      <c r="K2432" s="3">
        <f t="shared" si="227"/>
        <v>1</v>
      </c>
      <c r="L2432" t="s">
        <v>49</v>
      </c>
      <c r="M2432" t="s">
        <v>40</v>
      </c>
      <c r="N2432" t="s">
        <v>73</v>
      </c>
      <c r="O2432" t="s">
        <v>29</v>
      </c>
      <c r="P2432">
        <v>59</v>
      </c>
      <c r="Q2432" t="s">
        <v>5247</v>
      </c>
      <c r="R2432" t="s">
        <v>30</v>
      </c>
      <c r="S2432" t="s">
        <v>42</v>
      </c>
      <c r="T2432">
        <v>93847</v>
      </c>
      <c r="U2432" t="s">
        <v>32</v>
      </c>
      <c r="V2432" t="s">
        <v>57</v>
      </c>
      <c r="W2432" t="s">
        <v>34</v>
      </c>
      <c r="X2432">
        <v>2</v>
      </c>
      <c r="Y2432">
        <v>5</v>
      </c>
      <c r="Z2432">
        <v>2</v>
      </c>
      <c r="AA2432">
        <v>5</v>
      </c>
      <c r="AB2432" t="s">
        <v>35</v>
      </c>
      <c r="AC2432" t="s">
        <v>58</v>
      </c>
      <c r="AD2432" t="s">
        <v>4702</v>
      </c>
      <c r="AE2432">
        <v>3</v>
      </c>
      <c r="AF2432" s="2">
        <v>229.18</v>
      </c>
    </row>
    <row r="2433" spans="1:32">
      <c r="A2433">
        <v>2858</v>
      </c>
      <c r="B2433">
        <f t="shared" si="222"/>
        <v>1</v>
      </c>
      <c r="C2433" t="s">
        <v>3207</v>
      </c>
      <c r="D2433" t="s">
        <v>1193</v>
      </c>
      <c r="E2433" s="1">
        <v>44441</v>
      </c>
      <c r="F2433" s="3">
        <f t="shared" si="223"/>
        <v>2021</v>
      </c>
      <c r="G2433" s="3">
        <f t="shared" si="224"/>
        <v>9</v>
      </c>
      <c r="H2433" s="1">
        <v>44879</v>
      </c>
      <c r="I2433" s="3">
        <f t="shared" si="225"/>
        <v>2022</v>
      </c>
      <c r="J2433" s="1" t="str">
        <f t="shared" si="226"/>
        <v>Terminated</v>
      </c>
      <c r="K2433" s="3">
        <f t="shared" si="227"/>
        <v>1</v>
      </c>
      <c r="L2433" t="s">
        <v>49</v>
      </c>
      <c r="M2433" t="s">
        <v>27</v>
      </c>
      <c r="N2433" t="s">
        <v>97</v>
      </c>
      <c r="O2433" t="s">
        <v>29</v>
      </c>
      <c r="P2433">
        <v>39</v>
      </c>
      <c r="Q2433" t="s">
        <v>5246</v>
      </c>
      <c r="R2433" t="s">
        <v>30</v>
      </c>
      <c r="S2433" t="s">
        <v>42</v>
      </c>
      <c r="T2433">
        <v>22983</v>
      </c>
      <c r="U2433" t="s">
        <v>56</v>
      </c>
      <c r="V2433" t="s">
        <v>63</v>
      </c>
      <c r="W2433" t="s">
        <v>34</v>
      </c>
      <c r="X2433">
        <v>5</v>
      </c>
      <c r="Y2433">
        <v>1</v>
      </c>
      <c r="Z2433">
        <v>2</v>
      </c>
      <c r="AA2433">
        <v>5</v>
      </c>
      <c r="AB2433" t="s">
        <v>35</v>
      </c>
      <c r="AC2433" t="s">
        <v>36</v>
      </c>
      <c r="AD2433" t="s">
        <v>4703</v>
      </c>
      <c r="AE2433">
        <v>3</v>
      </c>
      <c r="AF2433" s="2">
        <v>851.72</v>
      </c>
    </row>
    <row r="2434" spans="1:32">
      <c r="A2434">
        <v>2859</v>
      </c>
      <c r="B2434">
        <f t="shared" ref="B2434:B2497" si="228">COUNTA(A2434)</f>
        <v>1</v>
      </c>
      <c r="C2434" t="s">
        <v>4517</v>
      </c>
      <c r="D2434" t="s">
        <v>949</v>
      </c>
      <c r="E2434" s="1">
        <v>43497</v>
      </c>
      <c r="F2434" s="3">
        <f t="shared" si="223"/>
        <v>2019</v>
      </c>
      <c r="G2434" s="3">
        <f t="shared" si="224"/>
        <v>2</v>
      </c>
      <c r="I2434" s="3">
        <f t="shared" si="225"/>
        <v>1900</v>
      </c>
      <c r="J2434" s="1" t="str">
        <f t="shared" si="226"/>
        <v>Active</v>
      </c>
      <c r="K2434" s="3">
        <f t="shared" si="227"/>
        <v>0</v>
      </c>
      <c r="L2434" t="s">
        <v>49</v>
      </c>
      <c r="M2434" t="s">
        <v>27</v>
      </c>
      <c r="N2434" t="s">
        <v>28</v>
      </c>
      <c r="O2434" t="s">
        <v>29</v>
      </c>
      <c r="P2434">
        <v>37</v>
      </c>
      <c r="Q2434" t="s">
        <v>5246</v>
      </c>
      <c r="R2434" t="s">
        <v>30</v>
      </c>
      <c r="S2434" t="s">
        <v>42</v>
      </c>
      <c r="T2434">
        <v>36227</v>
      </c>
      <c r="U2434" t="s">
        <v>56</v>
      </c>
      <c r="V2434" t="s">
        <v>75</v>
      </c>
      <c r="W2434" t="s">
        <v>153</v>
      </c>
      <c r="X2434">
        <v>2</v>
      </c>
      <c r="Y2434">
        <v>1</v>
      </c>
      <c r="Z2434">
        <v>3</v>
      </c>
      <c r="AA2434">
        <v>3</v>
      </c>
      <c r="AB2434" t="s">
        <v>35</v>
      </c>
      <c r="AC2434" t="s">
        <v>58</v>
      </c>
      <c r="AD2434" t="s">
        <v>4704</v>
      </c>
      <c r="AE2434">
        <v>1</v>
      </c>
      <c r="AF2434" s="2">
        <v>798.08</v>
      </c>
    </row>
    <row r="2435" spans="1:32">
      <c r="A2435">
        <v>2860</v>
      </c>
      <c r="B2435">
        <f t="shared" si="228"/>
        <v>1</v>
      </c>
      <c r="C2435" t="s">
        <v>1085</v>
      </c>
      <c r="D2435" t="s">
        <v>2072</v>
      </c>
      <c r="E2435" s="1">
        <v>45029</v>
      </c>
      <c r="F2435" s="3">
        <f t="shared" ref="F2435:F2498" si="229">YEAR(E2435)</f>
        <v>2023</v>
      </c>
      <c r="G2435" s="3">
        <f t="shared" ref="G2435:G2498" si="230">MONTH(E2435)</f>
        <v>4</v>
      </c>
      <c r="H2435" s="1">
        <v>45072</v>
      </c>
      <c r="I2435" s="3">
        <f t="shared" ref="I2435:I2498" si="231">YEAR(H2435)</f>
        <v>2023</v>
      </c>
      <c r="J2435" s="1" t="str">
        <f t="shared" ref="J2435:J2498" si="232">IF(ISBLANK(H2435), "Active", "Terminated")</f>
        <v>Terminated</v>
      </c>
      <c r="K2435" s="3">
        <f t="shared" ref="K2435:K2498" si="233">COUNTIF(J2435, "Terminated")</f>
        <v>1</v>
      </c>
      <c r="L2435" t="s">
        <v>41</v>
      </c>
      <c r="M2435" t="s">
        <v>27</v>
      </c>
      <c r="N2435" t="s">
        <v>118</v>
      </c>
      <c r="O2435" t="s">
        <v>29</v>
      </c>
      <c r="P2435">
        <v>33</v>
      </c>
      <c r="Q2435" t="s">
        <v>5248</v>
      </c>
      <c r="R2435" t="s">
        <v>30</v>
      </c>
      <c r="S2435" t="s">
        <v>42</v>
      </c>
      <c r="T2435">
        <v>54190</v>
      </c>
      <c r="U2435" t="s">
        <v>68</v>
      </c>
      <c r="V2435" t="s">
        <v>63</v>
      </c>
      <c r="W2435" t="s">
        <v>34</v>
      </c>
      <c r="X2435">
        <v>2</v>
      </c>
      <c r="Y2435">
        <v>2</v>
      </c>
      <c r="Z2435">
        <v>1</v>
      </c>
      <c r="AA2435">
        <v>4</v>
      </c>
      <c r="AB2435" t="s">
        <v>44</v>
      </c>
      <c r="AC2435" t="s">
        <v>69</v>
      </c>
      <c r="AD2435" t="s">
        <v>494</v>
      </c>
      <c r="AE2435">
        <v>3</v>
      </c>
      <c r="AF2435" s="2">
        <v>587.16</v>
      </c>
    </row>
    <row r="2436" spans="1:32">
      <c r="A2436">
        <v>2861</v>
      </c>
      <c r="B2436">
        <f t="shared" si="228"/>
        <v>1</v>
      </c>
      <c r="C2436" t="s">
        <v>1581</v>
      </c>
      <c r="D2436" t="s">
        <v>1033</v>
      </c>
      <c r="E2436" s="1">
        <v>43379</v>
      </c>
      <c r="F2436" s="3">
        <f t="shared" si="229"/>
        <v>2018</v>
      </c>
      <c r="G2436" s="3">
        <f t="shared" si="230"/>
        <v>10</v>
      </c>
      <c r="I2436" s="3">
        <f t="shared" si="231"/>
        <v>1900</v>
      </c>
      <c r="J2436" s="1" t="str">
        <f t="shared" si="232"/>
        <v>Active</v>
      </c>
      <c r="K2436" s="3">
        <f t="shared" si="233"/>
        <v>0</v>
      </c>
      <c r="L2436" t="s">
        <v>49</v>
      </c>
      <c r="M2436" t="s">
        <v>27</v>
      </c>
      <c r="N2436" t="s">
        <v>28</v>
      </c>
      <c r="O2436" t="s">
        <v>29</v>
      </c>
      <c r="P2436">
        <v>38</v>
      </c>
      <c r="Q2436" t="s">
        <v>5246</v>
      </c>
      <c r="R2436" t="s">
        <v>30</v>
      </c>
      <c r="S2436" t="s">
        <v>42</v>
      </c>
      <c r="T2436">
        <v>31403</v>
      </c>
      <c r="U2436" t="s">
        <v>32</v>
      </c>
      <c r="V2436" t="s">
        <v>33</v>
      </c>
      <c r="W2436" t="s">
        <v>34</v>
      </c>
      <c r="X2436">
        <v>2</v>
      </c>
      <c r="Y2436">
        <v>2</v>
      </c>
      <c r="Z2436">
        <v>4</v>
      </c>
      <c r="AA2436">
        <v>5</v>
      </c>
      <c r="AB2436" t="s">
        <v>44</v>
      </c>
      <c r="AC2436" t="s">
        <v>58</v>
      </c>
      <c r="AD2436" t="s">
        <v>4705</v>
      </c>
      <c r="AE2436">
        <v>2</v>
      </c>
      <c r="AF2436" s="2">
        <v>828.48</v>
      </c>
    </row>
    <row r="2437" spans="1:32">
      <c r="A2437">
        <v>2862</v>
      </c>
      <c r="B2437">
        <f t="shared" si="228"/>
        <v>1</v>
      </c>
      <c r="C2437" t="s">
        <v>445</v>
      </c>
      <c r="D2437" t="s">
        <v>822</v>
      </c>
      <c r="E2437" s="1">
        <v>43914</v>
      </c>
      <c r="F2437" s="3">
        <f t="shared" si="229"/>
        <v>2020</v>
      </c>
      <c r="G2437" s="3">
        <f t="shared" si="230"/>
        <v>3</v>
      </c>
      <c r="H2437" s="1">
        <v>44644</v>
      </c>
      <c r="I2437" s="3">
        <f t="shared" si="231"/>
        <v>2022</v>
      </c>
      <c r="J2437" s="1" t="str">
        <f t="shared" si="232"/>
        <v>Terminated</v>
      </c>
      <c r="K2437" s="3">
        <f t="shared" si="233"/>
        <v>1</v>
      </c>
      <c r="L2437" t="s">
        <v>41</v>
      </c>
      <c r="M2437" t="s">
        <v>50</v>
      </c>
      <c r="N2437" t="s">
        <v>118</v>
      </c>
      <c r="O2437" t="s">
        <v>29</v>
      </c>
      <c r="P2437">
        <v>24</v>
      </c>
      <c r="Q2437" t="s">
        <v>5248</v>
      </c>
      <c r="R2437" t="s">
        <v>30</v>
      </c>
      <c r="S2437" t="s">
        <v>42</v>
      </c>
      <c r="T2437">
        <v>13985</v>
      </c>
      <c r="U2437" t="s">
        <v>56</v>
      </c>
      <c r="V2437" t="s">
        <v>57</v>
      </c>
      <c r="W2437" t="s">
        <v>34</v>
      </c>
      <c r="X2437">
        <v>4</v>
      </c>
      <c r="Y2437">
        <v>1</v>
      </c>
      <c r="Z2437">
        <v>2</v>
      </c>
      <c r="AA2437">
        <v>3</v>
      </c>
      <c r="AB2437" t="s">
        <v>35</v>
      </c>
      <c r="AC2437" t="s">
        <v>45</v>
      </c>
      <c r="AD2437" t="s">
        <v>4706</v>
      </c>
      <c r="AE2437">
        <v>3</v>
      </c>
      <c r="AF2437" s="2">
        <v>192.39</v>
      </c>
    </row>
    <row r="2438" spans="1:32">
      <c r="A2438">
        <v>2863</v>
      </c>
      <c r="B2438">
        <f t="shared" si="228"/>
        <v>1</v>
      </c>
      <c r="C2438" t="s">
        <v>2123</v>
      </c>
      <c r="D2438" t="s">
        <v>4707</v>
      </c>
      <c r="E2438" s="1">
        <v>44477</v>
      </c>
      <c r="F2438" s="3">
        <f t="shared" si="229"/>
        <v>2021</v>
      </c>
      <c r="G2438" s="3">
        <f t="shared" si="230"/>
        <v>10</v>
      </c>
      <c r="I2438" s="3">
        <f t="shared" si="231"/>
        <v>1900</v>
      </c>
      <c r="J2438" s="1" t="str">
        <f t="shared" si="232"/>
        <v>Active</v>
      </c>
      <c r="K2438" s="3">
        <f t="shared" si="233"/>
        <v>0</v>
      </c>
      <c r="L2438" t="s">
        <v>49</v>
      </c>
      <c r="M2438" t="s">
        <v>50</v>
      </c>
      <c r="N2438" t="s">
        <v>28</v>
      </c>
      <c r="O2438" t="s">
        <v>29</v>
      </c>
      <c r="P2438">
        <v>75</v>
      </c>
      <c r="Q2438" t="s">
        <v>5249</v>
      </c>
      <c r="R2438" t="s">
        <v>30</v>
      </c>
      <c r="S2438" t="s">
        <v>42</v>
      </c>
      <c r="T2438">
        <v>14407</v>
      </c>
      <c r="U2438" t="s">
        <v>56</v>
      </c>
      <c r="V2438" t="s">
        <v>33</v>
      </c>
      <c r="W2438" t="s">
        <v>153</v>
      </c>
      <c r="X2438">
        <v>4</v>
      </c>
      <c r="Y2438">
        <v>2</v>
      </c>
      <c r="Z2438">
        <v>2</v>
      </c>
      <c r="AA2438">
        <v>1</v>
      </c>
      <c r="AB2438" t="s">
        <v>35</v>
      </c>
      <c r="AC2438" t="s">
        <v>58</v>
      </c>
      <c r="AD2438" t="s">
        <v>4708</v>
      </c>
      <c r="AE2438">
        <v>4</v>
      </c>
      <c r="AF2438" s="2">
        <v>422.27</v>
      </c>
    </row>
    <row r="2439" spans="1:32">
      <c r="A2439">
        <v>2864</v>
      </c>
      <c r="B2439">
        <f t="shared" si="228"/>
        <v>1</v>
      </c>
      <c r="C2439" t="s">
        <v>1574</v>
      </c>
      <c r="D2439" t="s">
        <v>991</v>
      </c>
      <c r="E2439" s="1">
        <v>44697</v>
      </c>
      <c r="F2439" s="3">
        <f t="shared" si="229"/>
        <v>2022</v>
      </c>
      <c r="G2439" s="3">
        <f t="shared" si="230"/>
        <v>5</v>
      </c>
      <c r="I2439" s="3">
        <f t="shared" si="231"/>
        <v>1900</v>
      </c>
      <c r="J2439" s="1" t="str">
        <f t="shared" si="232"/>
        <v>Active</v>
      </c>
      <c r="K2439" s="3">
        <f t="shared" si="233"/>
        <v>0</v>
      </c>
      <c r="L2439" t="s">
        <v>41</v>
      </c>
      <c r="M2439" t="s">
        <v>50</v>
      </c>
      <c r="N2439" t="s">
        <v>28</v>
      </c>
      <c r="O2439" t="s">
        <v>29</v>
      </c>
      <c r="P2439">
        <v>68</v>
      </c>
      <c r="Q2439" t="s">
        <v>5249</v>
      </c>
      <c r="R2439" t="s">
        <v>30</v>
      </c>
      <c r="S2439" t="s">
        <v>42</v>
      </c>
      <c r="T2439">
        <v>37065</v>
      </c>
      <c r="U2439" t="s">
        <v>89</v>
      </c>
      <c r="V2439" t="s">
        <v>57</v>
      </c>
      <c r="W2439" t="s">
        <v>34</v>
      </c>
      <c r="X2439">
        <v>2</v>
      </c>
      <c r="Y2439">
        <v>1</v>
      </c>
      <c r="Z2439">
        <v>3</v>
      </c>
      <c r="AA2439">
        <v>4</v>
      </c>
      <c r="AB2439" t="s">
        <v>44</v>
      </c>
      <c r="AC2439" t="s">
        <v>36</v>
      </c>
      <c r="AD2439" t="s">
        <v>4709</v>
      </c>
      <c r="AE2439">
        <v>4</v>
      </c>
      <c r="AF2439" s="2">
        <v>242.25</v>
      </c>
    </row>
    <row r="2440" spans="1:32">
      <c r="A2440">
        <v>2865</v>
      </c>
      <c r="B2440">
        <f t="shared" si="228"/>
        <v>1</v>
      </c>
      <c r="C2440" t="s">
        <v>4710</v>
      </c>
      <c r="D2440" t="s">
        <v>220</v>
      </c>
      <c r="E2440" s="1">
        <v>44691</v>
      </c>
      <c r="F2440" s="3">
        <f t="shared" si="229"/>
        <v>2022</v>
      </c>
      <c r="G2440" s="3">
        <f t="shared" si="230"/>
        <v>5</v>
      </c>
      <c r="H2440" s="1">
        <v>44851</v>
      </c>
      <c r="I2440" s="3">
        <f t="shared" si="231"/>
        <v>2022</v>
      </c>
      <c r="J2440" s="1" t="str">
        <f t="shared" si="232"/>
        <v>Terminated</v>
      </c>
      <c r="K2440" s="3">
        <f t="shared" si="233"/>
        <v>1</v>
      </c>
      <c r="L2440" t="s">
        <v>41</v>
      </c>
      <c r="M2440" t="s">
        <v>27</v>
      </c>
      <c r="N2440" t="s">
        <v>118</v>
      </c>
      <c r="O2440" t="s">
        <v>29</v>
      </c>
      <c r="P2440">
        <v>77</v>
      </c>
      <c r="Q2440" t="s">
        <v>5249</v>
      </c>
      <c r="R2440" t="s">
        <v>30</v>
      </c>
      <c r="S2440" t="s">
        <v>31</v>
      </c>
      <c r="T2440">
        <v>26583</v>
      </c>
      <c r="U2440" t="s">
        <v>32</v>
      </c>
      <c r="V2440" t="s">
        <v>75</v>
      </c>
      <c r="W2440" t="s">
        <v>34</v>
      </c>
      <c r="X2440">
        <v>1</v>
      </c>
      <c r="Y2440">
        <v>2</v>
      </c>
      <c r="Z2440">
        <v>2</v>
      </c>
      <c r="AA2440">
        <v>3</v>
      </c>
      <c r="AB2440" t="s">
        <v>44</v>
      </c>
      <c r="AC2440" t="s">
        <v>69</v>
      </c>
      <c r="AD2440" t="s">
        <v>3673</v>
      </c>
      <c r="AE2440">
        <v>4</v>
      </c>
      <c r="AF2440" s="2">
        <v>653.99</v>
      </c>
    </row>
    <row r="2441" spans="1:32">
      <c r="A2441">
        <v>2866</v>
      </c>
      <c r="B2441">
        <f t="shared" si="228"/>
        <v>1</v>
      </c>
      <c r="C2441" t="s">
        <v>4711</v>
      </c>
      <c r="D2441" t="s">
        <v>208</v>
      </c>
      <c r="E2441" s="1">
        <v>44516</v>
      </c>
      <c r="F2441" s="3">
        <f t="shared" si="229"/>
        <v>2021</v>
      </c>
      <c r="G2441" s="3">
        <f t="shared" si="230"/>
        <v>11</v>
      </c>
      <c r="I2441" s="3">
        <f t="shared" si="231"/>
        <v>1900</v>
      </c>
      <c r="J2441" s="1" t="str">
        <f t="shared" si="232"/>
        <v>Active</v>
      </c>
      <c r="K2441" s="3">
        <f t="shared" si="233"/>
        <v>0</v>
      </c>
      <c r="L2441" t="s">
        <v>41</v>
      </c>
      <c r="M2441" t="s">
        <v>27</v>
      </c>
      <c r="N2441" t="s">
        <v>28</v>
      </c>
      <c r="O2441" t="s">
        <v>29</v>
      </c>
      <c r="P2441">
        <v>73</v>
      </c>
      <c r="Q2441" t="s">
        <v>5249</v>
      </c>
      <c r="R2441" t="s">
        <v>30</v>
      </c>
      <c r="S2441" t="s">
        <v>31</v>
      </c>
      <c r="T2441">
        <v>49151</v>
      </c>
      <c r="U2441" t="s">
        <v>43</v>
      </c>
      <c r="V2441" t="s">
        <v>57</v>
      </c>
      <c r="W2441" t="s">
        <v>34</v>
      </c>
      <c r="X2441">
        <v>2</v>
      </c>
      <c r="Y2441">
        <v>3</v>
      </c>
      <c r="Z2441">
        <v>3</v>
      </c>
      <c r="AA2441">
        <v>2</v>
      </c>
      <c r="AB2441" t="s">
        <v>44</v>
      </c>
      <c r="AC2441" t="s">
        <v>69</v>
      </c>
      <c r="AD2441" t="s">
        <v>4712</v>
      </c>
      <c r="AE2441">
        <v>5</v>
      </c>
      <c r="AF2441" s="2">
        <v>792.46</v>
      </c>
    </row>
    <row r="2442" spans="1:32">
      <c r="A2442">
        <v>2867</v>
      </c>
      <c r="B2442">
        <f t="shared" si="228"/>
        <v>1</v>
      </c>
      <c r="C2442" t="s">
        <v>4617</v>
      </c>
      <c r="D2442" t="s">
        <v>364</v>
      </c>
      <c r="E2442" s="1">
        <v>43521</v>
      </c>
      <c r="F2442" s="3">
        <f t="shared" si="229"/>
        <v>2019</v>
      </c>
      <c r="G2442" s="3">
        <f t="shared" si="230"/>
        <v>2</v>
      </c>
      <c r="I2442" s="3">
        <f t="shared" si="231"/>
        <v>1900</v>
      </c>
      <c r="J2442" s="1" t="str">
        <f t="shared" si="232"/>
        <v>Active</v>
      </c>
      <c r="K2442" s="3">
        <f t="shared" si="233"/>
        <v>0</v>
      </c>
      <c r="L2442" t="s">
        <v>41</v>
      </c>
      <c r="M2442" t="s">
        <v>40</v>
      </c>
      <c r="N2442" t="s">
        <v>28</v>
      </c>
      <c r="O2442" t="s">
        <v>29</v>
      </c>
      <c r="P2442">
        <v>33</v>
      </c>
      <c r="Q2442" t="s">
        <v>5248</v>
      </c>
      <c r="R2442" t="s">
        <v>30</v>
      </c>
      <c r="S2442" t="s">
        <v>31</v>
      </c>
      <c r="T2442">
        <v>75033</v>
      </c>
      <c r="U2442" t="s">
        <v>32</v>
      </c>
      <c r="V2442" t="s">
        <v>57</v>
      </c>
      <c r="W2442" t="s">
        <v>34</v>
      </c>
      <c r="X2442">
        <v>2</v>
      </c>
      <c r="Y2442">
        <v>3</v>
      </c>
      <c r="Z2442">
        <v>1</v>
      </c>
      <c r="AA2442">
        <v>3</v>
      </c>
      <c r="AB2442" t="s">
        <v>44</v>
      </c>
      <c r="AC2442" t="s">
        <v>45</v>
      </c>
      <c r="AD2442" t="s">
        <v>4713</v>
      </c>
      <c r="AE2442">
        <v>4</v>
      </c>
      <c r="AF2442" s="2">
        <v>317.26</v>
      </c>
    </row>
    <row r="2443" spans="1:32">
      <c r="A2443">
        <v>2868</v>
      </c>
      <c r="B2443">
        <f t="shared" si="228"/>
        <v>1</v>
      </c>
      <c r="C2443" t="s">
        <v>3450</v>
      </c>
      <c r="D2443" t="s">
        <v>2176</v>
      </c>
      <c r="E2443" s="1">
        <v>44743</v>
      </c>
      <c r="F2443" s="3">
        <f t="shared" si="229"/>
        <v>2022</v>
      </c>
      <c r="G2443" s="3">
        <f t="shared" si="230"/>
        <v>7</v>
      </c>
      <c r="I2443" s="3">
        <f t="shared" si="231"/>
        <v>1900</v>
      </c>
      <c r="J2443" s="1" t="str">
        <f t="shared" si="232"/>
        <v>Active</v>
      </c>
      <c r="K2443" s="3">
        <f t="shared" si="233"/>
        <v>0</v>
      </c>
      <c r="L2443" t="s">
        <v>49</v>
      </c>
      <c r="M2443" t="s">
        <v>40</v>
      </c>
      <c r="N2443" t="s">
        <v>28</v>
      </c>
      <c r="O2443" t="s">
        <v>29</v>
      </c>
      <c r="P2443">
        <v>41</v>
      </c>
      <c r="Q2443" t="s">
        <v>5246</v>
      </c>
      <c r="R2443" t="s">
        <v>30</v>
      </c>
      <c r="S2443" t="s">
        <v>42</v>
      </c>
      <c r="T2443">
        <v>64530</v>
      </c>
      <c r="U2443" t="s">
        <v>68</v>
      </c>
      <c r="V2443" t="s">
        <v>63</v>
      </c>
      <c r="W2443" t="s">
        <v>34</v>
      </c>
      <c r="X2443">
        <v>5</v>
      </c>
      <c r="Y2443">
        <v>3</v>
      </c>
      <c r="Z2443">
        <v>4</v>
      </c>
      <c r="AA2443">
        <v>1</v>
      </c>
      <c r="AB2443" t="s">
        <v>44</v>
      </c>
      <c r="AC2443" t="s">
        <v>36</v>
      </c>
      <c r="AD2443" t="s">
        <v>4714</v>
      </c>
      <c r="AE2443">
        <v>5</v>
      </c>
      <c r="AF2443" s="2">
        <v>866.79</v>
      </c>
    </row>
    <row r="2444" spans="1:32">
      <c r="A2444">
        <v>2869</v>
      </c>
      <c r="B2444">
        <f t="shared" si="228"/>
        <v>1</v>
      </c>
      <c r="C2444" t="s">
        <v>1401</v>
      </c>
      <c r="D2444" t="s">
        <v>4715</v>
      </c>
      <c r="E2444" s="1">
        <v>44912</v>
      </c>
      <c r="F2444" s="3">
        <f t="shared" si="229"/>
        <v>2022</v>
      </c>
      <c r="G2444" s="3">
        <f t="shared" si="230"/>
        <v>12</v>
      </c>
      <c r="I2444" s="3">
        <f t="shared" si="231"/>
        <v>1900</v>
      </c>
      <c r="J2444" s="1" t="str">
        <f t="shared" si="232"/>
        <v>Active</v>
      </c>
      <c r="K2444" s="3">
        <f t="shared" si="233"/>
        <v>0</v>
      </c>
      <c r="L2444" t="s">
        <v>26</v>
      </c>
      <c r="M2444" t="s">
        <v>40</v>
      </c>
      <c r="N2444" t="s">
        <v>28</v>
      </c>
      <c r="O2444" t="s">
        <v>29</v>
      </c>
      <c r="P2444">
        <v>21</v>
      </c>
      <c r="Q2444" t="s">
        <v>5248</v>
      </c>
      <c r="R2444" t="s">
        <v>30</v>
      </c>
      <c r="S2444" t="s">
        <v>42</v>
      </c>
      <c r="T2444">
        <v>53404</v>
      </c>
      <c r="U2444" t="s">
        <v>68</v>
      </c>
      <c r="V2444" t="s">
        <v>33</v>
      </c>
      <c r="W2444" t="s">
        <v>34</v>
      </c>
      <c r="X2444">
        <v>2</v>
      </c>
      <c r="Y2444">
        <v>2</v>
      </c>
      <c r="Z2444">
        <v>5</v>
      </c>
      <c r="AA2444">
        <v>4</v>
      </c>
      <c r="AB2444" t="s">
        <v>35</v>
      </c>
      <c r="AC2444" t="s">
        <v>58</v>
      </c>
      <c r="AD2444" t="s">
        <v>4716</v>
      </c>
      <c r="AE2444">
        <v>2</v>
      </c>
      <c r="AF2444" s="2">
        <v>422.63</v>
      </c>
    </row>
    <row r="2445" spans="1:32">
      <c r="A2445">
        <v>2870</v>
      </c>
      <c r="B2445">
        <f t="shared" si="228"/>
        <v>1</v>
      </c>
      <c r="C2445" t="s">
        <v>3562</v>
      </c>
      <c r="D2445" t="s">
        <v>2263</v>
      </c>
      <c r="E2445" s="1">
        <v>45133</v>
      </c>
      <c r="F2445" s="3">
        <f t="shared" si="229"/>
        <v>2023</v>
      </c>
      <c r="G2445" s="3">
        <f t="shared" si="230"/>
        <v>7</v>
      </c>
      <c r="H2445" s="1">
        <v>45138</v>
      </c>
      <c r="I2445" s="3">
        <f t="shared" si="231"/>
        <v>2023</v>
      </c>
      <c r="J2445" s="1" t="str">
        <f t="shared" si="232"/>
        <v>Terminated</v>
      </c>
      <c r="K2445" s="3">
        <f t="shared" si="233"/>
        <v>1</v>
      </c>
      <c r="L2445" t="s">
        <v>41</v>
      </c>
      <c r="M2445" t="s">
        <v>50</v>
      </c>
      <c r="N2445" t="s">
        <v>97</v>
      </c>
      <c r="O2445" t="s">
        <v>29</v>
      </c>
      <c r="P2445">
        <v>62</v>
      </c>
      <c r="Q2445" t="s">
        <v>5247</v>
      </c>
      <c r="R2445" t="s">
        <v>30</v>
      </c>
      <c r="S2445" t="s">
        <v>42</v>
      </c>
      <c r="T2445">
        <v>32806</v>
      </c>
      <c r="U2445" t="s">
        <v>68</v>
      </c>
      <c r="V2445" t="s">
        <v>63</v>
      </c>
      <c r="W2445" t="s">
        <v>34</v>
      </c>
      <c r="X2445">
        <v>4</v>
      </c>
      <c r="Y2445">
        <v>5</v>
      </c>
      <c r="Z2445">
        <v>3</v>
      </c>
      <c r="AA2445">
        <v>2</v>
      </c>
      <c r="AB2445" t="s">
        <v>35</v>
      </c>
      <c r="AC2445" t="s">
        <v>69</v>
      </c>
      <c r="AD2445" t="s">
        <v>4717</v>
      </c>
      <c r="AE2445">
        <v>5</v>
      </c>
      <c r="AF2445" s="2">
        <v>413.42</v>
      </c>
    </row>
    <row r="2446" spans="1:32">
      <c r="A2446">
        <v>2871</v>
      </c>
      <c r="B2446">
        <f t="shared" si="228"/>
        <v>1</v>
      </c>
      <c r="C2446" t="s">
        <v>2905</v>
      </c>
      <c r="D2446" t="s">
        <v>1549</v>
      </c>
      <c r="E2446" s="1">
        <v>44631</v>
      </c>
      <c r="F2446" s="3">
        <f t="shared" si="229"/>
        <v>2022</v>
      </c>
      <c r="G2446" s="3">
        <f t="shared" si="230"/>
        <v>3</v>
      </c>
      <c r="H2446" s="1">
        <v>44775</v>
      </c>
      <c r="I2446" s="3">
        <f t="shared" si="231"/>
        <v>2022</v>
      </c>
      <c r="J2446" s="1" t="str">
        <f t="shared" si="232"/>
        <v>Terminated</v>
      </c>
      <c r="K2446" s="3">
        <f t="shared" si="233"/>
        <v>1</v>
      </c>
      <c r="L2446" t="s">
        <v>26</v>
      </c>
      <c r="M2446" t="s">
        <v>40</v>
      </c>
      <c r="N2446" t="s">
        <v>88</v>
      </c>
      <c r="O2446" t="s">
        <v>29</v>
      </c>
      <c r="P2446">
        <v>43</v>
      </c>
      <c r="Q2446" t="s">
        <v>5246</v>
      </c>
      <c r="R2446" t="s">
        <v>30</v>
      </c>
      <c r="S2446" t="s">
        <v>42</v>
      </c>
      <c r="T2446">
        <v>46150</v>
      </c>
      <c r="U2446" t="s">
        <v>43</v>
      </c>
      <c r="V2446" t="s">
        <v>75</v>
      </c>
      <c r="W2446" t="s">
        <v>34</v>
      </c>
      <c r="X2446">
        <v>5</v>
      </c>
      <c r="Y2446">
        <v>2</v>
      </c>
      <c r="Z2446">
        <v>5</v>
      </c>
      <c r="AA2446">
        <v>2</v>
      </c>
      <c r="AB2446" t="s">
        <v>44</v>
      </c>
      <c r="AC2446" t="s">
        <v>45</v>
      </c>
      <c r="AD2446" t="s">
        <v>1833</v>
      </c>
      <c r="AE2446">
        <v>5</v>
      </c>
      <c r="AF2446" s="2">
        <v>900.02</v>
      </c>
    </row>
    <row r="2447" spans="1:32">
      <c r="A2447">
        <v>2872</v>
      </c>
      <c r="B2447">
        <f t="shared" si="228"/>
        <v>1</v>
      </c>
      <c r="C2447" t="s">
        <v>2885</v>
      </c>
      <c r="D2447" t="s">
        <v>220</v>
      </c>
      <c r="E2447" s="1">
        <v>44011</v>
      </c>
      <c r="F2447" s="3">
        <f t="shared" si="229"/>
        <v>2020</v>
      </c>
      <c r="G2447" s="3">
        <f t="shared" si="230"/>
        <v>6</v>
      </c>
      <c r="H2447" s="1">
        <v>44336</v>
      </c>
      <c r="I2447" s="3">
        <f t="shared" si="231"/>
        <v>2021</v>
      </c>
      <c r="J2447" s="1" t="str">
        <f t="shared" si="232"/>
        <v>Terminated</v>
      </c>
      <c r="K2447" s="3">
        <f t="shared" si="233"/>
        <v>1</v>
      </c>
      <c r="L2447" t="s">
        <v>26</v>
      </c>
      <c r="M2447" t="s">
        <v>50</v>
      </c>
      <c r="N2447" t="s">
        <v>118</v>
      </c>
      <c r="O2447" t="s">
        <v>29</v>
      </c>
      <c r="P2447">
        <v>66</v>
      </c>
      <c r="Q2447" t="s">
        <v>5249</v>
      </c>
      <c r="R2447" t="s">
        <v>30</v>
      </c>
      <c r="S2447" t="s">
        <v>42</v>
      </c>
      <c r="T2447">
        <v>97145</v>
      </c>
      <c r="U2447" t="s">
        <v>43</v>
      </c>
      <c r="V2447" t="s">
        <v>63</v>
      </c>
      <c r="W2447" t="s">
        <v>34</v>
      </c>
      <c r="X2447">
        <v>2</v>
      </c>
      <c r="Y2447">
        <v>3</v>
      </c>
      <c r="Z2447">
        <v>5</v>
      </c>
      <c r="AA2447">
        <v>1</v>
      </c>
      <c r="AB2447" t="s">
        <v>35</v>
      </c>
      <c r="AC2447" t="s">
        <v>69</v>
      </c>
      <c r="AD2447" t="s">
        <v>4718</v>
      </c>
      <c r="AE2447">
        <v>3</v>
      </c>
      <c r="AF2447" s="2">
        <v>573.84</v>
      </c>
    </row>
    <row r="2448" spans="1:32">
      <c r="A2448">
        <v>2873</v>
      </c>
      <c r="B2448">
        <f t="shared" si="228"/>
        <v>1</v>
      </c>
      <c r="C2448" t="s">
        <v>2164</v>
      </c>
      <c r="D2448" t="s">
        <v>3536</v>
      </c>
      <c r="E2448" s="1">
        <v>44648</v>
      </c>
      <c r="F2448" s="3">
        <f t="shared" si="229"/>
        <v>2022</v>
      </c>
      <c r="G2448" s="3">
        <f t="shared" si="230"/>
        <v>3</v>
      </c>
      <c r="I2448" s="3">
        <f t="shared" si="231"/>
        <v>1900</v>
      </c>
      <c r="J2448" s="1" t="str">
        <f t="shared" si="232"/>
        <v>Active</v>
      </c>
      <c r="K2448" s="3">
        <f t="shared" si="233"/>
        <v>0</v>
      </c>
      <c r="L2448" t="s">
        <v>41</v>
      </c>
      <c r="M2448" t="s">
        <v>40</v>
      </c>
      <c r="N2448" t="s">
        <v>28</v>
      </c>
      <c r="O2448" t="s">
        <v>29</v>
      </c>
      <c r="P2448">
        <v>59</v>
      </c>
      <c r="Q2448" t="s">
        <v>5247</v>
      </c>
      <c r="R2448" t="s">
        <v>30</v>
      </c>
      <c r="S2448" t="s">
        <v>42</v>
      </c>
      <c r="T2448">
        <v>92640</v>
      </c>
      <c r="U2448" t="s">
        <v>43</v>
      </c>
      <c r="V2448" t="s">
        <v>75</v>
      </c>
      <c r="W2448" t="s">
        <v>34</v>
      </c>
      <c r="X2448">
        <v>4</v>
      </c>
      <c r="Y2448">
        <v>4</v>
      </c>
      <c r="Z2448">
        <v>2</v>
      </c>
      <c r="AA2448">
        <v>3</v>
      </c>
      <c r="AB2448" t="s">
        <v>35</v>
      </c>
      <c r="AC2448" t="s">
        <v>36</v>
      </c>
      <c r="AD2448" t="s">
        <v>4719</v>
      </c>
      <c r="AE2448">
        <v>2</v>
      </c>
      <c r="AF2448" s="2">
        <v>801.16</v>
      </c>
    </row>
    <row r="2449" spans="1:32">
      <c r="A2449">
        <v>2874</v>
      </c>
      <c r="B2449">
        <f t="shared" si="228"/>
        <v>1</v>
      </c>
      <c r="C2449" t="s">
        <v>4210</v>
      </c>
      <c r="D2449" t="s">
        <v>1832</v>
      </c>
      <c r="E2449" s="1">
        <v>44606</v>
      </c>
      <c r="F2449" s="3">
        <f t="shared" si="229"/>
        <v>2022</v>
      </c>
      <c r="G2449" s="3">
        <f t="shared" si="230"/>
        <v>2</v>
      </c>
      <c r="I2449" s="3">
        <f t="shared" si="231"/>
        <v>1900</v>
      </c>
      <c r="J2449" s="1" t="str">
        <f t="shared" si="232"/>
        <v>Active</v>
      </c>
      <c r="K2449" s="3">
        <f t="shared" si="233"/>
        <v>0</v>
      </c>
      <c r="L2449" t="s">
        <v>41</v>
      </c>
      <c r="M2449" t="s">
        <v>40</v>
      </c>
      <c r="N2449" t="s">
        <v>28</v>
      </c>
      <c r="O2449" t="s">
        <v>29</v>
      </c>
      <c r="P2449">
        <v>45</v>
      </c>
      <c r="Q2449" t="s">
        <v>5246</v>
      </c>
      <c r="R2449" t="s">
        <v>30</v>
      </c>
      <c r="S2449" t="s">
        <v>42</v>
      </c>
      <c r="T2449">
        <v>26011</v>
      </c>
      <c r="U2449" t="s">
        <v>32</v>
      </c>
      <c r="V2449" t="s">
        <v>75</v>
      </c>
      <c r="W2449" t="s">
        <v>34</v>
      </c>
      <c r="X2449">
        <v>1</v>
      </c>
      <c r="Y2449">
        <v>3</v>
      </c>
      <c r="Z2449">
        <v>5</v>
      </c>
      <c r="AA2449">
        <v>1</v>
      </c>
      <c r="AB2449" t="s">
        <v>35</v>
      </c>
      <c r="AC2449" t="s">
        <v>69</v>
      </c>
      <c r="AD2449" t="s">
        <v>4720</v>
      </c>
      <c r="AE2449">
        <v>5</v>
      </c>
      <c r="AF2449" s="2">
        <v>107.25</v>
      </c>
    </row>
    <row r="2450" spans="1:32">
      <c r="A2450">
        <v>2875</v>
      </c>
      <c r="B2450">
        <f t="shared" si="228"/>
        <v>1</v>
      </c>
      <c r="C2450" t="s">
        <v>2143</v>
      </c>
      <c r="D2450" t="s">
        <v>188</v>
      </c>
      <c r="E2450" s="1">
        <v>44190</v>
      </c>
      <c r="F2450" s="3">
        <f t="shared" si="229"/>
        <v>2020</v>
      </c>
      <c r="G2450" s="3">
        <f t="shared" si="230"/>
        <v>12</v>
      </c>
      <c r="H2450" s="1">
        <v>44452</v>
      </c>
      <c r="I2450" s="3">
        <f t="shared" si="231"/>
        <v>2021</v>
      </c>
      <c r="J2450" s="1" t="str">
        <f t="shared" si="232"/>
        <v>Terminated</v>
      </c>
      <c r="K2450" s="3">
        <f t="shared" si="233"/>
        <v>1</v>
      </c>
      <c r="L2450" t="s">
        <v>49</v>
      </c>
      <c r="M2450" t="s">
        <v>27</v>
      </c>
      <c r="N2450" t="s">
        <v>73</v>
      </c>
      <c r="O2450" t="s">
        <v>29</v>
      </c>
      <c r="P2450">
        <v>49</v>
      </c>
      <c r="Q2450" t="s">
        <v>5246</v>
      </c>
      <c r="R2450" t="s">
        <v>30</v>
      </c>
      <c r="S2450" t="s">
        <v>31</v>
      </c>
      <c r="T2450">
        <v>60773</v>
      </c>
      <c r="U2450" t="s">
        <v>68</v>
      </c>
      <c r="V2450" t="s">
        <v>75</v>
      </c>
      <c r="W2450" t="s">
        <v>34</v>
      </c>
      <c r="X2450">
        <v>4</v>
      </c>
      <c r="Y2450">
        <v>3</v>
      </c>
      <c r="Z2450">
        <v>5</v>
      </c>
      <c r="AA2450">
        <v>4</v>
      </c>
      <c r="AB2450" t="s">
        <v>44</v>
      </c>
      <c r="AC2450" t="s">
        <v>45</v>
      </c>
      <c r="AD2450" t="s">
        <v>762</v>
      </c>
      <c r="AE2450">
        <v>1</v>
      </c>
      <c r="AF2450" s="2">
        <v>892.56</v>
      </c>
    </row>
    <row r="2451" spans="1:32">
      <c r="A2451">
        <v>2876</v>
      </c>
      <c r="B2451">
        <f t="shared" si="228"/>
        <v>1</v>
      </c>
      <c r="C2451" t="s">
        <v>4721</v>
      </c>
      <c r="D2451" t="s">
        <v>2345</v>
      </c>
      <c r="E2451" s="1">
        <v>45043</v>
      </c>
      <c r="F2451" s="3">
        <f t="shared" si="229"/>
        <v>2023</v>
      </c>
      <c r="G2451" s="3">
        <f t="shared" si="230"/>
        <v>4</v>
      </c>
      <c r="I2451" s="3">
        <f t="shared" si="231"/>
        <v>1900</v>
      </c>
      <c r="J2451" s="1" t="str">
        <f t="shared" si="232"/>
        <v>Active</v>
      </c>
      <c r="K2451" s="3">
        <f t="shared" si="233"/>
        <v>0</v>
      </c>
      <c r="L2451" t="s">
        <v>41</v>
      </c>
      <c r="M2451" t="s">
        <v>40</v>
      </c>
      <c r="N2451" t="s">
        <v>28</v>
      </c>
      <c r="O2451" t="s">
        <v>29</v>
      </c>
      <c r="P2451">
        <v>52</v>
      </c>
      <c r="Q2451" t="s">
        <v>5247</v>
      </c>
      <c r="R2451" t="s">
        <v>30</v>
      </c>
      <c r="S2451" t="s">
        <v>31</v>
      </c>
      <c r="T2451">
        <v>91201</v>
      </c>
      <c r="U2451" t="s">
        <v>89</v>
      </c>
      <c r="V2451" t="s">
        <v>75</v>
      </c>
      <c r="W2451" t="s">
        <v>34</v>
      </c>
      <c r="X2451">
        <v>4</v>
      </c>
      <c r="Y2451">
        <v>3</v>
      </c>
      <c r="Z2451">
        <v>3</v>
      </c>
      <c r="AA2451">
        <v>2</v>
      </c>
      <c r="AB2451" t="s">
        <v>44</v>
      </c>
      <c r="AC2451" t="s">
        <v>36</v>
      </c>
      <c r="AD2451" t="s">
        <v>4722</v>
      </c>
      <c r="AE2451">
        <v>1</v>
      </c>
      <c r="AF2451" s="2">
        <v>429.89</v>
      </c>
    </row>
    <row r="2452" spans="1:32">
      <c r="A2452">
        <v>2877</v>
      </c>
      <c r="B2452">
        <f t="shared" si="228"/>
        <v>1</v>
      </c>
      <c r="C2452" t="s">
        <v>4723</v>
      </c>
      <c r="D2452" t="s">
        <v>1002</v>
      </c>
      <c r="E2452" s="1">
        <v>44876</v>
      </c>
      <c r="F2452" s="3">
        <f t="shared" si="229"/>
        <v>2022</v>
      </c>
      <c r="G2452" s="3">
        <f t="shared" si="230"/>
        <v>11</v>
      </c>
      <c r="H2452" s="1">
        <v>44902</v>
      </c>
      <c r="I2452" s="3">
        <f t="shared" si="231"/>
        <v>2022</v>
      </c>
      <c r="J2452" s="1" t="str">
        <f t="shared" si="232"/>
        <v>Terminated</v>
      </c>
      <c r="K2452" s="3">
        <f t="shared" si="233"/>
        <v>1</v>
      </c>
      <c r="L2452" t="s">
        <v>26</v>
      </c>
      <c r="M2452" t="s">
        <v>50</v>
      </c>
      <c r="N2452" t="s">
        <v>88</v>
      </c>
      <c r="O2452" t="s">
        <v>29</v>
      </c>
      <c r="P2452">
        <v>54</v>
      </c>
      <c r="Q2452" t="s">
        <v>5247</v>
      </c>
      <c r="R2452" t="s">
        <v>30</v>
      </c>
      <c r="S2452" t="s">
        <v>31</v>
      </c>
      <c r="T2452">
        <v>51590</v>
      </c>
      <c r="U2452" t="s">
        <v>89</v>
      </c>
      <c r="V2452" t="s">
        <v>33</v>
      </c>
      <c r="W2452" t="s">
        <v>34</v>
      </c>
      <c r="X2452">
        <v>2</v>
      </c>
      <c r="Y2452">
        <v>2</v>
      </c>
      <c r="Z2452">
        <v>4</v>
      </c>
      <c r="AA2452">
        <v>1</v>
      </c>
      <c r="AB2452" t="s">
        <v>35</v>
      </c>
      <c r="AC2452" t="s">
        <v>36</v>
      </c>
      <c r="AD2452" t="s">
        <v>4724</v>
      </c>
      <c r="AE2452">
        <v>4</v>
      </c>
      <c r="AF2452" s="2">
        <v>664.5</v>
      </c>
    </row>
    <row r="2453" spans="1:32">
      <c r="A2453">
        <v>2878</v>
      </c>
      <c r="B2453">
        <f t="shared" si="228"/>
        <v>1</v>
      </c>
      <c r="C2453" t="s">
        <v>2448</v>
      </c>
      <c r="D2453" t="s">
        <v>1883</v>
      </c>
      <c r="E2453" s="1">
        <v>44320</v>
      </c>
      <c r="F2453" s="3">
        <f t="shared" si="229"/>
        <v>2021</v>
      </c>
      <c r="G2453" s="3">
        <f t="shared" si="230"/>
        <v>5</v>
      </c>
      <c r="H2453" s="1">
        <v>44481</v>
      </c>
      <c r="I2453" s="3">
        <f t="shared" si="231"/>
        <v>2021</v>
      </c>
      <c r="J2453" s="1" t="str">
        <f t="shared" si="232"/>
        <v>Terminated</v>
      </c>
      <c r="K2453" s="3">
        <f t="shared" si="233"/>
        <v>1</v>
      </c>
      <c r="L2453" t="s">
        <v>41</v>
      </c>
      <c r="M2453" t="s">
        <v>40</v>
      </c>
      <c r="N2453" t="s">
        <v>88</v>
      </c>
      <c r="O2453" t="s">
        <v>29</v>
      </c>
      <c r="P2453">
        <v>48</v>
      </c>
      <c r="Q2453" t="s">
        <v>5246</v>
      </c>
      <c r="R2453" t="s">
        <v>30</v>
      </c>
      <c r="S2453" t="s">
        <v>42</v>
      </c>
      <c r="T2453">
        <v>26501</v>
      </c>
      <c r="U2453" t="s">
        <v>68</v>
      </c>
      <c r="V2453" t="s">
        <v>63</v>
      </c>
      <c r="W2453" t="s">
        <v>34</v>
      </c>
      <c r="X2453">
        <v>2</v>
      </c>
      <c r="Y2453">
        <v>2</v>
      </c>
      <c r="Z2453">
        <v>3</v>
      </c>
      <c r="AA2453">
        <v>3</v>
      </c>
      <c r="AB2453" t="s">
        <v>35</v>
      </c>
      <c r="AC2453" t="s">
        <v>45</v>
      </c>
      <c r="AD2453" t="s">
        <v>4725</v>
      </c>
      <c r="AE2453">
        <v>5</v>
      </c>
      <c r="AF2453" s="2">
        <v>925.8</v>
      </c>
    </row>
    <row r="2454" spans="1:32">
      <c r="A2454">
        <v>2879</v>
      </c>
      <c r="B2454">
        <f t="shared" si="228"/>
        <v>1</v>
      </c>
      <c r="C2454" t="s">
        <v>3125</v>
      </c>
      <c r="D2454" t="s">
        <v>4470</v>
      </c>
      <c r="E2454" s="1">
        <v>43454</v>
      </c>
      <c r="F2454" s="3">
        <f t="shared" si="229"/>
        <v>2018</v>
      </c>
      <c r="G2454" s="3">
        <f t="shared" si="230"/>
        <v>12</v>
      </c>
      <c r="I2454" s="3">
        <f t="shared" si="231"/>
        <v>1900</v>
      </c>
      <c r="J2454" s="1" t="str">
        <f t="shared" si="232"/>
        <v>Active</v>
      </c>
      <c r="K2454" s="3">
        <f t="shared" si="233"/>
        <v>0</v>
      </c>
      <c r="L2454" t="s">
        <v>49</v>
      </c>
      <c r="M2454" t="s">
        <v>40</v>
      </c>
      <c r="N2454" t="s">
        <v>28</v>
      </c>
      <c r="O2454" t="s">
        <v>29</v>
      </c>
      <c r="P2454">
        <v>79</v>
      </c>
      <c r="Q2454" t="s">
        <v>5249</v>
      </c>
      <c r="R2454" t="s">
        <v>30</v>
      </c>
      <c r="S2454" t="s">
        <v>42</v>
      </c>
      <c r="T2454">
        <v>97759</v>
      </c>
      <c r="U2454" t="s">
        <v>68</v>
      </c>
      <c r="V2454" t="s">
        <v>63</v>
      </c>
      <c r="W2454" t="s">
        <v>34</v>
      </c>
      <c r="X2454">
        <v>2</v>
      </c>
      <c r="Y2454">
        <v>1</v>
      </c>
      <c r="Z2454">
        <v>5</v>
      </c>
      <c r="AA2454">
        <v>2</v>
      </c>
      <c r="AB2454" t="s">
        <v>44</v>
      </c>
      <c r="AC2454" t="s">
        <v>36</v>
      </c>
      <c r="AD2454" t="s">
        <v>4726</v>
      </c>
      <c r="AE2454">
        <v>3</v>
      </c>
      <c r="AF2454" s="2">
        <v>118.94</v>
      </c>
    </row>
    <row r="2455" spans="1:32">
      <c r="A2455">
        <v>2880</v>
      </c>
      <c r="B2455">
        <f t="shared" si="228"/>
        <v>1</v>
      </c>
      <c r="C2455" t="s">
        <v>2102</v>
      </c>
      <c r="D2455" t="s">
        <v>390</v>
      </c>
      <c r="E2455" s="1">
        <v>44358</v>
      </c>
      <c r="F2455" s="3">
        <f t="shared" si="229"/>
        <v>2021</v>
      </c>
      <c r="G2455" s="3">
        <f t="shared" si="230"/>
        <v>6</v>
      </c>
      <c r="H2455" s="1">
        <v>44898</v>
      </c>
      <c r="I2455" s="3">
        <f t="shared" si="231"/>
        <v>2022</v>
      </c>
      <c r="J2455" s="1" t="str">
        <f t="shared" si="232"/>
        <v>Terminated</v>
      </c>
      <c r="K2455" s="3">
        <f t="shared" si="233"/>
        <v>1</v>
      </c>
      <c r="L2455" t="s">
        <v>26</v>
      </c>
      <c r="M2455" t="s">
        <v>40</v>
      </c>
      <c r="N2455" t="s">
        <v>97</v>
      </c>
      <c r="O2455" t="s">
        <v>29</v>
      </c>
      <c r="P2455">
        <v>20</v>
      </c>
      <c r="Q2455" t="s">
        <v>5248</v>
      </c>
      <c r="R2455" t="s">
        <v>30</v>
      </c>
      <c r="S2455" t="s">
        <v>31</v>
      </c>
      <c r="T2455">
        <v>89647</v>
      </c>
      <c r="U2455" t="s">
        <v>68</v>
      </c>
      <c r="V2455" t="s">
        <v>57</v>
      </c>
      <c r="W2455" t="s">
        <v>34</v>
      </c>
      <c r="X2455">
        <v>4</v>
      </c>
      <c r="Y2455">
        <v>1</v>
      </c>
      <c r="Z2455">
        <v>1</v>
      </c>
      <c r="AA2455">
        <v>2</v>
      </c>
      <c r="AB2455" t="s">
        <v>35</v>
      </c>
      <c r="AC2455" t="s">
        <v>36</v>
      </c>
      <c r="AD2455" t="s">
        <v>4493</v>
      </c>
      <c r="AE2455">
        <v>4</v>
      </c>
      <c r="AF2455" s="2">
        <v>932.34</v>
      </c>
    </row>
    <row r="2456" spans="1:32">
      <c r="A2456">
        <v>2881</v>
      </c>
      <c r="B2456">
        <f t="shared" si="228"/>
        <v>1</v>
      </c>
      <c r="C2456" t="s">
        <v>3840</v>
      </c>
      <c r="D2456" t="s">
        <v>2099</v>
      </c>
      <c r="E2456" s="1">
        <v>45084</v>
      </c>
      <c r="F2456" s="3">
        <f t="shared" si="229"/>
        <v>2023</v>
      </c>
      <c r="G2456" s="3">
        <f t="shared" si="230"/>
        <v>6</v>
      </c>
      <c r="I2456" s="3">
        <f t="shared" si="231"/>
        <v>1900</v>
      </c>
      <c r="J2456" s="1" t="str">
        <f t="shared" si="232"/>
        <v>Active</v>
      </c>
      <c r="K2456" s="3">
        <f t="shared" si="233"/>
        <v>0</v>
      </c>
      <c r="L2456" t="s">
        <v>26</v>
      </c>
      <c r="M2456" t="s">
        <v>50</v>
      </c>
      <c r="N2456" t="s">
        <v>28</v>
      </c>
      <c r="O2456" t="s">
        <v>29</v>
      </c>
      <c r="P2456">
        <v>21</v>
      </c>
      <c r="Q2456" t="s">
        <v>5248</v>
      </c>
      <c r="R2456" t="s">
        <v>30</v>
      </c>
      <c r="S2456" t="s">
        <v>42</v>
      </c>
      <c r="T2456">
        <v>19510</v>
      </c>
      <c r="U2456" t="s">
        <v>89</v>
      </c>
      <c r="V2456" t="s">
        <v>75</v>
      </c>
      <c r="W2456" t="s">
        <v>34</v>
      </c>
      <c r="X2456">
        <v>4</v>
      </c>
      <c r="Y2456">
        <v>5</v>
      </c>
      <c r="Z2456">
        <v>4</v>
      </c>
      <c r="AA2456">
        <v>1</v>
      </c>
      <c r="AB2456" t="s">
        <v>44</v>
      </c>
      <c r="AC2456" t="s">
        <v>45</v>
      </c>
      <c r="AD2456" t="s">
        <v>4727</v>
      </c>
      <c r="AE2456">
        <v>1</v>
      </c>
      <c r="AF2456" s="2">
        <v>624.59</v>
      </c>
    </row>
    <row r="2457" spans="1:32">
      <c r="A2457">
        <v>2882</v>
      </c>
      <c r="B2457">
        <f t="shared" si="228"/>
        <v>1</v>
      </c>
      <c r="C2457" t="s">
        <v>4728</v>
      </c>
      <c r="D2457" t="s">
        <v>967</v>
      </c>
      <c r="E2457" s="1">
        <v>43606</v>
      </c>
      <c r="F2457" s="3">
        <f t="shared" si="229"/>
        <v>2019</v>
      </c>
      <c r="G2457" s="3">
        <f t="shared" si="230"/>
        <v>5</v>
      </c>
      <c r="H2457" s="1">
        <v>43835</v>
      </c>
      <c r="I2457" s="3">
        <f t="shared" si="231"/>
        <v>2020</v>
      </c>
      <c r="J2457" s="1" t="str">
        <f t="shared" si="232"/>
        <v>Terminated</v>
      </c>
      <c r="K2457" s="3">
        <f t="shared" si="233"/>
        <v>1</v>
      </c>
      <c r="L2457" t="s">
        <v>41</v>
      </c>
      <c r="M2457" t="s">
        <v>50</v>
      </c>
      <c r="N2457" t="s">
        <v>97</v>
      </c>
      <c r="O2457" t="s">
        <v>29</v>
      </c>
      <c r="P2457">
        <v>49</v>
      </c>
      <c r="Q2457" t="s">
        <v>5246</v>
      </c>
      <c r="R2457" t="s">
        <v>30</v>
      </c>
      <c r="S2457" t="s">
        <v>42</v>
      </c>
      <c r="T2457">
        <v>85827</v>
      </c>
      <c r="U2457" t="s">
        <v>89</v>
      </c>
      <c r="V2457" t="s">
        <v>33</v>
      </c>
      <c r="W2457" t="s">
        <v>34</v>
      </c>
      <c r="X2457">
        <v>4</v>
      </c>
      <c r="Y2457">
        <v>3</v>
      </c>
      <c r="Z2457">
        <v>2</v>
      </c>
      <c r="AA2457">
        <v>5</v>
      </c>
      <c r="AB2457" t="s">
        <v>35</v>
      </c>
      <c r="AC2457" t="s">
        <v>36</v>
      </c>
      <c r="AD2457" t="s">
        <v>4729</v>
      </c>
      <c r="AE2457">
        <v>4</v>
      </c>
      <c r="AF2457" s="2">
        <v>835.35</v>
      </c>
    </row>
    <row r="2458" spans="1:32">
      <c r="A2458">
        <v>2883</v>
      </c>
      <c r="B2458">
        <f t="shared" si="228"/>
        <v>1</v>
      </c>
      <c r="C2458" t="s">
        <v>380</v>
      </c>
      <c r="D2458" t="s">
        <v>2734</v>
      </c>
      <c r="E2458" s="1">
        <v>43525</v>
      </c>
      <c r="F2458" s="3">
        <f t="shared" si="229"/>
        <v>2019</v>
      </c>
      <c r="G2458" s="3">
        <f t="shared" si="230"/>
        <v>3</v>
      </c>
      <c r="I2458" s="3">
        <f t="shared" si="231"/>
        <v>1900</v>
      </c>
      <c r="J2458" s="1" t="str">
        <f t="shared" si="232"/>
        <v>Active</v>
      </c>
      <c r="K2458" s="3">
        <f t="shared" si="233"/>
        <v>0</v>
      </c>
      <c r="L2458" t="s">
        <v>41</v>
      </c>
      <c r="M2458" t="s">
        <v>27</v>
      </c>
      <c r="N2458" t="s">
        <v>28</v>
      </c>
      <c r="O2458" t="s">
        <v>29</v>
      </c>
      <c r="P2458">
        <v>73</v>
      </c>
      <c r="Q2458" t="s">
        <v>5249</v>
      </c>
      <c r="R2458" t="s">
        <v>30</v>
      </c>
      <c r="S2458" t="s">
        <v>42</v>
      </c>
      <c r="T2458">
        <v>74091</v>
      </c>
      <c r="U2458" t="s">
        <v>43</v>
      </c>
      <c r="V2458" t="s">
        <v>63</v>
      </c>
      <c r="W2458" t="s">
        <v>34</v>
      </c>
      <c r="X2458">
        <v>4</v>
      </c>
      <c r="Y2458">
        <v>4</v>
      </c>
      <c r="Z2458">
        <v>3</v>
      </c>
      <c r="AA2458">
        <v>4</v>
      </c>
      <c r="AB2458" t="s">
        <v>44</v>
      </c>
      <c r="AC2458" t="s">
        <v>58</v>
      </c>
      <c r="AD2458" t="s">
        <v>4730</v>
      </c>
      <c r="AE2458">
        <v>4</v>
      </c>
      <c r="AF2458" s="2">
        <v>597.63</v>
      </c>
    </row>
    <row r="2459" spans="1:32">
      <c r="A2459">
        <v>2884</v>
      </c>
      <c r="B2459">
        <f t="shared" si="228"/>
        <v>1</v>
      </c>
      <c r="C2459" t="s">
        <v>4731</v>
      </c>
      <c r="D2459" t="s">
        <v>151</v>
      </c>
      <c r="E2459" s="1">
        <v>44618</v>
      </c>
      <c r="F2459" s="3">
        <f t="shared" si="229"/>
        <v>2022</v>
      </c>
      <c r="G2459" s="3">
        <f t="shared" si="230"/>
        <v>2</v>
      </c>
      <c r="I2459" s="3">
        <f t="shared" si="231"/>
        <v>1900</v>
      </c>
      <c r="J2459" s="1" t="str">
        <f t="shared" si="232"/>
        <v>Active</v>
      </c>
      <c r="K2459" s="3">
        <f t="shared" si="233"/>
        <v>0</v>
      </c>
      <c r="L2459" t="s">
        <v>41</v>
      </c>
      <c r="M2459" t="s">
        <v>40</v>
      </c>
      <c r="N2459" t="s">
        <v>28</v>
      </c>
      <c r="O2459" t="s">
        <v>29</v>
      </c>
      <c r="P2459">
        <v>69</v>
      </c>
      <c r="Q2459" t="s">
        <v>5249</v>
      </c>
      <c r="R2459" t="s">
        <v>30</v>
      </c>
      <c r="S2459" t="s">
        <v>42</v>
      </c>
      <c r="T2459">
        <v>76359</v>
      </c>
      <c r="U2459" t="s">
        <v>56</v>
      </c>
      <c r="V2459" t="s">
        <v>63</v>
      </c>
      <c r="W2459" t="s">
        <v>34</v>
      </c>
      <c r="X2459">
        <v>2</v>
      </c>
      <c r="Y2459">
        <v>3</v>
      </c>
      <c r="Z2459">
        <v>2</v>
      </c>
      <c r="AA2459">
        <v>4</v>
      </c>
      <c r="AB2459" t="s">
        <v>44</v>
      </c>
      <c r="AC2459" t="s">
        <v>69</v>
      </c>
      <c r="AD2459" t="s">
        <v>4732</v>
      </c>
      <c r="AE2459">
        <v>4</v>
      </c>
      <c r="AF2459" s="2">
        <v>974.28</v>
      </c>
    </row>
    <row r="2460" spans="1:32">
      <c r="A2460">
        <v>2885</v>
      </c>
      <c r="B2460">
        <f t="shared" si="228"/>
        <v>1</v>
      </c>
      <c r="C2460" t="s">
        <v>2494</v>
      </c>
      <c r="D2460" t="s">
        <v>1222</v>
      </c>
      <c r="E2460" s="1">
        <v>44665</v>
      </c>
      <c r="F2460" s="3">
        <f t="shared" si="229"/>
        <v>2022</v>
      </c>
      <c r="G2460" s="3">
        <f t="shared" si="230"/>
        <v>4</v>
      </c>
      <c r="H2460" s="1">
        <v>44844</v>
      </c>
      <c r="I2460" s="3">
        <f t="shared" si="231"/>
        <v>2022</v>
      </c>
      <c r="J2460" s="1" t="str">
        <f t="shared" si="232"/>
        <v>Terminated</v>
      </c>
      <c r="K2460" s="3">
        <f t="shared" si="233"/>
        <v>1</v>
      </c>
      <c r="L2460" t="s">
        <v>49</v>
      </c>
      <c r="M2460" t="s">
        <v>50</v>
      </c>
      <c r="N2460" t="s">
        <v>118</v>
      </c>
      <c r="O2460" t="s">
        <v>29</v>
      </c>
      <c r="P2460">
        <v>64</v>
      </c>
      <c r="Q2460" t="s">
        <v>5247</v>
      </c>
      <c r="R2460" t="s">
        <v>30</v>
      </c>
      <c r="S2460" t="s">
        <v>42</v>
      </c>
      <c r="T2460">
        <v>61247</v>
      </c>
      <c r="U2460" t="s">
        <v>89</v>
      </c>
      <c r="V2460" t="s">
        <v>57</v>
      </c>
      <c r="W2460" t="s">
        <v>34</v>
      </c>
      <c r="X2460">
        <v>1</v>
      </c>
      <c r="Y2460">
        <v>1</v>
      </c>
      <c r="Z2460">
        <v>5</v>
      </c>
      <c r="AA2460">
        <v>5</v>
      </c>
      <c r="AB2460" t="s">
        <v>44</v>
      </c>
      <c r="AC2460" t="s">
        <v>69</v>
      </c>
      <c r="AD2460" t="s">
        <v>4733</v>
      </c>
      <c r="AE2460">
        <v>1</v>
      </c>
      <c r="AF2460" s="2">
        <v>176.13</v>
      </c>
    </row>
    <row r="2461" spans="1:32">
      <c r="A2461">
        <v>2886</v>
      </c>
      <c r="B2461">
        <f t="shared" si="228"/>
        <v>1</v>
      </c>
      <c r="C2461" t="s">
        <v>4338</v>
      </c>
      <c r="D2461" t="s">
        <v>954</v>
      </c>
      <c r="E2461" s="1">
        <v>44049</v>
      </c>
      <c r="F2461" s="3">
        <f t="shared" si="229"/>
        <v>2020</v>
      </c>
      <c r="G2461" s="3">
        <f t="shared" si="230"/>
        <v>8</v>
      </c>
      <c r="I2461" s="3">
        <f t="shared" si="231"/>
        <v>1900</v>
      </c>
      <c r="J2461" s="1" t="str">
        <f t="shared" si="232"/>
        <v>Active</v>
      </c>
      <c r="K2461" s="3">
        <f t="shared" si="233"/>
        <v>0</v>
      </c>
      <c r="L2461" t="s">
        <v>26</v>
      </c>
      <c r="M2461" t="s">
        <v>40</v>
      </c>
      <c r="N2461" t="s">
        <v>28</v>
      </c>
      <c r="O2461" t="s">
        <v>29</v>
      </c>
      <c r="P2461">
        <v>33</v>
      </c>
      <c r="Q2461" t="s">
        <v>5248</v>
      </c>
      <c r="R2461" t="s">
        <v>30</v>
      </c>
      <c r="S2461" t="s">
        <v>42</v>
      </c>
      <c r="T2461">
        <v>93231</v>
      </c>
      <c r="U2461" t="s">
        <v>89</v>
      </c>
      <c r="V2461" t="s">
        <v>63</v>
      </c>
      <c r="W2461" t="s">
        <v>34</v>
      </c>
      <c r="X2461">
        <v>2</v>
      </c>
      <c r="Y2461">
        <v>5</v>
      </c>
      <c r="Z2461">
        <v>5</v>
      </c>
      <c r="AA2461">
        <v>1</v>
      </c>
      <c r="AB2461" t="s">
        <v>44</v>
      </c>
      <c r="AC2461" t="s">
        <v>45</v>
      </c>
      <c r="AD2461" t="s">
        <v>4734</v>
      </c>
      <c r="AE2461">
        <v>4</v>
      </c>
      <c r="AF2461" s="2">
        <v>263.04000000000002</v>
      </c>
    </row>
    <row r="2462" spans="1:32">
      <c r="A2462">
        <v>2887</v>
      </c>
      <c r="B2462">
        <f t="shared" si="228"/>
        <v>1</v>
      </c>
      <c r="C2462" t="s">
        <v>4221</v>
      </c>
      <c r="D2462" t="s">
        <v>865</v>
      </c>
      <c r="E2462" s="1">
        <v>43858</v>
      </c>
      <c r="F2462" s="3">
        <f t="shared" si="229"/>
        <v>2020</v>
      </c>
      <c r="G2462" s="3">
        <f t="shared" si="230"/>
        <v>1</v>
      </c>
      <c r="H2462" s="1">
        <v>44607</v>
      </c>
      <c r="I2462" s="3">
        <f t="shared" si="231"/>
        <v>2022</v>
      </c>
      <c r="J2462" s="1" t="str">
        <f t="shared" si="232"/>
        <v>Terminated</v>
      </c>
      <c r="K2462" s="3">
        <f t="shared" si="233"/>
        <v>1</v>
      </c>
      <c r="L2462" t="s">
        <v>49</v>
      </c>
      <c r="M2462" t="s">
        <v>40</v>
      </c>
      <c r="N2462" t="s">
        <v>118</v>
      </c>
      <c r="O2462" t="s">
        <v>29</v>
      </c>
      <c r="P2462">
        <v>37</v>
      </c>
      <c r="Q2462" t="s">
        <v>5246</v>
      </c>
      <c r="R2462" t="s">
        <v>30</v>
      </c>
      <c r="S2462" t="s">
        <v>31</v>
      </c>
      <c r="T2462">
        <v>22862</v>
      </c>
      <c r="U2462" t="s">
        <v>68</v>
      </c>
      <c r="V2462" t="s">
        <v>63</v>
      </c>
      <c r="W2462" t="s">
        <v>34</v>
      </c>
      <c r="X2462">
        <v>5</v>
      </c>
      <c r="Y2462">
        <v>5</v>
      </c>
      <c r="Z2462">
        <v>1</v>
      </c>
      <c r="AA2462">
        <v>1</v>
      </c>
      <c r="AB2462" t="s">
        <v>35</v>
      </c>
      <c r="AC2462" t="s">
        <v>58</v>
      </c>
      <c r="AD2462" t="s">
        <v>4735</v>
      </c>
      <c r="AE2462">
        <v>5</v>
      </c>
      <c r="AF2462" s="2">
        <v>411.52</v>
      </c>
    </row>
    <row r="2463" spans="1:32">
      <c r="A2463">
        <v>2888</v>
      </c>
      <c r="B2463">
        <f t="shared" si="228"/>
        <v>1</v>
      </c>
      <c r="C2463" t="s">
        <v>190</v>
      </c>
      <c r="D2463" t="s">
        <v>804</v>
      </c>
      <c r="E2463" s="1">
        <v>44303</v>
      </c>
      <c r="F2463" s="3">
        <f t="shared" si="229"/>
        <v>2021</v>
      </c>
      <c r="G2463" s="3">
        <f t="shared" si="230"/>
        <v>4</v>
      </c>
      <c r="H2463" s="1">
        <v>44638</v>
      </c>
      <c r="I2463" s="3">
        <f t="shared" si="231"/>
        <v>2022</v>
      </c>
      <c r="J2463" s="1" t="str">
        <f t="shared" si="232"/>
        <v>Terminated</v>
      </c>
      <c r="K2463" s="3">
        <f t="shared" si="233"/>
        <v>1</v>
      </c>
      <c r="L2463" t="s">
        <v>26</v>
      </c>
      <c r="M2463" t="s">
        <v>40</v>
      </c>
      <c r="N2463" t="s">
        <v>97</v>
      </c>
      <c r="O2463" t="s">
        <v>29</v>
      </c>
      <c r="P2463">
        <v>55</v>
      </c>
      <c r="Q2463" t="s">
        <v>5247</v>
      </c>
      <c r="R2463" t="s">
        <v>30</v>
      </c>
      <c r="S2463" t="s">
        <v>31</v>
      </c>
      <c r="T2463">
        <v>74469</v>
      </c>
      <c r="U2463" t="s">
        <v>32</v>
      </c>
      <c r="V2463" t="s">
        <v>33</v>
      </c>
      <c r="W2463" t="s">
        <v>34</v>
      </c>
      <c r="X2463">
        <v>5</v>
      </c>
      <c r="Y2463">
        <v>5</v>
      </c>
      <c r="Z2463">
        <v>2</v>
      </c>
      <c r="AA2463">
        <v>5</v>
      </c>
      <c r="AB2463" t="s">
        <v>44</v>
      </c>
      <c r="AC2463" t="s">
        <v>58</v>
      </c>
      <c r="AD2463" t="s">
        <v>4736</v>
      </c>
      <c r="AE2463">
        <v>4</v>
      </c>
      <c r="AF2463" s="2">
        <v>119.5</v>
      </c>
    </row>
    <row r="2464" spans="1:32">
      <c r="A2464">
        <v>2889</v>
      </c>
      <c r="B2464">
        <f t="shared" si="228"/>
        <v>1</v>
      </c>
      <c r="C2464" t="s">
        <v>3734</v>
      </c>
      <c r="D2464" t="s">
        <v>481</v>
      </c>
      <c r="E2464" s="1">
        <v>43737</v>
      </c>
      <c r="F2464" s="3">
        <f t="shared" si="229"/>
        <v>2019</v>
      </c>
      <c r="G2464" s="3">
        <f t="shared" si="230"/>
        <v>9</v>
      </c>
      <c r="H2464" s="1">
        <v>45105</v>
      </c>
      <c r="I2464" s="3">
        <f t="shared" si="231"/>
        <v>2023</v>
      </c>
      <c r="J2464" s="1" t="str">
        <f t="shared" si="232"/>
        <v>Terminated</v>
      </c>
      <c r="K2464" s="3">
        <f t="shared" si="233"/>
        <v>1</v>
      </c>
      <c r="L2464" t="s">
        <v>41</v>
      </c>
      <c r="M2464" t="s">
        <v>40</v>
      </c>
      <c r="N2464" t="s">
        <v>88</v>
      </c>
      <c r="O2464" t="s">
        <v>29</v>
      </c>
      <c r="P2464">
        <v>48</v>
      </c>
      <c r="Q2464" t="s">
        <v>5246</v>
      </c>
      <c r="R2464" t="s">
        <v>30</v>
      </c>
      <c r="S2464" t="s">
        <v>31</v>
      </c>
      <c r="T2464">
        <v>53693</v>
      </c>
      <c r="U2464" t="s">
        <v>43</v>
      </c>
      <c r="V2464" t="s">
        <v>57</v>
      </c>
      <c r="W2464" t="s">
        <v>34</v>
      </c>
      <c r="X2464">
        <v>1</v>
      </c>
      <c r="Y2464">
        <v>2</v>
      </c>
      <c r="Z2464">
        <v>2</v>
      </c>
      <c r="AA2464">
        <v>1</v>
      </c>
      <c r="AB2464" t="s">
        <v>35</v>
      </c>
      <c r="AC2464" t="s">
        <v>69</v>
      </c>
      <c r="AD2464" t="s">
        <v>4383</v>
      </c>
      <c r="AE2464">
        <v>2</v>
      </c>
      <c r="AF2464" s="2">
        <v>817.04</v>
      </c>
    </row>
    <row r="2465" spans="1:32">
      <c r="A2465">
        <v>2890</v>
      </c>
      <c r="B2465">
        <f t="shared" si="228"/>
        <v>1</v>
      </c>
      <c r="C2465" t="s">
        <v>4737</v>
      </c>
      <c r="D2465" t="s">
        <v>2196</v>
      </c>
      <c r="E2465" s="1">
        <v>44841</v>
      </c>
      <c r="F2465" s="3">
        <f t="shared" si="229"/>
        <v>2022</v>
      </c>
      <c r="G2465" s="3">
        <f t="shared" si="230"/>
        <v>10</v>
      </c>
      <c r="I2465" s="3">
        <f t="shared" si="231"/>
        <v>1900</v>
      </c>
      <c r="J2465" s="1" t="str">
        <f t="shared" si="232"/>
        <v>Active</v>
      </c>
      <c r="K2465" s="3">
        <f t="shared" si="233"/>
        <v>0</v>
      </c>
      <c r="L2465" t="s">
        <v>49</v>
      </c>
      <c r="M2465" t="s">
        <v>40</v>
      </c>
      <c r="N2465" t="s">
        <v>28</v>
      </c>
      <c r="O2465" t="s">
        <v>29</v>
      </c>
      <c r="P2465">
        <v>49</v>
      </c>
      <c r="Q2465" t="s">
        <v>5246</v>
      </c>
      <c r="R2465" t="s">
        <v>30</v>
      </c>
      <c r="S2465" t="s">
        <v>42</v>
      </c>
      <c r="T2465">
        <v>89622</v>
      </c>
      <c r="U2465" t="s">
        <v>68</v>
      </c>
      <c r="V2465" t="s">
        <v>57</v>
      </c>
      <c r="W2465" t="s">
        <v>34</v>
      </c>
      <c r="X2465">
        <v>2</v>
      </c>
      <c r="Y2465">
        <v>3</v>
      </c>
      <c r="Z2465">
        <v>5</v>
      </c>
      <c r="AA2465">
        <v>5</v>
      </c>
      <c r="AB2465" t="s">
        <v>35</v>
      </c>
      <c r="AC2465" t="s">
        <v>58</v>
      </c>
      <c r="AD2465" t="s">
        <v>4738</v>
      </c>
      <c r="AE2465">
        <v>5</v>
      </c>
      <c r="AF2465" s="2">
        <v>838.84</v>
      </c>
    </row>
    <row r="2466" spans="1:32">
      <c r="A2466">
        <v>2891</v>
      </c>
      <c r="B2466">
        <f t="shared" si="228"/>
        <v>1</v>
      </c>
      <c r="C2466" t="s">
        <v>4739</v>
      </c>
      <c r="D2466" t="s">
        <v>2922</v>
      </c>
      <c r="E2466" s="1">
        <v>44419</v>
      </c>
      <c r="F2466" s="3">
        <f t="shared" si="229"/>
        <v>2021</v>
      </c>
      <c r="G2466" s="3">
        <f t="shared" si="230"/>
        <v>8</v>
      </c>
      <c r="H2466" s="1">
        <v>44507</v>
      </c>
      <c r="I2466" s="3">
        <f t="shared" si="231"/>
        <v>2021</v>
      </c>
      <c r="J2466" s="1" t="str">
        <f t="shared" si="232"/>
        <v>Terminated</v>
      </c>
      <c r="K2466" s="3">
        <f t="shared" si="233"/>
        <v>1</v>
      </c>
      <c r="L2466" t="s">
        <v>26</v>
      </c>
      <c r="M2466" t="s">
        <v>40</v>
      </c>
      <c r="N2466" t="s">
        <v>88</v>
      </c>
      <c r="O2466" t="s">
        <v>29</v>
      </c>
      <c r="P2466">
        <v>76</v>
      </c>
      <c r="Q2466" t="s">
        <v>5249</v>
      </c>
      <c r="R2466" t="s">
        <v>30</v>
      </c>
      <c r="S2466" t="s">
        <v>42</v>
      </c>
      <c r="T2466">
        <v>7700</v>
      </c>
      <c r="U2466" t="s">
        <v>68</v>
      </c>
      <c r="V2466" t="s">
        <v>33</v>
      </c>
      <c r="W2466" t="s">
        <v>34</v>
      </c>
      <c r="X2466">
        <v>1</v>
      </c>
      <c r="Y2466">
        <v>5</v>
      </c>
      <c r="Z2466">
        <v>2</v>
      </c>
      <c r="AA2466">
        <v>3</v>
      </c>
      <c r="AB2466" t="s">
        <v>44</v>
      </c>
      <c r="AC2466" t="s">
        <v>45</v>
      </c>
      <c r="AD2466" t="s">
        <v>4740</v>
      </c>
      <c r="AE2466">
        <v>4</v>
      </c>
      <c r="AF2466" s="2">
        <v>767.51</v>
      </c>
    </row>
    <row r="2467" spans="1:32">
      <c r="A2467">
        <v>2892</v>
      </c>
      <c r="B2467">
        <f t="shared" si="228"/>
        <v>1</v>
      </c>
      <c r="C2467" t="s">
        <v>304</v>
      </c>
      <c r="D2467" t="s">
        <v>422</v>
      </c>
      <c r="E2467" s="1">
        <v>44296</v>
      </c>
      <c r="F2467" s="3">
        <f t="shared" si="229"/>
        <v>2021</v>
      </c>
      <c r="G2467" s="3">
        <f t="shared" si="230"/>
        <v>4</v>
      </c>
      <c r="H2467" s="1">
        <v>44866</v>
      </c>
      <c r="I2467" s="3">
        <f t="shared" si="231"/>
        <v>2022</v>
      </c>
      <c r="J2467" s="1" t="str">
        <f t="shared" si="232"/>
        <v>Terminated</v>
      </c>
      <c r="K2467" s="3">
        <f t="shared" si="233"/>
        <v>1</v>
      </c>
      <c r="L2467" t="s">
        <v>26</v>
      </c>
      <c r="M2467" t="s">
        <v>40</v>
      </c>
      <c r="N2467" t="s">
        <v>88</v>
      </c>
      <c r="O2467" t="s">
        <v>29</v>
      </c>
      <c r="P2467">
        <v>29</v>
      </c>
      <c r="Q2467" t="s">
        <v>5248</v>
      </c>
      <c r="R2467" t="s">
        <v>30</v>
      </c>
      <c r="S2467" t="s">
        <v>42</v>
      </c>
      <c r="T2467">
        <v>26250</v>
      </c>
      <c r="U2467" t="s">
        <v>43</v>
      </c>
      <c r="V2467" t="s">
        <v>75</v>
      </c>
      <c r="W2467" t="s">
        <v>34</v>
      </c>
      <c r="X2467">
        <v>2</v>
      </c>
      <c r="Y2467">
        <v>2</v>
      </c>
      <c r="Z2467">
        <v>1</v>
      </c>
      <c r="AA2467">
        <v>5</v>
      </c>
      <c r="AB2467" t="s">
        <v>44</v>
      </c>
      <c r="AC2467" t="s">
        <v>69</v>
      </c>
      <c r="AD2467" t="s">
        <v>4741</v>
      </c>
      <c r="AE2467">
        <v>5</v>
      </c>
      <c r="AF2467" s="2">
        <v>990.52</v>
      </c>
    </row>
    <row r="2468" spans="1:32">
      <c r="A2468">
        <v>2893</v>
      </c>
      <c r="B2468">
        <f t="shared" si="228"/>
        <v>1</v>
      </c>
      <c r="C2468" t="s">
        <v>4742</v>
      </c>
      <c r="D2468" t="s">
        <v>422</v>
      </c>
      <c r="E2468" s="1">
        <v>44616</v>
      </c>
      <c r="F2468" s="3">
        <f t="shared" si="229"/>
        <v>2022</v>
      </c>
      <c r="G2468" s="3">
        <f t="shared" si="230"/>
        <v>2</v>
      </c>
      <c r="I2468" s="3">
        <f t="shared" si="231"/>
        <v>1900</v>
      </c>
      <c r="J2468" s="1" t="str">
        <f t="shared" si="232"/>
        <v>Active</v>
      </c>
      <c r="K2468" s="3">
        <f t="shared" si="233"/>
        <v>0</v>
      </c>
      <c r="L2468" t="s">
        <v>49</v>
      </c>
      <c r="M2468" t="s">
        <v>40</v>
      </c>
      <c r="N2468" t="s">
        <v>28</v>
      </c>
      <c r="O2468" t="s">
        <v>29</v>
      </c>
      <c r="P2468">
        <v>31</v>
      </c>
      <c r="Q2468" t="s">
        <v>5248</v>
      </c>
      <c r="R2468" t="s">
        <v>30</v>
      </c>
      <c r="S2468" t="s">
        <v>42</v>
      </c>
      <c r="T2468">
        <v>73855</v>
      </c>
      <c r="U2468" t="s">
        <v>32</v>
      </c>
      <c r="V2468" t="s">
        <v>75</v>
      </c>
      <c r="W2468" t="s">
        <v>34</v>
      </c>
      <c r="X2468">
        <v>2</v>
      </c>
      <c r="Y2468">
        <v>3</v>
      </c>
      <c r="Z2468">
        <v>1</v>
      </c>
      <c r="AA2468">
        <v>1</v>
      </c>
      <c r="AB2468" t="s">
        <v>35</v>
      </c>
      <c r="AC2468" t="s">
        <v>58</v>
      </c>
      <c r="AD2468" t="s">
        <v>4743</v>
      </c>
      <c r="AE2468">
        <v>5</v>
      </c>
      <c r="AF2468" s="2">
        <v>205.24</v>
      </c>
    </row>
    <row r="2469" spans="1:32">
      <c r="A2469">
        <v>2894</v>
      </c>
      <c r="B2469">
        <f t="shared" si="228"/>
        <v>1</v>
      </c>
      <c r="C2469" t="s">
        <v>4744</v>
      </c>
      <c r="D2469" t="s">
        <v>1481</v>
      </c>
      <c r="E2469" s="1">
        <v>44743</v>
      </c>
      <c r="F2469" s="3">
        <f t="shared" si="229"/>
        <v>2022</v>
      </c>
      <c r="G2469" s="3">
        <f t="shared" si="230"/>
        <v>7</v>
      </c>
      <c r="I2469" s="3">
        <f t="shared" si="231"/>
        <v>1900</v>
      </c>
      <c r="J2469" s="1" t="str">
        <f t="shared" si="232"/>
        <v>Active</v>
      </c>
      <c r="K2469" s="3">
        <f t="shared" si="233"/>
        <v>0</v>
      </c>
      <c r="L2469" t="s">
        <v>41</v>
      </c>
      <c r="M2469" t="s">
        <v>50</v>
      </c>
      <c r="N2469" t="s">
        <v>28</v>
      </c>
      <c r="O2469" t="s">
        <v>29</v>
      </c>
      <c r="P2469">
        <v>23</v>
      </c>
      <c r="Q2469" t="s">
        <v>5248</v>
      </c>
      <c r="R2469" t="s">
        <v>30</v>
      </c>
      <c r="S2469" t="s">
        <v>42</v>
      </c>
      <c r="T2469">
        <v>34327</v>
      </c>
      <c r="U2469" t="s">
        <v>32</v>
      </c>
      <c r="V2469" t="s">
        <v>57</v>
      </c>
      <c r="W2469" t="s">
        <v>34</v>
      </c>
      <c r="X2469">
        <v>4</v>
      </c>
      <c r="Y2469">
        <v>1</v>
      </c>
      <c r="Z2469">
        <v>4</v>
      </c>
      <c r="AA2469">
        <v>4</v>
      </c>
      <c r="AB2469" t="s">
        <v>35</v>
      </c>
      <c r="AC2469" t="s">
        <v>58</v>
      </c>
      <c r="AD2469" t="s">
        <v>3176</v>
      </c>
      <c r="AE2469">
        <v>5</v>
      </c>
      <c r="AF2469" s="2">
        <v>203.06</v>
      </c>
    </row>
    <row r="2470" spans="1:32">
      <c r="A2470">
        <v>2895</v>
      </c>
      <c r="B2470">
        <f t="shared" si="228"/>
        <v>1</v>
      </c>
      <c r="C2470" t="s">
        <v>2987</v>
      </c>
      <c r="D2470" t="s">
        <v>4745</v>
      </c>
      <c r="E2470" s="1">
        <v>45020</v>
      </c>
      <c r="F2470" s="3">
        <f t="shared" si="229"/>
        <v>2023</v>
      </c>
      <c r="G2470" s="3">
        <f t="shared" si="230"/>
        <v>4</v>
      </c>
      <c r="H2470" s="1">
        <v>45097</v>
      </c>
      <c r="I2470" s="3">
        <f t="shared" si="231"/>
        <v>2023</v>
      </c>
      <c r="J2470" s="1" t="str">
        <f t="shared" si="232"/>
        <v>Terminated</v>
      </c>
      <c r="K2470" s="3">
        <f t="shared" si="233"/>
        <v>1</v>
      </c>
      <c r="L2470" t="s">
        <v>49</v>
      </c>
      <c r="M2470" t="s">
        <v>40</v>
      </c>
      <c r="N2470" t="s">
        <v>118</v>
      </c>
      <c r="O2470" t="s">
        <v>29</v>
      </c>
      <c r="P2470">
        <v>77</v>
      </c>
      <c r="Q2470" t="s">
        <v>5249</v>
      </c>
      <c r="R2470" t="s">
        <v>30</v>
      </c>
      <c r="S2470" t="s">
        <v>42</v>
      </c>
      <c r="T2470">
        <v>9647</v>
      </c>
      <c r="U2470" t="s">
        <v>89</v>
      </c>
      <c r="V2470" t="s">
        <v>63</v>
      </c>
      <c r="W2470" t="s">
        <v>34</v>
      </c>
      <c r="X2470">
        <v>2</v>
      </c>
      <c r="Y2470">
        <v>1</v>
      </c>
      <c r="Z2470">
        <v>2</v>
      </c>
      <c r="AA2470">
        <v>5</v>
      </c>
      <c r="AB2470" t="s">
        <v>44</v>
      </c>
      <c r="AC2470" t="s">
        <v>45</v>
      </c>
      <c r="AD2470" t="s">
        <v>4746</v>
      </c>
      <c r="AE2470">
        <v>4</v>
      </c>
      <c r="AF2470" s="2">
        <v>555.6</v>
      </c>
    </row>
    <row r="2471" spans="1:32">
      <c r="A2471">
        <v>2896</v>
      </c>
      <c r="B2471">
        <f t="shared" si="228"/>
        <v>1</v>
      </c>
      <c r="C2471" t="s">
        <v>3794</v>
      </c>
      <c r="D2471" t="s">
        <v>592</v>
      </c>
      <c r="E2471" s="1">
        <v>44494</v>
      </c>
      <c r="F2471" s="3">
        <f t="shared" si="229"/>
        <v>2021</v>
      </c>
      <c r="G2471" s="3">
        <f t="shared" si="230"/>
        <v>10</v>
      </c>
      <c r="I2471" s="3">
        <f t="shared" si="231"/>
        <v>1900</v>
      </c>
      <c r="J2471" s="1" t="str">
        <f t="shared" si="232"/>
        <v>Active</v>
      </c>
      <c r="K2471" s="3">
        <f t="shared" si="233"/>
        <v>0</v>
      </c>
      <c r="L2471" t="s">
        <v>49</v>
      </c>
      <c r="M2471" t="s">
        <v>50</v>
      </c>
      <c r="N2471" t="s">
        <v>28</v>
      </c>
      <c r="O2471" t="s">
        <v>29</v>
      </c>
      <c r="P2471">
        <v>54</v>
      </c>
      <c r="Q2471" t="s">
        <v>5247</v>
      </c>
      <c r="R2471" t="s">
        <v>30</v>
      </c>
      <c r="S2471" t="s">
        <v>42</v>
      </c>
      <c r="T2471">
        <v>68059</v>
      </c>
      <c r="U2471" t="s">
        <v>56</v>
      </c>
      <c r="V2471" t="s">
        <v>75</v>
      </c>
      <c r="W2471" t="s">
        <v>34</v>
      </c>
      <c r="X2471">
        <v>4</v>
      </c>
      <c r="Y2471">
        <v>5</v>
      </c>
      <c r="Z2471">
        <v>4</v>
      </c>
      <c r="AA2471">
        <v>1</v>
      </c>
      <c r="AB2471" t="s">
        <v>35</v>
      </c>
      <c r="AC2471" t="s">
        <v>69</v>
      </c>
      <c r="AD2471" t="s">
        <v>4747</v>
      </c>
      <c r="AE2471">
        <v>5</v>
      </c>
      <c r="AF2471" s="2">
        <v>794.92</v>
      </c>
    </row>
    <row r="2472" spans="1:32">
      <c r="A2472">
        <v>2897</v>
      </c>
      <c r="B2472">
        <f t="shared" si="228"/>
        <v>1</v>
      </c>
      <c r="C2472" t="s">
        <v>4748</v>
      </c>
      <c r="D2472" t="s">
        <v>4490</v>
      </c>
      <c r="E2472" s="1">
        <v>44624</v>
      </c>
      <c r="F2472" s="3">
        <f t="shared" si="229"/>
        <v>2022</v>
      </c>
      <c r="G2472" s="3">
        <f t="shared" si="230"/>
        <v>3</v>
      </c>
      <c r="H2472" s="1">
        <v>45109</v>
      </c>
      <c r="I2472" s="3">
        <f t="shared" si="231"/>
        <v>2023</v>
      </c>
      <c r="J2472" s="1" t="str">
        <f t="shared" si="232"/>
        <v>Terminated</v>
      </c>
      <c r="K2472" s="3">
        <f t="shared" si="233"/>
        <v>1</v>
      </c>
      <c r="L2472" t="s">
        <v>49</v>
      </c>
      <c r="M2472" t="s">
        <v>27</v>
      </c>
      <c r="N2472" t="s">
        <v>118</v>
      </c>
      <c r="O2472" t="s">
        <v>29</v>
      </c>
      <c r="P2472">
        <v>70</v>
      </c>
      <c r="Q2472" t="s">
        <v>5249</v>
      </c>
      <c r="R2472" t="s">
        <v>30</v>
      </c>
      <c r="S2472" t="s">
        <v>31</v>
      </c>
      <c r="T2472">
        <v>48860</v>
      </c>
      <c r="U2472" t="s">
        <v>43</v>
      </c>
      <c r="V2472" t="s">
        <v>33</v>
      </c>
      <c r="W2472" t="s">
        <v>34</v>
      </c>
      <c r="X2472">
        <v>4</v>
      </c>
      <c r="Y2472">
        <v>3</v>
      </c>
      <c r="Z2472">
        <v>5</v>
      </c>
      <c r="AA2472">
        <v>2</v>
      </c>
      <c r="AB2472" t="s">
        <v>35</v>
      </c>
      <c r="AC2472" t="s">
        <v>69</v>
      </c>
      <c r="AD2472" t="s">
        <v>4749</v>
      </c>
      <c r="AE2472">
        <v>2</v>
      </c>
      <c r="AF2472" s="2">
        <v>926.17</v>
      </c>
    </row>
    <row r="2473" spans="1:32">
      <c r="A2473">
        <v>2898</v>
      </c>
      <c r="B2473">
        <f t="shared" si="228"/>
        <v>1</v>
      </c>
      <c r="C2473" t="s">
        <v>4750</v>
      </c>
      <c r="D2473" t="s">
        <v>3195</v>
      </c>
      <c r="E2473" s="1">
        <v>43819</v>
      </c>
      <c r="F2473" s="3">
        <f t="shared" si="229"/>
        <v>2019</v>
      </c>
      <c r="G2473" s="3">
        <f t="shared" si="230"/>
        <v>12</v>
      </c>
      <c r="I2473" s="3">
        <f t="shared" si="231"/>
        <v>1900</v>
      </c>
      <c r="J2473" s="1" t="str">
        <f t="shared" si="232"/>
        <v>Active</v>
      </c>
      <c r="K2473" s="3">
        <f t="shared" si="233"/>
        <v>0</v>
      </c>
      <c r="L2473" t="s">
        <v>26</v>
      </c>
      <c r="M2473" t="s">
        <v>40</v>
      </c>
      <c r="N2473" t="s">
        <v>28</v>
      </c>
      <c r="O2473" t="s">
        <v>29</v>
      </c>
      <c r="P2473">
        <v>43</v>
      </c>
      <c r="Q2473" t="s">
        <v>5246</v>
      </c>
      <c r="R2473" t="s">
        <v>30</v>
      </c>
      <c r="S2473" t="s">
        <v>31</v>
      </c>
      <c r="T2473">
        <v>53945</v>
      </c>
      <c r="U2473" t="s">
        <v>56</v>
      </c>
      <c r="V2473" t="s">
        <v>57</v>
      </c>
      <c r="W2473" t="s">
        <v>34</v>
      </c>
      <c r="X2473">
        <v>4</v>
      </c>
      <c r="Y2473">
        <v>1</v>
      </c>
      <c r="Z2473">
        <v>4</v>
      </c>
      <c r="AA2473">
        <v>3</v>
      </c>
      <c r="AB2473" t="s">
        <v>35</v>
      </c>
      <c r="AC2473" t="s">
        <v>58</v>
      </c>
      <c r="AD2473" t="s">
        <v>4751</v>
      </c>
      <c r="AE2473">
        <v>1</v>
      </c>
      <c r="AF2473" s="2">
        <v>832.37</v>
      </c>
    </row>
    <row r="2474" spans="1:32">
      <c r="A2474">
        <v>2899</v>
      </c>
      <c r="B2474">
        <f t="shared" si="228"/>
        <v>1</v>
      </c>
      <c r="C2474" t="s">
        <v>4752</v>
      </c>
      <c r="D2474" t="s">
        <v>2127</v>
      </c>
      <c r="E2474" s="1">
        <v>44085</v>
      </c>
      <c r="F2474" s="3">
        <f t="shared" si="229"/>
        <v>2020</v>
      </c>
      <c r="G2474" s="3">
        <f t="shared" si="230"/>
        <v>9</v>
      </c>
      <c r="H2474" s="1">
        <v>44651</v>
      </c>
      <c r="I2474" s="3">
        <f t="shared" si="231"/>
        <v>2022</v>
      </c>
      <c r="J2474" s="1" t="str">
        <f t="shared" si="232"/>
        <v>Terminated</v>
      </c>
      <c r="K2474" s="3">
        <f t="shared" si="233"/>
        <v>1</v>
      </c>
      <c r="L2474" t="s">
        <v>41</v>
      </c>
      <c r="M2474" t="s">
        <v>50</v>
      </c>
      <c r="N2474" t="s">
        <v>88</v>
      </c>
      <c r="O2474" t="s">
        <v>29</v>
      </c>
      <c r="P2474">
        <v>22</v>
      </c>
      <c r="Q2474" t="s">
        <v>5248</v>
      </c>
      <c r="R2474" t="s">
        <v>30</v>
      </c>
      <c r="S2474" t="s">
        <v>42</v>
      </c>
      <c r="T2474">
        <v>26846</v>
      </c>
      <c r="U2474" t="s">
        <v>56</v>
      </c>
      <c r="V2474" t="s">
        <v>57</v>
      </c>
      <c r="W2474" t="s">
        <v>34</v>
      </c>
      <c r="X2474">
        <v>5</v>
      </c>
      <c r="Y2474">
        <v>1</v>
      </c>
      <c r="Z2474">
        <v>5</v>
      </c>
      <c r="AA2474">
        <v>3</v>
      </c>
      <c r="AB2474" t="s">
        <v>35</v>
      </c>
      <c r="AC2474" t="s">
        <v>58</v>
      </c>
      <c r="AD2474" t="s">
        <v>4753</v>
      </c>
      <c r="AE2474">
        <v>5</v>
      </c>
      <c r="AF2474" s="2">
        <v>128.80000000000001</v>
      </c>
    </row>
    <row r="2475" spans="1:32">
      <c r="A2475">
        <v>2900</v>
      </c>
      <c r="B2475">
        <f t="shared" si="228"/>
        <v>1</v>
      </c>
      <c r="C2475" t="s">
        <v>2999</v>
      </c>
      <c r="D2475" t="s">
        <v>4754</v>
      </c>
      <c r="E2475" s="1">
        <v>44500</v>
      </c>
      <c r="F2475" s="3">
        <f t="shared" si="229"/>
        <v>2021</v>
      </c>
      <c r="G2475" s="3">
        <f t="shared" si="230"/>
        <v>10</v>
      </c>
      <c r="H2475" s="1">
        <v>45119</v>
      </c>
      <c r="I2475" s="3">
        <f t="shared" si="231"/>
        <v>2023</v>
      </c>
      <c r="J2475" s="1" t="str">
        <f t="shared" si="232"/>
        <v>Terminated</v>
      </c>
      <c r="K2475" s="3">
        <f t="shared" si="233"/>
        <v>1</v>
      </c>
      <c r="L2475" t="s">
        <v>41</v>
      </c>
      <c r="M2475" t="s">
        <v>50</v>
      </c>
      <c r="N2475" t="s">
        <v>88</v>
      </c>
      <c r="O2475" t="s">
        <v>29</v>
      </c>
      <c r="P2475">
        <v>37</v>
      </c>
      <c r="Q2475" t="s">
        <v>5246</v>
      </c>
      <c r="R2475" t="s">
        <v>30</v>
      </c>
      <c r="S2475" t="s">
        <v>42</v>
      </c>
      <c r="T2475">
        <v>32806</v>
      </c>
      <c r="U2475" t="s">
        <v>32</v>
      </c>
      <c r="V2475" t="s">
        <v>33</v>
      </c>
      <c r="W2475" t="s">
        <v>76</v>
      </c>
      <c r="X2475">
        <v>2</v>
      </c>
      <c r="Y2475">
        <v>1</v>
      </c>
      <c r="Z2475">
        <v>4</v>
      </c>
      <c r="AA2475">
        <v>1</v>
      </c>
      <c r="AB2475" t="s">
        <v>44</v>
      </c>
      <c r="AC2475" t="s">
        <v>69</v>
      </c>
      <c r="AD2475" t="s">
        <v>4755</v>
      </c>
      <c r="AE2475">
        <v>4</v>
      </c>
      <c r="AF2475" s="2">
        <v>255.02</v>
      </c>
    </row>
    <row r="2476" spans="1:32">
      <c r="A2476">
        <v>2901</v>
      </c>
      <c r="B2476">
        <f t="shared" si="228"/>
        <v>1</v>
      </c>
      <c r="C2476" t="s">
        <v>4756</v>
      </c>
      <c r="D2476" t="s">
        <v>1856</v>
      </c>
      <c r="E2476" s="1">
        <v>43394</v>
      </c>
      <c r="F2476" s="3">
        <f t="shared" si="229"/>
        <v>2018</v>
      </c>
      <c r="G2476" s="3">
        <f t="shared" si="230"/>
        <v>10</v>
      </c>
      <c r="H2476" s="1">
        <v>43579</v>
      </c>
      <c r="I2476" s="3">
        <f t="shared" si="231"/>
        <v>2019</v>
      </c>
      <c r="J2476" s="1" t="str">
        <f t="shared" si="232"/>
        <v>Terminated</v>
      </c>
      <c r="K2476" s="3">
        <f t="shared" si="233"/>
        <v>1</v>
      </c>
      <c r="L2476" t="s">
        <v>41</v>
      </c>
      <c r="M2476" t="s">
        <v>40</v>
      </c>
      <c r="N2476" t="s">
        <v>73</v>
      </c>
      <c r="O2476" t="s">
        <v>29</v>
      </c>
      <c r="P2476">
        <v>55</v>
      </c>
      <c r="Q2476" t="s">
        <v>5247</v>
      </c>
      <c r="R2476" t="s">
        <v>30</v>
      </c>
      <c r="S2476" t="s">
        <v>31</v>
      </c>
      <c r="T2476">
        <v>52065</v>
      </c>
      <c r="U2476" t="s">
        <v>32</v>
      </c>
      <c r="V2476" t="s">
        <v>57</v>
      </c>
      <c r="W2476" t="s">
        <v>34</v>
      </c>
      <c r="X2476">
        <v>4</v>
      </c>
      <c r="Y2476">
        <v>1</v>
      </c>
      <c r="Z2476">
        <v>4</v>
      </c>
      <c r="AA2476">
        <v>5</v>
      </c>
      <c r="AB2476" t="s">
        <v>35</v>
      </c>
      <c r="AC2476" t="s">
        <v>45</v>
      </c>
      <c r="AD2476" t="s">
        <v>4757</v>
      </c>
      <c r="AE2476">
        <v>4</v>
      </c>
      <c r="AF2476" s="2">
        <v>674.34</v>
      </c>
    </row>
    <row r="2477" spans="1:32">
      <c r="A2477">
        <v>2902</v>
      </c>
      <c r="B2477">
        <f t="shared" si="228"/>
        <v>1</v>
      </c>
      <c r="C2477" t="s">
        <v>4758</v>
      </c>
      <c r="D2477" t="s">
        <v>1922</v>
      </c>
      <c r="E2477" s="1">
        <v>44203</v>
      </c>
      <c r="F2477" s="3">
        <f t="shared" si="229"/>
        <v>2021</v>
      </c>
      <c r="G2477" s="3">
        <f t="shared" si="230"/>
        <v>1</v>
      </c>
      <c r="I2477" s="3">
        <f t="shared" si="231"/>
        <v>1900</v>
      </c>
      <c r="J2477" s="1" t="str">
        <f t="shared" si="232"/>
        <v>Active</v>
      </c>
      <c r="K2477" s="3">
        <f t="shared" si="233"/>
        <v>0</v>
      </c>
      <c r="L2477" t="s">
        <v>41</v>
      </c>
      <c r="M2477" t="s">
        <v>50</v>
      </c>
      <c r="N2477" t="s">
        <v>28</v>
      </c>
      <c r="O2477" t="s">
        <v>29</v>
      </c>
      <c r="P2477">
        <v>44</v>
      </c>
      <c r="Q2477" t="s">
        <v>5246</v>
      </c>
      <c r="R2477" t="s">
        <v>30</v>
      </c>
      <c r="S2477" t="s">
        <v>31</v>
      </c>
      <c r="T2477">
        <v>34499</v>
      </c>
      <c r="U2477" t="s">
        <v>68</v>
      </c>
      <c r="V2477" t="s">
        <v>33</v>
      </c>
      <c r="W2477" t="s">
        <v>34</v>
      </c>
      <c r="X2477">
        <v>1</v>
      </c>
      <c r="Y2477">
        <v>5</v>
      </c>
      <c r="Z2477">
        <v>4</v>
      </c>
      <c r="AA2477">
        <v>3</v>
      </c>
      <c r="AB2477" t="s">
        <v>44</v>
      </c>
      <c r="AC2477" t="s">
        <v>45</v>
      </c>
      <c r="AD2477" t="s">
        <v>990</v>
      </c>
      <c r="AE2477">
        <v>2</v>
      </c>
      <c r="AF2477" s="2">
        <v>778.36</v>
      </c>
    </row>
    <row r="2478" spans="1:32">
      <c r="A2478">
        <v>2903</v>
      </c>
      <c r="B2478">
        <f t="shared" si="228"/>
        <v>1</v>
      </c>
      <c r="C2478" t="s">
        <v>2759</v>
      </c>
      <c r="D2478" t="s">
        <v>1852</v>
      </c>
      <c r="E2478" s="1">
        <v>44966</v>
      </c>
      <c r="F2478" s="3">
        <f t="shared" si="229"/>
        <v>2023</v>
      </c>
      <c r="G2478" s="3">
        <f t="shared" si="230"/>
        <v>2</v>
      </c>
      <c r="H2478" s="1">
        <v>45053</v>
      </c>
      <c r="I2478" s="3">
        <f t="shared" si="231"/>
        <v>2023</v>
      </c>
      <c r="J2478" s="1" t="str">
        <f t="shared" si="232"/>
        <v>Terminated</v>
      </c>
      <c r="K2478" s="3">
        <f t="shared" si="233"/>
        <v>1</v>
      </c>
      <c r="L2478" t="s">
        <v>41</v>
      </c>
      <c r="M2478" t="s">
        <v>40</v>
      </c>
      <c r="N2478" t="s">
        <v>88</v>
      </c>
      <c r="O2478" t="s">
        <v>29</v>
      </c>
      <c r="P2478">
        <v>22</v>
      </c>
      <c r="Q2478" t="s">
        <v>5248</v>
      </c>
      <c r="R2478" t="s">
        <v>30</v>
      </c>
      <c r="S2478" t="s">
        <v>42</v>
      </c>
      <c r="T2478">
        <v>14416</v>
      </c>
      <c r="U2478" t="s">
        <v>89</v>
      </c>
      <c r="V2478" t="s">
        <v>57</v>
      </c>
      <c r="W2478" t="s">
        <v>153</v>
      </c>
      <c r="X2478">
        <v>5</v>
      </c>
      <c r="Y2478">
        <v>3</v>
      </c>
      <c r="Z2478">
        <v>3</v>
      </c>
      <c r="AA2478">
        <v>5</v>
      </c>
      <c r="AB2478" t="s">
        <v>44</v>
      </c>
      <c r="AC2478" t="s">
        <v>36</v>
      </c>
      <c r="AD2478" t="s">
        <v>4759</v>
      </c>
      <c r="AE2478">
        <v>2</v>
      </c>
      <c r="AF2478" s="2">
        <v>906.63</v>
      </c>
    </row>
    <row r="2479" spans="1:32">
      <c r="A2479">
        <v>2904</v>
      </c>
      <c r="B2479">
        <f t="shared" si="228"/>
        <v>1</v>
      </c>
      <c r="C2479" t="s">
        <v>4760</v>
      </c>
      <c r="D2479" t="s">
        <v>430</v>
      </c>
      <c r="E2479" s="1">
        <v>43876</v>
      </c>
      <c r="F2479" s="3">
        <f t="shared" si="229"/>
        <v>2020</v>
      </c>
      <c r="G2479" s="3">
        <f t="shared" si="230"/>
        <v>2</v>
      </c>
      <c r="H2479" s="1">
        <v>44124</v>
      </c>
      <c r="I2479" s="3">
        <f t="shared" si="231"/>
        <v>2020</v>
      </c>
      <c r="J2479" s="1" t="str">
        <f t="shared" si="232"/>
        <v>Terminated</v>
      </c>
      <c r="K2479" s="3">
        <f t="shared" si="233"/>
        <v>1</v>
      </c>
      <c r="L2479" t="s">
        <v>49</v>
      </c>
      <c r="M2479" t="s">
        <v>40</v>
      </c>
      <c r="N2479" t="s">
        <v>97</v>
      </c>
      <c r="O2479" t="s">
        <v>29</v>
      </c>
      <c r="P2479">
        <v>29</v>
      </c>
      <c r="Q2479" t="s">
        <v>5248</v>
      </c>
      <c r="R2479" t="s">
        <v>30</v>
      </c>
      <c r="S2479" t="s">
        <v>31</v>
      </c>
      <c r="T2479">
        <v>84227</v>
      </c>
      <c r="U2479" t="s">
        <v>56</v>
      </c>
      <c r="V2479" t="s">
        <v>33</v>
      </c>
      <c r="W2479" t="s">
        <v>76</v>
      </c>
      <c r="X2479">
        <v>4</v>
      </c>
      <c r="Y2479">
        <v>4</v>
      </c>
      <c r="Z2479">
        <v>2</v>
      </c>
      <c r="AA2479">
        <v>4</v>
      </c>
      <c r="AB2479" t="s">
        <v>44</v>
      </c>
      <c r="AC2479" t="s">
        <v>36</v>
      </c>
      <c r="AD2479" t="s">
        <v>4761</v>
      </c>
      <c r="AE2479">
        <v>4</v>
      </c>
      <c r="AF2479" s="2">
        <v>986.01</v>
      </c>
    </row>
    <row r="2480" spans="1:32">
      <c r="A2480">
        <v>2905</v>
      </c>
      <c r="B2480">
        <f t="shared" si="228"/>
        <v>1</v>
      </c>
      <c r="C2480" t="s">
        <v>4617</v>
      </c>
      <c r="D2480" t="s">
        <v>2525</v>
      </c>
      <c r="E2480" s="1">
        <v>44848</v>
      </c>
      <c r="F2480" s="3">
        <f t="shared" si="229"/>
        <v>2022</v>
      </c>
      <c r="G2480" s="3">
        <f t="shared" si="230"/>
        <v>10</v>
      </c>
      <c r="I2480" s="3">
        <f t="shared" si="231"/>
        <v>1900</v>
      </c>
      <c r="J2480" s="1" t="str">
        <f t="shared" si="232"/>
        <v>Active</v>
      </c>
      <c r="K2480" s="3">
        <f t="shared" si="233"/>
        <v>0</v>
      </c>
      <c r="L2480" t="s">
        <v>49</v>
      </c>
      <c r="M2480" t="s">
        <v>27</v>
      </c>
      <c r="N2480" t="s">
        <v>28</v>
      </c>
      <c r="O2480" t="s">
        <v>29</v>
      </c>
      <c r="P2480">
        <v>46</v>
      </c>
      <c r="Q2480" t="s">
        <v>5246</v>
      </c>
      <c r="R2480" t="s">
        <v>30</v>
      </c>
      <c r="S2480" t="s">
        <v>42</v>
      </c>
      <c r="T2480">
        <v>96294</v>
      </c>
      <c r="U2480" t="s">
        <v>89</v>
      </c>
      <c r="V2480" t="s">
        <v>75</v>
      </c>
      <c r="W2480" t="s">
        <v>34</v>
      </c>
      <c r="X2480">
        <v>1</v>
      </c>
      <c r="Y2480">
        <v>2</v>
      </c>
      <c r="Z2480">
        <v>5</v>
      </c>
      <c r="AA2480">
        <v>1</v>
      </c>
      <c r="AB2480" t="s">
        <v>44</v>
      </c>
      <c r="AC2480" t="s">
        <v>69</v>
      </c>
      <c r="AD2480" t="s">
        <v>4762</v>
      </c>
      <c r="AE2480">
        <v>5</v>
      </c>
      <c r="AF2480" s="2">
        <v>846.88</v>
      </c>
    </row>
    <row r="2481" spans="1:32">
      <c r="A2481">
        <v>2906</v>
      </c>
      <c r="B2481">
        <f t="shared" si="228"/>
        <v>1</v>
      </c>
      <c r="C2481" t="s">
        <v>2535</v>
      </c>
      <c r="D2481" t="s">
        <v>1282</v>
      </c>
      <c r="E2481" s="1">
        <v>43375</v>
      </c>
      <c r="F2481" s="3">
        <f t="shared" si="229"/>
        <v>2018</v>
      </c>
      <c r="G2481" s="3">
        <f t="shared" si="230"/>
        <v>10</v>
      </c>
      <c r="I2481" s="3">
        <f t="shared" si="231"/>
        <v>1900</v>
      </c>
      <c r="J2481" s="1" t="str">
        <f t="shared" si="232"/>
        <v>Active</v>
      </c>
      <c r="K2481" s="3">
        <f t="shared" si="233"/>
        <v>0</v>
      </c>
      <c r="L2481" t="s">
        <v>26</v>
      </c>
      <c r="M2481" t="s">
        <v>50</v>
      </c>
      <c r="N2481" t="s">
        <v>28</v>
      </c>
      <c r="O2481" t="s">
        <v>29</v>
      </c>
      <c r="P2481">
        <v>43</v>
      </c>
      <c r="Q2481" t="s">
        <v>5246</v>
      </c>
      <c r="R2481" t="s">
        <v>30</v>
      </c>
      <c r="S2481" t="s">
        <v>42</v>
      </c>
      <c r="T2481">
        <v>87232</v>
      </c>
      <c r="U2481" t="s">
        <v>89</v>
      </c>
      <c r="V2481" t="s">
        <v>75</v>
      </c>
      <c r="W2481" t="s">
        <v>153</v>
      </c>
      <c r="X2481">
        <v>5</v>
      </c>
      <c r="Y2481">
        <v>2</v>
      </c>
      <c r="Z2481">
        <v>5</v>
      </c>
      <c r="AA2481">
        <v>4</v>
      </c>
      <c r="AB2481" t="s">
        <v>44</v>
      </c>
      <c r="AC2481" t="s">
        <v>45</v>
      </c>
      <c r="AD2481" t="s">
        <v>4763</v>
      </c>
      <c r="AE2481">
        <v>1</v>
      </c>
      <c r="AF2481" s="2">
        <v>998.74</v>
      </c>
    </row>
    <row r="2482" spans="1:32">
      <c r="A2482">
        <v>2907</v>
      </c>
      <c r="B2482">
        <f t="shared" si="228"/>
        <v>1</v>
      </c>
      <c r="C2482" t="s">
        <v>1814</v>
      </c>
      <c r="D2482" t="s">
        <v>846</v>
      </c>
      <c r="E2482" s="1">
        <v>44004</v>
      </c>
      <c r="F2482" s="3">
        <f t="shared" si="229"/>
        <v>2020</v>
      </c>
      <c r="G2482" s="3">
        <f t="shared" si="230"/>
        <v>6</v>
      </c>
      <c r="I2482" s="3">
        <f t="shared" si="231"/>
        <v>1900</v>
      </c>
      <c r="J2482" s="1" t="str">
        <f t="shared" si="232"/>
        <v>Active</v>
      </c>
      <c r="K2482" s="3">
        <f t="shared" si="233"/>
        <v>0</v>
      </c>
      <c r="L2482" t="s">
        <v>49</v>
      </c>
      <c r="M2482" t="s">
        <v>27</v>
      </c>
      <c r="N2482" t="s">
        <v>28</v>
      </c>
      <c r="O2482" t="s">
        <v>29</v>
      </c>
      <c r="P2482">
        <v>79</v>
      </c>
      <c r="Q2482" t="s">
        <v>5249</v>
      </c>
      <c r="R2482" t="s">
        <v>30</v>
      </c>
      <c r="S2482" t="s">
        <v>42</v>
      </c>
      <c r="T2482">
        <v>38430</v>
      </c>
      <c r="U2482" t="s">
        <v>32</v>
      </c>
      <c r="V2482" t="s">
        <v>33</v>
      </c>
      <c r="W2482" t="s">
        <v>153</v>
      </c>
      <c r="X2482">
        <v>4</v>
      </c>
      <c r="Y2482">
        <v>1</v>
      </c>
      <c r="Z2482">
        <v>4</v>
      </c>
      <c r="AA2482">
        <v>5</v>
      </c>
      <c r="AB2482" t="s">
        <v>44</v>
      </c>
      <c r="AC2482" t="s">
        <v>58</v>
      </c>
      <c r="AD2482" t="s">
        <v>4764</v>
      </c>
      <c r="AE2482">
        <v>4</v>
      </c>
      <c r="AF2482" s="2">
        <v>510.69</v>
      </c>
    </row>
    <row r="2483" spans="1:32">
      <c r="A2483">
        <v>2908</v>
      </c>
      <c r="B2483">
        <f t="shared" si="228"/>
        <v>1</v>
      </c>
      <c r="C2483" t="s">
        <v>1659</v>
      </c>
      <c r="D2483" t="s">
        <v>1709</v>
      </c>
      <c r="E2483" s="1">
        <v>44274</v>
      </c>
      <c r="F2483" s="3">
        <f t="shared" si="229"/>
        <v>2021</v>
      </c>
      <c r="G2483" s="3">
        <f t="shared" si="230"/>
        <v>3</v>
      </c>
      <c r="I2483" s="3">
        <f t="shared" si="231"/>
        <v>1900</v>
      </c>
      <c r="J2483" s="1" t="str">
        <f t="shared" si="232"/>
        <v>Active</v>
      </c>
      <c r="K2483" s="3">
        <f t="shared" si="233"/>
        <v>0</v>
      </c>
      <c r="L2483" t="s">
        <v>26</v>
      </c>
      <c r="M2483" t="s">
        <v>27</v>
      </c>
      <c r="N2483" t="s">
        <v>28</v>
      </c>
      <c r="O2483" t="s">
        <v>29</v>
      </c>
      <c r="P2483">
        <v>33</v>
      </c>
      <c r="Q2483" t="s">
        <v>5248</v>
      </c>
      <c r="R2483" t="s">
        <v>30</v>
      </c>
      <c r="S2483" t="s">
        <v>42</v>
      </c>
      <c r="T2483">
        <v>49657</v>
      </c>
      <c r="U2483" t="s">
        <v>89</v>
      </c>
      <c r="V2483" t="s">
        <v>57</v>
      </c>
      <c r="W2483" t="s">
        <v>76</v>
      </c>
      <c r="X2483">
        <v>1</v>
      </c>
      <c r="Y2483">
        <v>4</v>
      </c>
      <c r="Z2483">
        <v>2</v>
      </c>
      <c r="AA2483">
        <v>5</v>
      </c>
      <c r="AB2483" t="s">
        <v>44</v>
      </c>
      <c r="AC2483" t="s">
        <v>69</v>
      </c>
      <c r="AD2483" t="s">
        <v>4765</v>
      </c>
      <c r="AE2483">
        <v>1</v>
      </c>
      <c r="AF2483" s="2">
        <v>100.55</v>
      </c>
    </row>
    <row r="2484" spans="1:32">
      <c r="A2484">
        <v>2909</v>
      </c>
      <c r="B2484">
        <f t="shared" si="228"/>
        <v>1</v>
      </c>
      <c r="C2484" t="s">
        <v>1103</v>
      </c>
      <c r="D2484" t="s">
        <v>1349</v>
      </c>
      <c r="E2484" s="1">
        <v>43552</v>
      </c>
      <c r="F2484" s="3">
        <f t="shared" si="229"/>
        <v>2019</v>
      </c>
      <c r="G2484" s="3">
        <f t="shared" si="230"/>
        <v>3</v>
      </c>
      <c r="I2484" s="3">
        <f t="shared" si="231"/>
        <v>1900</v>
      </c>
      <c r="J2484" s="1" t="str">
        <f t="shared" si="232"/>
        <v>Active</v>
      </c>
      <c r="K2484" s="3">
        <f t="shared" si="233"/>
        <v>0</v>
      </c>
      <c r="L2484" t="s">
        <v>49</v>
      </c>
      <c r="M2484" t="s">
        <v>27</v>
      </c>
      <c r="N2484" t="s">
        <v>28</v>
      </c>
      <c r="O2484" t="s">
        <v>29</v>
      </c>
      <c r="P2484">
        <v>42</v>
      </c>
      <c r="Q2484" t="s">
        <v>5246</v>
      </c>
      <c r="R2484" t="s">
        <v>30</v>
      </c>
      <c r="S2484" t="s">
        <v>31</v>
      </c>
      <c r="T2484">
        <v>45022</v>
      </c>
      <c r="U2484" t="s">
        <v>43</v>
      </c>
      <c r="V2484" t="s">
        <v>57</v>
      </c>
      <c r="W2484" t="s">
        <v>153</v>
      </c>
      <c r="X2484">
        <v>1</v>
      </c>
      <c r="Y2484">
        <v>2</v>
      </c>
      <c r="Z2484">
        <v>4</v>
      </c>
      <c r="AA2484">
        <v>4</v>
      </c>
      <c r="AB2484" t="s">
        <v>35</v>
      </c>
      <c r="AC2484" t="s">
        <v>69</v>
      </c>
      <c r="AD2484" t="s">
        <v>3775</v>
      </c>
      <c r="AE2484">
        <v>4</v>
      </c>
      <c r="AF2484" s="2">
        <v>818.39</v>
      </c>
    </row>
    <row r="2485" spans="1:32">
      <c r="A2485">
        <v>2910</v>
      </c>
      <c r="B2485">
        <f t="shared" si="228"/>
        <v>1</v>
      </c>
      <c r="C2485" t="s">
        <v>4766</v>
      </c>
      <c r="D2485" t="s">
        <v>1010</v>
      </c>
      <c r="E2485" s="1">
        <v>44682</v>
      </c>
      <c r="F2485" s="3">
        <f t="shared" si="229"/>
        <v>2022</v>
      </c>
      <c r="G2485" s="3">
        <f t="shared" si="230"/>
        <v>5</v>
      </c>
      <c r="I2485" s="3">
        <f t="shared" si="231"/>
        <v>1900</v>
      </c>
      <c r="J2485" s="1" t="str">
        <f t="shared" si="232"/>
        <v>Active</v>
      </c>
      <c r="K2485" s="3">
        <f t="shared" si="233"/>
        <v>0</v>
      </c>
      <c r="L2485" t="s">
        <v>41</v>
      </c>
      <c r="M2485" t="s">
        <v>40</v>
      </c>
      <c r="N2485" t="s">
        <v>28</v>
      </c>
      <c r="O2485" t="s">
        <v>29</v>
      </c>
      <c r="P2485">
        <v>61</v>
      </c>
      <c r="Q2485" t="s">
        <v>5247</v>
      </c>
      <c r="R2485" t="s">
        <v>30</v>
      </c>
      <c r="S2485" t="s">
        <v>31</v>
      </c>
      <c r="T2485">
        <v>89600</v>
      </c>
      <c r="U2485" t="s">
        <v>32</v>
      </c>
      <c r="V2485" t="s">
        <v>75</v>
      </c>
      <c r="W2485" t="s">
        <v>76</v>
      </c>
      <c r="X2485">
        <v>1</v>
      </c>
      <c r="Y2485">
        <v>5</v>
      </c>
      <c r="Z2485">
        <v>1</v>
      </c>
      <c r="AA2485">
        <v>3</v>
      </c>
      <c r="AB2485" t="s">
        <v>35</v>
      </c>
      <c r="AC2485" t="s">
        <v>45</v>
      </c>
      <c r="AD2485" t="s">
        <v>4767</v>
      </c>
      <c r="AE2485">
        <v>1</v>
      </c>
      <c r="AF2485" s="2">
        <v>763.78</v>
      </c>
    </row>
    <row r="2486" spans="1:32">
      <c r="A2486">
        <v>2911</v>
      </c>
      <c r="B2486">
        <f t="shared" si="228"/>
        <v>1</v>
      </c>
      <c r="C2486" t="s">
        <v>2212</v>
      </c>
      <c r="D2486" t="s">
        <v>4372</v>
      </c>
      <c r="E2486" s="1">
        <v>43319</v>
      </c>
      <c r="F2486" s="3">
        <f t="shared" si="229"/>
        <v>2018</v>
      </c>
      <c r="G2486" s="3">
        <f t="shared" si="230"/>
        <v>8</v>
      </c>
      <c r="I2486" s="3">
        <f t="shared" si="231"/>
        <v>1900</v>
      </c>
      <c r="J2486" s="1" t="str">
        <f t="shared" si="232"/>
        <v>Active</v>
      </c>
      <c r="K2486" s="3">
        <f t="shared" si="233"/>
        <v>0</v>
      </c>
      <c r="L2486" t="s">
        <v>41</v>
      </c>
      <c r="M2486" t="s">
        <v>40</v>
      </c>
      <c r="N2486" t="s">
        <v>28</v>
      </c>
      <c r="O2486" t="s">
        <v>29</v>
      </c>
      <c r="P2486">
        <v>59</v>
      </c>
      <c r="Q2486" t="s">
        <v>5247</v>
      </c>
      <c r="R2486" t="s">
        <v>30</v>
      </c>
      <c r="S2486" t="s">
        <v>42</v>
      </c>
      <c r="T2486">
        <v>3468</v>
      </c>
      <c r="U2486" t="s">
        <v>89</v>
      </c>
      <c r="V2486" t="s">
        <v>75</v>
      </c>
      <c r="W2486" t="s">
        <v>76</v>
      </c>
      <c r="X2486">
        <v>2</v>
      </c>
      <c r="Y2486">
        <v>5</v>
      </c>
      <c r="Z2486">
        <v>2</v>
      </c>
      <c r="AA2486">
        <v>2</v>
      </c>
      <c r="AB2486" t="s">
        <v>35</v>
      </c>
      <c r="AC2486" t="s">
        <v>69</v>
      </c>
      <c r="AD2486" t="s">
        <v>4768</v>
      </c>
      <c r="AE2486">
        <v>1</v>
      </c>
      <c r="AF2486" s="2">
        <v>292.36</v>
      </c>
    </row>
    <row r="2487" spans="1:32">
      <c r="A2487">
        <v>2912</v>
      </c>
      <c r="B2487">
        <f t="shared" si="228"/>
        <v>1</v>
      </c>
      <c r="C2487" t="s">
        <v>4769</v>
      </c>
      <c r="D2487" t="s">
        <v>1181</v>
      </c>
      <c r="E2487" s="1">
        <v>44682</v>
      </c>
      <c r="F2487" s="3">
        <f t="shared" si="229"/>
        <v>2022</v>
      </c>
      <c r="G2487" s="3">
        <f t="shared" si="230"/>
        <v>5</v>
      </c>
      <c r="I2487" s="3">
        <f t="shared" si="231"/>
        <v>1900</v>
      </c>
      <c r="J2487" s="1" t="str">
        <f t="shared" si="232"/>
        <v>Active</v>
      </c>
      <c r="K2487" s="3">
        <f t="shared" si="233"/>
        <v>0</v>
      </c>
      <c r="L2487" t="s">
        <v>49</v>
      </c>
      <c r="M2487" t="s">
        <v>27</v>
      </c>
      <c r="N2487" t="s">
        <v>28</v>
      </c>
      <c r="O2487" t="s">
        <v>29</v>
      </c>
      <c r="P2487">
        <v>23</v>
      </c>
      <c r="Q2487" t="s">
        <v>5248</v>
      </c>
      <c r="R2487" t="s">
        <v>30</v>
      </c>
      <c r="S2487" t="s">
        <v>42</v>
      </c>
      <c r="T2487">
        <v>72466</v>
      </c>
      <c r="U2487" t="s">
        <v>68</v>
      </c>
      <c r="V2487" t="s">
        <v>33</v>
      </c>
      <c r="W2487" t="s">
        <v>153</v>
      </c>
      <c r="X2487">
        <v>4</v>
      </c>
      <c r="Y2487">
        <v>3</v>
      </c>
      <c r="Z2487">
        <v>5</v>
      </c>
      <c r="AA2487">
        <v>3</v>
      </c>
      <c r="AB2487" t="s">
        <v>35</v>
      </c>
      <c r="AC2487" t="s">
        <v>58</v>
      </c>
      <c r="AD2487" t="s">
        <v>4770</v>
      </c>
      <c r="AE2487">
        <v>2</v>
      </c>
      <c r="AF2487" s="2">
        <v>990.45</v>
      </c>
    </row>
    <row r="2488" spans="1:32">
      <c r="A2488">
        <v>2913</v>
      </c>
      <c r="B2488">
        <f t="shared" si="228"/>
        <v>1</v>
      </c>
      <c r="C2488" t="s">
        <v>3719</v>
      </c>
      <c r="D2488" t="s">
        <v>344</v>
      </c>
      <c r="E2488" s="1">
        <v>43802</v>
      </c>
      <c r="F2488" s="3">
        <f t="shared" si="229"/>
        <v>2019</v>
      </c>
      <c r="G2488" s="3">
        <f t="shared" si="230"/>
        <v>12</v>
      </c>
      <c r="I2488" s="3">
        <f t="shared" si="231"/>
        <v>1900</v>
      </c>
      <c r="J2488" s="1" t="str">
        <f t="shared" si="232"/>
        <v>Active</v>
      </c>
      <c r="K2488" s="3">
        <f t="shared" si="233"/>
        <v>0</v>
      </c>
      <c r="L2488" t="s">
        <v>49</v>
      </c>
      <c r="M2488" t="s">
        <v>50</v>
      </c>
      <c r="N2488" t="s">
        <v>28</v>
      </c>
      <c r="O2488" t="s">
        <v>29</v>
      </c>
      <c r="P2488">
        <v>79</v>
      </c>
      <c r="Q2488" t="s">
        <v>5249</v>
      </c>
      <c r="R2488" t="s">
        <v>30</v>
      </c>
      <c r="S2488" t="s">
        <v>42</v>
      </c>
      <c r="T2488">
        <v>70198</v>
      </c>
      <c r="U2488" t="s">
        <v>43</v>
      </c>
      <c r="V2488" t="s">
        <v>75</v>
      </c>
      <c r="W2488" t="s">
        <v>153</v>
      </c>
      <c r="X2488">
        <v>2</v>
      </c>
      <c r="Y2488">
        <v>4</v>
      </c>
      <c r="Z2488">
        <v>1</v>
      </c>
      <c r="AA2488">
        <v>2</v>
      </c>
      <c r="AB2488" t="s">
        <v>44</v>
      </c>
      <c r="AC2488" t="s">
        <v>58</v>
      </c>
      <c r="AD2488" t="s">
        <v>4771</v>
      </c>
      <c r="AE2488">
        <v>3</v>
      </c>
      <c r="AF2488" s="2">
        <v>989.75</v>
      </c>
    </row>
    <row r="2489" spans="1:32">
      <c r="A2489">
        <v>2914</v>
      </c>
      <c r="B2489">
        <f t="shared" si="228"/>
        <v>1</v>
      </c>
      <c r="C2489" t="s">
        <v>4500</v>
      </c>
      <c r="D2489" t="s">
        <v>3730</v>
      </c>
      <c r="E2489" s="1">
        <v>43832</v>
      </c>
      <c r="F2489" s="3">
        <f t="shared" si="229"/>
        <v>2020</v>
      </c>
      <c r="G2489" s="3">
        <f t="shared" si="230"/>
        <v>1</v>
      </c>
      <c r="H2489" s="1">
        <v>45141</v>
      </c>
      <c r="I2489" s="3">
        <f t="shared" si="231"/>
        <v>2023</v>
      </c>
      <c r="J2489" s="1" t="str">
        <f t="shared" si="232"/>
        <v>Terminated</v>
      </c>
      <c r="K2489" s="3">
        <f t="shared" si="233"/>
        <v>1</v>
      </c>
      <c r="L2489" t="s">
        <v>49</v>
      </c>
      <c r="M2489" t="s">
        <v>27</v>
      </c>
      <c r="N2489" t="s">
        <v>97</v>
      </c>
      <c r="O2489" t="s">
        <v>29</v>
      </c>
      <c r="P2489">
        <v>80</v>
      </c>
      <c r="Q2489" t="s">
        <v>5249</v>
      </c>
      <c r="R2489" t="s">
        <v>30</v>
      </c>
      <c r="S2489" t="s">
        <v>42</v>
      </c>
      <c r="T2489">
        <v>56864</v>
      </c>
      <c r="U2489" t="s">
        <v>43</v>
      </c>
      <c r="V2489" t="s">
        <v>33</v>
      </c>
      <c r="W2489" t="s">
        <v>76</v>
      </c>
      <c r="X2489">
        <v>2</v>
      </c>
      <c r="Y2489">
        <v>5</v>
      </c>
      <c r="Z2489">
        <v>3</v>
      </c>
      <c r="AA2489">
        <v>3</v>
      </c>
      <c r="AB2489" t="s">
        <v>35</v>
      </c>
      <c r="AC2489" t="s">
        <v>36</v>
      </c>
      <c r="AD2489" t="s">
        <v>4772</v>
      </c>
      <c r="AE2489">
        <v>1</v>
      </c>
      <c r="AF2489" s="2">
        <v>194.13</v>
      </c>
    </row>
    <row r="2490" spans="1:32">
      <c r="A2490">
        <v>2915</v>
      </c>
      <c r="B2490">
        <f t="shared" si="228"/>
        <v>1</v>
      </c>
      <c r="C2490" t="s">
        <v>2164</v>
      </c>
      <c r="D2490" t="s">
        <v>2066</v>
      </c>
      <c r="E2490" s="1">
        <v>44681</v>
      </c>
      <c r="F2490" s="3">
        <f t="shared" si="229"/>
        <v>2022</v>
      </c>
      <c r="G2490" s="3">
        <f t="shared" si="230"/>
        <v>4</v>
      </c>
      <c r="H2490" s="1">
        <v>45140</v>
      </c>
      <c r="I2490" s="3">
        <f t="shared" si="231"/>
        <v>2023</v>
      </c>
      <c r="J2490" s="1" t="str">
        <f t="shared" si="232"/>
        <v>Terminated</v>
      </c>
      <c r="K2490" s="3">
        <f t="shared" si="233"/>
        <v>1</v>
      </c>
      <c r="L2490" t="s">
        <v>49</v>
      </c>
      <c r="M2490" t="s">
        <v>50</v>
      </c>
      <c r="N2490" t="s">
        <v>73</v>
      </c>
      <c r="O2490" t="s">
        <v>29</v>
      </c>
      <c r="P2490">
        <v>18</v>
      </c>
      <c r="Q2490" t="s">
        <v>5250</v>
      </c>
      <c r="R2490" t="s">
        <v>30</v>
      </c>
      <c r="S2490" t="s">
        <v>42</v>
      </c>
      <c r="T2490">
        <v>14468</v>
      </c>
      <c r="U2490" t="s">
        <v>89</v>
      </c>
      <c r="V2490" t="s">
        <v>33</v>
      </c>
      <c r="W2490" t="s">
        <v>76</v>
      </c>
      <c r="X2490">
        <v>1</v>
      </c>
      <c r="Y2490">
        <v>3</v>
      </c>
      <c r="Z2490">
        <v>4</v>
      </c>
      <c r="AA2490">
        <v>2</v>
      </c>
      <c r="AB2490" t="s">
        <v>35</v>
      </c>
      <c r="AC2490" t="s">
        <v>45</v>
      </c>
      <c r="AD2490" t="s">
        <v>4773</v>
      </c>
      <c r="AE2490">
        <v>2</v>
      </c>
      <c r="AF2490" s="2">
        <v>993.79</v>
      </c>
    </row>
    <row r="2491" spans="1:32">
      <c r="A2491">
        <v>2916</v>
      </c>
      <c r="B2491">
        <f t="shared" si="228"/>
        <v>1</v>
      </c>
      <c r="C2491" t="s">
        <v>53</v>
      </c>
      <c r="D2491" t="s">
        <v>679</v>
      </c>
      <c r="E2491" s="1">
        <v>44016</v>
      </c>
      <c r="F2491" s="3">
        <f t="shared" si="229"/>
        <v>2020</v>
      </c>
      <c r="G2491" s="3">
        <f t="shared" si="230"/>
        <v>7</v>
      </c>
      <c r="H2491" s="1">
        <v>44262</v>
      </c>
      <c r="I2491" s="3">
        <f t="shared" si="231"/>
        <v>2021</v>
      </c>
      <c r="J2491" s="1" t="str">
        <f t="shared" si="232"/>
        <v>Terminated</v>
      </c>
      <c r="K2491" s="3">
        <f t="shared" si="233"/>
        <v>1</v>
      </c>
      <c r="L2491" t="s">
        <v>41</v>
      </c>
      <c r="M2491" t="s">
        <v>27</v>
      </c>
      <c r="N2491" t="s">
        <v>88</v>
      </c>
      <c r="O2491" t="s">
        <v>29</v>
      </c>
      <c r="P2491">
        <v>62</v>
      </c>
      <c r="Q2491" t="s">
        <v>5247</v>
      </c>
      <c r="R2491" t="s">
        <v>30</v>
      </c>
      <c r="S2491" t="s">
        <v>42</v>
      </c>
      <c r="T2491">
        <v>92604</v>
      </c>
      <c r="U2491" t="s">
        <v>32</v>
      </c>
      <c r="V2491" t="s">
        <v>57</v>
      </c>
      <c r="W2491" t="s">
        <v>153</v>
      </c>
      <c r="X2491">
        <v>2</v>
      </c>
      <c r="Y2491">
        <v>4</v>
      </c>
      <c r="Z2491">
        <v>4</v>
      </c>
      <c r="AA2491">
        <v>2</v>
      </c>
      <c r="AB2491" t="s">
        <v>35</v>
      </c>
      <c r="AC2491" t="s">
        <v>45</v>
      </c>
      <c r="AD2491" t="s">
        <v>4774</v>
      </c>
      <c r="AE2491">
        <v>2</v>
      </c>
      <c r="AF2491" s="2">
        <v>932.4</v>
      </c>
    </row>
    <row r="2492" spans="1:32">
      <c r="A2492">
        <v>2917</v>
      </c>
      <c r="B2492">
        <f t="shared" si="228"/>
        <v>1</v>
      </c>
      <c r="C2492" t="s">
        <v>4775</v>
      </c>
      <c r="D2492" t="s">
        <v>4776</v>
      </c>
      <c r="E2492" s="1">
        <v>43866</v>
      </c>
      <c r="F2492" s="3">
        <f t="shared" si="229"/>
        <v>2020</v>
      </c>
      <c r="G2492" s="3">
        <f t="shared" si="230"/>
        <v>2</v>
      </c>
      <c r="I2492" s="3">
        <f t="shared" si="231"/>
        <v>1900</v>
      </c>
      <c r="J2492" s="1" t="str">
        <f t="shared" si="232"/>
        <v>Active</v>
      </c>
      <c r="K2492" s="3">
        <f t="shared" si="233"/>
        <v>0</v>
      </c>
      <c r="L2492" t="s">
        <v>26</v>
      </c>
      <c r="M2492" t="s">
        <v>40</v>
      </c>
      <c r="N2492" t="s">
        <v>28</v>
      </c>
      <c r="O2492" t="s">
        <v>29</v>
      </c>
      <c r="P2492">
        <v>69</v>
      </c>
      <c r="Q2492" t="s">
        <v>5249</v>
      </c>
      <c r="R2492" t="s">
        <v>30</v>
      </c>
      <c r="S2492" t="s">
        <v>42</v>
      </c>
      <c r="T2492">
        <v>79382</v>
      </c>
      <c r="U2492" t="s">
        <v>56</v>
      </c>
      <c r="V2492" t="s">
        <v>33</v>
      </c>
      <c r="W2492" t="s">
        <v>76</v>
      </c>
      <c r="X2492">
        <v>4</v>
      </c>
      <c r="Y2492">
        <v>1</v>
      </c>
      <c r="Z2492">
        <v>4</v>
      </c>
      <c r="AA2492">
        <v>5</v>
      </c>
      <c r="AB2492" t="s">
        <v>44</v>
      </c>
      <c r="AC2492" t="s">
        <v>69</v>
      </c>
      <c r="AD2492" t="s">
        <v>4777</v>
      </c>
      <c r="AE2492">
        <v>3</v>
      </c>
      <c r="AF2492" s="2">
        <v>636.37</v>
      </c>
    </row>
    <row r="2493" spans="1:32">
      <c r="A2493">
        <v>2918</v>
      </c>
      <c r="B2493">
        <f t="shared" si="228"/>
        <v>1</v>
      </c>
      <c r="C2493" t="s">
        <v>2700</v>
      </c>
      <c r="D2493" t="s">
        <v>563</v>
      </c>
      <c r="E2493" s="1">
        <v>43456</v>
      </c>
      <c r="F2493" s="3">
        <f t="shared" si="229"/>
        <v>2018</v>
      </c>
      <c r="G2493" s="3">
        <f t="shared" si="230"/>
        <v>12</v>
      </c>
      <c r="H2493" s="1">
        <v>44763</v>
      </c>
      <c r="I2493" s="3">
        <f t="shared" si="231"/>
        <v>2022</v>
      </c>
      <c r="J2493" s="1" t="str">
        <f t="shared" si="232"/>
        <v>Terminated</v>
      </c>
      <c r="K2493" s="3">
        <f t="shared" si="233"/>
        <v>1</v>
      </c>
      <c r="L2493" t="s">
        <v>41</v>
      </c>
      <c r="M2493" t="s">
        <v>50</v>
      </c>
      <c r="N2493" t="s">
        <v>97</v>
      </c>
      <c r="O2493" t="s">
        <v>29</v>
      </c>
      <c r="P2493">
        <v>62</v>
      </c>
      <c r="Q2493" t="s">
        <v>5247</v>
      </c>
      <c r="R2493" t="s">
        <v>30</v>
      </c>
      <c r="S2493" t="s">
        <v>31</v>
      </c>
      <c r="T2493">
        <v>2719</v>
      </c>
      <c r="U2493" t="s">
        <v>68</v>
      </c>
      <c r="V2493" t="s">
        <v>33</v>
      </c>
      <c r="W2493" t="s">
        <v>76</v>
      </c>
      <c r="X2493">
        <v>4</v>
      </c>
      <c r="Y2493">
        <v>4</v>
      </c>
      <c r="Z2493">
        <v>3</v>
      </c>
      <c r="AA2493">
        <v>1</v>
      </c>
      <c r="AB2493" t="s">
        <v>44</v>
      </c>
      <c r="AC2493" t="s">
        <v>36</v>
      </c>
      <c r="AD2493" t="s">
        <v>4778</v>
      </c>
      <c r="AE2493">
        <v>1</v>
      </c>
      <c r="AF2493" s="2">
        <v>333.03</v>
      </c>
    </row>
    <row r="2494" spans="1:32">
      <c r="A2494">
        <v>2919</v>
      </c>
      <c r="B2494">
        <f t="shared" si="228"/>
        <v>1</v>
      </c>
      <c r="C2494" t="s">
        <v>4779</v>
      </c>
      <c r="D2494" t="s">
        <v>627</v>
      </c>
      <c r="E2494" s="1">
        <v>43576</v>
      </c>
      <c r="F2494" s="3">
        <f t="shared" si="229"/>
        <v>2019</v>
      </c>
      <c r="G2494" s="3">
        <f t="shared" si="230"/>
        <v>4</v>
      </c>
      <c r="I2494" s="3">
        <f t="shared" si="231"/>
        <v>1900</v>
      </c>
      <c r="J2494" s="1" t="str">
        <f t="shared" si="232"/>
        <v>Active</v>
      </c>
      <c r="K2494" s="3">
        <f t="shared" si="233"/>
        <v>0</v>
      </c>
      <c r="L2494" t="s">
        <v>49</v>
      </c>
      <c r="M2494" t="s">
        <v>40</v>
      </c>
      <c r="N2494" t="s">
        <v>28</v>
      </c>
      <c r="O2494" t="s">
        <v>29</v>
      </c>
      <c r="P2494">
        <v>54</v>
      </c>
      <c r="Q2494" t="s">
        <v>5247</v>
      </c>
      <c r="R2494" t="s">
        <v>30</v>
      </c>
      <c r="S2494" t="s">
        <v>31</v>
      </c>
      <c r="T2494">
        <v>29718</v>
      </c>
      <c r="U2494" t="s">
        <v>32</v>
      </c>
      <c r="V2494" t="s">
        <v>57</v>
      </c>
      <c r="W2494" t="s">
        <v>153</v>
      </c>
      <c r="X2494">
        <v>5</v>
      </c>
      <c r="Y2494">
        <v>5</v>
      </c>
      <c r="Z2494">
        <v>1</v>
      </c>
      <c r="AA2494">
        <v>2</v>
      </c>
      <c r="AB2494" t="s">
        <v>35</v>
      </c>
      <c r="AC2494" t="s">
        <v>36</v>
      </c>
      <c r="AD2494" t="s">
        <v>4780</v>
      </c>
      <c r="AE2494">
        <v>1</v>
      </c>
      <c r="AF2494" s="2">
        <v>195.63</v>
      </c>
    </row>
    <row r="2495" spans="1:32">
      <c r="A2495">
        <v>2920</v>
      </c>
      <c r="B2495">
        <f t="shared" si="228"/>
        <v>1</v>
      </c>
      <c r="C2495" t="s">
        <v>4622</v>
      </c>
      <c r="D2495" t="s">
        <v>1735</v>
      </c>
      <c r="E2495" s="1">
        <v>43924</v>
      </c>
      <c r="F2495" s="3">
        <f t="shared" si="229"/>
        <v>2020</v>
      </c>
      <c r="G2495" s="3">
        <f t="shared" si="230"/>
        <v>4</v>
      </c>
      <c r="I2495" s="3">
        <f t="shared" si="231"/>
        <v>1900</v>
      </c>
      <c r="J2495" s="1" t="str">
        <f t="shared" si="232"/>
        <v>Active</v>
      </c>
      <c r="K2495" s="3">
        <f t="shared" si="233"/>
        <v>0</v>
      </c>
      <c r="L2495" t="s">
        <v>49</v>
      </c>
      <c r="M2495" t="s">
        <v>40</v>
      </c>
      <c r="N2495" t="s">
        <v>28</v>
      </c>
      <c r="O2495" t="s">
        <v>29</v>
      </c>
      <c r="P2495">
        <v>69</v>
      </c>
      <c r="Q2495" t="s">
        <v>5249</v>
      </c>
      <c r="R2495" t="s">
        <v>30</v>
      </c>
      <c r="S2495" t="s">
        <v>42</v>
      </c>
      <c r="T2495">
        <v>80589</v>
      </c>
      <c r="U2495" t="s">
        <v>43</v>
      </c>
      <c r="V2495" t="s">
        <v>57</v>
      </c>
      <c r="W2495" t="s">
        <v>76</v>
      </c>
      <c r="X2495">
        <v>5</v>
      </c>
      <c r="Y2495">
        <v>2</v>
      </c>
      <c r="Z2495">
        <v>4</v>
      </c>
      <c r="AA2495">
        <v>4</v>
      </c>
      <c r="AB2495" t="s">
        <v>44</v>
      </c>
      <c r="AC2495" t="s">
        <v>58</v>
      </c>
      <c r="AD2495" t="s">
        <v>4781</v>
      </c>
      <c r="AE2495">
        <v>2</v>
      </c>
      <c r="AF2495" s="2">
        <v>140.27000000000001</v>
      </c>
    </row>
    <row r="2496" spans="1:32">
      <c r="A2496">
        <v>2921</v>
      </c>
      <c r="B2496">
        <f t="shared" si="228"/>
        <v>1</v>
      </c>
      <c r="C2496" t="s">
        <v>1722</v>
      </c>
      <c r="D2496" t="s">
        <v>867</v>
      </c>
      <c r="E2496" s="1">
        <v>43365</v>
      </c>
      <c r="F2496" s="3">
        <f t="shared" si="229"/>
        <v>2018</v>
      </c>
      <c r="G2496" s="3">
        <f t="shared" si="230"/>
        <v>9</v>
      </c>
      <c r="H2496" s="1">
        <v>43748</v>
      </c>
      <c r="I2496" s="3">
        <f t="shared" si="231"/>
        <v>2019</v>
      </c>
      <c r="J2496" s="1" t="str">
        <f t="shared" si="232"/>
        <v>Terminated</v>
      </c>
      <c r="K2496" s="3">
        <f t="shared" si="233"/>
        <v>1</v>
      </c>
      <c r="L2496" t="s">
        <v>49</v>
      </c>
      <c r="M2496" t="s">
        <v>50</v>
      </c>
      <c r="N2496" t="s">
        <v>97</v>
      </c>
      <c r="O2496" t="s">
        <v>29</v>
      </c>
      <c r="P2496">
        <v>63</v>
      </c>
      <c r="Q2496" t="s">
        <v>5247</v>
      </c>
      <c r="R2496" t="s">
        <v>30</v>
      </c>
      <c r="S2496" t="s">
        <v>31</v>
      </c>
      <c r="T2496">
        <v>66834</v>
      </c>
      <c r="U2496" t="s">
        <v>89</v>
      </c>
      <c r="V2496" t="s">
        <v>75</v>
      </c>
      <c r="W2496" t="s">
        <v>76</v>
      </c>
      <c r="X2496">
        <v>2</v>
      </c>
      <c r="Y2496">
        <v>5</v>
      </c>
      <c r="Z2496">
        <v>2</v>
      </c>
      <c r="AA2496">
        <v>3</v>
      </c>
      <c r="AB2496" t="s">
        <v>44</v>
      </c>
      <c r="AC2496" t="s">
        <v>45</v>
      </c>
      <c r="AD2496" t="s">
        <v>4782</v>
      </c>
      <c r="AE2496">
        <v>1</v>
      </c>
      <c r="AF2496" s="2">
        <v>465.54</v>
      </c>
    </row>
    <row r="2497" spans="1:32">
      <c r="A2497">
        <v>2922</v>
      </c>
      <c r="B2497">
        <f t="shared" si="228"/>
        <v>1</v>
      </c>
      <c r="C2497" t="s">
        <v>2564</v>
      </c>
      <c r="D2497" t="s">
        <v>1077</v>
      </c>
      <c r="E2497" s="1">
        <v>44848</v>
      </c>
      <c r="F2497" s="3">
        <f t="shared" si="229"/>
        <v>2022</v>
      </c>
      <c r="G2497" s="3">
        <f t="shared" si="230"/>
        <v>10</v>
      </c>
      <c r="H2497" s="1">
        <v>45113</v>
      </c>
      <c r="I2497" s="3">
        <f t="shared" si="231"/>
        <v>2023</v>
      </c>
      <c r="J2497" s="1" t="str">
        <f t="shared" si="232"/>
        <v>Terminated</v>
      </c>
      <c r="K2497" s="3">
        <f t="shared" si="233"/>
        <v>1</v>
      </c>
      <c r="L2497" t="s">
        <v>41</v>
      </c>
      <c r="M2497" t="s">
        <v>50</v>
      </c>
      <c r="N2497" t="s">
        <v>73</v>
      </c>
      <c r="O2497" t="s">
        <v>29</v>
      </c>
      <c r="P2497">
        <v>31</v>
      </c>
      <c r="Q2497" t="s">
        <v>5248</v>
      </c>
      <c r="R2497" t="s">
        <v>30</v>
      </c>
      <c r="S2497" t="s">
        <v>31</v>
      </c>
      <c r="T2497">
        <v>69281</v>
      </c>
      <c r="U2497" t="s">
        <v>56</v>
      </c>
      <c r="V2497" t="s">
        <v>63</v>
      </c>
      <c r="W2497" t="s">
        <v>76</v>
      </c>
      <c r="X2497">
        <v>5</v>
      </c>
      <c r="Y2497">
        <v>4</v>
      </c>
      <c r="Z2497">
        <v>2</v>
      </c>
      <c r="AA2497">
        <v>5</v>
      </c>
      <c r="AB2497" t="s">
        <v>44</v>
      </c>
      <c r="AC2497" t="s">
        <v>45</v>
      </c>
      <c r="AD2497" t="s">
        <v>4783</v>
      </c>
      <c r="AE2497">
        <v>1</v>
      </c>
      <c r="AF2497" s="2">
        <v>713.3</v>
      </c>
    </row>
    <row r="2498" spans="1:32">
      <c r="A2498">
        <v>2923</v>
      </c>
      <c r="B2498">
        <f t="shared" ref="B2498:B2561" si="234">COUNTA(A2498)</f>
        <v>1</v>
      </c>
      <c r="C2498" t="s">
        <v>281</v>
      </c>
      <c r="D2498" t="s">
        <v>1915</v>
      </c>
      <c r="E2498" s="1">
        <v>44604</v>
      </c>
      <c r="F2498" s="3">
        <f t="shared" si="229"/>
        <v>2022</v>
      </c>
      <c r="G2498" s="3">
        <f t="shared" si="230"/>
        <v>2</v>
      </c>
      <c r="H2498" s="1">
        <v>44826</v>
      </c>
      <c r="I2498" s="3">
        <f t="shared" si="231"/>
        <v>2022</v>
      </c>
      <c r="J2498" s="1" t="str">
        <f t="shared" si="232"/>
        <v>Terminated</v>
      </c>
      <c r="K2498" s="3">
        <f t="shared" si="233"/>
        <v>1</v>
      </c>
      <c r="L2498" t="s">
        <v>41</v>
      </c>
      <c r="M2498" t="s">
        <v>40</v>
      </c>
      <c r="N2498" t="s">
        <v>118</v>
      </c>
      <c r="O2498" t="s">
        <v>29</v>
      </c>
      <c r="P2498">
        <v>65</v>
      </c>
      <c r="Q2498" t="s">
        <v>5247</v>
      </c>
      <c r="R2498" t="s">
        <v>30</v>
      </c>
      <c r="S2498" t="s">
        <v>31</v>
      </c>
      <c r="T2498">
        <v>79321</v>
      </c>
      <c r="U2498" t="s">
        <v>32</v>
      </c>
      <c r="V2498" t="s">
        <v>63</v>
      </c>
      <c r="W2498" t="s">
        <v>153</v>
      </c>
      <c r="X2498">
        <v>4</v>
      </c>
      <c r="Y2498">
        <v>5</v>
      </c>
      <c r="Z2498">
        <v>1</v>
      </c>
      <c r="AA2498">
        <v>2</v>
      </c>
      <c r="AB2498" t="s">
        <v>35</v>
      </c>
      <c r="AC2498" t="s">
        <v>36</v>
      </c>
      <c r="AD2498" t="s">
        <v>4784</v>
      </c>
      <c r="AE2498">
        <v>4</v>
      </c>
      <c r="AF2498" s="2">
        <v>632.73</v>
      </c>
    </row>
    <row r="2499" spans="1:32">
      <c r="A2499">
        <v>2924</v>
      </c>
      <c r="B2499">
        <f t="shared" si="234"/>
        <v>1</v>
      </c>
      <c r="C2499" t="s">
        <v>1593</v>
      </c>
      <c r="D2499" t="s">
        <v>3594</v>
      </c>
      <c r="E2499" s="1">
        <v>44278</v>
      </c>
      <c r="F2499" s="3">
        <f t="shared" ref="F2499:F2562" si="235">YEAR(E2499)</f>
        <v>2021</v>
      </c>
      <c r="G2499" s="3">
        <f t="shared" ref="G2499:G2562" si="236">MONTH(E2499)</f>
        <v>3</v>
      </c>
      <c r="H2499" s="1">
        <v>45127</v>
      </c>
      <c r="I2499" s="3">
        <f t="shared" ref="I2499:I2562" si="237">YEAR(H2499)</f>
        <v>2023</v>
      </c>
      <c r="J2499" s="1" t="str">
        <f t="shared" ref="J2499:J2562" si="238">IF(ISBLANK(H2499), "Active", "Terminated")</f>
        <v>Terminated</v>
      </c>
      <c r="K2499" s="3">
        <f t="shared" ref="K2499:K2562" si="239">COUNTIF(J2499, "Terminated")</f>
        <v>1</v>
      </c>
      <c r="L2499" t="s">
        <v>26</v>
      </c>
      <c r="M2499" t="s">
        <v>50</v>
      </c>
      <c r="N2499" t="s">
        <v>97</v>
      </c>
      <c r="O2499" t="s">
        <v>29</v>
      </c>
      <c r="P2499">
        <v>53</v>
      </c>
      <c r="Q2499" t="s">
        <v>5247</v>
      </c>
      <c r="R2499" t="s">
        <v>30</v>
      </c>
      <c r="S2499" t="s">
        <v>42</v>
      </c>
      <c r="T2499">
        <v>84575</v>
      </c>
      <c r="U2499" t="s">
        <v>89</v>
      </c>
      <c r="V2499" t="s">
        <v>63</v>
      </c>
      <c r="W2499" t="s">
        <v>76</v>
      </c>
      <c r="X2499">
        <v>5</v>
      </c>
      <c r="Y2499">
        <v>5</v>
      </c>
      <c r="Z2499">
        <v>4</v>
      </c>
      <c r="AA2499">
        <v>4</v>
      </c>
      <c r="AB2499" t="s">
        <v>44</v>
      </c>
      <c r="AC2499" t="s">
        <v>36</v>
      </c>
      <c r="AD2499" t="s">
        <v>4467</v>
      </c>
      <c r="AE2499">
        <v>1</v>
      </c>
      <c r="AF2499" s="2">
        <v>244.84</v>
      </c>
    </row>
    <row r="2500" spans="1:32">
      <c r="A2500">
        <v>2925</v>
      </c>
      <c r="B2500">
        <f t="shared" si="234"/>
        <v>1</v>
      </c>
      <c r="C2500" t="s">
        <v>4405</v>
      </c>
      <c r="D2500" t="s">
        <v>4785</v>
      </c>
      <c r="E2500" s="1">
        <v>43342</v>
      </c>
      <c r="F2500" s="3">
        <f t="shared" si="235"/>
        <v>2018</v>
      </c>
      <c r="G2500" s="3">
        <f t="shared" si="236"/>
        <v>8</v>
      </c>
      <c r="H2500" s="1">
        <v>44388</v>
      </c>
      <c r="I2500" s="3">
        <f t="shared" si="237"/>
        <v>2021</v>
      </c>
      <c r="J2500" s="1" t="str">
        <f t="shared" si="238"/>
        <v>Terminated</v>
      </c>
      <c r="K2500" s="3">
        <f t="shared" si="239"/>
        <v>1</v>
      </c>
      <c r="L2500" t="s">
        <v>41</v>
      </c>
      <c r="M2500" t="s">
        <v>50</v>
      </c>
      <c r="N2500" t="s">
        <v>73</v>
      </c>
      <c r="O2500" t="s">
        <v>29</v>
      </c>
      <c r="P2500">
        <v>36</v>
      </c>
      <c r="Q2500" t="s">
        <v>5246</v>
      </c>
      <c r="R2500" t="s">
        <v>30</v>
      </c>
      <c r="S2500" t="s">
        <v>42</v>
      </c>
      <c r="T2500">
        <v>65881</v>
      </c>
      <c r="U2500" t="s">
        <v>56</v>
      </c>
      <c r="V2500" t="s">
        <v>75</v>
      </c>
      <c r="W2500" t="s">
        <v>76</v>
      </c>
      <c r="X2500">
        <v>4</v>
      </c>
      <c r="Y2500">
        <v>1</v>
      </c>
      <c r="Z2500">
        <v>3</v>
      </c>
      <c r="AA2500">
        <v>1</v>
      </c>
      <c r="AB2500" t="s">
        <v>44</v>
      </c>
      <c r="AC2500" t="s">
        <v>36</v>
      </c>
      <c r="AD2500" t="s">
        <v>4786</v>
      </c>
      <c r="AE2500">
        <v>4</v>
      </c>
      <c r="AF2500" s="2">
        <v>689.93</v>
      </c>
    </row>
    <row r="2501" spans="1:32">
      <c r="A2501">
        <v>2926</v>
      </c>
      <c r="B2501">
        <f t="shared" si="234"/>
        <v>1</v>
      </c>
      <c r="C2501" t="s">
        <v>4787</v>
      </c>
      <c r="D2501" t="s">
        <v>4181</v>
      </c>
      <c r="E2501" s="1">
        <v>44905</v>
      </c>
      <c r="F2501" s="3">
        <f t="shared" si="235"/>
        <v>2022</v>
      </c>
      <c r="G2501" s="3">
        <f t="shared" si="236"/>
        <v>12</v>
      </c>
      <c r="H2501" s="1">
        <v>45109</v>
      </c>
      <c r="I2501" s="3">
        <f t="shared" si="237"/>
        <v>2023</v>
      </c>
      <c r="J2501" s="1" t="str">
        <f t="shared" si="238"/>
        <v>Terminated</v>
      </c>
      <c r="K2501" s="3">
        <f t="shared" si="239"/>
        <v>1</v>
      </c>
      <c r="L2501" t="s">
        <v>41</v>
      </c>
      <c r="M2501" t="s">
        <v>50</v>
      </c>
      <c r="N2501" t="s">
        <v>118</v>
      </c>
      <c r="O2501" t="s">
        <v>29</v>
      </c>
      <c r="P2501">
        <v>20</v>
      </c>
      <c r="Q2501" t="s">
        <v>5248</v>
      </c>
      <c r="R2501" t="s">
        <v>30</v>
      </c>
      <c r="S2501" t="s">
        <v>42</v>
      </c>
      <c r="T2501">
        <v>27671</v>
      </c>
      <c r="U2501" t="s">
        <v>68</v>
      </c>
      <c r="V2501" t="s">
        <v>33</v>
      </c>
      <c r="W2501" t="s">
        <v>153</v>
      </c>
      <c r="X2501">
        <v>5</v>
      </c>
      <c r="Y2501">
        <v>1</v>
      </c>
      <c r="Z2501">
        <v>1</v>
      </c>
      <c r="AA2501">
        <v>1</v>
      </c>
      <c r="AB2501" t="s">
        <v>35</v>
      </c>
      <c r="AC2501" t="s">
        <v>36</v>
      </c>
      <c r="AD2501" t="s">
        <v>4788</v>
      </c>
      <c r="AE2501">
        <v>3</v>
      </c>
      <c r="AF2501" s="2">
        <v>459.59</v>
      </c>
    </row>
    <row r="2502" spans="1:32">
      <c r="A2502">
        <v>2927</v>
      </c>
      <c r="B2502">
        <f t="shared" si="234"/>
        <v>1</v>
      </c>
      <c r="C2502" t="s">
        <v>4368</v>
      </c>
      <c r="D2502" t="s">
        <v>4789</v>
      </c>
      <c r="E2502" s="1">
        <v>44961</v>
      </c>
      <c r="F2502" s="3">
        <f t="shared" si="235"/>
        <v>2023</v>
      </c>
      <c r="G2502" s="3">
        <f t="shared" si="236"/>
        <v>2</v>
      </c>
      <c r="H2502" s="1">
        <v>45132</v>
      </c>
      <c r="I2502" s="3">
        <f t="shared" si="237"/>
        <v>2023</v>
      </c>
      <c r="J2502" s="1" t="str">
        <f t="shared" si="238"/>
        <v>Terminated</v>
      </c>
      <c r="K2502" s="3">
        <f t="shared" si="239"/>
        <v>1</v>
      </c>
      <c r="L2502" t="s">
        <v>41</v>
      </c>
      <c r="M2502" t="s">
        <v>40</v>
      </c>
      <c r="N2502" t="s">
        <v>118</v>
      </c>
      <c r="O2502" t="s">
        <v>29</v>
      </c>
      <c r="P2502">
        <v>62</v>
      </c>
      <c r="Q2502" t="s">
        <v>5247</v>
      </c>
      <c r="R2502" t="s">
        <v>30</v>
      </c>
      <c r="S2502" t="s">
        <v>42</v>
      </c>
      <c r="T2502">
        <v>53549</v>
      </c>
      <c r="U2502" t="s">
        <v>68</v>
      </c>
      <c r="V2502" t="s">
        <v>75</v>
      </c>
      <c r="W2502" t="s">
        <v>76</v>
      </c>
      <c r="X2502">
        <v>1</v>
      </c>
      <c r="Y2502">
        <v>4</v>
      </c>
      <c r="Z2502">
        <v>2</v>
      </c>
      <c r="AA2502">
        <v>2</v>
      </c>
      <c r="AB2502" t="s">
        <v>44</v>
      </c>
      <c r="AC2502" t="s">
        <v>36</v>
      </c>
      <c r="AD2502" t="s">
        <v>4790</v>
      </c>
      <c r="AE2502">
        <v>4</v>
      </c>
      <c r="AF2502" s="2">
        <v>597.54</v>
      </c>
    </row>
    <row r="2503" spans="1:32">
      <c r="A2503">
        <v>2928</v>
      </c>
      <c r="B2503">
        <f t="shared" si="234"/>
        <v>1</v>
      </c>
      <c r="C2503" t="s">
        <v>1218</v>
      </c>
      <c r="D2503" t="s">
        <v>235</v>
      </c>
      <c r="E2503" s="1">
        <v>44206</v>
      </c>
      <c r="F2503" s="3">
        <f t="shared" si="235"/>
        <v>2021</v>
      </c>
      <c r="G2503" s="3">
        <f t="shared" si="236"/>
        <v>1</v>
      </c>
      <c r="I2503" s="3">
        <f t="shared" si="237"/>
        <v>1900</v>
      </c>
      <c r="J2503" s="1" t="str">
        <f t="shared" si="238"/>
        <v>Active</v>
      </c>
      <c r="K2503" s="3">
        <f t="shared" si="239"/>
        <v>0</v>
      </c>
      <c r="L2503" t="s">
        <v>49</v>
      </c>
      <c r="M2503" t="s">
        <v>50</v>
      </c>
      <c r="N2503" t="s">
        <v>28</v>
      </c>
      <c r="O2503" t="s">
        <v>29</v>
      </c>
      <c r="P2503">
        <v>59</v>
      </c>
      <c r="Q2503" t="s">
        <v>5247</v>
      </c>
      <c r="R2503" t="s">
        <v>30</v>
      </c>
      <c r="S2503" t="s">
        <v>31</v>
      </c>
      <c r="T2503">
        <v>49168</v>
      </c>
      <c r="U2503" t="s">
        <v>43</v>
      </c>
      <c r="V2503" t="s">
        <v>75</v>
      </c>
      <c r="W2503" t="s">
        <v>34</v>
      </c>
      <c r="X2503">
        <v>5</v>
      </c>
      <c r="Y2503">
        <v>5</v>
      </c>
      <c r="Z2503">
        <v>4</v>
      </c>
      <c r="AA2503">
        <v>1</v>
      </c>
      <c r="AB2503" t="s">
        <v>44</v>
      </c>
      <c r="AC2503" t="s">
        <v>45</v>
      </c>
      <c r="AD2503" t="s">
        <v>4791</v>
      </c>
      <c r="AE2503">
        <v>2</v>
      </c>
      <c r="AF2503" s="2">
        <v>175.63</v>
      </c>
    </row>
    <row r="2504" spans="1:32">
      <c r="A2504">
        <v>2929</v>
      </c>
      <c r="B2504">
        <f t="shared" si="234"/>
        <v>1</v>
      </c>
      <c r="C2504" t="s">
        <v>2602</v>
      </c>
      <c r="D2504" t="s">
        <v>1353</v>
      </c>
      <c r="E2504" s="1">
        <v>44062</v>
      </c>
      <c r="F2504" s="3">
        <f t="shared" si="235"/>
        <v>2020</v>
      </c>
      <c r="G2504" s="3">
        <f t="shared" si="236"/>
        <v>8</v>
      </c>
      <c r="H2504" s="1">
        <v>44514</v>
      </c>
      <c r="I2504" s="3">
        <f t="shared" si="237"/>
        <v>2021</v>
      </c>
      <c r="J2504" s="1" t="str">
        <f t="shared" si="238"/>
        <v>Terminated</v>
      </c>
      <c r="K2504" s="3">
        <f t="shared" si="239"/>
        <v>1</v>
      </c>
      <c r="L2504" t="s">
        <v>49</v>
      </c>
      <c r="M2504" t="s">
        <v>50</v>
      </c>
      <c r="N2504" t="s">
        <v>118</v>
      </c>
      <c r="O2504" t="s">
        <v>29</v>
      </c>
      <c r="P2504">
        <v>54</v>
      </c>
      <c r="Q2504" t="s">
        <v>5247</v>
      </c>
      <c r="R2504" t="s">
        <v>30</v>
      </c>
      <c r="S2504" t="s">
        <v>31</v>
      </c>
      <c r="T2504">
        <v>70404</v>
      </c>
      <c r="U2504" t="s">
        <v>32</v>
      </c>
      <c r="V2504" t="s">
        <v>33</v>
      </c>
      <c r="W2504" t="s">
        <v>153</v>
      </c>
      <c r="X2504">
        <v>2</v>
      </c>
      <c r="Y2504">
        <v>1</v>
      </c>
      <c r="Z2504">
        <v>3</v>
      </c>
      <c r="AA2504">
        <v>4</v>
      </c>
      <c r="AB2504" t="s">
        <v>35</v>
      </c>
      <c r="AC2504" t="s">
        <v>69</v>
      </c>
      <c r="AD2504" t="s">
        <v>4792</v>
      </c>
      <c r="AE2504">
        <v>5</v>
      </c>
      <c r="AF2504" s="2">
        <v>120.14</v>
      </c>
    </row>
    <row r="2505" spans="1:32">
      <c r="A2505">
        <v>2930</v>
      </c>
      <c r="B2505">
        <f t="shared" si="234"/>
        <v>1</v>
      </c>
      <c r="C2505" t="s">
        <v>3457</v>
      </c>
      <c r="D2505" t="s">
        <v>2577</v>
      </c>
      <c r="E2505" s="1">
        <v>45037</v>
      </c>
      <c r="F2505" s="3">
        <f t="shared" si="235"/>
        <v>2023</v>
      </c>
      <c r="G2505" s="3">
        <f t="shared" si="236"/>
        <v>4</v>
      </c>
      <c r="I2505" s="3">
        <f t="shared" si="237"/>
        <v>1900</v>
      </c>
      <c r="J2505" s="1" t="str">
        <f t="shared" si="238"/>
        <v>Active</v>
      </c>
      <c r="K2505" s="3">
        <f t="shared" si="239"/>
        <v>0</v>
      </c>
      <c r="L2505" t="s">
        <v>41</v>
      </c>
      <c r="M2505" t="s">
        <v>40</v>
      </c>
      <c r="N2505" t="s">
        <v>28</v>
      </c>
      <c r="O2505" t="s">
        <v>29</v>
      </c>
      <c r="P2505">
        <v>51</v>
      </c>
      <c r="Q2505" t="s">
        <v>5247</v>
      </c>
      <c r="R2505" t="s">
        <v>30</v>
      </c>
      <c r="S2505" t="s">
        <v>31</v>
      </c>
      <c r="T2505">
        <v>13746</v>
      </c>
      <c r="U2505" t="s">
        <v>68</v>
      </c>
      <c r="V2505" t="s">
        <v>33</v>
      </c>
      <c r="W2505" t="s">
        <v>76</v>
      </c>
      <c r="X2505">
        <v>2</v>
      </c>
      <c r="Y2505">
        <v>1</v>
      </c>
      <c r="Z2505">
        <v>4</v>
      </c>
      <c r="AA2505">
        <v>2</v>
      </c>
      <c r="AB2505" t="s">
        <v>44</v>
      </c>
      <c r="AC2505" t="s">
        <v>36</v>
      </c>
      <c r="AD2505" t="s">
        <v>4793</v>
      </c>
      <c r="AE2505">
        <v>5</v>
      </c>
      <c r="AF2505" s="2">
        <v>871.29</v>
      </c>
    </row>
    <row r="2506" spans="1:32">
      <c r="A2506">
        <v>2931</v>
      </c>
      <c r="B2506">
        <f t="shared" si="234"/>
        <v>1</v>
      </c>
      <c r="C2506" t="s">
        <v>929</v>
      </c>
      <c r="D2506" t="s">
        <v>3413</v>
      </c>
      <c r="E2506" s="1">
        <v>43859</v>
      </c>
      <c r="F2506" s="3">
        <f t="shared" si="235"/>
        <v>2020</v>
      </c>
      <c r="G2506" s="3">
        <f t="shared" si="236"/>
        <v>1</v>
      </c>
      <c r="H2506" s="1">
        <v>44205</v>
      </c>
      <c r="I2506" s="3">
        <f t="shared" si="237"/>
        <v>2021</v>
      </c>
      <c r="J2506" s="1" t="str">
        <f t="shared" si="238"/>
        <v>Terminated</v>
      </c>
      <c r="K2506" s="3">
        <f t="shared" si="239"/>
        <v>1</v>
      </c>
      <c r="L2506" t="s">
        <v>49</v>
      </c>
      <c r="M2506" t="s">
        <v>50</v>
      </c>
      <c r="N2506" t="s">
        <v>97</v>
      </c>
      <c r="O2506" t="s">
        <v>29</v>
      </c>
      <c r="P2506">
        <v>40</v>
      </c>
      <c r="Q2506" t="s">
        <v>5246</v>
      </c>
      <c r="R2506" t="s">
        <v>30</v>
      </c>
      <c r="S2506" t="s">
        <v>42</v>
      </c>
      <c r="T2506">
        <v>12946</v>
      </c>
      <c r="U2506" t="s">
        <v>43</v>
      </c>
      <c r="V2506" t="s">
        <v>57</v>
      </c>
      <c r="W2506" t="s">
        <v>76</v>
      </c>
      <c r="X2506">
        <v>2</v>
      </c>
      <c r="Y2506">
        <v>5</v>
      </c>
      <c r="Z2506">
        <v>4</v>
      </c>
      <c r="AA2506">
        <v>4</v>
      </c>
      <c r="AB2506" t="s">
        <v>44</v>
      </c>
      <c r="AC2506" t="s">
        <v>69</v>
      </c>
      <c r="AD2506" t="s">
        <v>4794</v>
      </c>
      <c r="AE2506">
        <v>1</v>
      </c>
      <c r="AF2506" s="2">
        <v>485.84</v>
      </c>
    </row>
    <row r="2507" spans="1:32">
      <c r="A2507">
        <v>2932</v>
      </c>
      <c r="B2507">
        <f t="shared" si="234"/>
        <v>1</v>
      </c>
      <c r="C2507" t="s">
        <v>4795</v>
      </c>
      <c r="D2507" t="s">
        <v>1110</v>
      </c>
      <c r="E2507" s="1">
        <v>44427</v>
      </c>
      <c r="F2507" s="3">
        <f t="shared" si="235"/>
        <v>2021</v>
      </c>
      <c r="G2507" s="3">
        <f t="shared" si="236"/>
        <v>8</v>
      </c>
      <c r="H2507" s="1">
        <v>45071</v>
      </c>
      <c r="I2507" s="3">
        <f t="shared" si="237"/>
        <v>2023</v>
      </c>
      <c r="J2507" s="1" t="str">
        <f t="shared" si="238"/>
        <v>Terminated</v>
      </c>
      <c r="K2507" s="3">
        <f t="shared" si="239"/>
        <v>1</v>
      </c>
      <c r="L2507" t="s">
        <v>41</v>
      </c>
      <c r="M2507" t="s">
        <v>40</v>
      </c>
      <c r="N2507" t="s">
        <v>73</v>
      </c>
      <c r="O2507" t="s">
        <v>29</v>
      </c>
      <c r="P2507">
        <v>53</v>
      </c>
      <c r="Q2507" t="s">
        <v>5247</v>
      </c>
      <c r="R2507" t="s">
        <v>30</v>
      </c>
      <c r="S2507" t="s">
        <v>42</v>
      </c>
      <c r="T2507">
        <v>6449</v>
      </c>
      <c r="U2507" t="s">
        <v>43</v>
      </c>
      <c r="V2507" t="s">
        <v>33</v>
      </c>
      <c r="W2507" t="s">
        <v>34</v>
      </c>
      <c r="X2507">
        <v>4</v>
      </c>
      <c r="Y2507">
        <v>4</v>
      </c>
      <c r="Z2507">
        <v>4</v>
      </c>
      <c r="AA2507">
        <v>3</v>
      </c>
      <c r="AB2507" t="s">
        <v>44</v>
      </c>
      <c r="AC2507" t="s">
        <v>58</v>
      </c>
      <c r="AD2507" t="s">
        <v>4796</v>
      </c>
      <c r="AE2507">
        <v>2</v>
      </c>
      <c r="AF2507" s="2">
        <v>275.36</v>
      </c>
    </row>
    <row r="2508" spans="1:32">
      <c r="A2508">
        <v>2933</v>
      </c>
      <c r="B2508">
        <f t="shared" si="234"/>
        <v>1</v>
      </c>
      <c r="C2508" t="s">
        <v>1724</v>
      </c>
      <c r="D2508" t="s">
        <v>2753</v>
      </c>
      <c r="E2508" s="1">
        <v>44273</v>
      </c>
      <c r="F2508" s="3">
        <f t="shared" si="235"/>
        <v>2021</v>
      </c>
      <c r="G2508" s="3">
        <f t="shared" si="236"/>
        <v>3</v>
      </c>
      <c r="I2508" s="3">
        <f t="shared" si="237"/>
        <v>1900</v>
      </c>
      <c r="J2508" s="1" t="str">
        <f t="shared" si="238"/>
        <v>Active</v>
      </c>
      <c r="K2508" s="3">
        <f t="shared" si="239"/>
        <v>0</v>
      </c>
      <c r="L2508" t="s">
        <v>49</v>
      </c>
      <c r="M2508" t="s">
        <v>40</v>
      </c>
      <c r="N2508" t="s">
        <v>28</v>
      </c>
      <c r="O2508" t="s">
        <v>29</v>
      </c>
      <c r="P2508">
        <v>45</v>
      </c>
      <c r="Q2508" t="s">
        <v>5246</v>
      </c>
      <c r="R2508" t="s">
        <v>30</v>
      </c>
      <c r="S2508" t="s">
        <v>42</v>
      </c>
      <c r="T2508">
        <v>52150</v>
      </c>
      <c r="U2508" t="s">
        <v>32</v>
      </c>
      <c r="V2508" t="s">
        <v>57</v>
      </c>
      <c r="W2508" t="s">
        <v>153</v>
      </c>
      <c r="X2508">
        <v>1</v>
      </c>
      <c r="Y2508">
        <v>3</v>
      </c>
      <c r="Z2508">
        <v>1</v>
      </c>
      <c r="AA2508">
        <v>4</v>
      </c>
      <c r="AB2508" t="s">
        <v>44</v>
      </c>
      <c r="AC2508" t="s">
        <v>45</v>
      </c>
      <c r="AD2508" t="s">
        <v>4797</v>
      </c>
      <c r="AE2508">
        <v>3</v>
      </c>
      <c r="AF2508" s="2">
        <v>933.67</v>
      </c>
    </row>
    <row r="2509" spans="1:32">
      <c r="A2509">
        <v>2934</v>
      </c>
      <c r="B2509">
        <f t="shared" si="234"/>
        <v>1</v>
      </c>
      <c r="C2509" t="s">
        <v>4798</v>
      </c>
      <c r="D2509" t="s">
        <v>341</v>
      </c>
      <c r="E2509" s="1">
        <v>44493</v>
      </c>
      <c r="F2509" s="3">
        <f t="shared" si="235"/>
        <v>2021</v>
      </c>
      <c r="G2509" s="3">
        <f t="shared" si="236"/>
        <v>10</v>
      </c>
      <c r="H2509" s="1">
        <v>44802</v>
      </c>
      <c r="I2509" s="3">
        <f t="shared" si="237"/>
        <v>2022</v>
      </c>
      <c r="J2509" s="1" t="str">
        <f t="shared" si="238"/>
        <v>Terminated</v>
      </c>
      <c r="K2509" s="3">
        <f t="shared" si="239"/>
        <v>1</v>
      </c>
      <c r="L2509" t="s">
        <v>26</v>
      </c>
      <c r="M2509" t="s">
        <v>50</v>
      </c>
      <c r="N2509" t="s">
        <v>88</v>
      </c>
      <c r="O2509" t="s">
        <v>29</v>
      </c>
      <c r="P2509">
        <v>75</v>
      </c>
      <c r="Q2509" t="s">
        <v>5249</v>
      </c>
      <c r="R2509" t="s">
        <v>30</v>
      </c>
      <c r="S2509" t="s">
        <v>42</v>
      </c>
      <c r="T2509">
        <v>63659</v>
      </c>
      <c r="U2509" t="s">
        <v>89</v>
      </c>
      <c r="V2509" t="s">
        <v>33</v>
      </c>
      <c r="W2509" t="s">
        <v>34</v>
      </c>
      <c r="X2509">
        <v>2</v>
      </c>
      <c r="Y2509">
        <v>4</v>
      </c>
      <c r="Z2509">
        <v>3</v>
      </c>
      <c r="AA2509">
        <v>1</v>
      </c>
      <c r="AB2509" t="s">
        <v>35</v>
      </c>
      <c r="AC2509" t="s">
        <v>69</v>
      </c>
      <c r="AD2509" t="s">
        <v>4799</v>
      </c>
      <c r="AE2509">
        <v>4</v>
      </c>
      <c r="AF2509" s="2">
        <v>927.08</v>
      </c>
    </row>
    <row r="2510" spans="1:32">
      <c r="A2510">
        <v>2935</v>
      </c>
      <c r="B2510">
        <f t="shared" si="234"/>
        <v>1</v>
      </c>
      <c r="C2510" t="s">
        <v>2010</v>
      </c>
      <c r="D2510" t="s">
        <v>2810</v>
      </c>
      <c r="E2510" s="1">
        <v>44107</v>
      </c>
      <c r="F2510" s="3">
        <f t="shared" si="235"/>
        <v>2020</v>
      </c>
      <c r="G2510" s="3">
        <f t="shared" si="236"/>
        <v>10</v>
      </c>
      <c r="H2510" s="1">
        <v>45052</v>
      </c>
      <c r="I2510" s="3">
        <f t="shared" si="237"/>
        <v>2023</v>
      </c>
      <c r="J2510" s="1" t="str">
        <f t="shared" si="238"/>
        <v>Terminated</v>
      </c>
      <c r="K2510" s="3">
        <f t="shared" si="239"/>
        <v>1</v>
      </c>
      <c r="L2510" t="s">
        <v>26</v>
      </c>
      <c r="M2510" t="s">
        <v>50</v>
      </c>
      <c r="N2510" t="s">
        <v>73</v>
      </c>
      <c r="O2510" t="s">
        <v>29</v>
      </c>
      <c r="P2510">
        <v>50</v>
      </c>
      <c r="Q2510" t="s">
        <v>5246</v>
      </c>
      <c r="R2510" t="s">
        <v>30</v>
      </c>
      <c r="S2510" t="s">
        <v>42</v>
      </c>
      <c r="T2510">
        <v>6131</v>
      </c>
      <c r="U2510" t="s">
        <v>32</v>
      </c>
      <c r="V2510" t="s">
        <v>75</v>
      </c>
      <c r="W2510" t="s">
        <v>34</v>
      </c>
      <c r="X2510">
        <v>5</v>
      </c>
      <c r="Y2510">
        <v>5</v>
      </c>
      <c r="Z2510">
        <v>1</v>
      </c>
      <c r="AA2510">
        <v>1</v>
      </c>
      <c r="AB2510" t="s">
        <v>44</v>
      </c>
      <c r="AC2510" t="s">
        <v>69</v>
      </c>
      <c r="AD2510" t="s">
        <v>771</v>
      </c>
      <c r="AE2510">
        <v>4</v>
      </c>
      <c r="AF2510" s="2">
        <v>395.52</v>
      </c>
    </row>
    <row r="2511" spans="1:32">
      <c r="A2511">
        <v>2936</v>
      </c>
      <c r="B2511">
        <f t="shared" si="234"/>
        <v>1</v>
      </c>
      <c r="C2511" t="s">
        <v>962</v>
      </c>
      <c r="D2511" t="s">
        <v>761</v>
      </c>
      <c r="E2511" s="1">
        <v>44978</v>
      </c>
      <c r="F2511" s="3">
        <f t="shared" si="235"/>
        <v>2023</v>
      </c>
      <c r="G2511" s="3">
        <f t="shared" si="236"/>
        <v>2</v>
      </c>
      <c r="I2511" s="3">
        <f t="shared" si="237"/>
        <v>1900</v>
      </c>
      <c r="J2511" s="1" t="str">
        <f t="shared" si="238"/>
        <v>Active</v>
      </c>
      <c r="K2511" s="3">
        <f t="shared" si="239"/>
        <v>0</v>
      </c>
      <c r="L2511" t="s">
        <v>26</v>
      </c>
      <c r="M2511" t="s">
        <v>27</v>
      </c>
      <c r="N2511" t="s">
        <v>28</v>
      </c>
      <c r="O2511" t="s">
        <v>29</v>
      </c>
      <c r="P2511">
        <v>49</v>
      </c>
      <c r="Q2511" t="s">
        <v>5246</v>
      </c>
      <c r="R2511" t="s">
        <v>30</v>
      </c>
      <c r="S2511" t="s">
        <v>42</v>
      </c>
      <c r="T2511">
        <v>80724</v>
      </c>
      <c r="U2511" t="s">
        <v>89</v>
      </c>
      <c r="V2511" t="s">
        <v>63</v>
      </c>
      <c r="W2511" t="s">
        <v>153</v>
      </c>
      <c r="X2511">
        <v>1</v>
      </c>
      <c r="Y2511">
        <v>4</v>
      </c>
      <c r="Z2511">
        <v>3</v>
      </c>
      <c r="AA2511">
        <v>1</v>
      </c>
      <c r="AB2511" t="s">
        <v>35</v>
      </c>
      <c r="AC2511" t="s">
        <v>58</v>
      </c>
      <c r="AD2511" t="s">
        <v>4800</v>
      </c>
      <c r="AE2511">
        <v>3</v>
      </c>
      <c r="AF2511" s="2">
        <v>123.26</v>
      </c>
    </row>
    <row r="2512" spans="1:32">
      <c r="A2512">
        <v>2937</v>
      </c>
      <c r="B2512">
        <f t="shared" si="234"/>
        <v>1</v>
      </c>
      <c r="C2512" t="s">
        <v>1508</v>
      </c>
      <c r="D2512" t="s">
        <v>1944</v>
      </c>
      <c r="E2512" s="1">
        <v>44044</v>
      </c>
      <c r="F2512" s="3">
        <f t="shared" si="235"/>
        <v>2020</v>
      </c>
      <c r="G2512" s="3">
        <f t="shared" si="236"/>
        <v>8</v>
      </c>
      <c r="I2512" s="3">
        <f t="shared" si="237"/>
        <v>1900</v>
      </c>
      <c r="J2512" s="1" t="str">
        <f t="shared" si="238"/>
        <v>Active</v>
      </c>
      <c r="K2512" s="3">
        <f t="shared" si="239"/>
        <v>0</v>
      </c>
      <c r="L2512" t="s">
        <v>26</v>
      </c>
      <c r="M2512" t="s">
        <v>40</v>
      </c>
      <c r="N2512" t="s">
        <v>28</v>
      </c>
      <c r="O2512" t="s">
        <v>29</v>
      </c>
      <c r="P2512">
        <v>72</v>
      </c>
      <c r="Q2512" t="s">
        <v>5249</v>
      </c>
      <c r="R2512" t="s">
        <v>30</v>
      </c>
      <c r="S2512" t="s">
        <v>42</v>
      </c>
      <c r="T2512">
        <v>53421</v>
      </c>
      <c r="U2512" t="s">
        <v>68</v>
      </c>
      <c r="V2512" t="s">
        <v>63</v>
      </c>
      <c r="W2512" t="s">
        <v>153</v>
      </c>
      <c r="X2512">
        <v>2</v>
      </c>
      <c r="Y2512">
        <v>1</v>
      </c>
      <c r="Z2512">
        <v>4</v>
      </c>
      <c r="AA2512">
        <v>4</v>
      </c>
      <c r="AB2512" t="s">
        <v>35</v>
      </c>
      <c r="AC2512" t="s">
        <v>58</v>
      </c>
      <c r="AD2512" t="s">
        <v>4801</v>
      </c>
      <c r="AE2512">
        <v>3</v>
      </c>
      <c r="AF2512" s="2">
        <v>198.45</v>
      </c>
    </row>
    <row r="2513" spans="1:32">
      <c r="A2513">
        <v>2938</v>
      </c>
      <c r="B2513">
        <f t="shared" si="234"/>
        <v>1</v>
      </c>
      <c r="C2513" t="s">
        <v>2365</v>
      </c>
      <c r="D2513" t="s">
        <v>2931</v>
      </c>
      <c r="E2513" s="1">
        <v>44934</v>
      </c>
      <c r="F2513" s="3">
        <f t="shared" si="235"/>
        <v>2023</v>
      </c>
      <c r="G2513" s="3">
        <f t="shared" si="236"/>
        <v>1</v>
      </c>
      <c r="H2513" s="1">
        <v>45056</v>
      </c>
      <c r="I2513" s="3">
        <f t="shared" si="237"/>
        <v>2023</v>
      </c>
      <c r="J2513" s="1" t="str">
        <f t="shared" si="238"/>
        <v>Terminated</v>
      </c>
      <c r="K2513" s="3">
        <f t="shared" si="239"/>
        <v>1</v>
      </c>
      <c r="L2513" t="s">
        <v>49</v>
      </c>
      <c r="M2513" t="s">
        <v>27</v>
      </c>
      <c r="N2513" t="s">
        <v>73</v>
      </c>
      <c r="O2513" t="s">
        <v>29</v>
      </c>
      <c r="P2513">
        <v>62</v>
      </c>
      <c r="Q2513" t="s">
        <v>5247</v>
      </c>
      <c r="R2513" t="s">
        <v>30</v>
      </c>
      <c r="S2513" t="s">
        <v>42</v>
      </c>
      <c r="T2513">
        <v>43780</v>
      </c>
      <c r="U2513" t="s">
        <v>32</v>
      </c>
      <c r="V2513" t="s">
        <v>63</v>
      </c>
      <c r="W2513" t="s">
        <v>153</v>
      </c>
      <c r="X2513">
        <v>1</v>
      </c>
      <c r="Y2513">
        <v>2</v>
      </c>
      <c r="Z2513">
        <v>5</v>
      </c>
      <c r="AA2513">
        <v>1</v>
      </c>
      <c r="AB2513" t="s">
        <v>35</v>
      </c>
      <c r="AC2513" t="s">
        <v>69</v>
      </c>
      <c r="AD2513" t="s">
        <v>4802</v>
      </c>
      <c r="AE2513">
        <v>2</v>
      </c>
      <c r="AF2513" s="2">
        <v>478.07</v>
      </c>
    </row>
    <row r="2514" spans="1:32">
      <c r="A2514">
        <v>2939</v>
      </c>
      <c r="B2514">
        <f t="shared" si="234"/>
        <v>1</v>
      </c>
      <c r="C2514" t="s">
        <v>1431</v>
      </c>
      <c r="D2514" t="s">
        <v>139</v>
      </c>
      <c r="E2514" s="1">
        <v>44768</v>
      </c>
      <c r="F2514" s="3">
        <f t="shared" si="235"/>
        <v>2022</v>
      </c>
      <c r="G2514" s="3">
        <f t="shared" si="236"/>
        <v>7</v>
      </c>
      <c r="H2514" s="1">
        <v>44873</v>
      </c>
      <c r="I2514" s="3">
        <f t="shared" si="237"/>
        <v>2022</v>
      </c>
      <c r="J2514" s="1" t="str">
        <f t="shared" si="238"/>
        <v>Terminated</v>
      </c>
      <c r="K2514" s="3">
        <f t="shared" si="239"/>
        <v>1</v>
      </c>
      <c r="L2514" t="s">
        <v>26</v>
      </c>
      <c r="M2514" t="s">
        <v>50</v>
      </c>
      <c r="N2514" t="s">
        <v>88</v>
      </c>
      <c r="O2514" t="s">
        <v>29</v>
      </c>
      <c r="P2514">
        <v>71</v>
      </c>
      <c r="Q2514" t="s">
        <v>5249</v>
      </c>
      <c r="R2514" t="s">
        <v>30</v>
      </c>
      <c r="S2514" t="s">
        <v>31</v>
      </c>
      <c r="T2514">
        <v>40426</v>
      </c>
      <c r="U2514" t="s">
        <v>43</v>
      </c>
      <c r="V2514" t="s">
        <v>57</v>
      </c>
      <c r="W2514" t="s">
        <v>153</v>
      </c>
      <c r="X2514">
        <v>2</v>
      </c>
      <c r="Y2514">
        <v>4</v>
      </c>
      <c r="Z2514">
        <v>3</v>
      </c>
      <c r="AA2514">
        <v>3</v>
      </c>
      <c r="AB2514" t="s">
        <v>44</v>
      </c>
      <c r="AC2514" t="s">
        <v>58</v>
      </c>
      <c r="AD2514" t="s">
        <v>4803</v>
      </c>
      <c r="AE2514">
        <v>3</v>
      </c>
      <c r="AF2514" s="2">
        <v>285.5</v>
      </c>
    </row>
    <row r="2515" spans="1:32">
      <c r="A2515">
        <v>2940</v>
      </c>
      <c r="B2515">
        <f t="shared" si="234"/>
        <v>1</v>
      </c>
      <c r="C2515" t="s">
        <v>2188</v>
      </c>
      <c r="D2515" t="s">
        <v>1549</v>
      </c>
      <c r="E2515" s="1">
        <v>44074</v>
      </c>
      <c r="F2515" s="3">
        <f t="shared" si="235"/>
        <v>2020</v>
      </c>
      <c r="G2515" s="3">
        <f t="shared" si="236"/>
        <v>8</v>
      </c>
      <c r="H2515" s="1">
        <v>45086</v>
      </c>
      <c r="I2515" s="3">
        <f t="shared" si="237"/>
        <v>2023</v>
      </c>
      <c r="J2515" s="1" t="str">
        <f t="shared" si="238"/>
        <v>Terminated</v>
      </c>
      <c r="K2515" s="3">
        <f t="shared" si="239"/>
        <v>1</v>
      </c>
      <c r="L2515" t="s">
        <v>26</v>
      </c>
      <c r="M2515" t="s">
        <v>40</v>
      </c>
      <c r="N2515" t="s">
        <v>88</v>
      </c>
      <c r="O2515" t="s">
        <v>29</v>
      </c>
      <c r="P2515">
        <v>79</v>
      </c>
      <c r="Q2515" t="s">
        <v>5249</v>
      </c>
      <c r="R2515" t="s">
        <v>30</v>
      </c>
      <c r="S2515" t="s">
        <v>31</v>
      </c>
      <c r="T2515">
        <v>2982</v>
      </c>
      <c r="U2515" t="s">
        <v>68</v>
      </c>
      <c r="V2515" t="s">
        <v>57</v>
      </c>
      <c r="W2515" t="s">
        <v>153</v>
      </c>
      <c r="X2515">
        <v>5</v>
      </c>
      <c r="Y2515">
        <v>5</v>
      </c>
      <c r="Z2515">
        <v>1</v>
      </c>
      <c r="AA2515">
        <v>3</v>
      </c>
      <c r="AB2515" t="s">
        <v>44</v>
      </c>
      <c r="AC2515" t="s">
        <v>69</v>
      </c>
      <c r="AD2515" t="s">
        <v>4542</v>
      </c>
      <c r="AE2515">
        <v>2</v>
      </c>
      <c r="AF2515" s="2">
        <v>490.26</v>
      </c>
    </row>
    <row r="2516" spans="1:32">
      <c r="A2516">
        <v>2941</v>
      </c>
      <c r="B2516">
        <f t="shared" si="234"/>
        <v>1</v>
      </c>
      <c r="C2516" t="s">
        <v>4804</v>
      </c>
      <c r="D2516" t="s">
        <v>3616</v>
      </c>
      <c r="E2516" s="1">
        <v>44870</v>
      </c>
      <c r="F2516" s="3">
        <f t="shared" si="235"/>
        <v>2022</v>
      </c>
      <c r="G2516" s="3">
        <f t="shared" si="236"/>
        <v>11</v>
      </c>
      <c r="H2516" s="1">
        <v>44979</v>
      </c>
      <c r="I2516" s="3">
        <f t="shared" si="237"/>
        <v>2023</v>
      </c>
      <c r="J2516" s="1" t="str">
        <f t="shared" si="238"/>
        <v>Terminated</v>
      </c>
      <c r="K2516" s="3">
        <f t="shared" si="239"/>
        <v>1</v>
      </c>
      <c r="L2516" t="s">
        <v>41</v>
      </c>
      <c r="M2516" t="s">
        <v>50</v>
      </c>
      <c r="N2516" t="s">
        <v>73</v>
      </c>
      <c r="O2516" t="s">
        <v>29</v>
      </c>
      <c r="P2516">
        <v>49</v>
      </c>
      <c r="Q2516" t="s">
        <v>5246</v>
      </c>
      <c r="R2516" t="s">
        <v>30</v>
      </c>
      <c r="S2516" t="s">
        <v>42</v>
      </c>
      <c r="T2516">
        <v>16333</v>
      </c>
      <c r="U2516" t="s">
        <v>43</v>
      </c>
      <c r="V2516" t="s">
        <v>75</v>
      </c>
      <c r="W2516" t="s">
        <v>153</v>
      </c>
      <c r="X2516">
        <v>2</v>
      </c>
      <c r="Y2516">
        <v>5</v>
      </c>
      <c r="Z2516">
        <v>2</v>
      </c>
      <c r="AA2516">
        <v>5</v>
      </c>
      <c r="AB2516" t="s">
        <v>35</v>
      </c>
      <c r="AC2516" t="s">
        <v>58</v>
      </c>
      <c r="AD2516" t="s">
        <v>4805</v>
      </c>
      <c r="AE2516">
        <v>3</v>
      </c>
      <c r="AF2516" s="2">
        <v>828.68</v>
      </c>
    </row>
    <row r="2517" spans="1:32">
      <c r="A2517">
        <v>2942</v>
      </c>
      <c r="B2517">
        <f t="shared" si="234"/>
        <v>1</v>
      </c>
      <c r="C2517" t="s">
        <v>4806</v>
      </c>
      <c r="D2517" t="s">
        <v>2353</v>
      </c>
      <c r="E2517" s="1">
        <v>43615</v>
      </c>
      <c r="F2517" s="3">
        <f t="shared" si="235"/>
        <v>2019</v>
      </c>
      <c r="G2517" s="3">
        <f t="shared" si="236"/>
        <v>5</v>
      </c>
      <c r="H2517" s="1">
        <v>43838</v>
      </c>
      <c r="I2517" s="3">
        <f t="shared" si="237"/>
        <v>2020</v>
      </c>
      <c r="J2517" s="1" t="str">
        <f t="shared" si="238"/>
        <v>Terminated</v>
      </c>
      <c r="K2517" s="3">
        <f t="shared" si="239"/>
        <v>1</v>
      </c>
      <c r="L2517" t="s">
        <v>49</v>
      </c>
      <c r="M2517" t="s">
        <v>27</v>
      </c>
      <c r="N2517" t="s">
        <v>97</v>
      </c>
      <c r="O2517" t="s">
        <v>29</v>
      </c>
      <c r="P2517">
        <v>69</v>
      </c>
      <c r="Q2517" t="s">
        <v>5249</v>
      </c>
      <c r="R2517" t="s">
        <v>30</v>
      </c>
      <c r="S2517" t="s">
        <v>31</v>
      </c>
      <c r="T2517">
        <v>21328</v>
      </c>
      <c r="U2517" t="s">
        <v>68</v>
      </c>
      <c r="V2517" t="s">
        <v>33</v>
      </c>
      <c r="W2517" t="s">
        <v>153</v>
      </c>
      <c r="X2517">
        <v>2</v>
      </c>
      <c r="Y2517">
        <v>3</v>
      </c>
      <c r="Z2517">
        <v>3</v>
      </c>
      <c r="AA2517">
        <v>4</v>
      </c>
      <c r="AB2517" t="s">
        <v>44</v>
      </c>
      <c r="AC2517" t="s">
        <v>45</v>
      </c>
      <c r="AD2517" t="s">
        <v>4807</v>
      </c>
      <c r="AE2517">
        <v>2</v>
      </c>
      <c r="AF2517" s="2">
        <v>858.29</v>
      </c>
    </row>
    <row r="2518" spans="1:32">
      <c r="A2518">
        <v>2943</v>
      </c>
      <c r="B2518">
        <f t="shared" si="234"/>
        <v>1</v>
      </c>
      <c r="C2518" t="s">
        <v>1252</v>
      </c>
      <c r="D2518" t="s">
        <v>361</v>
      </c>
      <c r="E2518" s="1">
        <v>43808</v>
      </c>
      <c r="F2518" s="3">
        <f t="shared" si="235"/>
        <v>2019</v>
      </c>
      <c r="G2518" s="3">
        <f t="shared" si="236"/>
        <v>12</v>
      </c>
      <c r="I2518" s="3">
        <f t="shared" si="237"/>
        <v>1900</v>
      </c>
      <c r="J2518" s="1" t="str">
        <f t="shared" si="238"/>
        <v>Active</v>
      </c>
      <c r="K2518" s="3">
        <f t="shared" si="239"/>
        <v>0</v>
      </c>
      <c r="L2518" t="s">
        <v>49</v>
      </c>
      <c r="M2518" t="s">
        <v>50</v>
      </c>
      <c r="N2518" t="s">
        <v>28</v>
      </c>
      <c r="O2518" t="s">
        <v>29</v>
      </c>
      <c r="P2518">
        <v>67</v>
      </c>
      <c r="Q2518" t="s">
        <v>5249</v>
      </c>
      <c r="R2518" t="s">
        <v>30</v>
      </c>
      <c r="S2518" t="s">
        <v>31</v>
      </c>
      <c r="T2518">
        <v>26651</v>
      </c>
      <c r="U2518" t="s">
        <v>56</v>
      </c>
      <c r="V2518" t="s">
        <v>57</v>
      </c>
      <c r="W2518" t="s">
        <v>153</v>
      </c>
      <c r="X2518">
        <v>2</v>
      </c>
      <c r="Y2518">
        <v>4</v>
      </c>
      <c r="Z2518">
        <v>1</v>
      </c>
      <c r="AA2518">
        <v>5</v>
      </c>
      <c r="AB2518" t="s">
        <v>44</v>
      </c>
      <c r="AC2518" t="s">
        <v>58</v>
      </c>
      <c r="AD2518" t="s">
        <v>4808</v>
      </c>
      <c r="AE2518">
        <v>3</v>
      </c>
      <c r="AF2518" s="2">
        <v>494.19</v>
      </c>
    </row>
    <row r="2519" spans="1:32">
      <c r="A2519">
        <v>2944</v>
      </c>
      <c r="B2519">
        <f t="shared" si="234"/>
        <v>1</v>
      </c>
      <c r="C2519" t="s">
        <v>2587</v>
      </c>
      <c r="D2519" t="s">
        <v>4809</v>
      </c>
      <c r="E2519" s="1">
        <v>43595</v>
      </c>
      <c r="F2519" s="3">
        <f t="shared" si="235"/>
        <v>2019</v>
      </c>
      <c r="G2519" s="3">
        <f t="shared" si="236"/>
        <v>5</v>
      </c>
      <c r="I2519" s="3">
        <f t="shared" si="237"/>
        <v>1900</v>
      </c>
      <c r="J2519" s="1" t="str">
        <f t="shared" si="238"/>
        <v>Active</v>
      </c>
      <c r="K2519" s="3">
        <f t="shared" si="239"/>
        <v>0</v>
      </c>
      <c r="L2519" t="s">
        <v>41</v>
      </c>
      <c r="M2519" t="s">
        <v>27</v>
      </c>
      <c r="N2519" t="s">
        <v>28</v>
      </c>
      <c r="O2519" t="s">
        <v>29</v>
      </c>
      <c r="P2519">
        <v>35</v>
      </c>
      <c r="Q2519" t="s">
        <v>5248</v>
      </c>
      <c r="R2519" t="s">
        <v>30</v>
      </c>
      <c r="S2519" t="s">
        <v>31</v>
      </c>
      <c r="T2519">
        <v>62663</v>
      </c>
      <c r="U2519" t="s">
        <v>56</v>
      </c>
      <c r="V2519" t="s">
        <v>33</v>
      </c>
      <c r="W2519" t="s">
        <v>153</v>
      </c>
      <c r="X2519">
        <v>1</v>
      </c>
      <c r="Y2519">
        <v>2</v>
      </c>
      <c r="Z2519">
        <v>4</v>
      </c>
      <c r="AA2519">
        <v>1</v>
      </c>
      <c r="AB2519" t="s">
        <v>35</v>
      </c>
      <c r="AC2519" t="s">
        <v>69</v>
      </c>
      <c r="AD2519" t="s">
        <v>4810</v>
      </c>
      <c r="AE2519">
        <v>4</v>
      </c>
      <c r="AF2519" s="2">
        <v>502.56</v>
      </c>
    </row>
    <row r="2520" spans="1:32">
      <c r="A2520">
        <v>2945</v>
      </c>
      <c r="B2520">
        <f t="shared" si="234"/>
        <v>1</v>
      </c>
      <c r="C2520" t="s">
        <v>1605</v>
      </c>
      <c r="D2520" t="s">
        <v>1968</v>
      </c>
      <c r="E2520" s="1">
        <v>43711</v>
      </c>
      <c r="F2520" s="3">
        <f t="shared" si="235"/>
        <v>2019</v>
      </c>
      <c r="G2520" s="3">
        <f t="shared" si="236"/>
        <v>9</v>
      </c>
      <c r="H2520" s="1">
        <v>44638</v>
      </c>
      <c r="I2520" s="3">
        <f t="shared" si="237"/>
        <v>2022</v>
      </c>
      <c r="J2520" s="1" t="str">
        <f t="shared" si="238"/>
        <v>Terminated</v>
      </c>
      <c r="K2520" s="3">
        <f t="shared" si="239"/>
        <v>1</v>
      </c>
      <c r="L2520" t="s">
        <v>49</v>
      </c>
      <c r="M2520" t="s">
        <v>50</v>
      </c>
      <c r="N2520" t="s">
        <v>118</v>
      </c>
      <c r="O2520" t="s">
        <v>29</v>
      </c>
      <c r="P2520">
        <v>38</v>
      </c>
      <c r="Q2520" t="s">
        <v>5246</v>
      </c>
      <c r="R2520" t="s">
        <v>30</v>
      </c>
      <c r="S2520" t="s">
        <v>42</v>
      </c>
      <c r="T2520">
        <v>26477</v>
      </c>
      <c r="U2520" t="s">
        <v>32</v>
      </c>
      <c r="V2520" t="s">
        <v>33</v>
      </c>
      <c r="W2520" t="s">
        <v>153</v>
      </c>
      <c r="X2520">
        <v>4</v>
      </c>
      <c r="Y2520">
        <v>4</v>
      </c>
      <c r="Z2520">
        <v>2</v>
      </c>
      <c r="AA2520">
        <v>1</v>
      </c>
      <c r="AB2520" t="s">
        <v>44</v>
      </c>
      <c r="AC2520" t="s">
        <v>36</v>
      </c>
      <c r="AD2520" t="s">
        <v>4811</v>
      </c>
      <c r="AE2520">
        <v>5</v>
      </c>
      <c r="AF2520" s="2">
        <v>826.82</v>
      </c>
    </row>
    <row r="2521" spans="1:32">
      <c r="A2521">
        <v>2946</v>
      </c>
      <c r="B2521">
        <f t="shared" si="234"/>
        <v>1</v>
      </c>
      <c r="C2521" t="s">
        <v>4812</v>
      </c>
      <c r="D2521" t="s">
        <v>1375</v>
      </c>
      <c r="E2521" s="1">
        <v>43356</v>
      </c>
      <c r="F2521" s="3">
        <f t="shared" si="235"/>
        <v>2018</v>
      </c>
      <c r="G2521" s="3">
        <f t="shared" si="236"/>
        <v>9</v>
      </c>
      <c r="I2521" s="3">
        <f t="shared" si="237"/>
        <v>1900</v>
      </c>
      <c r="J2521" s="1" t="str">
        <f t="shared" si="238"/>
        <v>Active</v>
      </c>
      <c r="K2521" s="3">
        <f t="shared" si="239"/>
        <v>0</v>
      </c>
      <c r="L2521" t="s">
        <v>26</v>
      </c>
      <c r="M2521" t="s">
        <v>40</v>
      </c>
      <c r="N2521" t="s">
        <v>28</v>
      </c>
      <c r="O2521" t="s">
        <v>29</v>
      </c>
      <c r="P2521">
        <v>61</v>
      </c>
      <c r="Q2521" t="s">
        <v>5247</v>
      </c>
      <c r="R2521" t="s">
        <v>30</v>
      </c>
      <c r="S2521" t="s">
        <v>42</v>
      </c>
      <c r="T2521">
        <v>8439</v>
      </c>
      <c r="U2521" t="s">
        <v>68</v>
      </c>
      <c r="V2521" t="s">
        <v>75</v>
      </c>
      <c r="W2521" t="s">
        <v>153</v>
      </c>
      <c r="X2521">
        <v>2</v>
      </c>
      <c r="Y2521">
        <v>4</v>
      </c>
      <c r="Z2521">
        <v>5</v>
      </c>
      <c r="AA2521">
        <v>3</v>
      </c>
      <c r="AB2521" t="s">
        <v>35</v>
      </c>
      <c r="AC2521" t="s">
        <v>36</v>
      </c>
      <c r="AD2521" t="s">
        <v>2287</v>
      </c>
      <c r="AE2521">
        <v>4</v>
      </c>
      <c r="AF2521" s="2">
        <v>655.83</v>
      </c>
    </row>
    <row r="2522" spans="1:32">
      <c r="A2522">
        <v>2947</v>
      </c>
      <c r="B2522">
        <f t="shared" si="234"/>
        <v>1</v>
      </c>
      <c r="C2522" t="s">
        <v>4813</v>
      </c>
      <c r="D2522" t="s">
        <v>2596</v>
      </c>
      <c r="E2522" s="1">
        <v>44357</v>
      </c>
      <c r="F2522" s="3">
        <f t="shared" si="235"/>
        <v>2021</v>
      </c>
      <c r="G2522" s="3">
        <f t="shared" si="236"/>
        <v>6</v>
      </c>
      <c r="I2522" s="3">
        <f t="shared" si="237"/>
        <v>1900</v>
      </c>
      <c r="J2522" s="1" t="str">
        <f t="shared" si="238"/>
        <v>Active</v>
      </c>
      <c r="K2522" s="3">
        <f t="shared" si="239"/>
        <v>0</v>
      </c>
      <c r="L2522" t="s">
        <v>41</v>
      </c>
      <c r="M2522" t="s">
        <v>27</v>
      </c>
      <c r="N2522" t="s">
        <v>28</v>
      </c>
      <c r="O2522" t="s">
        <v>29</v>
      </c>
      <c r="P2522">
        <v>45</v>
      </c>
      <c r="Q2522" t="s">
        <v>5246</v>
      </c>
      <c r="R2522" t="s">
        <v>30</v>
      </c>
      <c r="S2522" t="s">
        <v>42</v>
      </c>
      <c r="T2522">
        <v>11214</v>
      </c>
      <c r="U2522" t="s">
        <v>89</v>
      </c>
      <c r="V2522" t="s">
        <v>75</v>
      </c>
      <c r="W2522" t="s">
        <v>34</v>
      </c>
      <c r="X2522">
        <v>1</v>
      </c>
      <c r="Y2522">
        <v>3</v>
      </c>
      <c r="Z2522">
        <v>4</v>
      </c>
      <c r="AA2522">
        <v>2</v>
      </c>
      <c r="AB2522" t="s">
        <v>44</v>
      </c>
      <c r="AC2522" t="s">
        <v>45</v>
      </c>
      <c r="AD2522" t="s">
        <v>2921</v>
      </c>
      <c r="AE2522">
        <v>1</v>
      </c>
      <c r="AF2522" s="2">
        <v>543.80999999999995</v>
      </c>
    </row>
    <row r="2523" spans="1:32">
      <c r="A2523">
        <v>2948</v>
      </c>
      <c r="B2523">
        <f t="shared" si="234"/>
        <v>1</v>
      </c>
      <c r="C2523" t="s">
        <v>2143</v>
      </c>
      <c r="D2523" t="s">
        <v>205</v>
      </c>
      <c r="E2523" s="1">
        <v>43746</v>
      </c>
      <c r="F2523" s="3">
        <f t="shared" si="235"/>
        <v>2019</v>
      </c>
      <c r="G2523" s="3">
        <f t="shared" si="236"/>
        <v>10</v>
      </c>
      <c r="H2523" s="1">
        <v>45093</v>
      </c>
      <c r="I2523" s="3">
        <f t="shared" si="237"/>
        <v>2023</v>
      </c>
      <c r="J2523" s="1" t="str">
        <f t="shared" si="238"/>
        <v>Terminated</v>
      </c>
      <c r="K2523" s="3">
        <f t="shared" si="239"/>
        <v>1</v>
      </c>
      <c r="L2523" t="s">
        <v>26</v>
      </c>
      <c r="M2523" t="s">
        <v>50</v>
      </c>
      <c r="N2523" t="s">
        <v>73</v>
      </c>
      <c r="O2523" t="s">
        <v>29</v>
      </c>
      <c r="P2523">
        <v>55</v>
      </c>
      <c r="Q2523" t="s">
        <v>5247</v>
      </c>
      <c r="R2523" t="s">
        <v>30</v>
      </c>
      <c r="S2523" t="s">
        <v>42</v>
      </c>
      <c r="T2523">
        <v>10150</v>
      </c>
      <c r="U2523" t="s">
        <v>56</v>
      </c>
      <c r="V2523" t="s">
        <v>57</v>
      </c>
      <c r="W2523" t="s">
        <v>153</v>
      </c>
      <c r="X2523">
        <v>2</v>
      </c>
      <c r="Y2523">
        <v>2</v>
      </c>
      <c r="Z2523">
        <v>4</v>
      </c>
      <c r="AA2523">
        <v>5</v>
      </c>
      <c r="AB2523" t="s">
        <v>35</v>
      </c>
      <c r="AC2523" t="s">
        <v>36</v>
      </c>
      <c r="AD2523" t="s">
        <v>4814</v>
      </c>
      <c r="AE2523">
        <v>1</v>
      </c>
      <c r="AF2523" s="2">
        <v>482.47</v>
      </c>
    </row>
    <row r="2524" spans="1:32">
      <c r="A2524">
        <v>2949</v>
      </c>
      <c r="B2524">
        <f t="shared" si="234"/>
        <v>1</v>
      </c>
      <c r="C2524" t="s">
        <v>4815</v>
      </c>
      <c r="D2524" t="s">
        <v>1702</v>
      </c>
      <c r="E2524" s="1">
        <v>44350</v>
      </c>
      <c r="F2524" s="3">
        <f t="shared" si="235"/>
        <v>2021</v>
      </c>
      <c r="G2524" s="3">
        <f t="shared" si="236"/>
        <v>6</v>
      </c>
      <c r="H2524" s="1">
        <v>45030</v>
      </c>
      <c r="I2524" s="3">
        <f t="shared" si="237"/>
        <v>2023</v>
      </c>
      <c r="J2524" s="1" t="str">
        <f t="shared" si="238"/>
        <v>Terminated</v>
      </c>
      <c r="K2524" s="3">
        <f t="shared" si="239"/>
        <v>1</v>
      </c>
      <c r="L2524" t="s">
        <v>26</v>
      </c>
      <c r="M2524" t="s">
        <v>40</v>
      </c>
      <c r="N2524" t="s">
        <v>118</v>
      </c>
      <c r="O2524" t="s">
        <v>29</v>
      </c>
      <c r="P2524">
        <v>37</v>
      </c>
      <c r="Q2524" t="s">
        <v>5246</v>
      </c>
      <c r="R2524" t="s">
        <v>30</v>
      </c>
      <c r="S2524" t="s">
        <v>31</v>
      </c>
      <c r="T2524">
        <v>92718</v>
      </c>
      <c r="U2524" t="s">
        <v>43</v>
      </c>
      <c r="V2524" t="s">
        <v>57</v>
      </c>
      <c r="W2524" t="s">
        <v>34</v>
      </c>
      <c r="X2524">
        <v>4</v>
      </c>
      <c r="Y2524">
        <v>2</v>
      </c>
      <c r="Z2524">
        <v>2</v>
      </c>
      <c r="AA2524">
        <v>2</v>
      </c>
      <c r="AB2524" t="s">
        <v>35</v>
      </c>
      <c r="AC2524" t="s">
        <v>69</v>
      </c>
      <c r="AD2524" t="s">
        <v>4816</v>
      </c>
      <c r="AE2524">
        <v>3</v>
      </c>
      <c r="AF2524" s="2">
        <v>310.41000000000003</v>
      </c>
    </row>
    <row r="2525" spans="1:32">
      <c r="A2525">
        <v>2950</v>
      </c>
      <c r="B2525">
        <f t="shared" si="234"/>
        <v>1</v>
      </c>
      <c r="C2525" t="s">
        <v>1477</v>
      </c>
      <c r="D2525" t="s">
        <v>569</v>
      </c>
      <c r="E2525" s="1">
        <v>43357</v>
      </c>
      <c r="F2525" s="3">
        <f t="shared" si="235"/>
        <v>2018</v>
      </c>
      <c r="G2525" s="3">
        <f t="shared" si="236"/>
        <v>9</v>
      </c>
      <c r="H2525" s="1">
        <v>43469</v>
      </c>
      <c r="I2525" s="3">
        <f t="shared" si="237"/>
        <v>2019</v>
      </c>
      <c r="J2525" s="1" t="str">
        <f t="shared" si="238"/>
        <v>Terminated</v>
      </c>
      <c r="K2525" s="3">
        <f t="shared" si="239"/>
        <v>1</v>
      </c>
      <c r="L2525" t="s">
        <v>41</v>
      </c>
      <c r="M2525" t="s">
        <v>27</v>
      </c>
      <c r="N2525" t="s">
        <v>73</v>
      </c>
      <c r="O2525" t="s">
        <v>29</v>
      </c>
      <c r="P2525">
        <v>75</v>
      </c>
      <c r="Q2525" t="s">
        <v>5249</v>
      </c>
      <c r="R2525" t="s">
        <v>30</v>
      </c>
      <c r="S2525" t="s">
        <v>31</v>
      </c>
      <c r="T2525">
        <v>75308</v>
      </c>
      <c r="U2525" t="s">
        <v>32</v>
      </c>
      <c r="V2525" t="s">
        <v>63</v>
      </c>
      <c r="W2525" t="s">
        <v>153</v>
      </c>
      <c r="X2525">
        <v>4</v>
      </c>
      <c r="Y2525">
        <v>3</v>
      </c>
      <c r="Z2525">
        <v>3</v>
      </c>
      <c r="AA2525">
        <v>5</v>
      </c>
      <c r="AB2525" t="s">
        <v>35</v>
      </c>
      <c r="AC2525" t="s">
        <v>58</v>
      </c>
      <c r="AD2525" t="s">
        <v>2048</v>
      </c>
      <c r="AE2525">
        <v>2</v>
      </c>
      <c r="AF2525" s="2">
        <v>331.52</v>
      </c>
    </row>
    <row r="2526" spans="1:32">
      <c r="A2526">
        <v>2951</v>
      </c>
      <c r="B2526">
        <f t="shared" si="234"/>
        <v>1</v>
      </c>
      <c r="C2526" t="s">
        <v>878</v>
      </c>
      <c r="D2526" t="s">
        <v>2062</v>
      </c>
      <c r="E2526" s="1">
        <v>43611</v>
      </c>
      <c r="F2526" s="3">
        <f t="shared" si="235"/>
        <v>2019</v>
      </c>
      <c r="G2526" s="3">
        <f t="shared" si="236"/>
        <v>5</v>
      </c>
      <c r="I2526" s="3">
        <f t="shared" si="237"/>
        <v>1900</v>
      </c>
      <c r="J2526" s="1" t="str">
        <f t="shared" si="238"/>
        <v>Active</v>
      </c>
      <c r="K2526" s="3">
        <f t="shared" si="239"/>
        <v>0</v>
      </c>
      <c r="L2526" t="s">
        <v>49</v>
      </c>
      <c r="M2526" t="s">
        <v>27</v>
      </c>
      <c r="N2526" t="s">
        <v>28</v>
      </c>
      <c r="O2526" t="s">
        <v>29</v>
      </c>
      <c r="P2526">
        <v>20</v>
      </c>
      <c r="Q2526" t="s">
        <v>5248</v>
      </c>
      <c r="R2526" t="s">
        <v>30</v>
      </c>
      <c r="S2526" t="s">
        <v>31</v>
      </c>
      <c r="T2526">
        <v>16532</v>
      </c>
      <c r="U2526" t="s">
        <v>68</v>
      </c>
      <c r="V2526" t="s">
        <v>33</v>
      </c>
      <c r="W2526" t="s">
        <v>34</v>
      </c>
      <c r="X2526">
        <v>2</v>
      </c>
      <c r="Y2526">
        <v>3</v>
      </c>
      <c r="Z2526">
        <v>1</v>
      </c>
      <c r="AA2526">
        <v>3</v>
      </c>
      <c r="AB2526" t="s">
        <v>44</v>
      </c>
      <c r="AC2526" t="s">
        <v>69</v>
      </c>
      <c r="AD2526" t="s">
        <v>4817</v>
      </c>
      <c r="AE2526">
        <v>3</v>
      </c>
      <c r="AF2526" s="2">
        <v>973.96</v>
      </c>
    </row>
    <row r="2527" spans="1:32">
      <c r="A2527">
        <v>2952</v>
      </c>
      <c r="B2527">
        <f t="shared" si="234"/>
        <v>1</v>
      </c>
      <c r="C2527" t="s">
        <v>148</v>
      </c>
      <c r="D2527" t="s">
        <v>1699</v>
      </c>
      <c r="E2527" s="1">
        <v>43651</v>
      </c>
      <c r="F2527" s="3">
        <f t="shared" si="235"/>
        <v>2019</v>
      </c>
      <c r="G2527" s="3">
        <f t="shared" si="236"/>
        <v>7</v>
      </c>
      <c r="I2527" s="3">
        <f t="shared" si="237"/>
        <v>1900</v>
      </c>
      <c r="J2527" s="1" t="str">
        <f t="shared" si="238"/>
        <v>Active</v>
      </c>
      <c r="K2527" s="3">
        <f t="shared" si="239"/>
        <v>0</v>
      </c>
      <c r="L2527" t="s">
        <v>26</v>
      </c>
      <c r="M2527" t="s">
        <v>27</v>
      </c>
      <c r="N2527" t="s">
        <v>28</v>
      </c>
      <c r="O2527" t="s">
        <v>29</v>
      </c>
      <c r="P2527">
        <v>47</v>
      </c>
      <c r="Q2527" t="s">
        <v>5246</v>
      </c>
      <c r="R2527" t="s">
        <v>30</v>
      </c>
      <c r="S2527" t="s">
        <v>31</v>
      </c>
      <c r="T2527">
        <v>16292</v>
      </c>
      <c r="U2527" t="s">
        <v>68</v>
      </c>
      <c r="V2527" t="s">
        <v>33</v>
      </c>
      <c r="W2527" t="s">
        <v>34</v>
      </c>
      <c r="X2527">
        <v>4</v>
      </c>
      <c r="Y2527">
        <v>5</v>
      </c>
      <c r="Z2527">
        <v>3</v>
      </c>
      <c r="AA2527">
        <v>2</v>
      </c>
      <c r="AB2527" t="s">
        <v>35</v>
      </c>
      <c r="AC2527" t="s">
        <v>58</v>
      </c>
      <c r="AD2527" t="s">
        <v>4818</v>
      </c>
      <c r="AE2527">
        <v>3</v>
      </c>
      <c r="AF2527" s="2">
        <v>149.09</v>
      </c>
    </row>
    <row r="2528" spans="1:32">
      <c r="A2528">
        <v>2953</v>
      </c>
      <c r="B2528">
        <f t="shared" si="234"/>
        <v>1</v>
      </c>
      <c r="C2528" t="s">
        <v>890</v>
      </c>
      <c r="D2528" t="s">
        <v>1017</v>
      </c>
      <c r="E2528" s="1">
        <v>43774</v>
      </c>
      <c r="F2528" s="3">
        <f t="shared" si="235"/>
        <v>2019</v>
      </c>
      <c r="G2528" s="3">
        <f t="shared" si="236"/>
        <v>11</v>
      </c>
      <c r="I2528" s="3">
        <f t="shared" si="237"/>
        <v>1900</v>
      </c>
      <c r="J2528" s="1" t="str">
        <f t="shared" si="238"/>
        <v>Active</v>
      </c>
      <c r="K2528" s="3">
        <f t="shared" si="239"/>
        <v>0</v>
      </c>
      <c r="L2528" t="s">
        <v>49</v>
      </c>
      <c r="M2528" t="s">
        <v>50</v>
      </c>
      <c r="N2528" t="s">
        <v>28</v>
      </c>
      <c r="O2528" t="s">
        <v>29</v>
      </c>
      <c r="P2528">
        <v>66</v>
      </c>
      <c r="Q2528" t="s">
        <v>5249</v>
      </c>
      <c r="R2528" t="s">
        <v>30</v>
      </c>
      <c r="S2528" t="s">
        <v>42</v>
      </c>
      <c r="T2528">
        <v>95723</v>
      </c>
      <c r="U2528" t="s">
        <v>56</v>
      </c>
      <c r="V2528" t="s">
        <v>33</v>
      </c>
      <c r="W2528" t="s">
        <v>34</v>
      </c>
      <c r="X2528">
        <v>5</v>
      </c>
      <c r="Y2528">
        <v>2</v>
      </c>
      <c r="Z2528">
        <v>3</v>
      </c>
      <c r="AA2528">
        <v>4</v>
      </c>
      <c r="AB2528" t="s">
        <v>44</v>
      </c>
      <c r="AC2528" t="s">
        <v>45</v>
      </c>
      <c r="AD2528" t="s">
        <v>4819</v>
      </c>
      <c r="AE2528">
        <v>4</v>
      </c>
      <c r="AF2528" s="2">
        <v>925.16</v>
      </c>
    </row>
    <row r="2529" spans="1:32">
      <c r="A2529">
        <v>2954</v>
      </c>
      <c r="B2529">
        <f t="shared" si="234"/>
        <v>1</v>
      </c>
      <c r="C2529" t="s">
        <v>258</v>
      </c>
      <c r="D2529" t="s">
        <v>4128</v>
      </c>
      <c r="E2529" s="1">
        <v>43668</v>
      </c>
      <c r="F2529" s="3">
        <f t="shared" si="235"/>
        <v>2019</v>
      </c>
      <c r="G2529" s="3">
        <f t="shared" si="236"/>
        <v>7</v>
      </c>
      <c r="H2529" s="1">
        <v>44487</v>
      </c>
      <c r="I2529" s="3">
        <f t="shared" si="237"/>
        <v>2021</v>
      </c>
      <c r="J2529" s="1" t="str">
        <f t="shared" si="238"/>
        <v>Terminated</v>
      </c>
      <c r="K2529" s="3">
        <f t="shared" si="239"/>
        <v>1</v>
      </c>
      <c r="L2529" t="s">
        <v>41</v>
      </c>
      <c r="M2529" t="s">
        <v>50</v>
      </c>
      <c r="N2529" t="s">
        <v>118</v>
      </c>
      <c r="O2529" t="s">
        <v>29</v>
      </c>
      <c r="P2529">
        <v>37</v>
      </c>
      <c r="Q2529" t="s">
        <v>5246</v>
      </c>
      <c r="R2529" t="s">
        <v>30</v>
      </c>
      <c r="S2529" t="s">
        <v>31</v>
      </c>
      <c r="T2529">
        <v>10422</v>
      </c>
      <c r="U2529" t="s">
        <v>68</v>
      </c>
      <c r="V2529" t="s">
        <v>33</v>
      </c>
      <c r="W2529" t="s">
        <v>34</v>
      </c>
      <c r="X2529">
        <v>2</v>
      </c>
      <c r="Y2529">
        <v>5</v>
      </c>
      <c r="Z2529">
        <v>2</v>
      </c>
      <c r="AA2529">
        <v>1</v>
      </c>
      <c r="AB2529" t="s">
        <v>44</v>
      </c>
      <c r="AC2529" t="s">
        <v>69</v>
      </c>
      <c r="AD2529" t="s">
        <v>4820</v>
      </c>
      <c r="AE2529">
        <v>2</v>
      </c>
      <c r="AF2529" s="2">
        <v>833.13</v>
      </c>
    </row>
    <row r="2530" spans="1:32">
      <c r="A2530">
        <v>2955</v>
      </c>
      <c r="B2530">
        <f t="shared" si="234"/>
        <v>1</v>
      </c>
      <c r="C2530" t="s">
        <v>4313</v>
      </c>
      <c r="D2530" t="s">
        <v>873</v>
      </c>
      <c r="E2530" s="1">
        <v>44095</v>
      </c>
      <c r="F2530" s="3">
        <f t="shared" si="235"/>
        <v>2020</v>
      </c>
      <c r="G2530" s="3">
        <f t="shared" si="236"/>
        <v>9</v>
      </c>
      <c r="H2530" s="1">
        <v>45007</v>
      </c>
      <c r="I2530" s="3">
        <f t="shared" si="237"/>
        <v>2023</v>
      </c>
      <c r="J2530" s="1" t="str">
        <f t="shared" si="238"/>
        <v>Terminated</v>
      </c>
      <c r="K2530" s="3">
        <f t="shared" si="239"/>
        <v>1</v>
      </c>
      <c r="L2530" t="s">
        <v>49</v>
      </c>
      <c r="M2530" t="s">
        <v>40</v>
      </c>
      <c r="N2530" t="s">
        <v>97</v>
      </c>
      <c r="O2530" t="s">
        <v>29</v>
      </c>
      <c r="P2530">
        <v>35</v>
      </c>
      <c r="Q2530" t="s">
        <v>5248</v>
      </c>
      <c r="R2530" t="s">
        <v>30</v>
      </c>
      <c r="S2530" t="s">
        <v>42</v>
      </c>
      <c r="T2530">
        <v>17669</v>
      </c>
      <c r="U2530" t="s">
        <v>56</v>
      </c>
      <c r="V2530" t="s">
        <v>63</v>
      </c>
      <c r="W2530" t="s">
        <v>34</v>
      </c>
      <c r="X2530">
        <v>1</v>
      </c>
      <c r="Y2530">
        <v>5</v>
      </c>
      <c r="Z2530">
        <v>2</v>
      </c>
      <c r="AA2530">
        <v>3</v>
      </c>
      <c r="AB2530" t="s">
        <v>44</v>
      </c>
      <c r="AC2530" t="s">
        <v>36</v>
      </c>
      <c r="AD2530" t="s">
        <v>2904</v>
      </c>
      <c r="AE2530">
        <v>5</v>
      </c>
      <c r="AF2530" s="2">
        <v>191.49</v>
      </c>
    </row>
    <row r="2531" spans="1:32">
      <c r="A2531">
        <v>2956</v>
      </c>
      <c r="B2531">
        <f t="shared" si="234"/>
        <v>1</v>
      </c>
      <c r="C2531" t="s">
        <v>4821</v>
      </c>
      <c r="D2531" t="s">
        <v>4822</v>
      </c>
      <c r="E2531" s="1">
        <v>43780</v>
      </c>
      <c r="F2531" s="3">
        <f t="shared" si="235"/>
        <v>2019</v>
      </c>
      <c r="G2531" s="3">
        <f t="shared" si="236"/>
        <v>11</v>
      </c>
      <c r="I2531" s="3">
        <f t="shared" si="237"/>
        <v>1900</v>
      </c>
      <c r="J2531" s="1" t="str">
        <f t="shared" si="238"/>
        <v>Active</v>
      </c>
      <c r="K2531" s="3">
        <f t="shared" si="239"/>
        <v>0</v>
      </c>
      <c r="L2531" t="s">
        <v>41</v>
      </c>
      <c r="M2531" t="s">
        <v>27</v>
      </c>
      <c r="N2531" t="s">
        <v>28</v>
      </c>
      <c r="O2531" t="s">
        <v>29</v>
      </c>
      <c r="P2531">
        <v>57</v>
      </c>
      <c r="Q2531" t="s">
        <v>5247</v>
      </c>
      <c r="R2531" t="s">
        <v>30</v>
      </c>
      <c r="S2531" t="s">
        <v>42</v>
      </c>
      <c r="T2531">
        <v>51029</v>
      </c>
      <c r="U2531" t="s">
        <v>43</v>
      </c>
      <c r="V2531" t="s">
        <v>33</v>
      </c>
      <c r="W2531" t="s">
        <v>34</v>
      </c>
      <c r="X2531">
        <v>2</v>
      </c>
      <c r="Y2531">
        <v>5</v>
      </c>
      <c r="Z2531">
        <v>4</v>
      </c>
      <c r="AA2531">
        <v>1</v>
      </c>
      <c r="AB2531" t="s">
        <v>44</v>
      </c>
      <c r="AC2531" t="s">
        <v>69</v>
      </c>
      <c r="AD2531" t="s">
        <v>4823</v>
      </c>
      <c r="AE2531">
        <v>3</v>
      </c>
      <c r="AF2531" s="2">
        <v>474.15</v>
      </c>
    </row>
    <row r="2532" spans="1:32">
      <c r="A2532">
        <v>2957</v>
      </c>
      <c r="B2532">
        <f t="shared" si="234"/>
        <v>1</v>
      </c>
      <c r="C2532" t="s">
        <v>3123</v>
      </c>
      <c r="D2532" t="s">
        <v>1369</v>
      </c>
      <c r="E2532" s="1">
        <v>44235</v>
      </c>
      <c r="F2532" s="3">
        <f t="shared" si="235"/>
        <v>2021</v>
      </c>
      <c r="G2532" s="3">
        <f t="shared" si="236"/>
        <v>2</v>
      </c>
      <c r="I2532" s="3">
        <f t="shared" si="237"/>
        <v>1900</v>
      </c>
      <c r="J2532" s="1" t="str">
        <f t="shared" si="238"/>
        <v>Active</v>
      </c>
      <c r="K2532" s="3">
        <f t="shared" si="239"/>
        <v>0</v>
      </c>
      <c r="L2532" t="s">
        <v>41</v>
      </c>
      <c r="M2532" t="s">
        <v>50</v>
      </c>
      <c r="N2532" t="s">
        <v>28</v>
      </c>
      <c r="O2532" t="s">
        <v>29</v>
      </c>
      <c r="P2532">
        <v>54</v>
      </c>
      <c r="Q2532" t="s">
        <v>5247</v>
      </c>
      <c r="R2532" t="s">
        <v>30</v>
      </c>
      <c r="S2532" t="s">
        <v>42</v>
      </c>
      <c r="T2532">
        <v>58080</v>
      </c>
      <c r="U2532" t="s">
        <v>43</v>
      </c>
      <c r="V2532" t="s">
        <v>57</v>
      </c>
      <c r="W2532" t="s">
        <v>34</v>
      </c>
      <c r="X2532">
        <v>1</v>
      </c>
      <c r="Y2532">
        <v>1</v>
      </c>
      <c r="Z2532">
        <v>3</v>
      </c>
      <c r="AA2532">
        <v>4</v>
      </c>
      <c r="AB2532" t="s">
        <v>44</v>
      </c>
      <c r="AC2532" t="s">
        <v>36</v>
      </c>
      <c r="AD2532" t="s">
        <v>4824</v>
      </c>
      <c r="AE2532">
        <v>1</v>
      </c>
      <c r="AF2532" s="2">
        <v>550.41999999999996</v>
      </c>
    </row>
    <row r="2533" spans="1:32">
      <c r="A2533">
        <v>2958</v>
      </c>
      <c r="B2533">
        <f t="shared" si="234"/>
        <v>1</v>
      </c>
      <c r="C2533" t="s">
        <v>2012</v>
      </c>
      <c r="D2533" t="s">
        <v>3988</v>
      </c>
      <c r="E2533" s="1">
        <v>43983</v>
      </c>
      <c r="F2533" s="3">
        <f t="shared" si="235"/>
        <v>2020</v>
      </c>
      <c r="G2533" s="3">
        <f t="shared" si="236"/>
        <v>6</v>
      </c>
      <c r="I2533" s="3">
        <f t="shared" si="237"/>
        <v>1900</v>
      </c>
      <c r="J2533" s="1" t="str">
        <f t="shared" si="238"/>
        <v>Active</v>
      </c>
      <c r="K2533" s="3">
        <f t="shared" si="239"/>
        <v>0</v>
      </c>
      <c r="L2533" t="s">
        <v>26</v>
      </c>
      <c r="M2533" t="s">
        <v>27</v>
      </c>
      <c r="N2533" t="s">
        <v>28</v>
      </c>
      <c r="O2533" t="s">
        <v>29</v>
      </c>
      <c r="P2533">
        <v>25</v>
      </c>
      <c r="Q2533" t="s">
        <v>5248</v>
      </c>
      <c r="R2533" t="s">
        <v>30</v>
      </c>
      <c r="S2533" t="s">
        <v>42</v>
      </c>
      <c r="T2533">
        <v>8328</v>
      </c>
      <c r="U2533" t="s">
        <v>68</v>
      </c>
      <c r="V2533" t="s">
        <v>75</v>
      </c>
      <c r="W2533" t="s">
        <v>34</v>
      </c>
      <c r="X2533">
        <v>4</v>
      </c>
      <c r="Y2533">
        <v>1</v>
      </c>
      <c r="Z2533">
        <v>2</v>
      </c>
      <c r="AA2533">
        <v>4</v>
      </c>
      <c r="AB2533" t="s">
        <v>44</v>
      </c>
      <c r="AC2533" t="s">
        <v>45</v>
      </c>
      <c r="AD2533" t="s">
        <v>4825</v>
      </c>
      <c r="AE2533">
        <v>1</v>
      </c>
      <c r="AF2533" s="2">
        <v>681.23</v>
      </c>
    </row>
    <row r="2534" spans="1:32">
      <c r="A2534">
        <v>2959</v>
      </c>
      <c r="B2534">
        <f t="shared" si="234"/>
        <v>1</v>
      </c>
      <c r="C2534" t="s">
        <v>4760</v>
      </c>
      <c r="D2534" t="s">
        <v>3236</v>
      </c>
      <c r="E2534" s="1">
        <v>44860</v>
      </c>
      <c r="F2534" s="3">
        <f t="shared" si="235"/>
        <v>2022</v>
      </c>
      <c r="G2534" s="3">
        <f t="shared" si="236"/>
        <v>10</v>
      </c>
      <c r="H2534" s="1">
        <v>44866</v>
      </c>
      <c r="I2534" s="3">
        <f t="shared" si="237"/>
        <v>2022</v>
      </c>
      <c r="J2534" s="1" t="str">
        <f t="shared" si="238"/>
        <v>Terminated</v>
      </c>
      <c r="K2534" s="3">
        <f t="shared" si="239"/>
        <v>1</v>
      </c>
      <c r="L2534" t="s">
        <v>41</v>
      </c>
      <c r="M2534" t="s">
        <v>40</v>
      </c>
      <c r="N2534" t="s">
        <v>88</v>
      </c>
      <c r="O2534" t="s">
        <v>29</v>
      </c>
      <c r="P2534">
        <v>64</v>
      </c>
      <c r="Q2534" t="s">
        <v>5247</v>
      </c>
      <c r="R2534" t="s">
        <v>30</v>
      </c>
      <c r="S2534" t="s">
        <v>42</v>
      </c>
      <c r="T2534">
        <v>1015</v>
      </c>
      <c r="U2534" t="s">
        <v>43</v>
      </c>
      <c r="V2534" t="s">
        <v>33</v>
      </c>
      <c r="W2534" t="s">
        <v>34</v>
      </c>
      <c r="X2534">
        <v>2</v>
      </c>
      <c r="Y2534">
        <v>1</v>
      </c>
      <c r="Z2534">
        <v>5</v>
      </c>
      <c r="AA2534">
        <v>2</v>
      </c>
      <c r="AB2534" t="s">
        <v>35</v>
      </c>
      <c r="AC2534" t="s">
        <v>45</v>
      </c>
      <c r="AD2534" t="s">
        <v>4826</v>
      </c>
      <c r="AE2534">
        <v>5</v>
      </c>
      <c r="AF2534" s="2">
        <v>657.64</v>
      </c>
    </row>
    <row r="2535" spans="1:32">
      <c r="A2535">
        <v>2960</v>
      </c>
      <c r="B2535">
        <f t="shared" si="234"/>
        <v>1</v>
      </c>
      <c r="C2535" t="s">
        <v>4827</v>
      </c>
      <c r="D2535" t="s">
        <v>312</v>
      </c>
      <c r="E2535" s="1">
        <v>43508</v>
      </c>
      <c r="F2535" s="3">
        <f t="shared" si="235"/>
        <v>2019</v>
      </c>
      <c r="G2535" s="3">
        <f t="shared" si="236"/>
        <v>2</v>
      </c>
      <c r="H2535" s="1">
        <v>45033</v>
      </c>
      <c r="I2535" s="3">
        <f t="shared" si="237"/>
        <v>2023</v>
      </c>
      <c r="J2535" s="1" t="str">
        <f t="shared" si="238"/>
        <v>Terminated</v>
      </c>
      <c r="K2535" s="3">
        <f t="shared" si="239"/>
        <v>1</v>
      </c>
      <c r="L2535" t="s">
        <v>49</v>
      </c>
      <c r="M2535" t="s">
        <v>27</v>
      </c>
      <c r="N2535" t="s">
        <v>88</v>
      </c>
      <c r="O2535" t="s">
        <v>29</v>
      </c>
      <c r="P2535">
        <v>61</v>
      </c>
      <c r="Q2535" t="s">
        <v>5247</v>
      </c>
      <c r="R2535" t="s">
        <v>30</v>
      </c>
      <c r="S2535" t="s">
        <v>31</v>
      </c>
      <c r="T2535">
        <v>30280</v>
      </c>
      <c r="U2535" t="s">
        <v>32</v>
      </c>
      <c r="V2535" t="s">
        <v>75</v>
      </c>
      <c r="W2535" t="s">
        <v>34</v>
      </c>
      <c r="X2535">
        <v>2</v>
      </c>
      <c r="Y2535">
        <v>2</v>
      </c>
      <c r="Z2535">
        <v>4</v>
      </c>
      <c r="AA2535">
        <v>3</v>
      </c>
      <c r="AB2535" t="s">
        <v>35</v>
      </c>
      <c r="AC2535" t="s">
        <v>45</v>
      </c>
      <c r="AD2535" t="s">
        <v>4828</v>
      </c>
      <c r="AE2535">
        <v>4</v>
      </c>
      <c r="AF2535" s="2">
        <v>449.66</v>
      </c>
    </row>
    <row r="2536" spans="1:32">
      <c r="A2536">
        <v>2961</v>
      </c>
      <c r="B2536">
        <f t="shared" si="234"/>
        <v>1</v>
      </c>
      <c r="C2536" t="s">
        <v>2437</v>
      </c>
      <c r="D2536" t="s">
        <v>4829</v>
      </c>
      <c r="E2536" s="1">
        <v>44853</v>
      </c>
      <c r="F2536" s="3">
        <f t="shared" si="235"/>
        <v>2022</v>
      </c>
      <c r="G2536" s="3">
        <f t="shared" si="236"/>
        <v>10</v>
      </c>
      <c r="H2536" s="1">
        <v>45129</v>
      </c>
      <c r="I2536" s="3">
        <f t="shared" si="237"/>
        <v>2023</v>
      </c>
      <c r="J2536" s="1" t="str">
        <f t="shared" si="238"/>
        <v>Terminated</v>
      </c>
      <c r="K2536" s="3">
        <f t="shared" si="239"/>
        <v>1</v>
      </c>
      <c r="L2536" t="s">
        <v>49</v>
      </c>
      <c r="M2536" t="s">
        <v>40</v>
      </c>
      <c r="N2536" t="s">
        <v>118</v>
      </c>
      <c r="O2536" t="s">
        <v>29</v>
      </c>
      <c r="P2536">
        <v>40</v>
      </c>
      <c r="Q2536" t="s">
        <v>5246</v>
      </c>
      <c r="R2536" t="s">
        <v>30</v>
      </c>
      <c r="S2536" t="s">
        <v>31</v>
      </c>
      <c r="T2536">
        <v>24889</v>
      </c>
      <c r="U2536" t="s">
        <v>89</v>
      </c>
      <c r="V2536" t="s">
        <v>75</v>
      </c>
      <c r="W2536" t="s">
        <v>34</v>
      </c>
      <c r="X2536">
        <v>2</v>
      </c>
      <c r="Y2536">
        <v>2</v>
      </c>
      <c r="Z2536">
        <v>2</v>
      </c>
      <c r="AA2536">
        <v>4</v>
      </c>
      <c r="AB2536" t="s">
        <v>44</v>
      </c>
      <c r="AC2536" t="s">
        <v>69</v>
      </c>
      <c r="AD2536" t="s">
        <v>4830</v>
      </c>
      <c r="AE2536">
        <v>5</v>
      </c>
      <c r="AF2536" s="2">
        <v>587.25</v>
      </c>
    </row>
    <row r="2537" spans="1:32">
      <c r="A2537">
        <v>2962</v>
      </c>
      <c r="B2537">
        <f t="shared" si="234"/>
        <v>1</v>
      </c>
      <c r="C2537" t="s">
        <v>135</v>
      </c>
      <c r="D2537" t="s">
        <v>2407</v>
      </c>
      <c r="E2537" s="1">
        <v>43811</v>
      </c>
      <c r="F2537" s="3">
        <f t="shared" si="235"/>
        <v>2019</v>
      </c>
      <c r="G2537" s="3">
        <f t="shared" si="236"/>
        <v>12</v>
      </c>
      <c r="I2537" s="3">
        <f t="shared" si="237"/>
        <v>1900</v>
      </c>
      <c r="J2537" s="1" t="str">
        <f t="shared" si="238"/>
        <v>Active</v>
      </c>
      <c r="K2537" s="3">
        <f t="shared" si="239"/>
        <v>0</v>
      </c>
      <c r="L2537" t="s">
        <v>49</v>
      </c>
      <c r="M2537" t="s">
        <v>40</v>
      </c>
      <c r="N2537" t="s">
        <v>28</v>
      </c>
      <c r="O2537" t="s">
        <v>29</v>
      </c>
      <c r="P2537">
        <v>34</v>
      </c>
      <c r="Q2537" t="s">
        <v>5248</v>
      </c>
      <c r="R2537" t="s">
        <v>30</v>
      </c>
      <c r="S2537" t="s">
        <v>31</v>
      </c>
      <c r="T2537">
        <v>2798</v>
      </c>
      <c r="U2537" t="s">
        <v>43</v>
      </c>
      <c r="V2537" t="s">
        <v>57</v>
      </c>
      <c r="W2537" t="s">
        <v>34</v>
      </c>
      <c r="X2537">
        <v>1</v>
      </c>
      <c r="Y2537">
        <v>1</v>
      </c>
      <c r="Z2537">
        <v>2</v>
      </c>
      <c r="AA2537">
        <v>3</v>
      </c>
      <c r="AB2537" t="s">
        <v>35</v>
      </c>
      <c r="AC2537" t="s">
        <v>36</v>
      </c>
      <c r="AD2537" t="s">
        <v>2997</v>
      </c>
      <c r="AE2537">
        <v>2</v>
      </c>
      <c r="AF2537" s="2">
        <v>198.55</v>
      </c>
    </row>
    <row r="2538" spans="1:32">
      <c r="A2538">
        <v>2963</v>
      </c>
      <c r="B2538">
        <f t="shared" si="234"/>
        <v>1</v>
      </c>
      <c r="C2538" t="s">
        <v>3746</v>
      </c>
      <c r="D2538" t="s">
        <v>3536</v>
      </c>
      <c r="E2538" s="1">
        <v>44529</v>
      </c>
      <c r="F2538" s="3">
        <f t="shared" si="235"/>
        <v>2021</v>
      </c>
      <c r="G2538" s="3">
        <f t="shared" si="236"/>
        <v>11</v>
      </c>
      <c r="I2538" s="3">
        <f t="shared" si="237"/>
        <v>1900</v>
      </c>
      <c r="J2538" s="1" t="str">
        <f t="shared" si="238"/>
        <v>Active</v>
      </c>
      <c r="K2538" s="3">
        <f t="shared" si="239"/>
        <v>0</v>
      </c>
      <c r="L2538" t="s">
        <v>49</v>
      </c>
      <c r="M2538" t="s">
        <v>50</v>
      </c>
      <c r="N2538" t="s">
        <v>28</v>
      </c>
      <c r="O2538" t="s">
        <v>29</v>
      </c>
      <c r="P2538">
        <v>56</v>
      </c>
      <c r="Q2538" t="s">
        <v>5247</v>
      </c>
      <c r="R2538" t="s">
        <v>30</v>
      </c>
      <c r="S2538" t="s">
        <v>42</v>
      </c>
      <c r="T2538">
        <v>1654</v>
      </c>
      <c r="U2538" t="s">
        <v>56</v>
      </c>
      <c r="V2538" t="s">
        <v>63</v>
      </c>
      <c r="W2538" t="s">
        <v>34</v>
      </c>
      <c r="X2538">
        <v>2</v>
      </c>
      <c r="Y2538">
        <v>1</v>
      </c>
      <c r="Z2538">
        <v>3</v>
      </c>
      <c r="AA2538">
        <v>2</v>
      </c>
      <c r="AB2538" t="s">
        <v>44</v>
      </c>
      <c r="AC2538" t="s">
        <v>58</v>
      </c>
      <c r="AD2538" t="s">
        <v>4831</v>
      </c>
      <c r="AE2538">
        <v>5</v>
      </c>
      <c r="AF2538" s="2">
        <v>629.24</v>
      </c>
    </row>
    <row r="2539" spans="1:32">
      <c r="A2539">
        <v>2964</v>
      </c>
      <c r="B2539">
        <f t="shared" si="234"/>
        <v>1</v>
      </c>
      <c r="C2539" t="s">
        <v>4832</v>
      </c>
      <c r="D2539" t="s">
        <v>4833</v>
      </c>
      <c r="E2539" s="1">
        <v>44331</v>
      </c>
      <c r="F2539" s="3">
        <f t="shared" si="235"/>
        <v>2021</v>
      </c>
      <c r="G2539" s="3">
        <f t="shared" si="236"/>
        <v>5</v>
      </c>
      <c r="I2539" s="3">
        <f t="shared" si="237"/>
        <v>1900</v>
      </c>
      <c r="J2539" s="1" t="str">
        <f t="shared" si="238"/>
        <v>Active</v>
      </c>
      <c r="K2539" s="3">
        <f t="shared" si="239"/>
        <v>0</v>
      </c>
      <c r="L2539" t="s">
        <v>41</v>
      </c>
      <c r="M2539" t="s">
        <v>50</v>
      </c>
      <c r="N2539" t="s">
        <v>28</v>
      </c>
      <c r="O2539" t="s">
        <v>29</v>
      </c>
      <c r="P2539">
        <v>24</v>
      </c>
      <c r="Q2539" t="s">
        <v>5248</v>
      </c>
      <c r="R2539" t="s">
        <v>30</v>
      </c>
      <c r="S2539" t="s">
        <v>31</v>
      </c>
      <c r="T2539">
        <v>88998</v>
      </c>
      <c r="U2539" t="s">
        <v>56</v>
      </c>
      <c r="V2539" t="s">
        <v>75</v>
      </c>
      <c r="W2539" t="s">
        <v>34</v>
      </c>
      <c r="X2539">
        <v>2</v>
      </c>
      <c r="Y2539">
        <v>4</v>
      </c>
      <c r="Z2539">
        <v>1</v>
      </c>
      <c r="AA2539">
        <v>3</v>
      </c>
      <c r="AB2539" t="s">
        <v>35</v>
      </c>
      <c r="AC2539" t="s">
        <v>45</v>
      </c>
      <c r="AD2539" t="s">
        <v>4834</v>
      </c>
      <c r="AE2539">
        <v>2</v>
      </c>
      <c r="AF2539" s="2">
        <v>614.05999999999995</v>
      </c>
    </row>
    <row r="2540" spans="1:32">
      <c r="A2540">
        <v>2965</v>
      </c>
      <c r="B2540">
        <f t="shared" si="234"/>
        <v>1</v>
      </c>
      <c r="C2540" t="s">
        <v>4687</v>
      </c>
      <c r="D2540" t="s">
        <v>4835</v>
      </c>
      <c r="E2540" s="1">
        <v>44953</v>
      </c>
      <c r="F2540" s="3">
        <f t="shared" si="235"/>
        <v>2023</v>
      </c>
      <c r="G2540" s="3">
        <f t="shared" si="236"/>
        <v>1</v>
      </c>
      <c r="H2540" s="1">
        <v>45052</v>
      </c>
      <c r="I2540" s="3">
        <f t="shared" si="237"/>
        <v>2023</v>
      </c>
      <c r="J2540" s="1" t="str">
        <f t="shared" si="238"/>
        <v>Terminated</v>
      </c>
      <c r="K2540" s="3">
        <f t="shared" si="239"/>
        <v>1</v>
      </c>
      <c r="L2540" t="s">
        <v>26</v>
      </c>
      <c r="M2540" t="s">
        <v>50</v>
      </c>
      <c r="N2540" t="s">
        <v>73</v>
      </c>
      <c r="O2540" t="s">
        <v>29</v>
      </c>
      <c r="P2540">
        <v>57</v>
      </c>
      <c r="Q2540" t="s">
        <v>5247</v>
      </c>
      <c r="R2540" t="s">
        <v>30</v>
      </c>
      <c r="S2540" t="s">
        <v>31</v>
      </c>
      <c r="T2540">
        <v>90813</v>
      </c>
      <c r="U2540" t="s">
        <v>43</v>
      </c>
      <c r="V2540" t="s">
        <v>75</v>
      </c>
      <c r="W2540" t="s">
        <v>34</v>
      </c>
      <c r="X2540">
        <v>1</v>
      </c>
      <c r="Y2540">
        <v>4</v>
      </c>
      <c r="Z2540">
        <v>4</v>
      </c>
      <c r="AA2540">
        <v>5</v>
      </c>
      <c r="AB2540" t="s">
        <v>44</v>
      </c>
      <c r="AC2540" t="s">
        <v>58</v>
      </c>
      <c r="AD2540" t="s">
        <v>4836</v>
      </c>
      <c r="AE2540">
        <v>3</v>
      </c>
      <c r="AF2540" s="2">
        <v>426.26</v>
      </c>
    </row>
    <row r="2541" spans="1:32">
      <c r="A2541">
        <v>2966</v>
      </c>
      <c r="B2541">
        <f t="shared" si="234"/>
        <v>1</v>
      </c>
      <c r="C2541" t="s">
        <v>1622</v>
      </c>
      <c r="D2541" t="s">
        <v>2596</v>
      </c>
      <c r="E2541" s="1">
        <v>44015</v>
      </c>
      <c r="F2541" s="3">
        <f t="shared" si="235"/>
        <v>2020</v>
      </c>
      <c r="G2541" s="3">
        <f t="shared" si="236"/>
        <v>7</v>
      </c>
      <c r="H2541" s="1">
        <v>45109</v>
      </c>
      <c r="I2541" s="3">
        <f t="shared" si="237"/>
        <v>2023</v>
      </c>
      <c r="J2541" s="1" t="str">
        <f t="shared" si="238"/>
        <v>Terminated</v>
      </c>
      <c r="K2541" s="3">
        <f t="shared" si="239"/>
        <v>1</v>
      </c>
      <c r="L2541" t="s">
        <v>49</v>
      </c>
      <c r="M2541" t="s">
        <v>40</v>
      </c>
      <c r="N2541" t="s">
        <v>118</v>
      </c>
      <c r="O2541" t="s">
        <v>29</v>
      </c>
      <c r="P2541">
        <v>32</v>
      </c>
      <c r="Q2541" t="s">
        <v>5248</v>
      </c>
      <c r="R2541" t="s">
        <v>30</v>
      </c>
      <c r="S2541" t="s">
        <v>42</v>
      </c>
      <c r="T2541">
        <v>24429</v>
      </c>
      <c r="U2541" t="s">
        <v>32</v>
      </c>
      <c r="V2541" t="s">
        <v>75</v>
      </c>
      <c r="W2541" t="s">
        <v>34</v>
      </c>
      <c r="X2541">
        <v>4</v>
      </c>
      <c r="Y2541">
        <v>5</v>
      </c>
      <c r="Z2541">
        <v>2</v>
      </c>
      <c r="AA2541">
        <v>5</v>
      </c>
      <c r="AB2541" t="s">
        <v>35</v>
      </c>
      <c r="AC2541" t="s">
        <v>69</v>
      </c>
      <c r="AD2541" t="s">
        <v>4837</v>
      </c>
      <c r="AE2541">
        <v>5</v>
      </c>
      <c r="AF2541" s="2">
        <v>197.73</v>
      </c>
    </row>
    <row r="2542" spans="1:32">
      <c r="A2542">
        <v>2967</v>
      </c>
      <c r="B2542">
        <f t="shared" si="234"/>
        <v>1</v>
      </c>
      <c r="C2542" t="s">
        <v>4838</v>
      </c>
      <c r="D2542" t="s">
        <v>1025</v>
      </c>
      <c r="E2542" s="1">
        <v>44921</v>
      </c>
      <c r="F2542" s="3">
        <f t="shared" si="235"/>
        <v>2022</v>
      </c>
      <c r="G2542" s="3">
        <f t="shared" si="236"/>
        <v>12</v>
      </c>
      <c r="H2542" s="1">
        <v>45102</v>
      </c>
      <c r="I2542" s="3">
        <f t="shared" si="237"/>
        <v>2023</v>
      </c>
      <c r="J2542" s="1" t="str">
        <f t="shared" si="238"/>
        <v>Terminated</v>
      </c>
      <c r="K2542" s="3">
        <f t="shared" si="239"/>
        <v>1</v>
      </c>
      <c r="L2542" t="s">
        <v>49</v>
      </c>
      <c r="M2542" t="s">
        <v>40</v>
      </c>
      <c r="N2542" t="s">
        <v>97</v>
      </c>
      <c r="O2542" t="s">
        <v>29</v>
      </c>
      <c r="P2542">
        <v>75</v>
      </c>
      <c r="Q2542" t="s">
        <v>5249</v>
      </c>
      <c r="R2542" t="s">
        <v>30</v>
      </c>
      <c r="S2542" t="s">
        <v>31</v>
      </c>
      <c r="T2542">
        <v>2130</v>
      </c>
      <c r="U2542" t="s">
        <v>56</v>
      </c>
      <c r="V2542" t="s">
        <v>63</v>
      </c>
      <c r="W2542" t="s">
        <v>34</v>
      </c>
      <c r="X2542">
        <v>4</v>
      </c>
      <c r="Y2542">
        <v>2</v>
      </c>
      <c r="Z2542">
        <v>3</v>
      </c>
      <c r="AA2542">
        <v>1</v>
      </c>
      <c r="AB2542" t="s">
        <v>44</v>
      </c>
      <c r="AC2542" t="s">
        <v>45</v>
      </c>
      <c r="AD2542" t="s">
        <v>614</v>
      </c>
      <c r="AE2542">
        <v>3</v>
      </c>
      <c r="AF2542" s="2">
        <v>145.68</v>
      </c>
    </row>
    <row r="2543" spans="1:32">
      <c r="A2543">
        <v>2968</v>
      </c>
      <c r="B2543">
        <f t="shared" si="234"/>
        <v>1</v>
      </c>
      <c r="C2543" t="s">
        <v>4839</v>
      </c>
      <c r="D2543" t="s">
        <v>4840</v>
      </c>
      <c r="E2543" s="1">
        <v>43457</v>
      </c>
      <c r="F2543" s="3">
        <f t="shared" si="235"/>
        <v>2018</v>
      </c>
      <c r="G2543" s="3">
        <f t="shared" si="236"/>
        <v>12</v>
      </c>
      <c r="I2543" s="3">
        <f t="shared" si="237"/>
        <v>1900</v>
      </c>
      <c r="J2543" s="1" t="str">
        <f t="shared" si="238"/>
        <v>Active</v>
      </c>
      <c r="K2543" s="3">
        <f t="shared" si="239"/>
        <v>0</v>
      </c>
      <c r="L2543" t="s">
        <v>41</v>
      </c>
      <c r="M2543" t="s">
        <v>50</v>
      </c>
      <c r="N2543" t="s">
        <v>28</v>
      </c>
      <c r="O2543" t="s">
        <v>29</v>
      </c>
      <c r="P2543">
        <v>78</v>
      </c>
      <c r="Q2543" t="s">
        <v>5249</v>
      </c>
      <c r="R2543" t="s">
        <v>30</v>
      </c>
      <c r="S2543" t="s">
        <v>31</v>
      </c>
      <c r="T2543">
        <v>2027</v>
      </c>
      <c r="U2543" t="s">
        <v>68</v>
      </c>
      <c r="V2543" t="s">
        <v>57</v>
      </c>
      <c r="W2543" t="s">
        <v>34</v>
      </c>
      <c r="X2543">
        <v>4</v>
      </c>
      <c r="Y2543">
        <v>1</v>
      </c>
      <c r="Z2543">
        <v>5</v>
      </c>
      <c r="AA2543">
        <v>4</v>
      </c>
      <c r="AB2543" t="s">
        <v>35</v>
      </c>
      <c r="AC2543" t="s">
        <v>36</v>
      </c>
      <c r="AD2543" t="s">
        <v>4841</v>
      </c>
      <c r="AE2543">
        <v>3</v>
      </c>
      <c r="AF2543" s="2">
        <v>764.74</v>
      </c>
    </row>
    <row r="2544" spans="1:32">
      <c r="A2544">
        <v>2969</v>
      </c>
      <c r="B2544">
        <f t="shared" si="234"/>
        <v>1</v>
      </c>
      <c r="C2544" t="s">
        <v>3085</v>
      </c>
      <c r="D2544" t="s">
        <v>749</v>
      </c>
      <c r="E2544" s="1">
        <v>44102</v>
      </c>
      <c r="F2544" s="3">
        <f t="shared" si="235"/>
        <v>2020</v>
      </c>
      <c r="G2544" s="3">
        <f t="shared" si="236"/>
        <v>9</v>
      </c>
      <c r="H2544" s="1">
        <v>44485</v>
      </c>
      <c r="I2544" s="3">
        <f t="shared" si="237"/>
        <v>2021</v>
      </c>
      <c r="J2544" s="1" t="str">
        <f t="shared" si="238"/>
        <v>Terminated</v>
      </c>
      <c r="K2544" s="3">
        <f t="shared" si="239"/>
        <v>1</v>
      </c>
      <c r="L2544" t="s">
        <v>26</v>
      </c>
      <c r="M2544" t="s">
        <v>40</v>
      </c>
      <c r="N2544" t="s">
        <v>118</v>
      </c>
      <c r="O2544" t="s">
        <v>29</v>
      </c>
      <c r="P2544">
        <v>57</v>
      </c>
      <c r="Q2544" t="s">
        <v>5247</v>
      </c>
      <c r="R2544" t="s">
        <v>30</v>
      </c>
      <c r="S2544" t="s">
        <v>31</v>
      </c>
      <c r="T2544">
        <v>1886</v>
      </c>
      <c r="U2544" t="s">
        <v>43</v>
      </c>
      <c r="V2544" t="s">
        <v>63</v>
      </c>
      <c r="W2544" t="s">
        <v>34</v>
      </c>
      <c r="X2544">
        <v>2</v>
      </c>
      <c r="Y2544">
        <v>4</v>
      </c>
      <c r="Z2544">
        <v>5</v>
      </c>
      <c r="AA2544">
        <v>5</v>
      </c>
      <c r="AB2544" t="s">
        <v>35</v>
      </c>
      <c r="AC2544" t="s">
        <v>69</v>
      </c>
      <c r="AD2544" t="s">
        <v>4842</v>
      </c>
      <c r="AE2544">
        <v>3</v>
      </c>
      <c r="AF2544" s="2">
        <v>405.4</v>
      </c>
    </row>
    <row r="2545" spans="1:32">
      <c r="A2545">
        <v>2970</v>
      </c>
      <c r="B2545">
        <f t="shared" si="234"/>
        <v>1</v>
      </c>
      <c r="C2545" t="s">
        <v>4843</v>
      </c>
      <c r="D2545" t="s">
        <v>4844</v>
      </c>
      <c r="E2545" s="1">
        <v>44090</v>
      </c>
      <c r="F2545" s="3">
        <f t="shared" si="235"/>
        <v>2020</v>
      </c>
      <c r="G2545" s="3">
        <f t="shared" si="236"/>
        <v>9</v>
      </c>
      <c r="H2545" s="1">
        <v>44449</v>
      </c>
      <c r="I2545" s="3">
        <f t="shared" si="237"/>
        <v>2021</v>
      </c>
      <c r="J2545" s="1" t="str">
        <f t="shared" si="238"/>
        <v>Terminated</v>
      </c>
      <c r="K2545" s="3">
        <f t="shared" si="239"/>
        <v>1</v>
      </c>
      <c r="L2545" t="s">
        <v>49</v>
      </c>
      <c r="M2545" t="s">
        <v>50</v>
      </c>
      <c r="N2545" t="s">
        <v>118</v>
      </c>
      <c r="O2545" t="s">
        <v>29</v>
      </c>
      <c r="P2545">
        <v>66</v>
      </c>
      <c r="Q2545" t="s">
        <v>5249</v>
      </c>
      <c r="R2545" t="s">
        <v>30</v>
      </c>
      <c r="S2545" t="s">
        <v>31</v>
      </c>
      <c r="T2545">
        <v>2451</v>
      </c>
      <c r="U2545" t="s">
        <v>43</v>
      </c>
      <c r="V2545" t="s">
        <v>33</v>
      </c>
      <c r="W2545" t="s">
        <v>34</v>
      </c>
      <c r="X2545">
        <v>5</v>
      </c>
      <c r="Y2545">
        <v>5</v>
      </c>
      <c r="Z2545">
        <v>5</v>
      </c>
      <c r="AA2545">
        <v>5</v>
      </c>
      <c r="AB2545" t="s">
        <v>44</v>
      </c>
      <c r="AC2545" t="s">
        <v>36</v>
      </c>
      <c r="AD2545" t="s">
        <v>4845</v>
      </c>
      <c r="AE2545">
        <v>4</v>
      </c>
      <c r="AF2545" s="2">
        <v>689.49</v>
      </c>
    </row>
    <row r="2546" spans="1:32">
      <c r="A2546">
        <v>2971</v>
      </c>
      <c r="B2546">
        <f t="shared" si="234"/>
        <v>1</v>
      </c>
      <c r="C2546" t="s">
        <v>4846</v>
      </c>
      <c r="D2546" t="s">
        <v>4847</v>
      </c>
      <c r="E2546" s="1">
        <v>43870</v>
      </c>
      <c r="F2546" s="3">
        <f t="shared" si="235"/>
        <v>2020</v>
      </c>
      <c r="G2546" s="3">
        <f t="shared" si="236"/>
        <v>2</v>
      </c>
      <c r="H2546" s="1">
        <v>44269</v>
      </c>
      <c r="I2546" s="3">
        <f t="shared" si="237"/>
        <v>2021</v>
      </c>
      <c r="J2546" s="1" t="str">
        <f t="shared" si="238"/>
        <v>Terminated</v>
      </c>
      <c r="K2546" s="3">
        <f t="shared" si="239"/>
        <v>1</v>
      </c>
      <c r="L2546" t="s">
        <v>26</v>
      </c>
      <c r="M2546" t="s">
        <v>27</v>
      </c>
      <c r="N2546" t="s">
        <v>73</v>
      </c>
      <c r="O2546" t="s">
        <v>29</v>
      </c>
      <c r="P2546">
        <v>61</v>
      </c>
      <c r="Q2546" t="s">
        <v>5247</v>
      </c>
      <c r="R2546" t="s">
        <v>30</v>
      </c>
      <c r="S2546" t="s">
        <v>31</v>
      </c>
      <c r="T2546">
        <v>2149</v>
      </c>
      <c r="U2546" t="s">
        <v>32</v>
      </c>
      <c r="V2546" t="s">
        <v>75</v>
      </c>
      <c r="W2546" t="s">
        <v>34</v>
      </c>
      <c r="X2546">
        <v>1</v>
      </c>
      <c r="Y2546">
        <v>3</v>
      </c>
      <c r="Z2546">
        <v>5</v>
      </c>
      <c r="AA2546">
        <v>4</v>
      </c>
      <c r="AB2546" t="s">
        <v>35</v>
      </c>
      <c r="AC2546" t="s">
        <v>45</v>
      </c>
      <c r="AD2546" t="s">
        <v>4848</v>
      </c>
      <c r="AE2546">
        <v>2</v>
      </c>
      <c r="AF2546" s="2">
        <v>141.13999999999999</v>
      </c>
    </row>
    <row r="2547" spans="1:32">
      <c r="A2547">
        <v>2972</v>
      </c>
      <c r="B2547">
        <f t="shared" si="234"/>
        <v>1</v>
      </c>
      <c r="C2547" t="s">
        <v>4849</v>
      </c>
      <c r="D2547" t="s">
        <v>165</v>
      </c>
      <c r="E2547" s="1">
        <v>44970</v>
      </c>
      <c r="F2547" s="3">
        <f t="shared" si="235"/>
        <v>2023</v>
      </c>
      <c r="G2547" s="3">
        <f t="shared" si="236"/>
        <v>2</v>
      </c>
      <c r="I2547" s="3">
        <f t="shared" si="237"/>
        <v>1900</v>
      </c>
      <c r="J2547" s="1" t="str">
        <f t="shared" si="238"/>
        <v>Active</v>
      </c>
      <c r="K2547" s="3">
        <f t="shared" si="239"/>
        <v>0</v>
      </c>
      <c r="L2547" t="s">
        <v>49</v>
      </c>
      <c r="M2547" t="s">
        <v>50</v>
      </c>
      <c r="N2547" t="s">
        <v>28</v>
      </c>
      <c r="O2547" t="s">
        <v>29</v>
      </c>
      <c r="P2547">
        <v>41</v>
      </c>
      <c r="Q2547" t="s">
        <v>5246</v>
      </c>
      <c r="R2547" t="s">
        <v>30</v>
      </c>
      <c r="S2547" t="s">
        <v>31</v>
      </c>
      <c r="T2547">
        <v>1460</v>
      </c>
      <c r="U2547" t="s">
        <v>56</v>
      </c>
      <c r="V2547" t="s">
        <v>33</v>
      </c>
      <c r="W2547" t="s">
        <v>34</v>
      </c>
      <c r="X2547">
        <v>1</v>
      </c>
      <c r="Y2547">
        <v>3</v>
      </c>
      <c r="Z2547">
        <v>4</v>
      </c>
      <c r="AA2547">
        <v>3</v>
      </c>
      <c r="AB2547" t="s">
        <v>35</v>
      </c>
      <c r="AC2547" t="s">
        <v>69</v>
      </c>
      <c r="AD2547" t="s">
        <v>4850</v>
      </c>
      <c r="AE2547">
        <v>1</v>
      </c>
      <c r="AF2547" s="2">
        <v>788.69</v>
      </c>
    </row>
    <row r="2548" spans="1:32">
      <c r="A2548">
        <v>2973</v>
      </c>
      <c r="B2548">
        <f t="shared" si="234"/>
        <v>1</v>
      </c>
      <c r="C2548" t="s">
        <v>1680</v>
      </c>
      <c r="D2548" t="s">
        <v>2525</v>
      </c>
      <c r="E2548" s="1">
        <v>43800</v>
      </c>
      <c r="F2548" s="3">
        <f t="shared" si="235"/>
        <v>2019</v>
      </c>
      <c r="G2548" s="3">
        <f t="shared" si="236"/>
        <v>12</v>
      </c>
      <c r="I2548" s="3">
        <f t="shared" si="237"/>
        <v>1900</v>
      </c>
      <c r="J2548" s="1" t="str">
        <f t="shared" si="238"/>
        <v>Active</v>
      </c>
      <c r="K2548" s="3">
        <f t="shared" si="239"/>
        <v>0</v>
      </c>
      <c r="L2548" t="s">
        <v>41</v>
      </c>
      <c r="M2548" t="s">
        <v>27</v>
      </c>
      <c r="N2548" t="s">
        <v>28</v>
      </c>
      <c r="O2548" t="s">
        <v>29</v>
      </c>
      <c r="P2548">
        <v>43</v>
      </c>
      <c r="Q2548" t="s">
        <v>5246</v>
      </c>
      <c r="R2548" t="s">
        <v>30</v>
      </c>
      <c r="S2548" t="s">
        <v>31</v>
      </c>
      <c r="T2548">
        <v>2109</v>
      </c>
      <c r="U2548" t="s">
        <v>56</v>
      </c>
      <c r="V2548" t="s">
        <v>63</v>
      </c>
      <c r="W2548" t="s">
        <v>34</v>
      </c>
      <c r="X2548">
        <v>5</v>
      </c>
      <c r="Y2548">
        <v>1</v>
      </c>
      <c r="Z2548">
        <v>3</v>
      </c>
      <c r="AA2548">
        <v>3</v>
      </c>
      <c r="AB2548" t="s">
        <v>35</v>
      </c>
      <c r="AC2548" t="s">
        <v>36</v>
      </c>
      <c r="AD2548" t="s">
        <v>4851</v>
      </c>
      <c r="AE2548">
        <v>5</v>
      </c>
      <c r="AF2548" s="2">
        <v>458.81</v>
      </c>
    </row>
    <row r="2549" spans="1:32">
      <c r="A2549">
        <v>2974</v>
      </c>
      <c r="B2549">
        <f t="shared" si="234"/>
        <v>1</v>
      </c>
      <c r="C2549" t="s">
        <v>1757</v>
      </c>
      <c r="D2549" t="s">
        <v>1897</v>
      </c>
      <c r="E2549" s="1">
        <v>44869</v>
      </c>
      <c r="F2549" s="3">
        <f t="shared" si="235"/>
        <v>2022</v>
      </c>
      <c r="G2549" s="3">
        <f t="shared" si="236"/>
        <v>11</v>
      </c>
      <c r="I2549" s="3">
        <f t="shared" si="237"/>
        <v>1900</v>
      </c>
      <c r="J2549" s="1" t="str">
        <f t="shared" si="238"/>
        <v>Active</v>
      </c>
      <c r="K2549" s="3">
        <f t="shared" si="239"/>
        <v>0</v>
      </c>
      <c r="L2549" t="s">
        <v>49</v>
      </c>
      <c r="M2549" t="s">
        <v>27</v>
      </c>
      <c r="N2549" t="s">
        <v>28</v>
      </c>
      <c r="O2549" t="s">
        <v>29</v>
      </c>
      <c r="P2549">
        <v>58</v>
      </c>
      <c r="Q2549" t="s">
        <v>5247</v>
      </c>
      <c r="R2549" t="s">
        <v>30</v>
      </c>
      <c r="S2549" t="s">
        <v>31</v>
      </c>
      <c r="T2549">
        <v>1749</v>
      </c>
      <c r="U2549" t="s">
        <v>68</v>
      </c>
      <c r="V2549" t="s">
        <v>57</v>
      </c>
      <c r="W2549" t="s">
        <v>34</v>
      </c>
      <c r="X2549">
        <v>5</v>
      </c>
      <c r="Y2549">
        <v>4</v>
      </c>
      <c r="Z2549">
        <v>5</v>
      </c>
      <c r="AA2549">
        <v>4</v>
      </c>
      <c r="AB2549" t="s">
        <v>35</v>
      </c>
      <c r="AC2549" t="s">
        <v>69</v>
      </c>
      <c r="AD2549" t="s">
        <v>4852</v>
      </c>
      <c r="AE2549">
        <v>5</v>
      </c>
      <c r="AF2549" s="2">
        <v>140.91</v>
      </c>
    </row>
    <row r="2550" spans="1:32">
      <c r="A2550">
        <v>2975</v>
      </c>
      <c r="B2550">
        <f t="shared" si="234"/>
        <v>1</v>
      </c>
      <c r="C2550" t="s">
        <v>4853</v>
      </c>
      <c r="D2550" t="s">
        <v>4854</v>
      </c>
      <c r="E2550" s="1">
        <v>44300</v>
      </c>
      <c r="F2550" s="3">
        <f t="shared" si="235"/>
        <v>2021</v>
      </c>
      <c r="G2550" s="3">
        <f t="shared" si="236"/>
        <v>4</v>
      </c>
      <c r="H2550" s="1">
        <v>44734</v>
      </c>
      <c r="I2550" s="3">
        <f t="shared" si="237"/>
        <v>2022</v>
      </c>
      <c r="J2550" s="1" t="str">
        <f t="shared" si="238"/>
        <v>Terminated</v>
      </c>
      <c r="K2550" s="3">
        <f t="shared" si="239"/>
        <v>1</v>
      </c>
      <c r="L2550" t="s">
        <v>49</v>
      </c>
      <c r="M2550" t="s">
        <v>40</v>
      </c>
      <c r="N2550" t="s">
        <v>118</v>
      </c>
      <c r="O2550" t="s">
        <v>29</v>
      </c>
      <c r="P2550">
        <v>79</v>
      </c>
      <c r="Q2550" t="s">
        <v>5249</v>
      </c>
      <c r="R2550" t="s">
        <v>30</v>
      </c>
      <c r="S2550" t="s">
        <v>42</v>
      </c>
      <c r="T2550">
        <v>1721</v>
      </c>
      <c r="U2550" t="s">
        <v>89</v>
      </c>
      <c r="V2550" t="s">
        <v>63</v>
      </c>
      <c r="W2550" t="s">
        <v>34</v>
      </c>
      <c r="X2550">
        <v>4</v>
      </c>
      <c r="Y2550">
        <v>2</v>
      </c>
      <c r="Z2550">
        <v>3</v>
      </c>
      <c r="AA2550">
        <v>4</v>
      </c>
      <c r="AB2550" t="s">
        <v>44</v>
      </c>
      <c r="AC2550" t="s">
        <v>58</v>
      </c>
      <c r="AD2550" t="s">
        <v>4855</v>
      </c>
      <c r="AE2550">
        <v>5</v>
      </c>
      <c r="AF2550" s="2">
        <v>551.76</v>
      </c>
    </row>
    <row r="2551" spans="1:32">
      <c r="A2551">
        <v>2976</v>
      </c>
      <c r="B2551">
        <f t="shared" si="234"/>
        <v>1</v>
      </c>
      <c r="C2551" t="s">
        <v>1843</v>
      </c>
      <c r="D2551" t="s">
        <v>3498</v>
      </c>
      <c r="E2551" s="1">
        <v>44421</v>
      </c>
      <c r="F2551" s="3">
        <f t="shared" si="235"/>
        <v>2021</v>
      </c>
      <c r="G2551" s="3">
        <f t="shared" si="236"/>
        <v>8</v>
      </c>
      <c r="H2551" s="1">
        <v>44481</v>
      </c>
      <c r="I2551" s="3">
        <f t="shared" si="237"/>
        <v>2021</v>
      </c>
      <c r="J2551" s="1" t="str">
        <f t="shared" si="238"/>
        <v>Terminated</v>
      </c>
      <c r="K2551" s="3">
        <f t="shared" si="239"/>
        <v>1</v>
      </c>
      <c r="L2551" t="s">
        <v>49</v>
      </c>
      <c r="M2551" t="s">
        <v>40</v>
      </c>
      <c r="N2551" t="s">
        <v>73</v>
      </c>
      <c r="O2551" t="s">
        <v>29</v>
      </c>
      <c r="P2551">
        <v>45</v>
      </c>
      <c r="Q2551" t="s">
        <v>5246</v>
      </c>
      <c r="R2551" t="s">
        <v>30</v>
      </c>
      <c r="S2551" t="s">
        <v>42</v>
      </c>
      <c r="T2551">
        <v>2136</v>
      </c>
      <c r="U2551" t="s">
        <v>43</v>
      </c>
      <c r="V2551" t="s">
        <v>75</v>
      </c>
      <c r="W2551" t="s">
        <v>34</v>
      </c>
      <c r="X2551">
        <v>1</v>
      </c>
      <c r="Y2551">
        <v>4</v>
      </c>
      <c r="Z2551">
        <v>3</v>
      </c>
      <c r="AA2551">
        <v>1</v>
      </c>
      <c r="AB2551" t="s">
        <v>35</v>
      </c>
      <c r="AC2551" t="s">
        <v>69</v>
      </c>
      <c r="AD2551" t="s">
        <v>4856</v>
      </c>
      <c r="AE2551">
        <v>5</v>
      </c>
      <c r="AF2551" s="2">
        <v>720.1</v>
      </c>
    </row>
    <row r="2552" spans="1:32">
      <c r="A2552">
        <v>2977</v>
      </c>
      <c r="B2552">
        <f t="shared" si="234"/>
        <v>1</v>
      </c>
      <c r="C2552" t="s">
        <v>367</v>
      </c>
      <c r="D2552" t="s">
        <v>4857</v>
      </c>
      <c r="E2552" s="1">
        <v>44071</v>
      </c>
      <c r="F2552" s="3">
        <f t="shared" si="235"/>
        <v>2020</v>
      </c>
      <c r="G2552" s="3">
        <f t="shared" si="236"/>
        <v>8</v>
      </c>
      <c r="I2552" s="3">
        <f t="shared" si="237"/>
        <v>1900</v>
      </c>
      <c r="J2552" s="1" t="str">
        <f t="shared" si="238"/>
        <v>Active</v>
      </c>
      <c r="K2552" s="3">
        <f t="shared" si="239"/>
        <v>0</v>
      </c>
      <c r="L2552" t="s">
        <v>41</v>
      </c>
      <c r="M2552" t="s">
        <v>40</v>
      </c>
      <c r="N2552" t="s">
        <v>28</v>
      </c>
      <c r="O2552" t="s">
        <v>29</v>
      </c>
      <c r="P2552">
        <v>59</v>
      </c>
      <c r="Q2552" t="s">
        <v>5247</v>
      </c>
      <c r="R2552" t="s">
        <v>30</v>
      </c>
      <c r="S2552" t="s">
        <v>42</v>
      </c>
      <c r="T2552">
        <v>1890</v>
      </c>
      <c r="U2552" t="s">
        <v>68</v>
      </c>
      <c r="V2552" t="s">
        <v>75</v>
      </c>
      <c r="W2552" t="s">
        <v>34</v>
      </c>
      <c r="X2552">
        <v>2</v>
      </c>
      <c r="Y2552">
        <v>2</v>
      </c>
      <c r="Z2552">
        <v>4</v>
      </c>
      <c r="AA2552">
        <v>3</v>
      </c>
      <c r="AB2552" t="s">
        <v>35</v>
      </c>
      <c r="AC2552" t="s">
        <v>69</v>
      </c>
      <c r="AD2552" t="s">
        <v>4858</v>
      </c>
      <c r="AE2552">
        <v>4</v>
      </c>
      <c r="AF2552" s="2">
        <v>640.04999999999995</v>
      </c>
    </row>
    <row r="2553" spans="1:32">
      <c r="A2553">
        <v>2978</v>
      </c>
      <c r="B2553">
        <f t="shared" si="234"/>
        <v>1</v>
      </c>
      <c r="C2553" t="s">
        <v>3797</v>
      </c>
      <c r="D2553" t="s">
        <v>4859</v>
      </c>
      <c r="E2553" s="1">
        <v>44789</v>
      </c>
      <c r="F2553" s="3">
        <f t="shared" si="235"/>
        <v>2022</v>
      </c>
      <c r="G2553" s="3">
        <f t="shared" si="236"/>
        <v>8</v>
      </c>
      <c r="I2553" s="3">
        <f t="shared" si="237"/>
        <v>1900</v>
      </c>
      <c r="J2553" s="1" t="str">
        <f t="shared" si="238"/>
        <v>Active</v>
      </c>
      <c r="K2553" s="3">
        <f t="shared" si="239"/>
        <v>0</v>
      </c>
      <c r="L2553" t="s">
        <v>49</v>
      </c>
      <c r="M2553" t="s">
        <v>27</v>
      </c>
      <c r="N2553" t="s">
        <v>28</v>
      </c>
      <c r="O2553" t="s">
        <v>29</v>
      </c>
      <c r="P2553">
        <v>77</v>
      </c>
      <c r="Q2553" t="s">
        <v>5249</v>
      </c>
      <c r="R2553" t="s">
        <v>30</v>
      </c>
      <c r="S2553" t="s">
        <v>42</v>
      </c>
      <c r="T2553">
        <v>2199</v>
      </c>
      <c r="U2553" t="s">
        <v>43</v>
      </c>
      <c r="V2553" t="s">
        <v>75</v>
      </c>
      <c r="W2553" t="s">
        <v>34</v>
      </c>
      <c r="X2553">
        <v>4</v>
      </c>
      <c r="Y2553">
        <v>5</v>
      </c>
      <c r="Z2553">
        <v>2</v>
      </c>
      <c r="AA2553">
        <v>4</v>
      </c>
      <c r="AB2553" t="s">
        <v>35</v>
      </c>
      <c r="AC2553" t="s">
        <v>36</v>
      </c>
      <c r="AD2553" t="s">
        <v>4860</v>
      </c>
      <c r="AE2553">
        <v>1</v>
      </c>
      <c r="AF2553" s="2">
        <v>470.62</v>
      </c>
    </row>
    <row r="2554" spans="1:32">
      <c r="A2554">
        <v>2979</v>
      </c>
      <c r="B2554">
        <f t="shared" si="234"/>
        <v>1</v>
      </c>
      <c r="C2554" t="s">
        <v>3085</v>
      </c>
      <c r="D2554" t="s">
        <v>2582</v>
      </c>
      <c r="E2554" s="1">
        <v>44618</v>
      </c>
      <c r="F2554" s="3">
        <f t="shared" si="235"/>
        <v>2022</v>
      </c>
      <c r="G2554" s="3">
        <f t="shared" si="236"/>
        <v>2</v>
      </c>
      <c r="I2554" s="3">
        <f t="shared" si="237"/>
        <v>1900</v>
      </c>
      <c r="J2554" s="1" t="str">
        <f t="shared" si="238"/>
        <v>Active</v>
      </c>
      <c r="K2554" s="3">
        <f t="shared" si="239"/>
        <v>0</v>
      </c>
      <c r="L2554" t="s">
        <v>49</v>
      </c>
      <c r="M2554" t="s">
        <v>40</v>
      </c>
      <c r="N2554" t="s">
        <v>28</v>
      </c>
      <c r="O2554" t="s">
        <v>29</v>
      </c>
      <c r="P2554">
        <v>57</v>
      </c>
      <c r="Q2554" t="s">
        <v>5247</v>
      </c>
      <c r="R2554" t="s">
        <v>30</v>
      </c>
      <c r="S2554" t="s">
        <v>31</v>
      </c>
      <c r="T2554">
        <v>2189</v>
      </c>
      <c r="U2554" t="s">
        <v>56</v>
      </c>
      <c r="V2554" t="s">
        <v>33</v>
      </c>
      <c r="W2554" t="s">
        <v>34</v>
      </c>
      <c r="X2554">
        <v>2</v>
      </c>
      <c r="Y2554">
        <v>4</v>
      </c>
      <c r="Z2554">
        <v>5</v>
      </c>
      <c r="AA2554">
        <v>4</v>
      </c>
      <c r="AB2554" t="s">
        <v>44</v>
      </c>
      <c r="AC2554" t="s">
        <v>36</v>
      </c>
      <c r="AD2554" t="s">
        <v>4861</v>
      </c>
      <c r="AE2554">
        <v>4</v>
      </c>
      <c r="AF2554" s="2">
        <v>257.87</v>
      </c>
    </row>
    <row r="2555" spans="1:32">
      <c r="A2555">
        <v>2980</v>
      </c>
      <c r="B2555">
        <f t="shared" si="234"/>
        <v>1</v>
      </c>
      <c r="C2555" t="s">
        <v>3439</v>
      </c>
      <c r="D2555" t="s">
        <v>4862</v>
      </c>
      <c r="E2555" s="1">
        <v>43829</v>
      </c>
      <c r="F2555" s="3">
        <f t="shared" si="235"/>
        <v>2019</v>
      </c>
      <c r="G2555" s="3">
        <f t="shared" si="236"/>
        <v>12</v>
      </c>
      <c r="I2555" s="3">
        <f t="shared" si="237"/>
        <v>1900</v>
      </c>
      <c r="J2555" s="1" t="str">
        <f t="shared" si="238"/>
        <v>Active</v>
      </c>
      <c r="K2555" s="3">
        <f t="shared" si="239"/>
        <v>0</v>
      </c>
      <c r="L2555" t="s">
        <v>41</v>
      </c>
      <c r="M2555" t="s">
        <v>40</v>
      </c>
      <c r="N2555" t="s">
        <v>28</v>
      </c>
      <c r="O2555" t="s">
        <v>29</v>
      </c>
      <c r="P2555">
        <v>70</v>
      </c>
      <c r="Q2555" t="s">
        <v>5249</v>
      </c>
      <c r="R2555" t="s">
        <v>30</v>
      </c>
      <c r="S2555" t="s">
        <v>31</v>
      </c>
      <c r="T2555">
        <v>1876</v>
      </c>
      <c r="U2555" t="s">
        <v>43</v>
      </c>
      <c r="V2555" t="s">
        <v>75</v>
      </c>
      <c r="W2555" t="s">
        <v>34</v>
      </c>
      <c r="X2555">
        <v>2</v>
      </c>
      <c r="Y2555">
        <v>1</v>
      </c>
      <c r="Z2555">
        <v>3</v>
      </c>
      <c r="AA2555">
        <v>5</v>
      </c>
      <c r="AB2555" t="s">
        <v>44</v>
      </c>
      <c r="AC2555" t="s">
        <v>69</v>
      </c>
      <c r="AD2555" t="s">
        <v>4863</v>
      </c>
      <c r="AE2555">
        <v>4</v>
      </c>
      <c r="AF2555" s="2">
        <v>970.09</v>
      </c>
    </row>
    <row r="2556" spans="1:32">
      <c r="A2556">
        <v>2981</v>
      </c>
      <c r="B2556">
        <f t="shared" si="234"/>
        <v>1</v>
      </c>
      <c r="C2556" t="s">
        <v>4864</v>
      </c>
      <c r="D2556" t="s">
        <v>4865</v>
      </c>
      <c r="E2556" s="1">
        <v>44765</v>
      </c>
      <c r="F2556" s="3">
        <f t="shared" si="235"/>
        <v>2022</v>
      </c>
      <c r="G2556" s="3">
        <f t="shared" si="236"/>
        <v>7</v>
      </c>
      <c r="H2556" s="1">
        <v>44991</v>
      </c>
      <c r="I2556" s="3">
        <f t="shared" si="237"/>
        <v>2023</v>
      </c>
      <c r="J2556" s="1" t="str">
        <f t="shared" si="238"/>
        <v>Terminated</v>
      </c>
      <c r="K2556" s="3">
        <f t="shared" si="239"/>
        <v>1</v>
      </c>
      <c r="L2556" t="s">
        <v>41</v>
      </c>
      <c r="M2556" t="s">
        <v>50</v>
      </c>
      <c r="N2556" t="s">
        <v>118</v>
      </c>
      <c r="O2556" t="s">
        <v>29</v>
      </c>
      <c r="P2556">
        <v>62</v>
      </c>
      <c r="Q2556" t="s">
        <v>5247</v>
      </c>
      <c r="R2556" t="s">
        <v>30</v>
      </c>
      <c r="S2556" t="s">
        <v>31</v>
      </c>
      <c r="T2556">
        <v>2044</v>
      </c>
      <c r="U2556" t="s">
        <v>68</v>
      </c>
      <c r="V2556" t="s">
        <v>57</v>
      </c>
      <c r="W2556" t="s">
        <v>34</v>
      </c>
      <c r="X2556">
        <v>1</v>
      </c>
      <c r="Y2556">
        <v>5</v>
      </c>
      <c r="Z2556">
        <v>3</v>
      </c>
      <c r="AA2556">
        <v>2</v>
      </c>
      <c r="AB2556" t="s">
        <v>44</v>
      </c>
      <c r="AC2556" t="s">
        <v>58</v>
      </c>
      <c r="AD2556" t="s">
        <v>4866</v>
      </c>
      <c r="AE2556">
        <v>2</v>
      </c>
      <c r="AF2556" s="2">
        <v>197.96</v>
      </c>
    </row>
    <row r="2557" spans="1:32">
      <c r="A2557">
        <v>2982</v>
      </c>
      <c r="B2557">
        <f t="shared" si="234"/>
        <v>1</v>
      </c>
      <c r="C2557" t="s">
        <v>1141</v>
      </c>
      <c r="D2557" t="s">
        <v>146</v>
      </c>
      <c r="E2557" s="1">
        <v>43387</v>
      </c>
      <c r="F2557" s="3">
        <f t="shared" si="235"/>
        <v>2018</v>
      </c>
      <c r="G2557" s="3">
        <f t="shared" si="236"/>
        <v>10</v>
      </c>
      <c r="I2557" s="3">
        <f t="shared" si="237"/>
        <v>1900</v>
      </c>
      <c r="J2557" s="1" t="str">
        <f t="shared" si="238"/>
        <v>Active</v>
      </c>
      <c r="K2557" s="3">
        <f t="shared" si="239"/>
        <v>0</v>
      </c>
      <c r="L2557" t="s">
        <v>49</v>
      </c>
      <c r="M2557" t="s">
        <v>50</v>
      </c>
      <c r="N2557" t="s">
        <v>28</v>
      </c>
      <c r="O2557" t="s">
        <v>29</v>
      </c>
      <c r="P2557">
        <v>78</v>
      </c>
      <c r="Q2557" t="s">
        <v>5249</v>
      </c>
      <c r="R2557" t="s">
        <v>30</v>
      </c>
      <c r="S2557" t="s">
        <v>31</v>
      </c>
      <c r="T2557">
        <v>2170</v>
      </c>
      <c r="U2557" t="s">
        <v>56</v>
      </c>
      <c r="V2557" t="s">
        <v>63</v>
      </c>
      <c r="W2557" t="s">
        <v>34</v>
      </c>
      <c r="X2557">
        <v>2</v>
      </c>
      <c r="Y2557">
        <v>5</v>
      </c>
      <c r="Z2557">
        <v>4</v>
      </c>
      <c r="AA2557">
        <v>3</v>
      </c>
      <c r="AB2557" t="s">
        <v>44</v>
      </c>
      <c r="AC2557" t="s">
        <v>36</v>
      </c>
      <c r="AD2557" t="s">
        <v>4867</v>
      </c>
      <c r="AE2557">
        <v>2</v>
      </c>
      <c r="AF2557" s="2">
        <v>166.78</v>
      </c>
    </row>
    <row r="2558" spans="1:32">
      <c r="A2558">
        <v>2983</v>
      </c>
      <c r="B2558">
        <f t="shared" si="234"/>
        <v>1</v>
      </c>
      <c r="C2558" t="s">
        <v>2271</v>
      </c>
      <c r="D2558" t="s">
        <v>188</v>
      </c>
      <c r="E2558" s="1">
        <v>44247</v>
      </c>
      <c r="F2558" s="3">
        <f t="shared" si="235"/>
        <v>2021</v>
      </c>
      <c r="G2558" s="3">
        <f t="shared" si="236"/>
        <v>2</v>
      </c>
      <c r="I2558" s="3">
        <f t="shared" si="237"/>
        <v>1900</v>
      </c>
      <c r="J2558" s="1" t="str">
        <f t="shared" si="238"/>
        <v>Active</v>
      </c>
      <c r="K2558" s="3">
        <f t="shared" si="239"/>
        <v>0</v>
      </c>
      <c r="L2558" t="s">
        <v>49</v>
      </c>
      <c r="M2558" t="s">
        <v>27</v>
      </c>
      <c r="N2558" t="s">
        <v>28</v>
      </c>
      <c r="O2558" t="s">
        <v>29</v>
      </c>
      <c r="P2558">
        <v>77</v>
      </c>
      <c r="Q2558" t="s">
        <v>5249</v>
      </c>
      <c r="R2558" t="s">
        <v>30</v>
      </c>
      <c r="S2558" t="s">
        <v>42</v>
      </c>
      <c r="T2558">
        <v>2459</v>
      </c>
      <c r="U2558" t="s">
        <v>43</v>
      </c>
      <c r="V2558" t="s">
        <v>33</v>
      </c>
      <c r="W2558" t="s">
        <v>34</v>
      </c>
      <c r="X2558">
        <v>2</v>
      </c>
      <c r="Y2558">
        <v>4</v>
      </c>
      <c r="Z2558">
        <v>5</v>
      </c>
      <c r="AA2558">
        <v>4</v>
      </c>
      <c r="AB2558" t="s">
        <v>44</v>
      </c>
      <c r="AC2558" t="s">
        <v>69</v>
      </c>
      <c r="AD2558" t="s">
        <v>4868</v>
      </c>
      <c r="AE2558">
        <v>4</v>
      </c>
      <c r="AF2558" s="2">
        <v>267.60000000000002</v>
      </c>
    </row>
    <row r="2559" spans="1:32">
      <c r="A2559">
        <v>2984</v>
      </c>
      <c r="B2559">
        <f t="shared" si="234"/>
        <v>1</v>
      </c>
      <c r="C2559" t="s">
        <v>4869</v>
      </c>
      <c r="D2559" t="s">
        <v>4870</v>
      </c>
      <c r="E2559" s="1">
        <v>43918</v>
      </c>
      <c r="F2559" s="3">
        <f t="shared" si="235"/>
        <v>2020</v>
      </c>
      <c r="G2559" s="3">
        <f t="shared" si="236"/>
        <v>3</v>
      </c>
      <c r="H2559" s="1">
        <v>44156</v>
      </c>
      <c r="I2559" s="3">
        <f t="shared" si="237"/>
        <v>2020</v>
      </c>
      <c r="J2559" s="1" t="str">
        <f t="shared" si="238"/>
        <v>Terminated</v>
      </c>
      <c r="K2559" s="3">
        <f t="shared" si="239"/>
        <v>1</v>
      </c>
      <c r="L2559" t="s">
        <v>26</v>
      </c>
      <c r="M2559" t="s">
        <v>50</v>
      </c>
      <c r="N2559" t="s">
        <v>118</v>
      </c>
      <c r="O2559" t="s">
        <v>29</v>
      </c>
      <c r="P2559">
        <v>20</v>
      </c>
      <c r="Q2559" t="s">
        <v>5248</v>
      </c>
      <c r="R2559" t="s">
        <v>30</v>
      </c>
      <c r="S2559" t="s">
        <v>31</v>
      </c>
      <c r="T2559">
        <v>1821</v>
      </c>
      <c r="U2559" t="s">
        <v>68</v>
      </c>
      <c r="V2559" t="s">
        <v>75</v>
      </c>
      <c r="W2559" t="s">
        <v>34</v>
      </c>
      <c r="X2559">
        <v>5</v>
      </c>
      <c r="Y2559">
        <v>4</v>
      </c>
      <c r="Z2559">
        <v>1</v>
      </c>
      <c r="AA2559">
        <v>1</v>
      </c>
      <c r="AB2559" t="s">
        <v>35</v>
      </c>
      <c r="AC2559" t="s">
        <v>45</v>
      </c>
      <c r="AD2559" t="s">
        <v>4871</v>
      </c>
      <c r="AE2559">
        <v>1</v>
      </c>
      <c r="AF2559" s="2">
        <v>671.21</v>
      </c>
    </row>
    <row r="2560" spans="1:32">
      <c r="A2560">
        <v>2985</v>
      </c>
      <c r="B2560">
        <f t="shared" si="234"/>
        <v>1</v>
      </c>
      <c r="C2560" t="s">
        <v>1132</v>
      </c>
      <c r="D2560" t="s">
        <v>4872</v>
      </c>
      <c r="E2560" s="1">
        <v>43501</v>
      </c>
      <c r="F2560" s="3">
        <f t="shared" si="235"/>
        <v>2019</v>
      </c>
      <c r="G2560" s="3">
        <f t="shared" si="236"/>
        <v>2</v>
      </c>
      <c r="H2560" s="1">
        <v>44022</v>
      </c>
      <c r="I2560" s="3">
        <f t="shared" si="237"/>
        <v>2020</v>
      </c>
      <c r="J2560" s="1" t="str">
        <f t="shared" si="238"/>
        <v>Terminated</v>
      </c>
      <c r="K2560" s="3">
        <f t="shared" si="239"/>
        <v>1</v>
      </c>
      <c r="L2560" t="s">
        <v>26</v>
      </c>
      <c r="M2560" t="s">
        <v>40</v>
      </c>
      <c r="N2560" t="s">
        <v>97</v>
      </c>
      <c r="O2560" t="s">
        <v>29</v>
      </c>
      <c r="P2560">
        <v>50</v>
      </c>
      <c r="Q2560" t="s">
        <v>5246</v>
      </c>
      <c r="R2560" t="s">
        <v>30</v>
      </c>
      <c r="S2560" t="s">
        <v>42</v>
      </c>
      <c r="T2560">
        <v>2149</v>
      </c>
      <c r="U2560" t="s">
        <v>43</v>
      </c>
      <c r="V2560" t="s">
        <v>63</v>
      </c>
      <c r="W2560" t="s">
        <v>34</v>
      </c>
      <c r="X2560">
        <v>1</v>
      </c>
      <c r="Y2560">
        <v>3</v>
      </c>
      <c r="Z2560">
        <v>5</v>
      </c>
      <c r="AA2560">
        <v>2</v>
      </c>
      <c r="AB2560" t="s">
        <v>35</v>
      </c>
      <c r="AC2560" t="s">
        <v>36</v>
      </c>
      <c r="AD2560" t="s">
        <v>4873</v>
      </c>
      <c r="AE2560">
        <v>4</v>
      </c>
      <c r="AF2560" s="2">
        <v>813.43</v>
      </c>
    </row>
    <row r="2561" spans="1:32">
      <c r="A2561">
        <v>2986</v>
      </c>
      <c r="B2561">
        <f t="shared" si="234"/>
        <v>1</v>
      </c>
      <c r="C2561" t="s">
        <v>4874</v>
      </c>
      <c r="D2561" t="s">
        <v>4875</v>
      </c>
      <c r="E2561" s="1">
        <v>45035</v>
      </c>
      <c r="F2561" s="3">
        <f t="shared" si="235"/>
        <v>2023</v>
      </c>
      <c r="G2561" s="3">
        <f t="shared" si="236"/>
        <v>4</v>
      </c>
      <c r="I2561" s="3">
        <f t="shared" si="237"/>
        <v>1900</v>
      </c>
      <c r="J2561" s="1" t="str">
        <f t="shared" si="238"/>
        <v>Active</v>
      </c>
      <c r="K2561" s="3">
        <f t="shared" si="239"/>
        <v>0</v>
      </c>
      <c r="L2561" t="s">
        <v>49</v>
      </c>
      <c r="M2561" t="s">
        <v>50</v>
      </c>
      <c r="N2561" t="s">
        <v>28</v>
      </c>
      <c r="O2561" t="s">
        <v>29</v>
      </c>
      <c r="P2561">
        <v>76</v>
      </c>
      <c r="Q2561" t="s">
        <v>5249</v>
      </c>
      <c r="R2561" t="s">
        <v>30</v>
      </c>
      <c r="S2561" t="s">
        <v>31</v>
      </c>
      <c r="T2561">
        <v>2176</v>
      </c>
      <c r="U2561" t="s">
        <v>89</v>
      </c>
      <c r="V2561" t="s">
        <v>57</v>
      </c>
      <c r="W2561" t="s">
        <v>34</v>
      </c>
      <c r="X2561">
        <v>1</v>
      </c>
      <c r="Y2561">
        <v>4</v>
      </c>
      <c r="Z2561">
        <v>5</v>
      </c>
      <c r="AA2561">
        <v>3</v>
      </c>
      <c r="AB2561" t="s">
        <v>35</v>
      </c>
      <c r="AC2561" t="s">
        <v>58</v>
      </c>
      <c r="AD2561" t="s">
        <v>4876</v>
      </c>
      <c r="AE2561">
        <v>1</v>
      </c>
      <c r="AF2561" s="2">
        <v>501.89</v>
      </c>
    </row>
    <row r="2562" spans="1:32">
      <c r="A2562">
        <v>2987</v>
      </c>
      <c r="B2562">
        <f t="shared" ref="B2562:B2625" si="240">COUNTA(A2562)</f>
        <v>1</v>
      </c>
      <c r="C2562" t="s">
        <v>4877</v>
      </c>
      <c r="D2562" t="s">
        <v>4878</v>
      </c>
      <c r="E2562" s="1">
        <v>44098</v>
      </c>
      <c r="F2562" s="3">
        <f t="shared" si="235"/>
        <v>2020</v>
      </c>
      <c r="G2562" s="3">
        <f t="shared" si="236"/>
        <v>9</v>
      </c>
      <c r="I2562" s="3">
        <f t="shared" si="237"/>
        <v>1900</v>
      </c>
      <c r="J2562" s="1" t="str">
        <f t="shared" si="238"/>
        <v>Active</v>
      </c>
      <c r="K2562" s="3">
        <f t="shared" si="239"/>
        <v>0</v>
      </c>
      <c r="L2562" t="s">
        <v>26</v>
      </c>
      <c r="M2562" t="s">
        <v>50</v>
      </c>
      <c r="N2562" t="s">
        <v>28</v>
      </c>
      <c r="O2562" t="s">
        <v>29</v>
      </c>
      <c r="P2562">
        <v>19</v>
      </c>
      <c r="Q2562" t="s">
        <v>5248</v>
      </c>
      <c r="R2562" t="s">
        <v>30</v>
      </c>
      <c r="S2562" t="s">
        <v>42</v>
      </c>
      <c r="T2562">
        <v>2180</v>
      </c>
      <c r="U2562" t="s">
        <v>56</v>
      </c>
      <c r="V2562" t="s">
        <v>57</v>
      </c>
      <c r="W2562" t="s">
        <v>34</v>
      </c>
      <c r="X2562">
        <v>4</v>
      </c>
      <c r="Y2562">
        <v>4</v>
      </c>
      <c r="Z2562">
        <v>3</v>
      </c>
      <c r="AA2562">
        <v>3</v>
      </c>
      <c r="AB2562" t="s">
        <v>44</v>
      </c>
      <c r="AC2562" t="s">
        <v>36</v>
      </c>
      <c r="AD2562" t="s">
        <v>4879</v>
      </c>
      <c r="AE2562">
        <v>4</v>
      </c>
      <c r="AF2562" s="2">
        <v>133.4</v>
      </c>
    </row>
    <row r="2563" spans="1:32">
      <c r="A2563">
        <v>2988</v>
      </c>
      <c r="B2563">
        <f t="shared" si="240"/>
        <v>1</v>
      </c>
      <c r="C2563" t="s">
        <v>845</v>
      </c>
      <c r="D2563" t="s">
        <v>453</v>
      </c>
      <c r="E2563" s="1">
        <v>44149</v>
      </c>
      <c r="F2563" s="3">
        <f t="shared" ref="F2563:F2626" si="241">YEAR(E2563)</f>
        <v>2020</v>
      </c>
      <c r="G2563" s="3">
        <f t="shared" ref="G2563:G2626" si="242">MONTH(E2563)</f>
        <v>11</v>
      </c>
      <c r="H2563" s="1">
        <v>44941</v>
      </c>
      <c r="I2563" s="3">
        <f t="shared" ref="I2563:I2626" si="243">YEAR(H2563)</f>
        <v>2023</v>
      </c>
      <c r="J2563" s="1" t="str">
        <f t="shared" ref="J2563:J2626" si="244">IF(ISBLANK(H2563), "Active", "Terminated")</f>
        <v>Terminated</v>
      </c>
      <c r="K2563" s="3">
        <f t="shared" ref="K2563:K2626" si="245">COUNTIF(J2563, "Terminated")</f>
        <v>1</v>
      </c>
      <c r="L2563" t="s">
        <v>49</v>
      </c>
      <c r="M2563" t="s">
        <v>40</v>
      </c>
      <c r="N2563" t="s">
        <v>88</v>
      </c>
      <c r="O2563" t="s">
        <v>29</v>
      </c>
      <c r="P2563">
        <v>66</v>
      </c>
      <c r="Q2563" t="s">
        <v>5249</v>
      </c>
      <c r="R2563" t="s">
        <v>30</v>
      </c>
      <c r="S2563" t="s">
        <v>42</v>
      </c>
      <c r="T2563">
        <v>85255</v>
      </c>
      <c r="U2563" t="s">
        <v>43</v>
      </c>
      <c r="V2563" t="s">
        <v>63</v>
      </c>
      <c r="W2563" t="s">
        <v>34</v>
      </c>
      <c r="X2563">
        <v>1</v>
      </c>
      <c r="Y2563">
        <v>4</v>
      </c>
      <c r="Z2563">
        <v>4</v>
      </c>
      <c r="AA2563">
        <v>4</v>
      </c>
      <c r="AB2563" t="s">
        <v>35</v>
      </c>
      <c r="AC2563" t="s">
        <v>36</v>
      </c>
      <c r="AD2563" t="s">
        <v>4880</v>
      </c>
      <c r="AE2563">
        <v>4</v>
      </c>
      <c r="AF2563" s="2">
        <v>312.8</v>
      </c>
    </row>
    <row r="2564" spans="1:32">
      <c r="A2564">
        <v>2989</v>
      </c>
      <c r="B2564">
        <f t="shared" si="240"/>
        <v>1</v>
      </c>
      <c r="C2564" t="s">
        <v>3758</v>
      </c>
      <c r="D2564" t="s">
        <v>474</v>
      </c>
      <c r="E2564" s="1">
        <v>44455</v>
      </c>
      <c r="F2564" s="3">
        <f t="shared" si="241"/>
        <v>2021</v>
      </c>
      <c r="G2564" s="3">
        <f t="shared" si="242"/>
        <v>9</v>
      </c>
      <c r="I2564" s="3">
        <f t="shared" si="243"/>
        <v>1900</v>
      </c>
      <c r="J2564" s="1" t="str">
        <f t="shared" si="244"/>
        <v>Active</v>
      </c>
      <c r="K2564" s="3">
        <f t="shared" si="245"/>
        <v>0</v>
      </c>
      <c r="L2564" t="s">
        <v>26</v>
      </c>
      <c r="M2564" t="s">
        <v>50</v>
      </c>
      <c r="N2564" t="s">
        <v>28</v>
      </c>
      <c r="O2564" t="s">
        <v>29</v>
      </c>
      <c r="P2564">
        <v>60</v>
      </c>
      <c r="Q2564" t="s">
        <v>5247</v>
      </c>
      <c r="R2564" t="s">
        <v>30</v>
      </c>
      <c r="S2564" t="s">
        <v>31</v>
      </c>
      <c r="T2564">
        <v>75699</v>
      </c>
      <c r="U2564" t="s">
        <v>43</v>
      </c>
      <c r="V2564" t="s">
        <v>33</v>
      </c>
      <c r="W2564" t="s">
        <v>34</v>
      </c>
      <c r="X2564">
        <v>4</v>
      </c>
      <c r="Y2564">
        <v>2</v>
      </c>
      <c r="Z2564">
        <v>3</v>
      </c>
      <c r="AA2564">
        <v>3</v>
      </c>
      <c r="AB2564" t="s">
        <v>44</v>
      </c>
      <c r="AC2564" t="s">
        <v>36</v>
      </c>
      <c r="AD2564" t="s">
        <v>4881</v>
      </c>
      <c r="AE2564">
        <v>3</v>
      </c>
      <c r="AF2564" s="2">
        <v>272.76</v>
      </c>
    </row>
    <row r="2565" spans="1:32">
      <c r="A2565">
        <v>2990</v>
      </c>
      <c r="B2565">
        <f t="shared" si="240"/>
        <v>1</v>
      </c>
      <c r="C2565" t="s">
        <v>4882</v>
      </c>
      <c r="D2565" t="s">
        <v>1796</v>
      </c>
      <c r="E2565" s="1">
        <v>43576</v>
      </c>
      <c r="F2565" s="3">
        <f t="shared" si="241"/>
        <v>2019</v>
      </c>
      <c r="G2565" s="3">
        <f t="shared" si="242"/>
        <v>4</v>
      </c>
      <c r="I2565" s="3">
        <f t="shared" si="243"/>
        <v>1900</v>
      </c>
      <c r="J2565" s="1" t="str">
        <f t="shared" si="244"/>
        <v>Active</v>
      </c>
      <c r="K2565" s="3">
        <f t="shared" si="245"/>
        <v>0</v>
      </c>
      <c r="L2565" t="s">
        <v>49</v>
      </c>
      <c r="M2565" t="s">
        <v>27</v>
      </c>
      <c r="N2565" t="s">
        <v>28</v>
      </c>
      <c r="O2565" t="s">
        <v>29</v>
      </c>
      <c r="P2565">
        <v>75</v>
      </c>
      <c r="Q2565" t="s">
        <v>5249</v>
      </c>
      <c r="R2565" t="s">
        <v>30</v>
      </c>
      <c r="S2565" t="s">
        <v>31</v>
      </c>
      <c r="T2565">
        <v>64116</v>
      </c>
      <c r="U2565" t="s">
        <v>32</v>
      </c>
      <c r="V2565" t="s">
        <v>57</v>
      </c>
      <c r="W2565" t="s">
        <v>34</v>
      </c>
      <c r="X2565">
        <v>2</v>
      </c>
      <c r="Y2565">
        <v>2</v>
      </c>
      <c r="Z2565">
        <v>2</v>
      </c>
      <c r="AA2565">
        <v>3</v>
      </c>
      <c r="AB2565" t="s">
        <v>44</v>
      </c>
      <c r="AC2565" t="s">
        <v>69</v>
      </c>
      <c r="AD2565" t="s">
        <v>4883</v>
      </c>
      <c r="AE2565">
        <v>3</v>
      </c>
      <c r="AF2565" s="2">
        <v>494.03</v>
      </c>
    </row>
    <row r="2566" spans="1:32">
      <c r="A2566">
        <v>2991</v>
      </c>
      <c r="B2566">
        <f t="shared" si="240"/>
        <v>1</v>
      </c>
      <c r="C2566" t="s">
        <v>959</v>
      </c>
      <c r="D2566" t="s">
        <v>524</v>
      </c>
      <c r="E2566" s="1">
        <v>43903</v>
      </c>
      <c r="F2566" s="3">
        <f t="shared" si="241"/>
        <v>2020</v>
      </c>
      <c r="G2566" s="3">
        <f t="shared" si="242"/>
        <v>3</v>
      </c>
      <c r="I2566" s="3">
        <f t="shared" si="243"/>
        <v>1900</v>
      </c>
      <c r="J2566" s="1" t="str">
        <f t="shared" si="244"/>
        <v>Active</v>
      </c>
      <c r="K2566" s="3">
        <f t="shared" si="245"/>
        <v>0</v>
      </c>
      <c r="L2566" t="s">
        <v>26</v>
      </c>
      <c r="M2566" t="s">
        <v>40</v>
      </c>
      <c r="N2566" t="s">
        <v>28</v>
      </c>
      <c r="O2566" t="s">
        <v>29</v>
      </c>
      <c r="P2566">
        <v>38</v>
      </c>
      <c r="Q2566" t="s">
        <v>5246</v>
      </c>
      <c r="R2566" t="s">
        <v>30</v>
      </c>
      <c r="S2566" t="s">
        <v>31</v>
      </c>
      <c r="T2566">
        <v>5676</v>
      </c>
      <c r="U2566" t="s">
        <v>32</v>
      </c>
      <c r="V2566" t="s">
        <v>57</v>
      </c>
      <c r="W2566" t="s">
        <v>76</v>
      </c>
      <c r="X2566">
        <v>2</v>
      </c>
      <c r="Y2566">
        <v>5</v>
      </c>
      <c r="Z2566">
        <v>5</v>
      </c>
      <c r="AA2566">
        <v>3</v>
      </c>
      <c r="AB2566" t="s">
        <v>35</v>
      </c>
      <c r="AC2566" t="s">
        <v>58</v>
      </c>
      <c r="AD2566" t="s">
        <v>4884</v>
      </c>
      <c r="AE2566">
        <v>3</v>
      </c>
      <c r="AF2566" s="2">
        <v>722.92</v>
      </c>
    </row>
    <row r="2567" spans="1:32">
      <c r="A2567">
        <v>2992</v>
      </c>
      <c r="B2567">
        <f t="shared" si="240"/>
        <v>1</v>
      </c>
      <c r="C2567" t="s">
        <v>2226</v>
      </c>
      <c r="D2567" t="s">
        <v>1362</v>
      </c>
      <c r="E2567" s="1">
        <v>44667</v>
      </c>
      <c r="F2567" s="3">
        <f t="shared" si="241"/>
        <v>2022</v>
      </c>
      <c r="G2567" s="3">
        <f t="shared" si="242"/>
        <v>4</v>
      </c>
      <c r="H2567" s="1">
        <v>45036</v>
      </c>
      <c r="I2567" s="3">
        <f t="shared" si="243"/>
        <v>2023</v>
      </c>
      <c r="J2567" s="1" t="str">
        <f t="shared" si="244"/>
        <v>Terminated</v>
      </c>
      <c r="K2567" s="3">
        <f t="shared" si="245"/>
        <v>1</v>
      </c>
      <c r="L2567" t="s">
        <v>49</v>
      </c>
      <c r="M2567" t="s">
        <v>40</v>
      </c>
      <c r="N2567" t="s">
        <v>88</v>
      </c>
      <c r="O2567" t="s">
        <v>29</v>
      </c>
      <c r="P2567">
        <v>61</v>
      </c>
      <c r="Q2567" t="s">
        <v>5247</v>
      </c>
      <c r="R2567" t="s">
        <v>30</v>
      </c>
      <c r="S2567" t="s">
        <v>31</v>
      </c>
      <c r="T2567">
        <v>59966</v>
      </c>
      <c r="U2567" t="s">
        <v>89</v>
      </c>
      <c r="V2567" t="s">
        <v>63</v>
      </c>
      <c r="W2567" t="s">
        <v>34</v>
      </c>
      <c r="X2567">
        <v>4</v>
      </c>
      <c r="Y2567">
        <v>1</v>
      </c>
      <c r="Z2567">
        <v>4</v>
      </c>
      <c r="AA2567">
        <v>2</v>
      </c>
      <c r="AB2567" t="s">
        <v>35</v>
      </c>
      <c r="AC2567" t="s">
        <v>69</v>
      </c>
      <c r="AD2567" t="s">
        <v>4885</v>
      </c>
      <c r="AE2567">
        <v>1</v>
      </c>
      <c r="AF2567" s="2">
        <v>125.34</v>
      </c>
    </row>
    <row r="2568" spans="1:32">
      <c r="A2568">
        <v>2993</v>
      </c>
      <c r="B2568">
        <f t="shared" si="240"/>
        <v>1</v>
      </c>
      <c r="C2568" t="s">
        <v>2143</v>
      </c>
      <c r="D2568" t="s">
        <v>2027</v>
      </c>
      <c r="E2568" s="1">
        <v>43542</v>
      </c>
      <c r="F2568" s="3">
        <f t="shared" si="241"/>
        <v>2019</v>
      </c>
      <c r="G2568" s="3">
        <f t="shared" si="242"/>
        <v>3</v>
      </c>
      <c r="H2568" s="1">
        <v>44888</v>
      </c>
      <c r="I2568" s="3">
        <f t="shared" si="243"/>
        <v>2022</v>
      </c>
      <c r="J2568" s="1" t="str">
        <f t="shared" si="244"/>
        <v>Terminated</v>
      </c>
      <c r="K2568" s="3">
        <f t="shared" si="245"/>
        <v>1</v>
      </c>
      <c r="L2568" t="s">
        <v>49</v>
      </c>
      <c r="M2568" t="s">
        <v>40</v>
      </c>
      <c r="N2568" t="s">
        <v>73</v>
      </c>
      <c r="O2568" t="s">
        <v>29</v>
      </c>
      <c r="P2568">
        <v>57</v>
      </c>
      <c r="Q2568" t="s">
        <v>5247</v>
      </c>
      <c r="R2568" t="s">
        <v>30</v>
      </c>
      <c r="S2568" t="s">
        <v>42</v>
      </c>
      <c r="T2568">
        <v>81311</v>
      </c>
      <c r="U2568" t="s">
        <v>32</v>
      </c>
      <c r="V2568" t="s">
        <v>33</v>
      </c>
      <c r="W2568" t="s">
        <v>34</v>
      </c>
      <c r="X2568">
        <v>4</v>
      </c>
      <c r="Y2568">
        <v>5</v>
      </c>
      <c r="Z2568">
        <v>5</v>
      </c>
      <c r="AA2568">
        <v>1</v>
      </c>
      <c r="AB2568" t="s">
        <v>35</v>
      </c>
      <c r="AC2568" t="s">
        <v>45</v>
      </c>
      <c r="AD2568" t="s">
        <v>4886</v>
      </c>
      <c r="AE2568">
        <v>3</v>
      </c>
      <c r="AF2568" s="2">
        <v>559.24</v>
      </c>
    </row>
    <row r="2569" spans="1:32">
      <c r="A2569">
        <v>2994</v>
      </c>
      <c r="B2569">
        <f t="shared" si="240"/>
        <v>1</v>
      </c>
      <c r="C2569" t="s">
        <v>4887</v>
      </c>
      <c r="D2569" t="s">
        <v>1387</v>
      </c>
      <c r="E2569" s="1">
        <v>44610</v>
      </c>
      <c r="F2569" s="3">
        <f t="shared" si="241"/>
        <v>2022</v>
      </c>
      <c r="G2569" s="3">
        <f t="shared" si="242"/>
        <v>2</v>
      </c>
      <c r="I2569" s="3">
        <f t="shared" si="243"/>
        <v>1900</v>
      </c>
      <c r="J2569" s="1" t="str">
        <f t="shared" si="244"/>
        <v>Active</v>
      </c>
      <c r="K2569" s="3">
        <f t="shared" si="245"/>
        <v>0</v>
      </c>
      <c r="L2569" t="s">
        <v>41</v>
      </c>
      <c r="M2569" t="s">
        <v>50</v>
      </c>
      <c r="N2569" t="s">
        <v>28</v>
      </c>
      <c r="O2569" t="s">
        <v>29</v>
      </c>
      <c r="P2569">
        <v>40</v>
      </c>
      <c r="Q2569" t="s">
        <v>5246</v>
      </c>
      <c r="R2569" t="s">
        <v>30</v>
      </c>
      <c r="S2569" t="s">
        <v>42</v>
      </c>
      <c r="T2569">
        <v>14098</v>
      </c>
      <c r="U2569" t="s">
        <v>56</v>
      </c>
      <c r="V2569" t="s">
        <v>63</v>
      </c>
      <c r="W2569" t="s">
        <v>34</v>
      </c>
      <c r="X2569">
        <v>4</v>
      </c>
      <c r="Y2569">
        <v>5</v>
      </c>
      <c r="Z2569">
        <v>5</v>
      </c>
      <c r="AA2569">
        <v>3</v>
      </c>
      <c r="AB2569" t="s">
        <v>44</v>
      </c>
      <c r="AC2569" t="s">
        <v>45</v>
      </c>
      <c r="AD2569" t="s">
        <v>4888</v>
      </c>
      <c r="AE2569">
        <v>1</v>
      </c>
      <c r="AF2569" s="2">
        <v>936.24</v>
      </c>
    </row>
    <row r="2570" spans="1:32">
      <c r="A2570">
        <v>2995</v>
      </c>
      <c r="B2570">
        <f t="shared" si="240"/>
        <v>1</v>
      </c>
      <c r="C2570" t="s">
        <v>374</v>
      </c>
      <c r="D2570" t="s">
        <v>1304</v>
      </c>
      <c r="E2570" s="1">
        <v>43346</v>
      </c>
      <c r="F2570" s="3">
        <f t="shared" si="241"/>
        <v>2018</v>
      </c>
      <c r="G2570" s="3">
        <f t="shared" si="242"/>
        <v>9</v>
      </c>
      <c r="H2570" s="1">
        <v>43433</v>
      </c>
      <c r="I2570" s="3">
        <f t="shared" si="243"/>
        <v>2018</v>
      </c>
      <c r="J2570" s="1" t="str">
        <f t="shared" si="244"/>
        <v>Terminated</v>
      </c>
      <c r="K2570" s="3">
        <f t="shared" si="245"/>
        <v>1</v>
      </c>
      <c r="L2570" t="s">
        <v>49</v>
      </c>
      <c r="M2570" t="s">
        <v>40</v>
      </c>
      <c r="N2570" t="s">
        <v>88</v>
      </c>
      <c r="O2570" t="s">
        <v>29</v>
      </c>
      <c r="P2570">
        <v>78</v>
      </c>
      <c r="Q2570" t="s">
        <v>5249</v>
      </c>
      <c r="R2570" t="s">
        <v>30</v>
      </c>
      <c r="S2570" t="s">
        <v>42</v>
      </c>
      <c r="T2570">
        <v>43823</v>
      </c>
      <c r="U2570" t="s">
        <v>56</v>
      </c>
      <c r="V2570" t="s">
        <v>57</v>
      </c>
      <c r="W2570" t="s">
        <v>153</v>
      </c>
      <c r="X2570">
        <v>4</v>
      </c>
      <c r="Y2570">
        <v>1</v>
      </c>
      <c r="Z2570">
        <v>5</v>
      </c>
      <c r="AA2570">
        <v>2</v>
      </c>
      <c r="AB2570" t="s">
        <v>35</v>
      </c>
      <c r="AC2570" t="s">
        <v>69</v>
      </c>
      <c r="AD2570" t="s">
        <v>4889</v>
      </c>
      <c r="AE2570">
        <v>1</v>
      </c>
      <c r="AF2570" s="2">
        <v>440.35</v>
      </c>
    </row>
    <row r="2571" spans="1:32">
      <c r="A2571">
        <v>2996</v>
      </c>
      <c r="B2571">
        <f t="shared" si="240"/>
        <v>1</v>
      </c>
      <c r="C2571" t="s">
        <v>2097</v>
      </c>
      <c r="D2571" t="s">
        <v>2124</v>
      </c>
      <c r="E2571" s="1">
        <v>44727</v>
      </c>
      <c r="F2571" s="3">
        <f t="shared" si="241"/>
        <v>2022</v>
      </c>
      <c r="G2571" s="3">
        <f t="shared" si="242"/>
        <v>6</v>
      </c>
      <c r="H2571" s="1">
        <v>44789</v>
      </c>
      <c r="I2571" s="3">
        <f t="shared" si="243"/>
        <v>2022</v>
      </c>
      <c r="J2571" s="1" t="str">
        <f t="shared" si="244"/>
        <v>Terminated</v>
      </c>
      <c r="K2571" s="3">
        <f t="shared" si="245"/>
        <v>1</v>
      </c>
      <c r="L2571" t="s">
        <v>26</v>
      </c>
      <c r="M2571" t="s">
        <v>50</v>
      </c>
      <c r="N2571" t="s">
        <v>73</v>
      </c>
      <c r="O2571" t="s">
        <v>29</v>
      </c>
      <c r="P2571">
        <v>63</v>
      </c>
      <c r="Q2571" t="s">
        <v>5247</v>
      </c>
      <c r="R2571" t="s">
        <v>30</v>
      </c>
      <c r="S2571" t="s">
        <v>31</v>
      </c>
      <c r="T2571">
        <v>30175</v>
      </c>
      <c r="U2571" t="s">
        <v>56</v>
      </c>
      <c r="V2571" t="s">
        <v>33</v>
      </c>
      <c r="W2571" t="s">
        <v>34</v>
      </c>
      <c r="X2571">
        <v>4</v>
      </c>
      <c r="Y2571">
        <v>3</v>
      </c>
      <c r="Z2571">
        <v>2</v>
      </c>
      <c r="AA2571">
        <v>2</v>
      </c>
      <c r="AB2571" t="s">
        <v>35</v>
      </c>
      <c r="AC2571" t="s">
        <v>69</v>
      </c>
      <c r="AD2571" t="s">
        <v>4890</v>
      </c>
      <c r="AE2571">
        <v>2</v>
      </c>
      <c r="AF2571" s="2">
        <v>727.12</v>
      </c>
    </row>
    <row r="2572" spans="1:32">
      <c r="A2572">
        <v>2997</v>
      </c>
      <c r="B2572">
        <f t="shared" si="240"/>
        <v>1</v>
      </c>
      <c r="C2572" t="s">
        <v>533</v>
      </c>
      <c r="D2572" t="s">
        <v>378</v>
      </c>
      <c r="E2572" s="1">
        <v>44606</v>
      </c>
      <c r="F2572" s="3">
        <f t="shared" si="241"/>
        <v>2022</v>
      </c>
      <c r="G2572" s="3">
        <f t="shared" si="242"/>
        <v>2</v>
      </c>
      <c r="I2572" s="3">
        <f t="shared" si="243"/>
        <v>1900</v>
      </c>
      <c r="J2572" s="1" t="str">
        <f t="shared" si="244"/>
        <v>Active</v>
      </c>
      <c r="K2572" s="3">
        <f t="shared" si="245"/>
        <v>0</v>
      </c>
      <c r="L2572" t="s">
        <v>26</v>
      </c>
      <c r="M2572" t="s">
        <v>50</v>
      </c>
      <c r="N2572" t="s">
        <v>28</v>
      </c>
      <c r="O2572" t="s">
        <v>29</v>
      </c>
      <c r="P2572">
        <v>28</v>
      </c>
      <c r="Q2572" t="s">
        <v>5248</v>
      </c>
      <c r="R2572" t="s">
        <v>30</v>
      </c>
      <c r="S2572" t="s">
        <v>31</v>
      </c>
      <c r="T2572">
        <v>14649</v>
      </c>
      <c r="U2572" t="s">
        <v>56</v>
      </c>
      <c r="V2572" t="s">
        <v>63</v>
      </c>
      <c r="W2572" t="s">
        <v>34</v>
      </c>
      <c r="X2572">
        <v>2</v>
      </c>
      <c r="Y2572">
        <v>1</v>
      </c>
      <c r="Z2572">
        <v>2</v>
      </c>
      <c r="AA2572">
        <v>5</v>
      </c>
      <c r="AB2572" t="s">
        <v>44</v>
      </c>
      <c r="AC2572" t="s">
        <v>58</v>
      </c>
      <c r="AD2572" t="s">
        <v>4891</v>
      </c>
      <c r="AE2572">
        <v>4</v>
      </c>
      <c r="AF2572" s="2">
        <v>433.14</v>
      </c>
    </row>
    <row r="2573" spans="1:32">
      <c r="A2573">
        <v>2998</v>
      </c>
      <c r="B2573">
        <f t="shared" si="240"/>
        <v>1</v>
      </c>
      <c r="C2573" t="s">
        <v>4448</v>
      </c>
      <c r="D2573" t="s">
        <v>3208</v>
      </c>
      <c r="E2573" s="1">
        <v>45116</v>
      </c>
      <c r="F2573" s="3">
        <f t="shared" si="241"/>
        <v>2023</v>
      </c>
      <c r="G2573" s="3">
        <f t="shared" si="242"/>
        <v>7</v>
      </c>
      <c r="I2573" s="3">
        <f t="shared" si="243"/>
        <v>1900</v>
      </c>
      <c r="J2573" s="1" t="str">
        <f t="shared" si="244"/>
        <v>Active</v>
      </c>
      <c r="K2573" s="3">
        <f t="shared" si="245"/>
        <v>0</v>
      </c>
      <c r="L2573" t="s">
        <v>26</v>
      </c>
      <c r="M2573" t="s">
        <v>27</v>
      </c>
      <c r="N2573" t="s">
        <v>28</v>
      </c>
      <c r="O2573" t="s">
        <v>29</v>
      </c>
      <c r="P2573">
        <v>75</v>
      </c>
      <c r="Q2573" t="s">
        <v>5249</v>
      </c>
      <c r="R2573" t="s">
        <v>30</v>
      </c>
      <c r="S2573" t="s">
        <v>42</v>
      </c>
      <c r="T2573">
        <v>19677</v>
      </c>
      <c r="U2573" t="s">
        <v>32</v>
      </c>
      <c r="V2573" t="s">
        <v>33</v>
      </c>
      <c r="W2573" t="s">
        <v>153</v>
      </c>
      <c r="X2573">
        <v>1</v>
      </c>
      <c r="Y2573">
        <v>4</v>
      </c>
      <c r="Z2573">
        <v>3</v>
      </c>
      <c r="AA2573">
        <v>3</v>
      </c>
      <c r="AB2573" t="s">
        <v>44</v>
      </c>
      <c r="AC2573" t="s">
        <v>36</v>
      </c>
      <c r="AD2573" t="s">
        <v>4892</v>
      </c>
      <c r="AE2573">
        <v>1</v>
      </c>
      <c r="AF2573" s="2">
        <v>764.14</v>
      </c>
    </row>
    <row r="2574" spans="1:32">
      <c r="A2574">
        <v>2999</v>
      </c>
      <c r="B2574">
        <f t="shared" si="240"/>
        <v>1</v>
      </c>
      <c r="C2574" t="s">
        <v>1701</v>
      </c>
      <c r="D2574" t="s">
        <v>3236</v>
      </c>
      <c r="E2574" s="1">
        <v>43401</v>
      </c>
      <c r="F2574" s="3">
        <f t="shared" si="241"/>
        <v>2018</v>
      </c>
      <c r="G2574" s="3">
        <f t="shared" si="242"/>
        <v>10</v>
      </c>
      <c r="H2574" s="1">
        <v>43681</v>
      </c>
      <c r="I2574" s="3">
        <f t="shared" si="243"/>
        <v>2019</v>
      </c>
      <c r="J2574" s="1" t="str">
        <f t="shared" si="244"/>
        <v>Terminated</v>
      </c>
      <c r="K2574" s="3">
        <f t="shared" si="245"/>
        <v>1</v>
      </c>
      <c r="L2574" t="s">
        <v>26</v>
      </c>
      <c r="M2574" t="s">
        <v>50</v>
      </c>
      <c r="N2574" t="s">
        <v>118</v>
      </c>
      <c r="O2574" t="s">
        <v>29</v>
      </c>
      <c r="P2574">
        <v>73</v>
      </c>
      <c r="Q2574" t="s">
        <v>5249</v>
      </c>
      <c r="R2574" t="s">
        <v>30</v>
      </c>
      <c r="S2574" t="s">
        <v>42</v>
      </c>
      <c r="T2574">
        <v>3588</v>
      </c>
      <c r="U2574" t="s">
        <v>89</v>
      </c>
      <c r="V2574" t="s">
        <v>75</v>
      </c>
      <c r="W2574" t="s">
        <v>34</v>
      </c>
      <c r="X2574">
        <v>2</v>
      </c>
      <c r="Y2574">
        <v>2</v>
      </c>
      <c r="Z2574">
        <v>1</v>
      </c>
      <c r="AA2574">
        <v>4</v>
      </c>
      <c r="AB2574" t="s">
        <v>35</v>
      </c>
      <c r="AC2574" t="s">
        <v>69</v>
      </c>
      <c r="AD2574" t="s">
        <v>4893</v>
      </c>
      <c r="AE2574">
        <v>5</v>
      </c>
      <c r="AF2574" s="2">
        <v>800.21</v>
      </c>
    </row>
    <row r="2575" spans="1:32">
      <c r="A2575">
        <v>3000</v>
      </c>
      <c r="B2575">
        <f t="shared" si="240"/>
        <v>1</v>
      </c>
      <c r="C2575" t="s">
        <v>3272</v>
      </c>
      <c r="D2575" t="s">
        <v>302</v>
      </c>
      <c r="E2575" s="1">
        <v>44751</v>
      </c>
      <c r="F2575" s="3">
        <f t="shared" si="241"/>
        <v>2022</v>
      </c>
      <c r="G2575" s="3">
        <f t="shared" si="242"/>
        <v>7</v>
      </c>
      <c r="I2575" s="3">
        <f t="shared" si="243"/>
        <v>1900</v>
      </c>
      <c r="J2575" s="1" t="str">
        <f t="shared" si="244"/>
        <v>Active</v>
      </c>
      <c r="K2575" s="3">
        <f t="shared" si="245"/>
        <v>0</v>
      </c>
      <c r="L2575" t="s">
        <v>26</v>
      </c>
      <c r="M2575" t="s">
        <v>50</v>
      </c>
      <c r="N2575" t="s">
        <v>28</v>
      </c>
      <c r="O2575" t="s">
        <v>29</v>
      </c>
      <c r="P2575">
        <v>70</v>
      </c>
      <c r="Q2575" t="s">
        <v>5249</v>
      </c>
      <c r="R2575" t="s">
        <v>30</v>
      </c>
      <c r="S2575" t="s">
        <v>42</v>
      </c>
      <c r="T2575">
        <v>52789</v>
      </c>
      <c r="U2575" t="s">
        <v>56</v>
      </c>
      <c r="V2575" t="s">
        <v>57</v>
      </c>
      <c r="W2575" t="s">
        <v>34</v>
      </c>
      <c r="X2575">
        <v>1</v>
      </c>
      <c r="Y2575">
        <v>2</v>
      </c>
      <c r="Z2575">
        <v>2</v>
      </c>
      <c r="AA2575">
        <v>5</v>
      </c>
      <c r="AB2575" t="s">
        <v>44</v>
      </c>
      <c r="AC2575" t="s">
        <v>45</v>
      </c>
      <c r="AD2575" t="s">
        <v>4589</v>
      </c>
      <c r="AE2575">
        <v>2</v>
      </c>
      <c r="AF2575" s="2">
        <v>172.72</v>
      </c>
    </row>
    <row r="2576" spans="1:32">
      <c r="A2576">
        <v>3001</v>
      </c>
      <c r="B2576">
        <f t="shared" si="240"/>
        <v>1</v>
      </c>
      <c r="C2576" t="s">
        <v>1909</v>
      </c>
      <c r="D2576" t="s">
        <v>646</v>
      </c>
      <c r="E2576" s="1">
        <v>43370</v>
      </c>
      <c r="F2576" s="3">
        <f t="shared" si="241"/>
        <v>2018</v>
      </c>
      <c r="G2576" s="3">
        <f t="shared" si="242"/>
        <v>9</v>
      </c>
      <c r="H2576" s="1">
        <v>44907</v>
      </c>
      <c r="I2576" s="3">
        <f t="shared" si="243"/>
        <v>2022</v>
      </c>
      <c r="J2576" s="1" t="str">
        <f t="shared" si="244"/>
        <v>Terminated</v>
      </c>
      <c r="K2576" s="3">
        <f t="shared" si="245"/>
        <v>1</v>
      </c>
      <c r="L2576" t="s">
        <v>49</v>
      </c>
      <c r="M2576" t="s">
        <v>27</v>
      </c>
      <c r="N2576" t="s">
        <v>97</v>
      </c>
      <c r="O2576" t="s">
        <v>29</v>
      </c>
      <c r="P2576">
        <v>44</v>
      </c>
      <c r="Q2576" t="s">
        <v>5246</v>
      </c>
      <c r="R2576" t="s">
        <v>30</v>
      </c>
      <c r="S2576" t="s">
        <v>42</v>
      </c>
      <c r="T2576">
        <v>5140</v>
      </c>
      <c r="U2576" t="s">
        <v>89</v>
      </c>
      <c r="V2576" t="s">
        <v>33</v>
      </c>
      <c r="W2576" t="s">
        <v>34</v>
      </c>
      <c r="X2576">
        <v>5</v>
      </c>
      <c r="Y2576">
        <v>5</v>
      </c>
      <c r="Z2576">
        <v>4</v>
      </c>
      <c r="AA2576">
        <v>3</v>
      </c>
      <c r="AB2576" t="s">
        <v>35</v>
      </c>
      <c r="AC2576" t="s">
        <v>69</v>
      </c>
      <c r="AD2576" t="s">
        <v>4894</v>
      </c>
      <c r="AE2576">
        <v>5</v>
      </c>
      <c r="AF2576" s="2">
        <v>346.93</v>
      </c>
    </row>
    <row r="2577" spans="1:32">
      <c r="A2577">
        <v>3002</v>
      </c>
      <c r="B2577">
        <f t="shared" si="240"/>
        <v>1</v>
      </c>
      <c r="C2577" t="s">
        <v>654</v>
      </c>
      <c r="D2577" t="s">
        <v>2546</v>
      </c>
      <c r="E2577" s="1">
        <v>44131</v>
      </c>
      <c r="F2577" s="3">
        <f t="shared" si="241"/>
        <v>2020</v>
      </c>
      <c r="G2577" s="3">
        <f t="shared" si="242"/>
        <v>10</v>
      </c>
      <c r="I2577" s="3">
        <f t="shared" si="243"/>
        <v>1900</v>
      </c>
      <c r="J2577" s="1" t="str">
        <f t="shared" si="244"/>
        <v>Active</v>
      </c>
      <c r="K2577" s="3">
        <f t="shared" si="245"/>
        <v>0</v>
      </c>
      <c r="L2577" t="s">
        <v>49</v>
      </c>
      <c r="M2577" t="s">
        <v>40</v>
      </c>
      <c r="N2577" t="s">
        <v>28</v>
      </c>
      <c r="O2577" t="s">
        <v>29</v>
      </c>
      <c r="P2577">
        <v>31</v>
      </c>
      <c r="Q2577" t="s">
        <v>5248</v>
      </c>
      <c r="R2577" t="s">
        <v>30</v>
      </c>
      <c r="S2577" t="s">
        <v>31</v>
      </c>
      <c r="T2577">
        <v>55498</v>
      </c>
      <c r="U2577" t="s">
        <v>32</v>
      </c>
      <c r="V2577" t="s">
        <v>33</v>
      </c>
      <c r="W2577" t="s">
        <v>34</v>
      </c>
      <c r="X2577">
        <v>2</v>
      </c>
      <c r="Y2577">
        <v>3</v>
      </c>
      <c r="Z2577">
        <v>3</v>
      </c>
      <c r="AA2577">
        <v>3</v>
      </c>
      <c r="AB2577" t="s">
        <v>35</v>
      </c>
      <c r="AC2577" t="s">
        <v>69</v>
      </c>
      <c r="AD2577" t="s">
        <v>4895</v>
      </c>
      <c r="AE2577">
        <v>4</v>
      </c>
      <c r="AF2577" s="2">
        <v>247.81</v>
      </c>
    </row>
    <row r="2578" spans="1:32">
      <c r="A2578">
        <v>3003</v>
      </c>
      <c r="B2578">
        <f t="shared" si="240"/>
        <v>1</v>
      </c>
      <c r="C2578" t="s">
        <v>2365</v>
      </c>
      <c r="D2578" t="s">
        <v>539</v>
      </c>
      <c r="E2578" s="1">
        <v>44470</v>
      </c>
      <c r="F2578" s="3">
        <f t="shared" si="241"/>
        <v>2021</v>
      </c>
      <c r="G2578" s="3">
        <f t="shared" si="242"/>
        <v>10</v>
      </c>
      <c r="I2578" s="3">
        <f t="shared" si="243"/>
        <v>1900</v>
      </c>
      <c r="J2578" s="1" t="str">
        <f t="shared" si="244"/>
        <v>Active</v>
      </c>
      <c r="K2578" s="3">
        <f t="shared" si="245"/>
        <v>0</v>
      </c>
      <c r="L2578" t="s">
        <v>49</v>
      </c>
      <c r="M2578" t="s">
        <v>40</v>
      </c>
      <c r="N2578" t="s">
        <v>28</v>
      </c>
      <c r="O2578" t="s">
        <v>29</v>
      </c>
      <c r="P2578">
        <v>45</v>
      </c>
      <c r="Q2578" t="s">
        <v>5246</v>
      </c>
      <c r="R2578" t="s">
        <v>30</v>
      </c>
      <c r="S2578" t="s">
        <v>31</v>
      </c>
      <c r="T2578">
        <v>40722</v>
      </c>
      <c r="U2578" t="s">
        <v>56</v>
      </c>
      <c r="V2578" t="s">
        <v>57</v>
      </c>
      <c r="W2578" t="s">
        <v>34</v>
      </c>
      <c r="X2578">
        <v>5</v>
      </c>
      <c r="Y2578">
        <v>4</v>
      </c>
      <c r="Z2578">
        <v>3</v>
      </c>
      <c r="AA2578">
        <v>5</v>
      </c>
      <c r="AB2578" t="s">
        <v>35</v>
      </c>
      <c r="AC2578" t="s">
        <v>69</v>
      </c>
      <c r="AD2578" t="s">
        <v>4896</v>
      </c>
      <c r="AE2578">
        <v>4</v>
      </c>
      <c r="AF2578" s="2">
        <v>144.84</v>
      </c>
    </row>
    <row r="2579" spans="1:32">
      <c r="A2579">
        <v>3004</v>
      </c>
      <c r="B2579">
        <f t="shared" si="240"/>
        <v>1</v>
      </c>
      <c r="C2579" t="s">
        <v>4897</v>
      </c>
      <c r="D2579" t="s">
        <v>2063</v>
      </c>
      <c r="E2579" s="1">
        <v>43706</v>
      </c>
      <c r="F2579" s="3">
        <f t="shared" si="241"/>
        <v>2019</v>
      </c>
      <c r="G2579" s="3">
        <f t="shared" si="242"/>
        <v>8</v>
      </c>
      <c r="H2579" s="1">
        <v>44731</v>
      </c>
      <c r="I2579" s="3">
        <f t="shared" si="243"/>
        <v>2022</v>
      </c>
      <c r="J2579" s="1" t="str">
        <f t="shared" si="244"/>
        <v>Terminated</v>
      </c>
      <c r="K2579" s="3">
        <f t="shared" si="245"/>
        <v>1</v>
      </c>
      <c r="L2579" t="s">
        <v>49</v>
      </c>
      <c r="M2579" t="s">
        <v>50</v>
      </c>
      <c r="N2579" t="s">
        <v>97</v>
      </c>
      <c r="O2579" t="s">
        <v>29</v>
      </c>
      <c r="P2579">
        <v>34</v>
      </c>
      <c r="Q2579" t="s">
        <v>5248</v>
      </c>
      <c r="R2579" t="s">
        <v>30</v>
      </c>
      <c r="S2579" t="s">
        <v>31</v>
      </c>
      <c r="T2579">
        <v>77466</v>
      </c>
      <c r="U2579" t="s">
        <v>89</v>
      </c>
      <c r="V2579" t="s">
        <v>75</v>
      </c>
      <c r="W2579" t="s">
        <v>34</v>
      </c>
      <c r="X2579">
        <v>5</v>
      </c>
      <c r="Y2579">
        <v>4</v>
      </c>
      <c r="Z2579">
        <v>3</v>
      </c>
      <c r="AA2579">
        <v>4</v>
      </c>
      <c r="AB2579" t="s">
        <v>35</v>
      </c>
      <c r="AC2579" t="s">
        <v>45</v>
      </c>
      <c r="AD2579" t="s">
        <v>4898</v>
      </c>
      <c r="AE2579">
        <v>1</v>
      </c>
      <c r="AF2579" s="2">
        <v>183.63</v>
      </c>
    </row>
    <row r="2580" spans="1:32">
      <c r="A2580">
        <v>3005</v>
      </c>
      <c r="B2580">
        <f t="shared" si="240"/>
        <v>1</v>
      </c>
      <c r="C2580" t="s">
        <v>856</v>
      </c>
      <c r="D2580" t="s">
        <v>1101</v>
      </c>
      <c r="E2580" s="1">
        <v>44194</v>
      </c>
      <c r="F2580" s="3">
        <f t="shared" si="241"/>
        <v>2020</v>
      </c>
      <c r="G2580" s="3">
        <f t="shared" si="242"/>
        <v>12</v>
      </c>
      <c r="I2580" s="3">
        <f t="shared" si="243"/>
        <v>1900</v>
      </c>
      <c r="J2580" s="1" t="str">
        <f t="shared" si="244"/>
        <v>Active</v>
      </c>
      <c r="K2580" s="3">
        <f t="shared" si="245"/>
        <v>0</v>
      </c>
      <c r="L2580" t="s">
        <v>26</v>
      </c>
      <c r="M2580" t="s">
        <v>27</v>
      </c>
      <c r="N2580" t="s">
        <v>28</v>
      </c>
      <c r="O2580" t="s">
        <v>29</v>
      </c>
      <c r="P2580">
        <v>39</v>
      </c>
      <c r="Q2580" t="s">
        <v>5246</v>
      </c>
      <c r="R2580" t="s">
        <v>30</v>
      </c>
      <c r="S2580" t="s">
        <v>31</v>
      </c>
      <c r="T2580">
        <v>57657</v>
      </c>
      <c r="U2580" t="s">
        <v>43</v>
      </c>
      <c r="V2580" t="s">
        <v>33</v>
      </c>
      <c r="W2580" t="s">
        <v>34</v>
      </c>
      <c r="X2580">
        <v>2</v>
      </c>
      <c r="Y2580">
        <v>4</v>
      </c>
      <c r="Z2580">
        <v>5</v>
      </c>
      <c r="AA2580">
        <v>1</v>
      </c>
      <c r="AB2580" t="s">
        <v>35</v>
      </c>
      <c r="AC2580" t="s">
        <v>69</v>
      </c>
      <c r="AD2580" t="s">
        <v>4899</v>
      </c>
      <c r="AE2580">
        <v>5</v>
      </c>
      <c r="AF2580" s="2">
        <v>997.4</v>
      </c>
    </row>
    <row r="2581" spans="1:32">
      <c r="A2581">
        <v>3006</v>
      </c>
      <c r="B2581">
        <f t="shared" si="240"/>
        <v>1</v>
      </c>
      <c r="C2581" t="s">
        <v>4900</v>
      </c>
      <c r="D2581" t="s">
        <v>1200</v>
      </c>
      <c r="E2581" s="1">
        <v>44838</v>
      </c>
      <c r="F2581" s="3">
        <f t="shared" si="241"/>
        <v>2022</v>
      </c>
      <c r="G2581" s="3">
        <f t="shared" si="242"/>
        <v>10</v>
      </c>
      <c r="I2581" s="3">
        <f t="shared" si="243"/>
        <v>1900</v>
      </c>
      <c r="J2581" s="1" t="str">
        <f t="shared" si="244"/>
        <v>Active</v>
      </c>
      <c r="K2581" s="3">
        <f t="shared" si="245"/>
        <v>0</v>
      </c>
      <c r="L2581" t="s">
        <v>41</v>
      </c>
      <c r="M2581" t="s">
        <v>27</v>
      </c>
      <c r="N2581" t="s">
        <v>28</v>
      </c>
      <c r="O2581" t="s">
        <v>29</v>
      </c>
      <c r="P2581">
        <v>67</v>
      </c>
      <c r="Q2581" t="s">
        <v>5249</v>
      </c>
      <c r="R2581" t="s">
        <v>30</v>
      </c>
      <c r="S2581" t="s">
        <v>31</v>
      </c>
      <c r="T2581">
        <v>88958</v>
      </c>
      <c r="U2581" t="s">
        <v>89</v>
      </c>
      <c r="V2581" t="s">
        <v>57</v>
      </c>
      <c r="W2581" t="s">
        <v>34</v>
      </c>
      <c r="X2581">
        <v>1</v>
      </c>
      <c r="Y2581">
        <v>3</v>
      </c>
      <c r="Z2581">
        <v>5</v>
      </c>
      <c r="AA2581">
        <v>2</v>
      </c>
      <c r="AB2581" t="s">
        <v>44</v>
      </c>
      <c r="AC2581" t="s">
        <v>69</v>
      </c>
      <c r="AD2581" t="s">
        <v>4901</v>
      </c>
      <c r="AE2581">
        <v>3</v>
      </c>
      <c r="AF2581" s="2">
        <v>415.18</v>
      </c>
    </row>
    <row r="2582" spans="1:32">
      <c r="A2582">
        <v>3007</v>
      </c>
      <c r="B2582">
        <f t="shared" si="240"/>
        <v>1</v>
      </c>
      <c r="C2582" t="s">
        <v>2474</v>
      </c>
      <c r="D2582" t="s">
        <v>4902</v>
      </c>
      <c r="E2582" s="1">
        <v>43545</v>
      </c>
      <c r="F2582" s="3">
        <f t="shared" si="241"/>
        <v>2019</v>
      </c>
      <c r="G2582" s="3">
        <f t="shared" si="242"/>
        <v>3</v>
      </c>
      <c r="H2582" s="1">
        <v>44829</v>
      </c>
      <c r="I2582" s="3">
        <f t="shared" si="243"/>
        <v>2022</v>
      </c>
      <c r="J2582" s="1" t="str">
        <f t="shared" si="244"/>
        <v>Terminated</v>
      </c>
      <c r="K2582" s="3">
        <f t="shared" si="245"/>
        <v>1</v>
      </c>
      <c r="L2582" t="s">
        <v>41</v>
      </c>
      <c r="M2582" t="s">
        <v>40</v>
      </c>
      <c r="N2582" t="s">
        <v>88</v>
      </c>
      <c r="O2582" t="s">
        <v>29</v>
      </c>
      <c r="P2582">
        <v>41</v>
      </c>
      <c r="Q2582" t="s">
        <v>5246</v>
      </c>
      <c r="R2582" t="s">
        <v>30</v>
      </c>
      <c r="S2582" t="s">
        <v>31</v>
      </c>
      <c r="T2582">
        <v>22812</v>
      </c>
      <c r="U2582" t="s">
        <v>68</v>
      </c>
      <c r="V2582" t="s">
        <v>63</v>
      </c>
      <c r="W2582" t="s">
        <v>34</v>
      </c>
      <c r="X2582">
        <v>2</v>
      </c>
      <c r="Y2582">
        <v>2</v>
      </c>
      <c r="Z2582">
        <v>5</v>
      </c>
      <c r="AA2582">
        <v>3</v>
      </c>
      <c r="AB2582" t="s">
        <v>44</v>
      </c>
      <c r="AC2582" t="s">
        <v>45</v>
      </c>
      <c r="AD2582" t="s">
        <v>4903</v>
      </c>
      <c r="AE2582">
        <v>5</v>
      </c>
      <c r="AF2582" s="2">
        <v>147.35</v>
      </c>
    </row>
    <row r="2583" spans="1:32">
      <c r="A2583">
        <v>3008</v>
      </c>
      <c r="B2583">
        <f t="shared" si="240"/>
        <v>1</v>
      </c>
      <c r="C2583" t="s">
        <v>3590</v>
      </c>
      <c r="D2583" t="s">
        <v>896</v>
      </c>
      <c r="E2583" s="1">
        <v>43924</v>
      </c>
      <c r="F2583" s="3">
        <f t="shared" si="241"/>
        <v>2020</v>
      </c>
      <c r="G2583" s="3">
        <f t="shared" si="242"/>
        <v>4</v>
      </c>
      <c r="H2583" s="1">
        <v>44557</v>
      </c>
      <c r="I2583" s="3">
        <f t="shared" si="243"/>
        <v>2021</v>
      </c>
      <c r="J2583" s="1" t="str">
        <f t="shared" si="244"/>
        <v>Terminated</v>
      </c>
      <c r="K2583" s="3">
        <f t="shared" si="245"/>
        <v>1</v>
      </c>
      <c r="L2583" t="s">
        <v>49</v>
      </c>
      <c r="M2583" t="s">
        <v>40</v>
      </c>
      <c r="N2583" t="s">
        <v>73</v>
      </c>
      <c r="O2583" t="s">
        <v>29</v>
      </c>
      <c r="P2583">
        <v>64</v>
      </c>
      <c r="Q2583" t="s">
        <v>5247</v>
      </c>
      <c r="R2583" t="s">
        <v>30</v>
      </c>
      <c r="S2583" t="s">
        <v>31</v>
      </c>
      <c r="T2583">
        <v>96960</v>
      </c>
      <c r="U2583" t="s">
        <v>68</v>
      </c>
      <c r="V2583" t="s">
        <v>33</v>
      </c>
      <c r="W2583" t="s">
        <v>34</v>
      </c>
      <c r="X2583">
        <v>4</v>
      </c>
      <c r="Y2583">
        <v>2</v>
      </c>
      <c r="Z2583">
        <v>1</v>
      </c>
      <c r="AA2583">
        <v>4</v>
      </c>
      <c r="AB2583" t="s">
        <v>35</v>
      </c>
      <c r="AC2583" t="s">
        <v>45</v>
      </c>
      <c r="AD2583" t="s">
        <v>4904</v>
      </c>
      <c r="AE2583">
        <v>3</v>
      </c>
      <c r="AF2583" s="2">
        <v>967.08</v>
      </c>
    </row>
    <row r="2584" spans="1:32">
      <c r="A2584">
        <v>3009</v>
      </c>
      <c r="B2584">
        <f t="shared" si="240"/>
        <v>1</v>
      </c>
      <c r="C2584" t="s">
        <v>4905</v>
      </c>
      <c r="D2584" t="s">
        <v>1301</v>
      </c>
      <c r="E2584" s="1">
        <v>43618</v>
      </c>
      <c r="F2584" s="3">
        <f t="shared" si="241"/>
        <v>2019</v>
      </c>
      <c r="G2584" s="3">
        <f t="shared" si="242"/>
        <v>6</v>
      </c>
      <c r="H2584" s="1">
        <v>44391</v>
      </c>
      <c r="I2584" s="3">
        <f t="shared" si="243"/>
        <v>2021</v>
      </c>
      <c r="J2584" s="1" t="str">
        <f t="shared" si="244"/>
        <v>Terminated</v>
      </c>
      <c r="K2584" s="3">
        <f t="shared" si="245"/>
        <v>1</v>
      </c>
      <c r="L2584" t="s">
        <v>41</v>
      </c>
      <c r="M2584" t="s">
        <v>27</v>
      </c>
      <c r="N2584" t="s">
        <v>88</v>
      </c>
      <c r="O2584" t="s">
        <v>29</v>
      </c>
      <c r="P2584">
        <v>71</v>
      </c>
      <c r="Q2584" t="s">
        <v>5249</v>
      </c>
      <c r="R2584" t="s">
        <v>30</v>
      </c>
      <c r="S2584" t="s">
        <v>42</v>
      </c>
      <c r="T2584">
        <v>14887</v>
      </c>
      <c r="U2584" t="s">
        <v>32</v>
      </c>
      <c r="V2584" t="s">
        <v>63</v>
      </c>
      <c r="W2584" t="s">
        <v>34</v>
      </c>
      <c r="X2584">
        <v>2</v>
      </c>
      <c r="Y2584">
        <v>1</v>
      </c>
      <c r="Z2584">
        <v>2</v>
      </c>
      <c r="AA2584">
        <v>4</v>
      </c>
      <c r="AB2584" t="s">
        <v>35</v>
      </c>
      <c r="AC2584" t="s">
        <v>45</v>
      </c>
      <c r="AD2584" t="s">
        <v>3471</v>
      </c>
      <c r="AE2584">
        <v>4</v>
      </c>
      <c r="AF2584" s="2">
        <v>637.86</v>
      </c>
    </row>
    <row r="2585" spans="1:32">
      <c r="A2585">
        <v>3010</v>
      </c>
      <c r="B2585">
        <f t="shared" si="240"/>
        <v>1</v>
      </c>
      <c r="C2585" t="s">
        <v>1017</v>
      </c>
      <c r="D2585" t="s">
        <v>1527</v>
      </c>
      <c r="E2585" s="1">
        <v>43616</v>
      </c>
      <c r="F2585" s="3">
        <f t="shared" si="241"/>
        <v>2019</v>
      </c>
      <c r="G2585" s="3">
        <f t="shared" si="242"/>
        <v>5</v>
      </c>
      <c r="H2585" s="1">
        <v>44078</v>
      </c>
      <c r="I2585" s="3">
        <f t="shared" si="243"/>
        <v>2020</v>
      </c>
      <c r="J2585" s="1" t="str">
        <f t="shared" si="244"/>
        <v>Terminated</v>
      </c>
      <c r="K2585" s="3">
        <f t="shared" si="245"/>
        <v>1</v>
      </c>
      <c r="L2585" t="s">
        <v>41</v>
      </c>
      <c r="M2585" t="s">
        <v>27</v>
      </c>
      <c r="N2585" t="s">
        <v>97</v>
      </c>
      <c r="O2585" t="s">
        <v>29</v>
      </c>
      <c r="P2585">
        <v>27</v>
      </c>
      <c r="Q2585" t="s">
        <v>5248</v>
      </c>
      <c r="R2585" t="s">
        <v>30</v>
      </c>
      <c r="S2585" t="s">
        <v>42</v>
      </c>
      <c r="T2585">
        <v>33080</v>
      </c>
      <c r="U2585" t="s">
        <v>56</v>
      </c>
      <c r="V2585" t="s">
        <v>63</v>
      </c>
      <c r="W2585" t="s">
        <v>34</v>
      </c>
      <c r="X2585">
        <v>1</v>
      </c>
      <c r="Y2585">
        <v>1</v>
      </c>
      <c r="Z2585">
        <v>5</v>
      </c>
      <c r="AA2585">
        <v>5</v>
      </c>
      <c r="AB2585" t="s">
        <v>44</v>
      </c>
      <c r="AC2585" t="s">
        <v>36</v>
      </c>
      <c r="AD2585" t="s">
        <v>2750</v>
      </c>
      <c r="AE2585">
        <v>3</v>
      </c>
      <c r="AF2585" s="2">
        <v>299.13</v>
      </c>
    </row>
    <row r="2586" spans="1:32">
      <c r="A2586">
        <v>3011</v>
      </c>
      <c r="B2586">
        <f t="shared" si="240"/>
        <v>1</v>
      </c>
      <c r="C2586" t="s">
        <v>3824</v>
      </c>
      <c r="D2586" t="s">
        <v>661</v>
      </c>
      <c r="E2586" s="1">
        <v>43836</v>
      </c>
      <c r="F2586" s="3">
        <f t="shared" si="241"/>
        <v>2020</v>
      </c>
      <c r="G2586" s="3">
        <f t="shared" si="242"/>
        <v>1</v>
      </c>
      <c r="H2586" s="1">
        <v>43955</v>
      </c>
      <c r="I2586" s="3">
        <f t="shared" si="243"/>
        <v>2020</v>
      </c>
      <c r="J2586" s="1" t="str">
        <f t="shared" si="244"/>
        <v>Terminated</v>
      </c>
      <c r="K2586" s="3">
        <f t="shared" si="245"/>
        <v>1</v>
      </c>
      <c r="L2586" t="s">
        <v>41</v>
      </c>
      <c r="M2586" t="s">
        <v>40</v>
      </c>
      <c r="N2586" t="s">
        <v>73</v>
      </c>
      <c r="O2586" t="s">
        <v>29</v>
      </c>
      <c r="P2586">
        <v>25</v>
      </c>
      <c r="Q2586" t="s">
        <v>5248</v>
      </c>
      <c r="R2586" t="s">
        <v>30</v>
      </c>
      <c r="S2586" t="s">
        <v>31</v>
      </c>
      <c r="T2586">
        <v>51348</v>
      </c>
      <c r="U2586" t="s">
        <v>43</v>
      </c>
      <c r="V2586" t="s">
        <v>33</v>
      </c>
      <c r="W2586" t="s">
        <v>34</v>
      </c>
      <c r="X2586">
        <v>5</v>
      </c>
      <c r="Y2586">
        <v>4</v>
      </c>
      <c r="Z2586">
        <v>4</v>
      </c>
      <c r="AA2586">
        <v>3</v>
      </c>
      <c r="AB2586" t="s">
        <v>44</v>
      </c>
      <c r="AC2586" t="s">
        <v>45</v>
      </c>
      <c r="AD2586" t="s">
        <v>4906</v>
      </c>
      <c r="AE2586">
        <v>3</v>
      </c>
      <c r="AF2586" s="2">
        <v>935.75</v>
      </c>
    </row>
    <row r="2587" spans="1:32">
      <c r="A2587">
        <v>3012</v>
      </c>
      <c r="B2587">
        <f t="shared" si="240"/>
        <v>1</v>
      </c>
      <c r="C2587" t="s">
        <v>2099</v>
      </c>
      <c r="D2587" t="s">
        <v>4789</v>
      </c>
      <c r="E2587" s="1">
        <v>43331</v>
      </c>
      <c r="F2587" s="3">
        <f t="shared" si="241"/>
        <v>2018</v>
      </c>
      <c r="G2587" s="3">
        <f t="shared" si="242"/>
        <v>8</v>
      </c>
      <c r="H2587" s="1">
        <v>44245</v>
      </c>
      <c r="I2587" s="3">
        <f t="shared" si="243"/>
        <v>2021</v>
      </c>
      <c r="J2587" s="1" t="str">
        <f t="shared" si="244"/>
        <v>Terminated</v>
      </c>
      <c r="K2587" s="3">
        <f t="shared" si="245"/>
        <v>1</v>
      </c>
      <c r="L2587" t="s">
        <v>26</v>
      </c>
      <c r="M2587" t="s">
        <v>40</v>
      </c>
      <c r="N2587" t="s">
        <v>97</v>
      </c>
      <c r="O2587" t="s">
        <v>29</v>
      </c>
      <c r="P2587">
        <v>23</v>
      </c>
      <c r="Q2587" t="s">
        <v>5248</v>
      </c>
      <c r="R2587" t="s">
        <v>30</v>
      </c>
      <c r="S2587" t="s">
        <v>31</v>
      </c>
      <c r="T2587">
        <v>3143</v>
      </c>
      <c r="U2587" t="s">
        <v>89</v>
      </c>
      <c r="V2587" t="s">
        <v>57</v>
      </c>
      <c r="W2587" t="s">
        <v>76</v>
      </c>
      <c r="X2587">
        <v>1</v>
      </c>
      <c r="Y2587">
        <v>3</v>
      </c>
      <c r="Z2587">
        <v>5</v>
      </c>
      <c r="AA2587">
        <v>1</v>
      </c>
      <c r="AB2587" t="s">
        <v>44</v>
      </c>
      <c r="AC2587" t="s">
        <v>36</v>
      </c>
      <c r="AD2587" t="s">
        <v>4907</v>
      </c>
      <c r="AE2587">
        <v>3</v>
      </c>
      <c r="AF2587" s="2">
        <v>494.02</v>
      </c>
    </row>
    <row r="2588" spans="1:32">
      <c r="A2588">
        <v>3013</v>
      </c>
      <c r="B2588">
        <f t="shared" si="240"/>
        <v>1</v>
      </c>
      <c r="C2588" t="s">
        <v>4908</v>
      </c>
      <c r="D2588" t="s">
        <v>3178</v>
      </c>
      <c r="E2588" s="1">
        <v>43603</v>
      </c>
      <c r="F2588" s="3">
        <f t="shared" si="241"/>
        <v>2019</v>
      </c>
      <c r="G2588" s="3">
        <f t="shared" si="242"/>
        <v>5</v>
      </c>
      <c r="I2588" s="3">
        <f t="shared" si="243"/>
        <v>1900</v>
      </c>
      <c r="J2588" s="1" t="str">
        <f t="shared" si="244"/>
        <v>Active</v>
      </c>
      <c r="K2588" s="3">
        <f t="shared" si="245"/>
        <v>0</v>
      </c>
      <c r="L2588" t="s">
        <v>49</v>
      </c>
      <c r="M2588" t="s">
        <v>27</v>
      </c>
      <c r="N2588" t="s">
        <v>28</v>
      </c>
      <c r="O2588" t="s">
        <v>29</v>
      </c>
      <c r="P2588">
        <v>35</v>
      </c>
      <c r="Q2588" t="s">
        <v>5248</v>
      </c>
      <c r="R2588" t="s">
        <v>30</v>
      </c>
      <c r="S2588" t="s">
        <v>31</v>
      </c>
      <c r="T2588">
        <v>35422</v>
      </c>
      <c r="U2588" t="s">
        <v>89</v>
      </c>
      <c r="V2588" t="s">
        <v>33</v>
      </c>
      <c r="W2588" t="s">
        <v>469</v>
      </c>
      <c r="X2588">
        <v>1</v>
      </c>
      <c r="Y2588">
        <v>5</v>
      </c>
      <c r="Z2588">
        <v>2</v>
      </c>
      <c r="AA2588">
        <v>4</v>
      </c>
      <c r="AB2588" t="s">
        <v>35</v>
      </c>
      <c r="AC2588" t="s">
        <v>45</v>
      </c>
      <c r="AD2588" t="s">
        <v>1841</v>
      </c>
      <c r="AE2588">
        <v>4</v>
      </c>
      <c r="AF2588" s="2">
        <v>776.3</v>
      </c>
    </row>
    <row r="2589" spans="1:32">
      <c r="A2589">
        <v>3014</v>
      </c>
      <c r="B2589">
        <f t="shared" si="240"/>
        <v>1</v>
      </c>
      <c r="C2589" t="s">
        <v>4909</v>
      </c>
      <c r="D2589" t="s">
        <v>1391</v>
      </c>
      <c r="E2589" s="1">
        <v>44888</v>
      </c>
      <c r="F2589" s="3">
        <f t="shared" si="241"/>
        <v>2022</v>
      </c>
      <c r="G2589" s="3">
        <f t="shared" si="242"/>
        <v>11</v>
      </c>
      <c r="H2589" s="1">
        <v>44904</v>
      </c>
      <c r="I2589" s="3">
        <f t="shared" si="243"/>
        <v>2022</v>
      </c>
      <c r="J2589" s="1" t="str">
        <f t="shared" si="244"/>
        <v>Terminated</v>
      </c>
      <c r="K2589" s="3">
        <f t="shared" si="245"/>
        <v>1</v>
      </c>
      <c r="L2589" t="s">
        <v>26</v>
      </c>
      <c r="M2589" t="s">
        <v>50</v>
      </c>
      <c r="N2589" t="s">
        <v>88</v>
      </c>
      <c r="O2589" t="s">
        <v>29</v>
      </c>
      <c r="P2589">
        <v>50</v>
      </c>
      <c r="Q2589" t="s">
        <v>5246</v>
      </c>
      <c r="R2589" t="s">
        <v>30</v>
      </c>
      <c r="S2589" t="s">
        <v>42</v>
      </c>
      <c r="T2589">
        <v>81914</v>
      </c>
      <c r="U2589" t="s">
        <v>43</v>
      </c>
      <c r="V2589" t="s">
        <v>57</v>
      </c>
      <c r="W2589" t="s">
        <v>469</v>
      </c>
      <c r="X2589">
        <v>2</v>
      </c>
      <c r="Y2589">
        <v>3</v>
      </c>
      <c r="Z2589">
        <v>4</v>
      </c>
      <c r="AA2589">
        <v>2</v>
      </c>
      <c r="AB2589" t="s">
        <v>35</v>
      </c>
      <c r="AC2589" t="s">
        <v>58</v>
      </c>
      <c r="AD2589" t="s">
        <v>4910</v>
      </c>
      <c r="AE2589">
        <v>3</v>
      </c>
      <c r="AF2589" s="2">
        <v>326.37</v>
      </c>
    </row>
    <row r="2590" spans="1:32">
      <c r="A2590">
        <v>3015</v>
      </c>
      <c r="B2590">
        <f t="shared" si="240"/>
        <v>1</v>
      </c>
      <c r="C2590" t="s">
        <v>4911</v>
      </c>
      <c r="D2590" t="s">
        <v>868</v>
      </c>
      <c r="E2590" s="1">
        <v>44167</v>
      </c>
      <c r="F2590" s="3">
        <f t="shared" si="241"/>
        <v>2020</v>
      </c>
      <c r="G2590" s="3">
        <f t="shared" si="242"/>
        <v>12</v>
      </c>
      <c r="I2590" s="3">
        <f t="shared" si="243"/>
        <v>1900</v>
      </c>
      <c r="J2590" s="1" t="str">
        <f t="shared" si="244"/>
        <v>Active</v>
      </c>
      <c r="K2590" s="3">
        <f t="shared" si="245"/>
        <v>0</v>
      </c>
      <c r="L2590" t="s">
        <v>41</v>
      </c>
      <c r="M2590" t="s">
        <v>27</v>
      </c>
      <c r="N2590" t="s">
        <v>28</v>
      </c>
      <c r="O2590" t="s">
        <v>29</v>
      </c>
      <c r="P2590">
        <v>32</v>
      </c>
      <c r="Q2590" t="s">
        <v>5248</v>
      </c>
      <c r="R2590" t="s">
        <v>30</v>
      </c>
      <c r="S2590" t="s">
        <v>42</v>
      </c>
      <c r="T2590">
        <v>56005</v>
      </c>
      <c r="U2590" t="s">
        <v>43</v>
      </c>
      <c r="V2590" t="s">
        <v>57</v>
      </c>
      <c r="W2590" t="s">
        <v>469</v>
      </c>
      <c r="X2590">
        <v>2</v>
      </c>
      <c r="Y2590">
        <v>5</v>
      </c>
      <c r="Z2590">
        <v>5</v>
      </c>
      <c r="AA2590">
        <v>5</v>
      </c>
      <c r="AB2590" t="s">
        <v>44</v>
      </c>
      <c r="AC2590" t="s">
        <v>58</v>
      </c>
      <c r="AD2590" t="s">
        <v>4912</v>
      </c>
      <c r="AE2590">
        <v>1</v>
      </c>
      <c r="AF2590" s="2">
        <v>108.95</v>
      </c>
    </row>
    <row r="2591" spans="1:32">
      <c r="A2591">
        <v>3016</v>
      </c>
      <c r="B2591">
        <f t="shared" si="240"/>
        <v>1</v>
      </c>
      <c r="C2591" t="s">
        <v>2226</v>
      </c>
      <c r="D2591" t="s">
        <v>816</v>
      </c>
      <c r="E2591" s="1">
        <v>44566</v>
      </c>
      <c r="F2591" s="3">
        <f t="shared" si="241"/>
        <v>2022</v>
      </c>
      <c r="G2591" s="3">
        <f t="shared" si="242"/>
        <v>1</v>
      </c>
      <c r="I2591" s="3">
        <f t="shared" si="243"/>
        <v>1900</v>
      </c>
      <c r="J2591" s="1" t="str">
        <f t="shared" si="244"/>
        <v>Active</v>
      </c>
      <c r="K2591" s="3">
        <f t="shared" si="245"/>
        <v>0</v>
      </c>
      <c r="L2591" t="s">
        <v>41</v>
      </c>
      <c r="M2591" t="s">
        <v>40</v>
      </c>
      <c r="N2591" t="s">
        <v>28</v>
      </c>
      <c r="O2591" t="s">
        <v>29</v>
      </c>
      <c r="P2591">
        <v>51</v>
      </c>
      <c r="Q2591" t="s">
        <v>5247</v>
      </c>
      <c r="R2591" t="s">
        <v>30</v>
      </c>
      <c r="S2591" t="s">
        <v>42</v>
      </c>
      <c r="T2591">
        <v>19295</v>
      </c>
      <c r="U2591" t="s">
        <v>68</v>
      </c>
      <c r="V2591" t="s">
        <v>33</v>
      </c>
      <c r="W2591" t="s">
        <v>469</v>
      </c>
      <c r="X2591">
        <v>4</v>
      </c>
      <c r="Y2591">
        <v>3</v>
      </c>
      <c r="Z2591">
        <v>1</v>
      </c>
      <c r="AA2591">
        <v>2</v>
      </c>
      <c r="AB2591" t="s">
        <v>35</v>
      </c>
      <c r="AC2591" t="s">
        <v>58</v>
      </c>
      <c r="AD2591" t="s">
        <v>4913</v>
      </c>
      <c r="AE2591">
        <v>4</v>
      </c>
      <c r="AF2591" s="2">
        <v>550.9</v>
      </c>
    </row>
    <row r="2592" spans="1:32">
      <c r="A2592">
        <v>3017</v>
      </c>
      <c r="B2592">
        <f t="shared" si="240"/>
        <v>1</v>
      </c>
      <c r="C2592" t="s">
        <v>1410</v>
      </c>
      <c r="D2592" t="s">
        <v>1059</v>
      </c>
      <c r="E2592" s="1">
        <v>45032</v>
      </c>
      <c r="F2592" s="3">
        <f t="shared" si="241"/>
        <v>2023</v>
      </c>
      <c r="G2592" s="3">
        <f t="shared" si="242"/>
        <v>4</v>
      </c>
      <c r="H2592" s="1">
        <v>45142</v>
      </c>
      <c r="I2592" s="3">
        <f t="shared" si="243"/>
        <v>2023</v>
      </c>
      <c r="J2592" s="1" t="str">
        <f t="shared" si="244"/>
        <v>Terminated</v>
      </c>
      <c r="K2592" s="3">
        <f t="shared" si="245"/>
        <v>1</v>
      </c>
      <c r="L2592" t="s">
        <v>49</v>
      </c>
      <c r="M2592" t="s">
        <v>50</v>
      </c>
      <c r="N2592" t="s">
        <v>118</v>
      </c>
      <c r="O2592" t="s">
        <v>29</v>
      </c>
      <c r="P2592">
        <v>72</v>
      </c>
      <c r="Q2592" t="s">
        <v>5249</v>
      </c>
      <c r="R2592" t="s">
        <v>30</v>
      </c>
      <c r="S2592" t="s">
        <v>31</v>
      </c>
      <c r="T2592">
        <v>89360</v>
      </c>
      <c r="U2592" t="s">
        <v>56</v>
      </c>
      <c r="V2592" t="s">
        <v>75</v>
      </c>
      <c r="W2592" t="s">
        <v>469</v>
      </c>
      <c r="X2592">
        <v>5</v>
      </c>
      <c r="Y2592">
        <v>3</v>
      </c>
      <c r="Z2592">
        <v>5</v>
      </c>
      <c r="AA2592">
        <v>3</v>
      </c>
      <c r="AB2592" t="s">
        <v>35</v>
      </c>
      <c r="AC2592" t="s">
        <v>45</v>
      </c>
      <c r="AD2592" t="s">
        <v>4914</v>
      </c>
      <c r="AE2592">
        <v>4</v>
      </c>
      <c r="AF2592" s="2">
        <v>795.89</v>
      </c>
    </row>
    <row r="2593" spans="1:32">
      <c r="A2593">
        <v>3018</v>
      </c>
      <c r="B2593">
        <f t="shared" si="240"/>
        <v>1</v>
      </c>
      <c r="C2593" t="s">
        <v>4915</v>
      </c>
      <c r="D2593" t="s">
        <v>1618</v>
      </c>
      <c r="E2593" s="1">
        <v>44114</v>
      </c>
      <c r="F2593" s="3">
        <f t="shared" si="241"/>
        <v>2020</v>
      </c>
      <c r="G2593" s="3">
        <f t="shared" si="242"/>
        <v>10</v>
      </c>
      <c r="H2593" s="1">
        <v>45100</v>
      </c>
      <c r="I2593" s="3">
        <f t="shared" si="243"/>
        <v>2023</v>
      </c>
      <c r="J2593" s="1" t="str">
        <f t="shared" si="244"/>
        <v>Terminated</v>
      </c>
      <c r="K2593" s="3">
        <f t="shared" si="245"/>
        <v>1</v>
      </c>
      <c r="L2593" t="s">
        <v>26</v>
      </c>
      <c r="M2593" t="s">
        <v>27</v>
      </c>
      <c r="N2593" t="s">
        <v>97</v>
      </c>
      <c r="O2593" t="s">
        <v>29</v>
      </c>
      <c r="P2593">
        <v>71</v>
      </c>
      <c r="Q2593" t="s">
        <v>5249</v>
      </c>
      <c r="R2593" t="s">
        <v>30</v>
      </c>
      <c r="S2593" t="s">
        <v>31</v>
      </c>
      <c r="T2593">
        <v>77355</v>
      </c>
      <c r="U2593" t="s">
        <v>68</v>
      </c>
      <c r="V2593" t="s">
        <v>33</v>
      </c>
      <c r="W2593" t="s">
        <v>469</v>
      </c>
      <c r="X2593">
        <v>2</v>
      </c>
      <c r="Y2593">
        <v>1</v>
      </c>
      <c r="Z2593">
        <v>1</v>
      </c>
      <c r="AA2593">
        <v>4</v>
      </c>
      <c r="AB2593" t="s">
        <v>44</v>
      </c>
      <c r="AC2593" t="s">
        <v>69</v>
      </c>
      <c r="AD2593" t="s">
        <v>4916</v>
      </c>
      <c r="AE2593">
        <v>1</v>
      </c>
      <c r="AF2593" s="2">
        <v>980.49</v>
      </c>
    </row>
    <row r="2594" spans="1:32">
      <c r="A2594">
        <v>3019</v>
      </c>
      <c r="B2594">
        <f t="shared" si="240"/>
        <v>1</v>
      </c>
      <c r="C2594" t="s">
        <v>2126</v>
      </c>
      <c r="D2594" t="s">
        <v>1673</v>
      </c>
      <c r="E2594" s="1">
        <v>44666</v>
      </c>
      <c r="F2594" s="3">
        <f t="shared" si="241"/>
        <v>2022</v>
      </c>
      <c r="G2594" s="3">
        <f t="shared" si="242"/>
        <v>4</v>
      </c>
      <c r="H2594" s="1">
        <v>45111</v>
      </c>
      <c r="I2594" s="3">
        <f t="shared" si="243"/>
        <v>2023</v>
      </c>
      <c r="J2594" s="1" t="str">
        <f t="shared" si="244"/>
        <v>Terminated</v>
      </c>
      <c r="K2594" s="3">
        <f t="shared" si="245"/>
        <v>1</v>
      </c>
      <c r="L2594" t="s">
        <v>26</v>
      </c>
      <c r="M2594" t="s">
        <v>50</v>
      </c>
      <c r="N2594" t="s">
        <v>118</v>
      </c>
      <c r="O2594" t="s">
        <v>29</v>
      </c>
      <c r="P2594">
        <v>65</v>
      </c>
      <c r="Q2594" t="s">
        <v>5247</v>
      </c>
      <c r="R2594" t="s">
        <v>30</v>
      </c>
      <c r="S2594" t="s">
        <v>31</v>
      </c>
      <c r="T2594">
        <v>26467</v>
      </c>
      <c r="U2594" t="s">
        <v>89</v>
      </c>
      <c r="V2594" t="s">
        <v>63</v>
      </c>
      <c r="W2594" t="s">
        <v>469</v>
      </c>
      <c r="X2594">
        <v>2</v>
      </c>
      <c r="Y2594">
        <v>3</v>
      </c>
      <c r="Z2594">
        <v>4</v>
      </c>
      <c r="AA2594">
        <v>2</v>
      </c>
      <c r="AB2594" t="s">
        <v>44</v>
      </c>
      <c r="AC2594" t="s">
        <v>36</v>
      </c>
      <c r="AD2594" t="s">
        <v>4917</v>
      </c>
      <c r="AE2594">
        <v>1</v>
      </c>
      <c r="AF2594" s="2">
        <v>155.46</v>
      </c>
    </row>
    <row r="2595" spans="1:32">
      <c r="A2595">
        <v>3020</v>
      </c>
      <c r="B2595">
        <f t="shared" si="240"/>
        <v>1</v>
      </c>
      <c r="C2595" t="s">
        <v>173</v>
      </c>
      <c r="D2595" t="s">
        <v>1221</v>
      </c>
      <c r="E2595" s="1">
        <v>45132</v>
      </c>
      <c r="F2595" s="3">
        <f t="shared" si="241"/>
        <v>2023</v>
      </c>
      <c r="G2595" s="3">
        <f t="shared" si="242"/>
        <v>7</v>
      </c>
      <c r="I2595" s="3">
        <f t="shared" si="243"/>
        <v>1900</v>
      </c>
      <c r="J2595" s="1" t="str">
        <f t="shared" si="244"/>
        <v>Active</v>
      </c>
      <c r="K2595" s="3">
        <f t="shared" si="245"/>
        <v>0</v>
      </c>
      <c r="L2595" t="s">
        <v>41</v>
      </c>
      <c r="M2595" t="s">
        <v>27</v>
      </c>
      <c r="N2595" t="s">
        <v>28</v>
      </c>
      <c r="O2595" t="s">
        <v>29</v>
      </c>
      <c r="P2595">
        <v>40</v>
      </c>
      <c r="Q2595" t="s">
        <v>5246</v>
      </c>
      <c r="R2595" t="s">
        <v>30</v>
      </c>
      <c r="S2595" t="s">
        <v>42</v>
      </c>
      <c r="T2595">
        <v>8903</v>
      </c>
      <c r="U2595" t="s">
        <v>68</v>
      </c>
      <c r="V2595" t="s">
        <v>33</v>
      </c>
      <c r="W2595" t="s">
        <v>469</v>
      </c>
      <c r="X2595">
        <v>2</v>
      </c>
      <c r="Y2595">
        <v>2</v>
      </c>
      <c r="Z2595">
        <v>5</v>
      </c>
      <c r="AA2595">
        <v>1</v>
      </c>
      <c r="AB2595" t="s">
        <v>44</v>
      </c>
      <c r="AC2595" t="s">
        <v>58</v>
      </c>
      <c r="AD2595" t="s">
        <v>4918</v>
      </c>
      <c r="AE2595">
        <v>2</v>
      </c>
      <c r="AF2595" s="2">
        <v>367.74</v>
      </c>
    </row>
    <row r="2596" spans="1:32">
      <c r="A2596">
        <v>3021</v>
      </c>
      <c r="B2596">
        <f t="shared" si="240"/>
        <v>1</v>
      </c>
      <c r="C2596" t="s">
        <v>4919</v>
      </c>
      <c r="D2596" t="s">
        <v>1510</v>
      </c>
      <c r="E2596" s="1">
        <v>44074</v>
      </c>
      <c r="F2596" s="3">
        <f t="shared" si="241"/>
        <v>2020</v>
      </c>
      <c r="G2596" s="3">
        <f t="shared" si="242"/>
        <v>8</v>
      </c>
      <c r="I2596" s="3">
        <f t="shared" si="243"/>
        <v>1900</v>
      </c>
      <c r="J2596" s="1" t="str">
        <f t="shared" si="244"/>
        <v>Active</v>
      </c>
      <c r="K2596" s="3">
        <f t="shared" si="245"/>
        <v>0</v>
      </c>
      <c r="L2596" t="s">
        <v>26</v>
      </c>
      <c r="M2596" t="s">
        <v>40</v>
      </c>
      <c r="N2596" t="s">
        <v>28</v>
      </c>
      <c r="O2596" t="s">
        <v>29</v>
      </c>
      <c r="P2596">
        <v>24</v>
      </c>
      <c r="Q2596" t="s">
        <v>5248</v>
      </c>
      <c r="R2596" t="s">
        <v>30</v>
      </c>
      <c r="S2596" t="s">
        <v>42</v>
      </c>
      <c r="T2596">
        <v>95247</v>
      </c>
      <c r="U2596" t="s">
        <v>56</v>
      </c>
      <c r="V2596" t="s">
        <v>57</v>
      </c>
      <c r="W2596" t="s">
        <v>469</v>
      </c>
      <c r="X2596">
        <v>2</v>
      </c>
      <c r="Y2596">
        <v>5</v>
      </c>
      <c r="Z2596">
        <v>3</v>
      </c>
      <c r="AA2596">
        <v>4</v>
      </c>
      <c r="AB2596" t="s">
        <v>44</v>
      </c>
      <c r="AC2596" t="s">
        <v>69</v>
      </c>
      <c r="AD2596" t="s">
        <v>4920</v>
      </c>
      <c r="AE2596">
        <v>3</v>
      </c>
      <c r="AF2596" s="2">
        <v>115.55</v>
      </c>
    </row>
    <row r="2597" spans="1:32">
      <c r="A2597">
        <v>3022</v>
      </c>
      <c r="B2597">
        <f t="shared" si="240"/>
        <v>1</v>
      </c>
      <c r="C2597" t="s">
        <v>1554</v>
      </c>
      <c r="D2597" t="s">
        <v>4110</v>
      </c>
      <c r="E2597" s="1">
        <v>43383</v>
      </c>
      <c r="F2597" s="3">
        <f t="shared" si="241"/>
        <v>2018</v>
      </c>
      <c r="G2597" s="3">
        <f t="shared" si="242"/>
        <v>10</v>
      </c>
      <c r="H2597" s="1">
        <v>43968</v>
      </c>
      <c r="I2597" s="3">
        <f t="shared" si="243"/>
        <v>2020</v>
      </c>
      <c r="J2597" s="1" t="str">
        <f t="shared" si="244"/>
        <v>Terminated</v>
      </c>
      <c r="K2597" s="3">
        <f t="shared" si="245"/>
        <v>1</v>
      </c>
      <c r="L2597" t="s">
        <v>49</v>
      </c>
      <c r="M2597" t="s">
        <v>27</v>
      </c>
      <c r="N2597" t="s">
        <v>97</v>
      </c>
      <c r="O2597" t="s">
        <v>29</v>
      </c>
      <c r="P2597">
        <v>70</v>
      </c>
      <c r="Q2597" t="s">
        <v>5249</v>
      </c>
      <c r="R2597" t="s">
        <v>30</v>
      </c>
      <c r="S2597" t="s">
        <v>42</v>
      </c>
      <c r="T2597">
        <v>23955</v>
      </c>
      <c r="U2597" t="s">
        <v>56</v>
      </c>
      <c r="V2597" t="s">
        <v>63</v>
      </c>
      <c r="W2597" t="s">
        <v>469</v>
      </c>
      <c r="X2597">
        <v>1</v>
      </c>
      <c r="Y2597">
        <v>2</v>
      </c>
      <c r="Z2597">
        <v>2</v>
      </c>
      <c r="AA2597">
        <v>3</v>
      </c>
      <c r="AB2597" t="s">
        <v>44</v>
      </c>
      <c r="AC2597" t="s">
        <v>58</v>
      </c>
      <c r="AD2597" t="s">
        <v>4921</v>
      </c>
      <c r="AE2597">
        <v>3</v>
      </c>
      <c r="AF2597" s="2">
        <v>848.52</v>
      </c>
    </row>
    <row r="2598" spans="1:32">
      <c r="A2598">
        <v>3023</v>
      </c>
      <c r="B2598">
        <f t="shared" si="240"/>
        <v>1</v>
      </c>
      <c r="C2598" t="s">
        <v>2273</v>
      </c>
      <c r="D2598" t="s">
        <v>287</v>
      </c>
      <c r="E2598" s="1">
        <v>43480</v>
      </c>
      <c r="F2598" s="3">
        <f t="shared" si="241"/>
        <v>2019</v>
      </c>
      <c r="G2598" s="3">
        <f t="shared" si="242"/>
        <v>1</v>
      </c>
      <c r="H2598" s="1">
        <v>44289</v>
      </c>
      <c r="I2598" s="3">
        <f t="shared" si="243"/>
        <v>2021</v>
      </c>
      <c r="J2598" s="1" t="str">
        <f t="shared" si="244"/>
        <v>Terminated</v>
      </c>
      <c r="K2598" s="3">
        <f t="shared" si="245"/>
        <v>1</v>
      </c>
      <c r="L2598" t="s">
        <v>26</v>
      </c>
      <c r="M2598" t="s">
        <v>50</v>
      </c>
      <c r="N2598" t="s">
        <v>97</v>
      </c>
      <c r="O2598" t="s">
        <v>29</v>
      </c>
      <c r="P2598">
        <v>38</v>
      </c>
      <c r="Q2598" t="s">
        <v>5246</v>
      </c>
      <c r="R2598" t="s">
        <v>30</v>
      </c>
      <c r="S2598" t="s">
        <v>31</v>
      </c>
      <c r="T2598">
        <v>46410</v>
      </c>
      <c r="U2598" t="s">
        <v>68</v>
      </c>
      <c r="V2598" t="s">
        <v>33</v>
      </c>
      <c r="W2598" t="s">
        <v>469</v>
      </c>
      <c r="X2598">
        <v>2</v>
      </c>
      <c r="Y2598">
        <v>3</v>
      </c>
      <c r="Z2598">
        <v>5</v>
      </c>
      <c r="AA2598">
        <v>3</v>
      </c>
      <c r="AB2598" t="s">
        <v>35</v>
      </c>
      <c r="AC2598" t="s">
        <v>69</v>
      </c>
      <c r="AD2598" t="s">
        <v>4922</v>
      </c>
      <c r="AE2598">
        <v>5</v>
      </c>
      <c r="AF2598" s="2">
        <v>321.61</v>
      </c>
    </row>
    <row r="2599" spans="1:32">
      <c r="A2599">
        <v>3024</v>
      </c>
      <c r="B2599">
        <f t="shared" si="240"/>
        <v>1</v>
      </c>
      <c r="C2599" t="s">
        <v>3089</v>
      </c>
      <c r="D2599" t="s">
        <v>2099</v>
      </c>
      <c r="E2599" s="1">
        <v>44556</v>
      </c>
      <c r="F2599" s="3">
        <f t="shared" si="241"/>
        <v>2021</v>
      </c>
      <c r="G2599" s="3">
        <f t="shared" si="242"/>
        <v>12</v>
      </c>
      <c r="I2599" s="3">
        <f t="shared" si="243"/>
        <v>1900</v>
      </c>
      <c r="J2599" s="1" t="str">
        <f t="shared" si="244"/>
        <v>Active</v>
      </c>
      <c r="K2599" s="3">
        <f t="shared" si="245"/>
        <v>0</v>
      </c>
      <c r="L2599" t="s">
        <v>26</v>
      </c>
      <c r="M2599" t="s">
        <v>40</v>
      </c>
      <c r="N2599" t="s">
        <v>28</v>
      </c>
      <c r="O2599" t="s">
        <v>29</v>
      </c>
      <c r="P2599">
        <v>67</v>
      </c>
      <c r="Q2599" t="s">
        <v>5249</v>
      </c>
      <c r="R2599" t="s">
        <v>30</v>
      </c>
      <c r="S2599" t="s">
        <v>31</v>
      </c>
      <c r="T2599">
        <v>51804</v>
      </c>
      <c r="U2599" t="s">
        <v>43</v>
      </c>
      <c r="V2599" t="s">
        <v>33</v>
      </c>
      <c r="W2599" t="s">
        <v>34</v>
      </c>
      <c r="X2599">
        <v>2</v>
      </c>
      <c r="Y2599">
        <v>4</v>
      </c>
      <c r="Z2599">
        <v>5</v>
      </c>
      <c r="AA2599">
        <v>5</v>
      </c>
      <c r="AB2599" t="s">
        <v>44</v>
      </c>
      <c r="AC2599" t="s">
        <v>69</v>
      </c>
      <c r="AD2599" t="s">
        <v>4923</v>
      </c>
      <c r="AE2599">
        <v>4</v>
      </c>
      <c r="AF2599" s="2">
        <v>957.12</v>
      </c>
    </row>
    <row r="2600" spans="1:32">
      <c r="A2600">
        <v>3025</v>
      </c>
      <c r="B2600">
        <f t="shared" si="240"/>
        <v>1</v>
      </c>
      <c r="C2600" t="s">
        <v>3156</v>
      </c>
      <c r="D2600" t="s">
        <v>156</v>
      </c>
      <c r="E2600" s="1">
        <v>44704</v>
      </c>
      <c r="F2600" s="3">
        <f t="shared" si="241"/>
        <v>2022</v>
      </c>
      <c r="G2600" s="3">
        <f t="shared" si="242"/>
        <v>5</v>
      </c>
      <c r="I2600" s="3">
        <f t="shared" si="243"/>
        <v>1900</v>
      </c>
      <c r="J2600" s="1" t="str">
        <f t="shared" si="244"/>
        <v>Active</v>
      </c>
      <c r="K2600" s="3">
        <f t="shared" si="245"/>
        <v>0</v>
      </c>
      <c r="L2600" t="s">
        <v>26</v>
      </c>
      <c r="M2600" t="s">
        <v>27</v>
      </c>
      <c r="N2600" t="s">
        <v>28</v>
      </c>
      <c r="O2600" t="s">
        <v>29</v>
      </c>
      <c r="P2600">
        <v>57</v>
      </c>
      <c r="Q2600" t="s">
        <v>5247</v>
      </c>
      <c r="R2600" t="s">
        <v>30</v>
      </c>
      <c r="S2600" t="s">
        <v>31</v>
      </c>
      <c r="T2600">
        <v>10677</v>
      </c>
      <c r="U2600" t="s">
        <v>68</v>
      </c>
      <c r="V2600" t="s">
        <v>63</v>
      </c>
      <c r="W2600" t="s">
        <v>34</v>
      </c>
      <c r="X2600">
        <v>1</v>
      </c>
      <c r="Y2600">
        <v>3</v>
      </c>
      <c r="Z2600">
        <v>4</v>
      </c>
      <c r="AA2600">
        <v>5</v>
      </c>
      <c r="AB2600" t="s">
        <v>44</v>
      </c>
      <c r="AC2600" t="s">
        <v>45</v>
      </c>
      <c r="AD2600" t="s">
        <v>4924</v>
      </c>
      <c r="AE2600">
        <v>3</v>
      </c>
      <c r="AF2600" s="2">
        <v>177.63</v>
      </c>
    </row>
    <row r="2601" spans="1:32">
      <c r="A2601">
        <v>3026</v>
      </c>
      <c r="B2601">
        <f t="shared" si="240"/>
        <v>1</v>
      </c>
      <c r="C2601" t="s">
        <v>3465</v>
      </c>
      <c r="D2601" t="s">
        <v>3594</v>
      </c>
      <c r="E2601" s="1">
        <v>44796</v>
      </c>
      <c r="F2601" s="3">
        <f t="shared" si="241"/>
        <v>2022</v>
      </c>
      <c r="G2601" s="3">
        <f t="shared" si="242"/>
        <v>8</v>
      </c>
      <c r="I2601" s="3">
        <f t="shared" si="243"/>
        <v>1900</v>
      </c>
      <c r="J2601" s="1" t="str">
        <f t="shared" si="244"/>
        <v>Active</v>
      </c>
      <c r="K2601" s="3">
        <f t="shared" si="245"/>
        <v>0</v>
      </c>
      <c r="L2601" t="s">
        <v>26</v>
      </c>
      <c r="M2601" t="s">
        <v>27</v>
      </c>
      <c r="N2601" t="s">
        <v>28</v>
      </c>
      <c r="O2601" t="s">
        <v>29</v>
      </c>
      <c r="P2601">
        <v>69</v>
      </c>
      <c r="Q2601" t="s">
        <v>5249</v>
      </c>
      <c r="R2601" t="s">
        <v>30</v>
      </c>
      <c r="S2601" t="s">
        <v>31</v>
      </c>
      <c r="T2601">
        <v>80801</v>
      </c>
      <c r="U2601" t="s">
        <v>89</v>
      </c>
      <c r="V2601" t="s">
        <v>75</v>
      </c>
      <c r="W2601" t="s">
        <v>34</v>
      </c>
      <c r="X2601">
        <v>2</v>
      </c>
      <c r="Y2601">
        <v>3</v>
      </c>
      <c r="Z2601">
        <v>2</v>
      </c>
      <c r="AA2601">
        <v>4</v>
      </c>
      <c r="AB2601" t="s">
        <v>44</v>
      </c>
      <c r="AC2601" t="s">
        <v>69</v>
      </c>
      <c r="AD2601" t="s">
        <v>4925</v>
      </c>
      <c r="AE2601">
        <v>3</v>
      </c>
      <c r="AF2601" s="2">
        <v>864.03</v>
      </c>
    </row>
    <row r="2602" spans="1:32">
      <c r="A2602">
        <v>3027</v>
      </c>
      <c r="B2602">
        <f t="shared" si="240"/>
        <v>1</v>
      </c>
      <c r="C2602" t="s">
        <v>1310</v>
      </c>
      <c r="D2602" t="s">
        <v>3531</v>
      </c>
      <c r="E2602" s="1">
        <v>45073</v>
      </c>
      <c r="F2602" s="3">
        <f t="shared" si="241"/>
        <v>2023</v>
      </c>
      <c r="G2602" s="3">
        <f t="shared" si="242"/>
        <v>5</v>
      </c>
      <c r="H2602" s="1">
        <v>45135</v>
      </c>
      <c r="I2602" s="3">
        <f t="shared" si="243"/>
        <v>2023</v>
      </c>
      <c r="J2602" s="1" t="str">
        <f t="shared" si="244"/>
        <v>Terminated</v>
      </c>
      <c r="K2602" s="3">
        <f t="shared" si="245"/>
        <v>1</v>
      </c>
      <c r="L2602" t="s">
        <v>41</v>
      </c>
      <c r="M2602" t="s">
        <v>40</v>
      </c>
      <c r="N2602" t="s">
        <v>118</v>
      </c>
      <c r="O2602" t="s">
        <v>29</v>
      </c>
      <c r="P2602">
        <v>25</v>
      </c>
      <c r="Q2602" t="s">
        <v>5248</v>
      </c>
      <c r="R2602" t="s">
        <v>30</v>
      </c>
      <c r="S2602" t="s">
        <v>31</v>
      </c>
      <c r="T2602">
        <v>7984</v>
      </c>
      <c r="U2602" t="s">
        <v>32</v>
      </c>
      <c r="V2602" t="s">
        <v>57</v>
      </c>
      <c r="W2602" t="s">
        <v>34</v>
      </c>
      <c r="X2602">
        <v>5</v>
      </c>
      <c r="Y2602">
        <v>3</v>
      </c>
      <c r="Z2602">
        <v>2</v>
      </c>
      <c r="AA2602">
        <v>4</v>
      </c>
      <c r="AB2602" t="s">
        <v>44</v>
      </c>
      <c r="AC2602" t="s">
        <v>45</v>
      </c>
      <c r="AD2602" t="s">
        <v>4926</v>
      </c>
      <c r="AE2602">
        <v>4</v>
      </c>
      <c r="AF2602" s="2">
        <v>707.06</v>
      </c>
    </row>
    <row r="2603" spans="1:32">
      <c r="A2603">
        <v>3028</v>
      </c>
      <c r="B2603">
        <f t="shared" si="240"/>
        <v>1</v>
      </c>
      <c r="C2603" t="s">
        <v>3352</v>
      </c>
      <c r="D2603" t="s">
        <v>1516</v>
      </c>
      <c r="E2603" s="1">
        <v>43322</v>
      </c>
      <c r="F2603" s="3">
        <f t="shared" si="241"/>
        <v>2018</v>
      </c>
      <c r="G2603" s="3">
        <f t="shared" si="242"/>
        <v>8</v>
      </c>
      <c r="H2603" s="1">
        <v>44402</v>
      </c>
      <c r="I2603" s="3">
        <f t="shared" si="243"/>
        <v>2021</v>
      </c>
      <c r="J2603" s="1" t="str">
        <f t="shared" si="244"/>
        <v>Terminated</v>
      </c>
      <c r="K2603" s="3">
        <f t="shared" si="245"/>
        <v>1</v>
      </c>
      <c r="L2603" t="s">
        <v>26</v>
      </c>
      <c r="M2603" t="s">
        <v>50</v>
      </c>
      <c r="N2603" t="s">
        <v>88</v>
      </c>
      <c r="O2603" t="s">
        <v>29</v>
      </c>
      <c r="P2603">
        <v>70</v>
      </c>
      <c r="Q2603" t="s">
        <v>5249</v>
      </c>
      <c r="R2603" t="s">
        <v>30</v>
      </c>
      <c r="S2603" t="s">
        <v>31</v>
      </c>
      <c r="T2603">
        <v>32254</v>
      </c>
      <c r="U2603" t="s">
        <v>89</v>
      </c>
      <c r="V2603" t="s">
        <v>63</v>
      </c>
      <c r="W2603" t="s">
        <v>34</v>
      </c>
      <c r="X2603">
        <v>2</v>
      </c>
      <c r="Y2603">
        <v>5</v>
      </c>
      <c r="Z2603">
        <v>4</v>
      </c>
      <c r="AA2603">
        <v>1</v>
      </c>
      <c r="AB2603" t="s">
        <v>35</v>
      </c>
      <c r="AC2603" t="s">
        <v>58</v>
      </c>
      <c r="AD2603" t="s">
        <v>4927</v>
      </c>
      <c r="AE2603">
        <v>4</v>
      </c>
      <c r="AF2603" s="2">
        <v>690.29</v>
      </c>
    </row>
    <row r="2604" spans="1:32">
      <c r="A2604">
        <v>3029</v>
      </c>
      <c r="B2604">
        <f t="shared" si="240"/>
        <v>1</v>
      </c>
      <c r="C2604" t="s">
        <v>2158</v>
      </c>
      <c r="D2604" t="s">
        <v>1739</v>
      </c>
      <c r="E2604" s="1">
        <v>44493</v>
      </c>
      <c r="F2604" s="3">
        <f t="shared" si="241"/>
        <v>2021</v>
      </c>
      <c r="G2604" s="3">
        <f t="shared" si="242"/>
        <v>10</v>
      </c>
      <c r="H2604" s="1">
        <v>44960</v>
      </c>
      <c r="I2604" s="3">
        <f t="shared" si="243"/>
        <v>2023</v>
      </c>
      <c r="J2604" s="1" t="str">
        <f t="shared" si="244"/>
        <v>Terminated</v>
      </c>
      <c r="K2604" s="3">
        <f t="shared" si="245"/>
        <v>1</v>
      </c>
      <c r="L2604" t="s">
        <v>26</v>
      </c>
      <c r="M2604" t="s">
        <v>27</v>
      </c>
      <c r="N2604" t="s">
        <v>118</v>
      </c>
      <c r="O2604" t="s">
        <v>29</v>
      </c>
      <c r="P2604">
        <v>69</v>
      </c>
      <c r="Q2604" t="s">
        <v>5249</v>
      </c>
      <c r="R2604" t="s">
        <v>30</v>
      </c>
      <c r="S2604" t="s">
        <v>31</v>
      </c>
      <c r="T2604">
        <v>5819</v>
      </c>
      <c r="U2604" t="s">
        <v>89</v>
      </c>
      <c r="V2604" t="s">
        <v>33</v>
      </c>
      <c r="W2604" t="s">
        <v>34</v>
      </c>
      <c r="X2604">
        <v>4</v>
      </c>
      <c r="Y2604">
        <v>1</v>
      </c>
      <c r="Z2604">
        <v>1</v>
      </c>
      <c r="AA2604">
        <v>3</v>
      </c>
      <c r="AB2604" t="s">
        <v>44</v>
      </c>
      <c r="AC2604" t="s">
        <v>45</v>
      </c>
      <c r="AD2604" t="s">
        <v>4928</v>
      </c>
      <c r="AE2604">
        <v>1</v>
      </c>
      <c r="AF2604" s="2">
        <v>721.83</v>
      </c>
    </row>
    <row r="2605" spans="1:32">
      <c r="A2605">
        <v>3030</v>
      </c>
      <c r="B2605">
        <f t="shared" si="240"/>
        <v>1</v>
      </c>
      <c r="C2605" t="s">
        <v>4929</v>
      </c>
      <c r="D2605" t="s">
        <v>2753</v>
      </c>
      <c r="E2605" s="1">
        <v>44747</v>
      </c>
      <c r="F2605" s="3">
        <f t="shared" si="241"/>
        <v>2022</v>
      </c>
      <c r="G2605" s="3">
        <f t="shared" si="242"/>
        <v>7</v>
      </c>
      <c r="H2605" s="1">
        <v>44929</v>
      </c>
      <c r="I2605" s="3">
        <f t="shared" si="243"/>
        <v>2023</v>
      </c>
      <c r="J2605" s="1" t="str">
        <f t="shared" si="244"/>
        <v>Terminated</v>
      </c>
      <c r="K2605" s="3">
        <f t="shared" si="245"/>
        <v>1</v>
      </c>
      <c r="L2605" t="s">
        <v>49</v>
      </c>
      <c r="M2605" t="s">
        <v>27</v>
      </c>
      <c r="N2605" t="s">
        <v>118</v>
      </c>
      <c r="O2605" t="s">
        <v>29</v>
      </c>
      <c r="P2605">
        <v>57</v>
      </c>
      <c r="Q2605" t="s">
        <v>5247</v>
      </c>
      <c r="R2605" t="s">
        <v>30</v>
      </c>
      <c r="S2605" t="s">
        <v>31</v>
      </c>
      <c r="T2605">
        <v>51064</v>
      </c>
      <c r="U2605" t="s">
        <v>32</v>
      </c>
      <c r="V2605" t="s">
        <v>57</v>
      </c>
      <c r="W2605" t="s">
        <v>34</v>
      </c>
      <c r="X2605">
        <v>1</v>
      </c>
      <c r="Y2605">
        <v>2</v>
      </c>
      <c r="Z2605">
        <v>2</v>
      </c>
      <c r="AA2605">
        <v>5</v>
      </c>
      <c r="AB2605" t="s">
        <v>35</v>
      </c>
      <c r="AC2605" t="s">
        <v>69</v>
      </c>
      <c r="AD2605" t="s">
        <v>4930</v>
      </c>
      <c r="AE2605">
        <v>2</v>
      </c>
      <c r="AF2605" s="2">
        <v>287.33999999999997</v>
      </c>
    </row>
    <row r="2606" spans="1:32">
      <c r="A2606">
        <v>3031</v>
      </c>
      <c r="B2606">
        <f t="shared" si="240"/>
        <v>1</v>
      </c>
      <c r="C2606" t="s">
        <v>1720</v>
      </c>
      <c r="D2606" t="s">
        <v>893</v>
      </c>
      <c r="E2606" s="1">
        <v>44583</v>
      </c>
      <c r="F2606" s="3">
        <f t="shared" si="241"/>
        <v>2022</v>
      </c>
      <c r="G2606" s="3">
        <f t="shared" si="242"/>
        <v>1</v>
      </c>
      <c r="H2606" s="1">
        <v>44988</v>
      </c>
      <c r="I2606" s="3">
        <f t="shared" si="243"/>
        <v>2023</v>
      </c>
      <c r="J2606" s="1" t="str">
        <f t="shared" si="244"/>
        <v>Terminated</v>
      </c>
      <c r="K2606" s="3">
        <f t="shared" si="245"/>
        <v>1</v>
      </c>
      <c r="L2606" t="s">
        <v>26</v>
      </c>
      <c r="M2606" t="s">
        <v>50</v>
      </c>
      <c r="N2606" t="s">
        <v>88</v>
      </c>
      <c r="O2606" t="s">
        <v>29</v>
      </c>
      <c r="P2606">
        <v>35</v>
      </c>
      <c r="Q2606" t="s">
        <v>5248</v>
      </c>
      <c r="R2606" t="s">
        <v>30</v>
      </c>
      <c r="S2606" t="s">
        <v>42</v>
      </c>
      <c r="T2606">
        <v>88435</v>
      </c>
      <c r="U2606" t="s">
        <v>89</v>
      </c>
      <c r="V2606" t="s">
        <v>63</v>
      </c>
      <c r="W2606" t="s">
        <v>34</v>
      </c>
      <c r="X2606">
        <v>1</v>
      </c>
      <c r="Y2606">
        <v>2</v>
      </c>
      <c r="Z2606">
        <v>3</v>
      </c>
      <c r="AA2606">
        <v>2</v>
      </c>
      <c r="AB2606" t="s">
        <v>44</v>
      </c>
      <c r="AC2606" t="s">
        <v>45</v>
      </c>
      <c r="AD2606" t="s">
        <v>4931</v>
      </c>
      <c r="AE2606">
        <v>2</v>
      </c>
      <c r="AF2606" s="2">
        <v>783.36</v>
      </c>
    </row>
    <row r="2607" spans="1:32">
      <c r="A2607">
        <v>3032</v>
      </c>
      <c r="B2607">
        <f t="shared" si="240"/>
        <v>1</v>
      </c>
      <c r="C2607" t="s">
        <v>3754</v>
      </c>
      <c r="D2607" t="s">
        <v>905</v>
      </c>
      <c r="E2607" s="1">
        <v>45012</v>
      </c>
      <c r="F2607" s="3">
        <f t="shared" si="241"/>
        <v>2023</v>
      </c>
      <c r="G2607" s="3">
        <f t="shared" si="242"/>
        <v>3</v>
      </c>
      <c r="H2607" s="1">
        <v>45130</v>
      </c>
      <c r="I2607" s="3">
        <f t="shared" si="243"/>
        <v>2023</v>
      </c>
      <c r="J2607" s="1" t="str">
        <f t="shared" si="244"/>
        <v>Terminated</v>
      </c>
      <c r="K2607" s="3">
        <f t="shared" si="245"/>
        <v>1</v>
      </c>
      <c r="L2607" t="s">
        <v>41</v>
      </c>
      <c r="M2607" t="s">
        <v>40</v>
      </c>
      <c r="N2607" t="s">
        <v>118</v>
      </c>
      <c r="O2607" t="s">
        <v>29</v>
      </c>
      <c r="P2607">
        <v>47</v>
      </c>
      <c r="Q2607" t="s">
        <v>5246</v>
      </c>
      <c r="R2607" t="s">
        <v>30</v>
      </c>
      <c r="S2607" t="s">
        <v>42</v>
      </c>
      <c r="T2607">
        <v>48042</v>
      </c>
      <c r="U2607" t="s">
        <v>89</v>
      </c>
      <c r="V2607" t="s">
        <v>63</v>
      </c>
      <c r="W2607" t="s">
        <v>34</v>
      </c>
      <c r="X2607">
        <v>2</v>
      </c>
      <c r="Y2607">
        <v>1</v>
      </c>
      <c r="Z2607">
        <v>3</v>
      </c>
      <c r="AA2607">
        <v>2</v>
      </c>
      <c r="AB2607" t="s">
        <v>44</v>
      </c>
      <c r="AC2607" t="s">
        <v>69</v>
      </c>
      <c r="AD2607" t="s">
        <v>3671</v>
      </c>
      <c r="AE2607">
        <v>1</v>
      </c>
      <c r="AF2607" s="2">
        <v>709.78</v>
      </c>
    </row>
    <row r="2608" spans="1:32">
      <c r="A2608">
        <v>3033</v>
      </c>
      <c r="B2608">
        <f t="shared" si="240"/>
        <v>1</v>
      </c>
      <c r="C2608" t="s">
        <v>4932</v>
      </c>
      <c r="D2608" t="s">
        <v>1685</v>
      </c>
      <c r="E2608" s="1">
        <v>43703</v>
      </c>
      <c r="F2608" s="3">
        <f t="shared" si="241"/>
        <v>2019</v>
      </c>
      <c r="G2608" s="3">
        <f t="shared" si="242"/>
        <v>8</v>
      </c>
      <c r="H2608" s="1">
        <v>44629</v>
      </c>
      <c r="I2608" s="3">
        <f t="shared" si="243"/>
        <v>2022</v>
      </c>
      <c r="J2608" s="1" t="str">
        <f t="shared" si="244"/>
        <v>Terminated</v>
      </c>
      <c r="K2608" s="3">
        <f t="shared" si="245"/>
        <v>1</v>
      </c>
      <c r="L2608" t="s">
        <v>26</v>
      </c>
      <c r="M2608" t="s">
        <v>27</v>
      </c>
      <c r="N2608" t="s">
        <v>118</v>
      </c>
      <c r="O2608" t="s">
        <v>29</v>
      </c>
      <c r="P2608">
        <v>40</v>
      </c>
      <c r="Q2608" t="s">
        <v>5246</v>
      </c>
      <c r="R2608" t="s">
        <v>30</v>
      </c>
      <c r="S2608" t="s">
        <v>42</v>
      </c>
      <c r="T2608">
        <v>54212</v>
      </c>
      <c r="U2608" t="s">
        <v>32</v>
      </c>
      <c r="V2608" t="s">
        <v>75</v>
      </c>
      <c r="W2608" t="s">
        <v>34</v>
      </c>
      <c r="X2608">
        <v>2</v>
      </c>
      <c r="Y2608">
        <v>3</v>
      </c>
      <c r="Z2608">
        <v>3</v>
      </c>
      <c r="AA2608">
        <v>5</v>
      </c>
      <c r="AB2608" t="s">
        <v>35</v>
      </c>
      <c r="AC2608" t="s">
        <v>45</v>
      </c>
      <c r="AD2608" t="s">
        <v>4933</v>
      </c>
      <c r="AE2608">
        <v>4</v>
      </c>
      <c r="AF2608" s="2">
        <v>714.64</v>
      </c>
    </row>
    <row r="2609" spans="1:32">
      <c r="A2609">
        <v>3034</v>
      </c>
      <c r="B2609">
        <f t="shared" si="240"/>
        <v>1</v>
      </c>
      <c r="C2609" t="s">
        <v>4934</v>
      </c>
      <c r="D2609" t="s">
        <v>761</v>
      </c>
      <c r="E2609" s="1">
        <v>44485</v>
      </c>
      <c r="F2609" s="3">
        <f t="shared" si="241"/>
        <v>2021</v>
      </c>
      <c r="G2609" s="3">
        <f t="shared" si="242"/>
        <v>10</v>
      </c>
      <c r="I2609" s="3">
        <f t="shared" si="243"/>
        <v>1900</v>
      </c>
      <c r="J2609" s="1" t="str">
        <f t="shared" si="244"/>
        <v>Active</v>
      </c>
      <c r="K2609" s="3">
        <f t="shared" si="245"/>
        <v>0</v>
      </c>
      <c r="L2609" t="s">
        <v>49</v>
      </c>
      <c r="M2609" t="s">
        <v>50</v>
      </c>
      <c r="N2609" t="s">
        <v>28</v>
      </c>
      <c r="O2609" t="s">
        <v>29</v>
      </c>
      <c r="P2609">
        <v>68</v>
      </c>
      <c r="Q2609" t="s">
        <v>5249</v>
      </c>
      <c r="R2609" t="s">
        <v>30</v>
      </c>
      <c r="S2609" t="s">
        <v>31</v>
      </c>
      <c r="T2609">
        <v>26202</v>
      </c>
      <c r="U2609" t="s">
        <v>32</v>
      </c>
      <c r="V2609" t="s">
        <v>57</v>
      </c>
      <c r="W2609" t="s">
        <v>34</v>
      </c>
      <c r="X2609">
        <v>2</v>
      </c>
      <c r="Y2609">
        <v>1</v>
      </c>
      <c r="Z2609">
        <v>4</v>
      </c>
      <c r="AA2609">
        <v>2</v>
      </c>
      <c r="AB2609" t="s">
        <v>35</v>
      </c>
      <c r="AC2609" t="s">
        <v>69</v>
      </c>
      <c r="AD2609" t="s">
        <v>2896</v>
      </c>
      <c r="AE2609">
        <v>2</v>
      </c>
      <c r="AF2609" s="2">
        <v>947.76</v>
      </c>
    </row>
    <row r="2610" spans="1:32">
      <c r="A2610">
        <v>3035</v>
      </c>
      <c r="B2610">
        <f t="shared" si="240"/>
        <v>1</v>
      </c>
      <c r="C2610" t="s">
        <v>4935</v>
      </c>
      <c r="D2610" t="s">
        <v>1545</v>
      </c>
      <c r="E2610" s="1">
        <v>43630</v>
      </c>
      <c r="F2610" s="3">
        <f t="shared" si="241"/>
        <v>2019</v>
      </c>
      <c r="G2610" s="3">
        <f t="shared" si="242"/>
        <v>6</v>
      </c>
      <c r="I2610" s="3">
        <f t="shared" si="243"/>
        <v>1900</v>
      </c>
      <c r="J2610" s="1" t="str">
        <f t="shared" si="244"/>
        <v>Active</v>
      </c>
      <c r="K2610" s="3">
        <f t="shared" si="245"/>
        <v>0</v>
      </c>
      <c r="L2610" t="s">
        <v>26</v>
      </c>
      <c r="M2610" t="s">
        <v>27</v>
      </c>
      <c r="N2610" t="s">
        <v>28</v>
      </c>
      <c r="O2610" t="s">
        <v>29</v>
      </c>
      <c r="P2610">
        <v>40</v>
      </c>
      <c r="Q2610" t="s">
        <v>5246</v>
      </c>
      <c r="R2610" t="s">
        <v>30</v>
      </c>
      <c r="S2610" t="s">
        <v>31</v>
      </c>
      <c r="T2610">
        <v>33464</v>
      </c>
      <c r="U2610" t="s">
        <v>56</v>
      </c>
      <c r="V2610" t="s">
        <v>75</v>
      </c>
      <c r="W2610" t="s">
        <v>34</v>
      </c>
      <c r="X2610">
        <v>1</v>
      </c>
      <c r="Y2610">
        <v>2</v>
      </c>
      <c r="Z2610">
        <v>4</v>
      </c>
      <c r="AA2610">
        <v>5</v>
      </c>
      <c r="AB2610" t="s">
        <v>35</v>
      </c>
      <c r="AC2610" t="s">
        <v>58</v>
      </c>
      <c r="AD2610" t="s">
        <v>4936</v>
      </c>
      <c r="AE2610">
        <v>1</v>
      </c>
      <c r="AF2610" s="2">
        <v>498.19</v>
      </c>
    </row>
    <row r="2611" spans="1:32">
      <c r="A2611">
        <v>3036</v>
      </c>
      <c r="B2611">
        <f t="shared" si="240"/>
        <v>1</v>
      </c>
      <c r="C2611" t="s">
        <v>2991</v>
      </c>
      <c r="D2611" t="s">
        <v>105</v>
      </c>
      <c r="E2611" s="1">
        <v>44017</v>
      </c>
      <c r="F2611" s="3">
        <f t="shared" si="241"/>
        <v>2020</v>
      </c>
      <c r="G2611" s="3">
        <f t="shared" si="242"/>
        <v>7</v>
      </c>
      <c r="I2611" s="3">
        <f t="shared" si="243"/>
        <v>1900</v>
      </c>
      <c r="J2611" s="1" t="str">
        <f t="shared" si="244"/>
        <v>Active</v>
      </c>
      <c r="K2611" s="3">
        <f t="shared" si="245"/>
        <v>0</v>
      </c>
      <c r="L2611" t="s">
        <v>49</v>
      </c>
      <c r="M2611" t="s">
        <v>50</v>
      </c>
      <c r="N2611" t="s">
        <v>28</v>
      </c>
      <c r="O2611" t="s">
        <v>29</v>
      </c>
      <c r="P2611">
        <v>23</v>
      </c>
      <c r="Q2611" t="s">
        <v>5248</v>
      </c>
      <c r="R2611" t="s">
        <v>30</v>
      </c>
      <c r="S2611" t="s">
        <v>31</v>
      </c>
      <c r="T2611">
        <v>94333</v>
      </c>
      <c r="U2611" t="s">
        <v>32</v>
      </c>
      <c r="V2611" t="s">
        <v>33</v>
      </c>
      <c r="W2611" t="s">
        <v>34</v>
      </c>
      <c r="X2611">
        <v>2</v>
      </c>
      <c r="Y2611">
        <v>1</v>
      </c>
      <c r="Z2611">
        <v>4</v>
      </c>
      <c r="AA2611">
        <v>2</v>
      </c>
      <c r="AB2611" t="s">
        <v>35</v>
      </c>
      <c r="AC2611" t="s">
        <v>36</v>
      </c>
      <c r="AD2611" t="s">
        <v>4937</v>
      </c>
      <c r="AE2611">
        <v>3</v>
      </c>
      <c r="AF2611" s="2">
        <v>516.4</v>
      </c>
    </row>
    <row r="2612" spans="1:32">
      <c r="A2612">
        <v>3037</v>
      </c>
      <c r="B2612">
        <f t="shared" si="240"/>
        <v>1</v>
      </c>
      <c r="C2612" t="s">
        <v>4938</v>
      </c>
      <c r="D2612" t="s">
        <v>2649</v>
      </c>
      <c r="E2612" s="1">
        <v>43892</v>
      </c>
      <c r="F2612" s="3">
        <f t="shared" si="241"/>
        <v>2020</v>
      </c>
      <c r="G2612" s="3">
        <f t="shared" si="242"/>
        <v>3</v>
      </c>
      <c r="I2612" s="3">
        <f t="shared" si="243"/>
        <v>1900</v>
      </c>
      <c r="J2612" s="1" t="str">
        <f t="shared" si="244"/>
        <v>Active</v>
      </c>
      <c r="K2612" s="3">
        <f t="shared" si="245"/>
        <v>0</v>
      </c>
      <c r="L2612" t="s">
        <v>49</v>
      </c>
      <c r="M2612" t="s">
        <v>27</v>
      </c>
      <c r="N2612" t="s">
        <v>28</v>
      </c>
      <c r="O2612" t="s">
        <v>29</v>
      </c>
      <c r="P2612">
        <v>40</v>
      </c>
      <c r="Q2612" t="s">
        <v>5246</v>
      </c>
      <c r="R2612" t="s">
        <v>30</v>
      </c>
      <c r="S2612" t="s">
        <v>42</v>
      </c>
      <c r="T2612">
        <v>38200</v>
      </c>
      <c r="U2612" t="s">
        <v>89</v>
      </c>
      <c r="V2612" t="s">
        <v>63</v>
      </c>
      <c r="W2612" t="s">
        <v>34</v>
      </c>
      <c r="X2612">
        <v>4</v>
      </c>
      <c r="Y2612">
        <v>3</v>
      </c>
      <c r="Z2612">
        <v>4</v>
      </c>
      <c r="AA2612">
        <v>2</v>
      </c>
      <c r="AB2612" t="s">
        <v>35</v>
      </c>
      <c r="AC2612" t="s">
        <v>36</v>
      </c>
      <c r="AD2612" t="s">
        <v>4939</v>
      </c>
      <c r="AE2612">
        <v>5</v>
      </c>
      <c r="AF2612" s="2">
        <v>374.69</v>
      </c>
    </row>
    <row r="2613" spans="1:32">
      <c r="A2613">
        <v>3038</v>
      </c>
      <c r="B2613">
        <f t="shared" si="240"/>
        <v>1</v>
      </c>
      <c r="C2613" t="s">
        <v>4940</v>
      </c>
      <c r="D2613" t="s">
        <v>3591</v>
      </c>
      <c r="E2613" s="1">
        <v>44146</v>
      </c>
      <c r="F2613" s="3">
        <f t="shared" si="241"/>
        <v>2020</v>
      </c>
      <c r="G2613" s="3">
        <f t="shared" si="242"/>
        <v>11</v>
      </c>
      <c r="H2613" s="1">
        <v>44314</v>
      </c>
      <c r="I2613" s="3">
        <f t="shared" si="243"/>
        <v>2021</v>
      </c>
      <c r="J2613" s="1" t="str">
        <f t="shared" si="244"/>
        <v>Terminated</v>
      </c>
      <c r="K2613" s="3">
        <f t="shared" si="245"/>
        <v>1</v>
      </c>
      <c r="L2613" t="s">
        <v>41</v>
      </c>
      <c r="M2613" t="s">
        <v>50</v>
      </c>
      <c r="N2613" t="s">
        <v>73</v>
      </c>
      <c r="O2613" t="s">
        <v>29</v>
      </c>
      <c r="P2613">
        <v>25</v>
      </c>
      <c r="Q2613" t="s">
        <v>5248</v>
      </c>
      <c r="R2613" t="s">
        <v>30</v>
      </c>
      <c r="S2613" t="s">
        <v>42</v>
      </c>
      <c r="T2613">
        <v>76217</v>
      </c>
      <c r="U2613" t="s">
        <v>32</v>
      </c>
      <c r="V2613" t="s">
        <v>75</v>
      </c>
      <c r="W2613" t="s">
        <v>34</v>
      </c>
      <c r="X2613">
        <v>2</v>
      </c>
      <c r="Y2613">
        <v>5</v>
      </c>
      <c r="Z2613">
        <v>5</v>
      </c>
      <c r="AA2613">
        <v>5</v>
      </c>
      <c r="AB2613" t="s">
        <v>35</v>
      </c>
      <c r="AC2613" t="s">
        <v>45</v>
      </c>
      <c r="AD2613" t="s">
        <v>4941</v>
      </c>
      <c r="AE2613">
        <v>5</v>
      </c>
      <c r="AF2613" s="2">
        <v>244.22</v>
      </c>
    </row>
    <row r="2614" spans="1:32">
      <c r="A2614">
        <v>3039</v>
      </c>
      <c r="B2614">
        <f t="shared" si="240"/>
        <v>1</v>
      </c>
      <c r="C2614" t="s">
        <v>4760</v>
      </c>
      <c r="D2614" t="s">
        <v>1681</v>
      </c>
      <c r="E2614" s="1">
        <v>43821</v>
      </c>
      <c r="F2614" s="3">
        <f t="shared" si="241"/>
        <v>2019</v>
      </c>
      <c r="G2614" s="3">
        <f t="shared" si="242"/>
        <v>12</v>
      </c>
      <c r="I2614" s="3">
        <f t="shared" si="243"/>
        <v>1900</v>
      </c>
      <c r="J2614" s="1" t="str">
        <f t="shared" si="244"/>
        <v>Active</v>
      </c>
      <c r="K2614" s="3">
        <f t="shared" si="245"/>
        <v>0</v>
      </c>
      <c r="L2614" t="s">
        <v>26</v>
      </c>
      <c r="M2614" t="s">
        <v>50</v>
      </c>
      <c r="N2614" t="s">
        <v>28</v>
      </c>
      <c r="O2614" t="s">
        <v>29</v>
      </c>
      <c r="P2614">
        <v>25</v>
      </c>
      <c r="Q2614" t="s">
        <v>5248</v>
      </c>
      <c r="R2614" t="s">
        <v>30</v>
      </c>
      <c r="S2614" t="s">
        <v>31</v>
      </c>
      <c r="T2614">
        <v>91829</v>
      </c>
      <c r="U2614" t="s">
        <v>56</v>
      </c>
      <c r="V2614" t="s">
        <v>57</v>
      </c>
      <c r="W2614" t="s">
        <v>34</v>
      </c>
      <c r="X2614">
        <v>5</v>
      </c>
      <c r="Y2614">
        <v>4</v>
      </c>
      <c r="Z2614">
        <v>2</v>
      </c>
      <c r="AA2614">
        <v>1</v>
      </c>
      <c r="AB2614" t="s">
        <v>35</v>
      </c>
      <c r="AC2614" t="s">
        <v>58</v>
      </c>
      <c r="AD2614" t="s">
        <v>4942</v>
      </c>
      <c r="AE2614">
        <v>2</v>
      </c>
      <c r="AF2614" s="2">
        <v>130.81</v>
      </c>
    </row>
    <row r="2615" spans="1:32">
      <c r="A2615">
        <v>3040</v>
      </c>
      <c r="B2615">
        <f t="shared" si="240"/>
        <v>1</v>
      </c>
      <c r="C2615" t="s">
        <v>3722</v>
      </c>
      <c r="D2615" t="s">
        <v>1472</v>
      </c>
      <c r="E2615" s="1">
        <v>44179</v>
      </c>
      <c r="F2615" s="3">
        <f t="shared" si="241"/>
        <v>2020</v>
      </c>
      <c r="G2615" s="3">
        <f t="shared" si="242"/>
        <v>12</v>
      </c>
      <c r="I2615" s="3">
        <f t="shared" si="243"/>
        <v>1900</v>
      </c>
      <c r="J2615" s="1" t="str">
        <f t="shared" si="244"/>
        <v>Active</v>
      </c>
      <c r="K2615" s="3">
        <f t="shared" si="245"/>
        <v>0</v>
      </c>
      <c r="L2615" t="s">
        <v>49</v>
      </c>
      <c r="M2615" t="s">
        <v>40</v>
      </c>
      <c r="N2615" t="s">
        <v>28</v>
      </c>
      <c r="O2615" t="s">
        <v>29</v>
      </c>
      <c r="P2615">
        <v>26</v>
      </c>
      <c r="Q2615" t="s">
        <v>5248</v>
      </c>
      <c r="R2615" t="s">
        <v>30</v>
      </c>
      <c r="S2615" t="s">
        <v>31</v>
      </c>
      <c r="T2615">
        <v>31946</v>
      </c>
      <c r="U2615" t="s">
        <v>32</v>
      </c>
      <c r="V2615" t="s">
        <v>75</v>
      </c>
      <c r="W2615" t="s">
        <v>34</v>
      </c>
      <c r="X2615">
        <v>5</v>
      </c>
      <c r="Y2615">
        <v>5</v>
      </c>
      <c r="Z2615">
        <v>1</v>
      </c>
      <c r="AA2615">
        <v>4</v>
      </c>
      <c r="AB2615" t="s">
        <v>35</v>
      </c>
      <c r="AC2615" t="s">
        <v>69</v>
      </c>
      <c r="AD2615" t="s">
        <v>4943</v>
      </c>
      <c r="AE2615">
        <v>5</v>
      </c>
      <c r="AF2615" s="2">
        <v>321.02999999999997</v>
      </c>
    </row>
    <row r="2616" spans="1:32">
      <c r="A2616">
        <v>3041</v>
      </c>
      <c r="B2616">
        <f t="shared" si="240"/>
        <v>1</v>
      </c>
      <c r="C2616" t="s">
        <v>1216</v>
      </c>
      <c r="D2616" t="s">
        <v>2111</v>
      </c>
      <c r="E2616" s="1">
        <v>44002</v>
      </c>
      <c r="F2616" s="3">
        <f t="shared" si="241"/>
        <v>2020</v>
      </c>
      <c r="G2616" s="3">
        <f t="shared" si="242"/>
        <v>6</v>
      </c>
      <c r="I2616" s="3">
        <f t="shared" si="243"/>
        <v>1900</v>
      </c>
      <c r="J2616" s="1" t="str">
        <f t="shared" si="244"/>
        <v>Active</v>
      </c>
      <c r="K2616" s="3">
        <f t="shared" si="245"/>
        <v>0</v>
      </c>
      <c r="L2616" t="s">
        <v>26</v>
      </c>
      <c r="M2616" t="s">
        <v>27</v>
      </c>
      <c r="N2616" t="s">
        <v>28</v>
      </c>
      <c r="O2616" t="s">
        <v>29</v>
      </c>
      <c r="P2616">
        <v>76</v>
      </c>
      <c r="Q2616" t="s">
        <v>5249</v>
      </c>
      <c r="R2616" t="s">
        <v>30</v>
      </c>
      <c r="S2616" t="s">
        <v>31</v>
      </c>
      <c r="T2616">
        <v>2308</v>
      </c>
      <c r="U2616" t="s">
        <v>32</v>
      </c>
      <c r="V2616" t="s">
        <v>57</v>
      </c>
      <c r="W2616" t="s">
        <v>34</v>
      </c>
      <c r="X2616">
        <v>2</v>
      </c>
      <c r="Y2616">
        <v>5</v>
      </c>
      <c r="Z2616">
        <v>5</v>
      </c>
      <c r="AA2616">
        <v>4</v>
      </c>
      <c r="AB2616" t="s">
        <v>35</v>
      </c>
      <c r="AC2616" t="s">
        <v>58</v>
      </c>
      <c r="AD2616" t="s">
        <v>4944</v>
      </c>
      <c r="AE2616">
        <v>4</v>
      </c>
      <c r="AF2616" s="2">
        <v>354.82</v>
      </c>
    </row>
    <row r="2617" spans="1:32">
      <c r="A2617">
        <v>3042</v>
      </c>
      <c r="B2617">
        <f t="shared" si="240"/>
        <v>1</v>
      </c>
      <c r="C2617" t="s">
        <v>977</v>
      </c>
      <c r="D2617" t="s">
        <v>726</v>
      </c>
      <c r="E2617" s="1">
        <v>45086</v>
      </c>
      <c r="F2617" s="3">
        <f t="shared" si="241"/>
        <v>2023</v>
      </c>
      <c r="G2617" s="3">
        <f t="shared" si="242"/>
        <v>6</v>
      </c>
      <c r="H2617" s="1">
        <v>45119</v>
      </c>
      <c r="I2617" s="3">
        <f t="shared" si="243"/>
        <v>2023</v>
      </c>
      <c r="J2617" s="1" t="str">
        <f t="shared" si="244"/>
        <v>Terminated</v>
      </c>
      <c r="K2617" s="3">
        <f t="shared" si="245"/>
        <v>1</v>
      </c>
      <c r="L2617" t="s">
        <v>26</v>
      </c>
      <c r="M2617" t="s">
        <v>50</v>
      </c>
      <c r="N2617" t="s">
        <v>88</v>
      </c>
      <c r="O2617" t="s">
        <v>29</v>
      </c>
      <c r="P2617">
        <v>68</v>
      </c>
      <c r="Q2617" t="s">
        <v>5249</v>
      </c>
      <c r="R2617" t="s">
        <v>30</v>
      </c>
      <c r="S2617" t="s">
        <v>31</v>
      </c>
      <c r="T2617">
        <v>44194</v>
      </c>
      <c r="U2617" t="s">
        <v>32</v>
      </c>
      <c r="V2617" t="s">
        <v>33</v>
      </c>
      <c r="W2617" t="s">
        <v>76</v>
      </c>
      <c r="X2617">
        <v>4</v>
      </c>
      <c r="Y2617">
        <v>4</v>
      </c>
      <c r="Z2617">
        <v>1</v>
      </c>
      <c r="AA2617">
        <v>2</v>
      </c>
      <c r="AB2617" t="s">
        <v>35</v>
      </c>
      <c r="AC2617" t="s">
        <v>45</v>
      </c>
      <c r="AD2617" t="s">
        <v>4945</v>
      </c>
      <c r="AE2617">
        <v>2</v>
      </c>
      <c r="AF2617" s="2">
        <v>513.54</v>
      </c>
    </row>
    <row r="2618" spans="1:32">
      <c r="A2618">
        <v>3043</v>
      </c>
      <c r="B2618">
        <f t="shared" si="240"/>
        <v>1</v>
      </c>
      <c r="C2618" t="s">
        <v>605</v>
      </c>
      <c r="D2618" t="s">
        <v>199</v>
      </c>
      <c r="E2618" s="1">
        <v>44829</v>
      </c>
      <c r="F2618" s="3">
        <f t="shared" si="241"/>
        <v>2022</v>
      </c>
      <c r="G2618" s="3">
        <f t="shared" si="242"/>
        <v>9</v>
      </c>
      <c r="I2618" s="3">
        <f t="shared" si="243"/>
        <v>1900</v>
      </c>
      <c r="J2618" s="1" t="str">
        <f t="shared" si="244"/>
        <v>Active</v>
      </c>
      <c r="K2618" s="3">
        <f t="shared" si="245"/>
        <v>0</v>
      </c>
      <c r="L2618" t="s">
        <v>26</v>
      </c>
      <c r="M2618" t="s">
        <v>27</v>
      </c>
      <c r="N2618" t="s">
        <v>28</v>
      </c>
      <c r="O2618" t="s">
        <v>29</v>
      </c>
      <c r="P2618">
        <v>30</v>
      </c>
      <c r="Q2618" t="s">
        <v>5248</v>
      </c>
      <c r="R2618" t="s">
        <v>30</v>
      </c>
      <c r="S2618" t="s">
        <v>42</v>
      </c>
      <c r="T2618">
        <v>48124</v>
      </c>
      <c r="U2618" t="s">
        <v>68</v>
      </c>
      <c r="V2618" t="s">
        <v>33</v>
      </c>
      <c r="W2618" t="s">
        <v>76</v>
      </c>
      <c r="X2618">
        <v>2</v>
      </c>
      <c r="Y2618">
        <v>5</v>
      </c>
      <c r="Z2618">
        <v>3</v>
      </c>
      <c r="AA2618">
        <v>3</v>
      </c>
      <c r="AB2618" t="s">
        <v>44</v>
      </c>
      <c r="AC2618" t="s">
        <v>58</v>
      </c>
      <c r="AD2618" t="s">
        <v>2878</v>
      </c>
      <c r="AE2618">
        <v>5</v>
      </c>
      <c r="AF2618" s="2">
        <v>658.12</v>
      </c>
    </row>
    <row r="2619" spans="1:32">
      <c r="A2619">
        <v>3044</v>
      </c>
      <c r="B2619">
        <f t="shared" si="240"/>
        <v>1</v>
      </c>
      <c r="C2619" t="s">
        <v>4946</v>
      </c>
      <c r="D2619" t="s">
        <v>704</v>
      </c>
      <c r="E2619" s="1">
        <v>44069</v>
      </c>
      <c r="F2619" s="3">
        <f t="shared" si="241"/>
        <v>2020</v>
      </c>
      <c r="G2619" s="3">
        <f t="shared" si="242"/>
        <v>8</v>
      </c>
      <c r="H2619" s="1">
        <v>44195</v>
      </c>
      <c r="I2619" s="3">
        <f t="shared" si="243"/>
        <v>2020</v>
      </c>
      <c r="J2619" s="1" t="str">
        <f t="shared" si="244"/>
        <v>Terminated</v>
      </c>
      <c r="K2619" s="3">
        <f t="shared" si="245"/>
        <v>1</v>
      </c>
      <c r="L2619" t="s">
        <v>26</v>
      </c>
      <c r="M2619" t="s">
        <v>50</v>
      </c>
      <c r="N2619" t="s">
        <v>97</v>
      </c>
      <c r="O2619" t="s">
        <v>29</v>
      </c>
      <c r="P2619">
        <v>25</v>
      </c>
      <c r="Q2619" t="s">
        <v>5248</v>
      </c>
      <c r="R2619" t="s">
        <v>30</v>
      </c>
      <c r="S2619" t="s">
        <v>42</v>
      </c>
      <c r="T2619">
        <v>16165</v>
      </c>
      <c r="U2619" t="s">
        <v>32</v>
      </c>
      <c r="V2619" t="s">
        <v>57</v>
      </c>
      <c r="W2619" t="s">
        <v>76</v>
      </c>
      <c r="X2619">
        <v>2</v>
      </c>
      <c r="Y2619">
        <v>1</v>
      </c>
      <c r="Z2619">
        <v>1</v>
      </c>
      <c r="AA2619">
        <v>3</v>
      </c>
      <c r="AB2619" t="s">
        <v>35</v>
      </c>
      <c r="AC2619" t="s">
        <v>69</v>
      </c>
      <c r="AD2619" t="s">
        <v>4947</v>
      </c>
      <c r="AE2619">
        <v>2</v>
      </c>
      <c r="AF2619" s="2">
        <v>643.75</v>
      </c>
    </row>
    <row r="2620" spans="1:32">
      <c r="A2620">
        <v>3045</v>
      </c>
      <c r="B2620">
        <f t="shared" si="240"/>
        <v>1</v>
      </c>
      <c r="C2620" t="s">
        <v>2569</v>
      </c>
      <c r="D2620" t="s">
        <v>2079</v>
      </c>
      <c r="E2620" s="1">
        <v>43705</v>
      </c>
      <c r="F2620" s="3">
        <f t="shared" si="241"/>
        <v>2019</v>
      </c>
      <c r="G2620" s="3">
        <f t="shared" si="242"/>
        <v>8</v>
      </c>
      <c r="I2620" s="3">
        <f t="shared" si="243"/>
        <v>1900</v>
      </c>
      <c r="J2620" s="1" t="str">
        <f t="shared" si="244"/>
        <v>Active</v>
      </c>
      <c r="K2620" s="3">
        <f t="shared" si="245"/>
        <v>0</v>
      </c>
      <c r="L2620" t="s">
        <v>49</v>
      </c>
      <c r="M2620" t="s">
        <v>27</v>
      </c>
      <c r="N2620" t="s">
        <v>28</v>
      </c>
      <c r="O2620" t="s">
        <v>29</v>
      </c>
      <c r="P2620">
        <v>36</v>
      </c>
      <c r="Q2620" t="s">
        <v>5246</v>
      </c>
      <c r="R2620" t="s">
        <v>30</v>
      </c>
      <c r="S2620" t="s">
        <v>42</v>
      </c>
      <c r="T2620">
        <v>64494</v>
      </c>
      <c r="U2620" t="s">
        <v>56</v>
      </c>
      <c r="V2620" t="s">
        <v>57</v>
      </c>
      <c r="W2620" t="s">
        <v>76</v>
      </c>
      <c r="X2620">
        <v>2</v>
      </c>
      <c r="Y2620">
        <v>5</v>
      </c>
      <c r="Z2620">
        <v>4</v>
      </c>
      <c r="AA2620">
        <v>1</v>
      </c>
      <c r="AB2620" t="s">
        <v>44</v>
      </c>
      <c r="AC2620" t="s">
        <v>45</v>
      </c>
      <c r="AD2620" t="s">
        <v>4948</v>
      </c>
      <c r="AE2620">
        <v>2</v>
      </c>
      <c r="AF2620" s="2">
        <v>290.75</v>
      </c>
    </row>
    <row r="2621" spans="1:32">
      <c r="A2621">
        <v>3046</v>
      </c>
      <c r="B2621">
        <f t="shared" si="240"/>
        <v>1</v>
      </c>
      <c r="C2621" t="s">
        <v>4949</v>
      </c>
      <c r="D2621" t="s">
        <v>2229</v>
      </c>
      <c r="E2621" s="1">
        <v>45079</v>
      </c>
      <c r="F2621" s="3">
        <f t="shared" si="241"/>
        <v>2023</v>
      </c>
      <c r="G2621" s="3">
        <f t="shared" si="242"/>
        <v>6</v>
      </c>
      <c r="H2621" s="1">
        <v>45116</v>
      </c>
      <c r="I2621" s="3">
        <f t="shared" si="243"/>
        <v>2023</v>
      </c>
      <c r="J2621" s="1" t="str">
        <f t="shared" si="244"/>
        <v>Terminated</v>
      </c>
      <c r="K2621" s="3">
        <f t="shared" si="245"/>
        <v>1</v>
      </c>
      <c r="L2621" t="s">
        <v>41</v>
      </c>
      <c r="M2621" t="s">
        <v>40</v>
      </c>
      <c r="N2621" t="s">
        <v>88</v>
      </c>
      <c r="O2621" t="s">
        <v>29</v>
      </c>
      <c r="P2621">
        <v>65</v>
      </c>
      <c r="Q2621" t="s">
        <v>5247</v>
      </c>
      <c r="R2621" t="s">
        <v>30</v>
      </c>
      <c r="S2621" t="s">
        <v>31</v>
      </c>
      <c r="T2621">
        <v>85307</v>
      </c>
      <c r="U2621" t="s">
        <v>56</v>
      </c>
      <c r="V2621" t="s">
        <v>57</v>
      </c>
      <c r="W2621" t="s">
        <v>76</v>
      </c>
      <c r="X2621">
        <v>4</v>
      </c>
      <c r="Y2621">
        <v>2</v>
      </c>
      <c r="Z2621">
        <v>5</v>
      </c>
      <c r="AA2621">
        <v>3</v>
      </c>
      <c r="AB2621" t="s">
        <v>35</v>
      </c>
      <c r="AC2621" t="s">
        <v>69</v>
      </c>
      <c r="AD2621" t="s">
        <v>4950</v>
      </c>
      <c r="AE2621">
        <v>2</v>
      </c>
      <c r="AF2621" s="2">
        <v>767.56</v>
      </c>
    </row>
    <row r="2622" spans="1:32">
      <c r="A2622">
        <v>3047</v>
      </c>
      <c r="B2622">
        <f t="shared" si="240"/>
        <v>1</v>
      </c>
      <c r="C2622" t="s">
        <v>720</v>
      </c>
      <c r="D2622" t="s">
        <v>2917</v>
      </c>
      <c r="E2622" s="1">
        <v>43355</v>
      </c>
      <c r="F2622" s="3">
        <f t="shared" si="241"/>
        <v>2018</v>
      </c>
      <c r="G2622" s="3">
        <f t="shared" si="242"/>
        <v>9</v>
      </c>
      <c r="I2622" s="3">
        <f t="shared" si="243"/>
        <v>1900</v>
      </c>
      <c r="J2622" s="1" t="str">
        <f t="shared" si="244"/>
        <v>Active</v>
      </c>
      <c r="K2622" s="3">
        <f t="shared" si="245"/>
        <v>0</v>
      </c>
      <c r="L2622" t="s">
        <v>49</v>
      </c>
      <c r="M2622" t="s">
        <v>27</v>
      </c>
      <c r="N2622" t="s">
        <v>28</v>
      </c>
      <c r="O2622" t="s">
        <v>29</v>
      </c>
      <c r="P2622">
        <v>61</v>
      </c>
      <c r="Q2622" t="s">
        <v>5247</v>
      </c>
      <c r="R2622" t="s">
        <v>30</v>
      </c>
      <c r="S2622" t="s">
        <v>31</v>
      </c>
      <c r="T2622">
        <v>33237</v>
      </c>
      <c r="U2622" t="s">
        <v>32</v>
      </c>
      <c r="V2622" t="s">
        <v>63</v>
      </c>
      <c r="W2622" t="s">
        <v>76</v>
      </c>
      <c r="X2622">
        <v>5</v>
      </c>
      <c r="Y2622">
        <v>4</v>
      </c>
      <c r="Z2622">
        <v>2</v>
      </c>
      <c r="AA2622">
        <v>1</v>
      </c>
      <c r="AB2622" t="s">
        <v>44</v>
      </c>
      <c r="AC2622" t="s">
        <v>69</v>
      </c>
      <c r="AD2622" t="s">
        <v>4951</v>
      </c>
      <c r="AE2622">
        <v>1</v>
      </c>
      <c r="AF2622" s="2">
        <v>507.74</v>
      </c>
    </row>
    <row r="2623" spans="1:32">
      <c r="A2623">
        <v>3048</v>
      </c>
      <c r="B2623">
        <f t="shared" si="240"/>
        <v>1</v>
      </c>
      <c r="C2623" t="s">
        <v>3992</v>
      </c>
      <c r="D2623" t="s">
        <v>2495</v>
      </c>
      <c r="E2623" s="1">
        <v>45122</v>
      </c>
      <c r="F2623" s="3">
        <f t="shared" si="241"/>
        <v>2023</v>
      </c>
      <c r="G2623" s="3">
        <f t="shared" si="242"/>
        <v>7</v>
      </c>
      <c r="I2623" s="3">
        <f t="shared" si="243"/>
        <v>1900</v>
      </c>
      <c r="J2623" s="1" t="str">
        <f t="shared" si="244"/>
        <v>Active</v>
      </c>
      <c r="K2623" s="3">
        <f t="shared" si="245"/>
        <v>0</v>
      </c>
      <c r="L2623" t="s">
        <v>26</v>
      </c>
      <c r="M2623" t="s">
        <v>50</v>
      </c>
      <c r="N2623" t="s">
        <v>28</v>
      </c>
      <c r="O2623" t="s">
        <v>29</v>
      </c>
      <c r="P2623">
        <v>76</v>
      </c>
      <c r="Q2623" t="s">
        <v>5249</v>
      </c>
      <c r="R2623" t="s">
        <v>30</v>
      </c>
      <c r="S2623" t="s">
        <v>31</v>
      </c>
      <c r="T2623">
        <v>34381</v>
      </c>
      <c r="U2623" t="s">
        <v>32</v>
      </c>
      <c r="V2623" t="s">
        <v>63</v>
      </c>
      <c r="W2623" t="s">
        <v>34</v>
      </c>
      <c r="X2623">
        <v>2</v>
      </c>
      <c r="Y2623">
        <v>2</v>
      </c>
      <c r="Z2623">
        <v>2</v>
      </c>
      <c r="AA2623">
        <v>3</v>
      </c>
      <c r="AB2623" t="s">
        <v>35</v>
      </c>
      <c r="AC2623" t="s">
        <v>58</v>
      </c>
      <c r="AD2623" t="s">
        <v>4952</v>
      </c>
      <c r="AE2623">
        <v>2</v>
      </c>
      <c r="AF2623" s="2">
        <v>919.75</v>
      </c>
    </row>
    <row r="2624" spans="1:32">
      <c r="A2624">
        <v>3049</v>
      </c>
      <c r="B2624">
        <f t="shared" si="240"/>
        <v>1</v>
      </c>
      <c r="C2624" t="s">
        <v>1943</v>
      </c>
      <c r="D2624" t="s">
        <v>1478</v>
      </c>
      <c r="E2624" s="1">
        <v>45109</v>
      </c>
      <c r="F2624" s="3">
        <f t="shared" si="241"/>
        <v>2023</v>
      </c>
      <c r="G2624" s="3">
        <f t="shared" si="242"/>
        <v>7</v>
      </c>
      <c r="H2624" s="1">
        <v>45132</v>
      </c>
      <c r="I2624" s="3">
        <f t="shared" si="243"/>
        <v>2023</v>
      </c>
      <c r="J2624" s="1" t="str">
        <f t="shared" si="244"/>
        <v>Terminated</v>
      </c>
      <c r="K2624" s="3">
        <f t="shared" si="245"/>
        <v>1</v>
      </c>
      <c r="L2624" t="s">
        <v>41</v>
      </c>
      <c r="M2624" t="s">
        <v>40</v>
      </c>
      <c r="N2624" t="s">
        <v>73</v>
      </c>
      <c r="O2624" t="s">
        <v>29</v>
      </c>
      <c r="P2624">
        <v>18</v>
      </c>
      <c r="Q2624" t="s">
        <v>5250</v>
      </c>
      <c r="R2624" t="s">
        <v>30</v>
      </c>
      <c r="S2624" t="s">
        <v>31</v>
      </c>
      <c r="T2624">
        <v>96062</v>
      </c>
      <c r="U2624" t="s">
        <v>89</v>
      </c>
      <c r="V2624" t="s">
        <v>63</v>
      </c>
      <c r="W2624" t="s">
        <v>34</v>
      </c>
      <c r="X2624">
        <v>4</v>
      </c>
      <c r="Y2624">
        <v>5</v>
      </c>
      <c r="Z2624">
        <v>3</v>
      </c>
      <c r="AA2624">
        <v>2</v>
      </c>
      <c r="AB2624" t="s">
        <v>44</v>
      </c>
      <c r="AC2624" t="s">
        <v>45</v>
      </c>
      <c r="AD2624" t="s">
        <v>4953</v>
      </c>
      <c r="AE2624">
        <v>4</v>
      </c>
      <c r="AF2624" s="2">
        <v>510.95</v>
      </c>
    </row>
    <row r="2625" spans="1:32">
      <c r="A2625">
        <v>3050</v>
      </c>
      <c r="B2625">
        <f t="shared" si="240"/>
        <v>1</v>
      </c>
      <c r="C2625" t="s">
        <v>4954</v>
      </c>
      <c r="D2625" t="s">
        <v>674</v>
      </c>
      <c r="E2625" s="1">
        <v>43871</v>
      </c>
      <c r="F2625" s="3">
        <f t="shared" si="241"/>
        <v>2020</v>
      </c>
      <c r="G2625" s="3">
        <f t="shared" si="242"/>
        <v>2</v>
      </c>
      <c r="I2625" s="3">
        <f t="shared" si="243"/>
        <v>1900</v>
      </c>
      <c r="J2625" s="1" t="str">
        <f t="shared" si="244"/>
        <v>Active</v>
      </c>
      <c r="K2625" s="3">
        <f t="shared" si="245"/>
        <v>0</v>
      </c>
      <c r="L2625" t="s">
        <v>26</v>
      </c>
      <c r="M2625" t="s">
        <v>27</v>
      </c>
      <c r="N2625" t="s">
        <v>28</v>
      </c>
      <c r="O2625" t="s">
        <v>29</v>
      </c>
      <c r="P2625">
        <v>19</v>
      </c>
      <c r="Q2625" t="s">
        <v>5248</v>
      </c>
      <c r="R2625" t="s">
        <v>30</v>
      </c>
      <c r="S2625" t="s">
        <v>31</v>
      </c>
      <c r="T2625">
        <v>78746</v>
      </c>
      <c r="U2625" t="s">
        <v>32</v>
      </c>
      <c r="V2625" t="s">
        <v>57</v>
      </c>
      <c r="W2625" t="s">
        <v>34</v>
      </c>
      <c r="X2625">
        <v>4</v>
      </c>
      <c r="Y2625">
        <v>1</v>
      </c>
      <c r="Z2625">
        <v>3</v>
      </c>
      <c r="AA2625">
        <v>4</v>
      </c>
      <c r="AB2625" t="s">
        <v>44</v>
      </c>
      <c r="AC2625" t="s">
        <v>58</v>
      </c>
      <c r="AD2625" t="s">
        <v>4475</v>
      </c>
      <c r="AE2625">
        <v>2</v>
      </c>
      <c r="AF2625" s="2">
        <v>826.19</v>
      </c>
    </row>
    <row r="2626" spans="1:32">
      <c r="A2626">
        <v>3051</v>
      </c>
      <c r="B2626">
        <f t="shared" ref="B2626:B2689" si="246">COUNTA(A2626)</f>
        <v>1</v>
      </c>
      <c r="C2626" t="s">
        <v>2171</v>
      </c>
      <c r="D2626" t="s">
        <v>2127</v>
      </c>
      <c r="E2626" s="1">
        <v>44435</v>
      </c>
      <c r="F2626" s="3">
        <f t="shared" si="241"/>
        <v>2021</v>
      </c>
      <c r="G2626" s="3">
        <f t="shared" si="242"/>
        <v>8</v>
      </c>
      <c r="H2626" s="1">
        <v>44682</v>
      </c>
      <c r="I2626" s="3">
        <f t="shared" si="243"/>
        <v>2022</v>
      </c>
      <c r="J2626" s="1" t="str">
        <f t="shared" si="244"/>
        <v>Terminated</v>
      </c>
      <c r="K2626" s="3">
        <f t="shared" si="245"/>
        <v>1</v>
      </c>
      <c r="L2626" t="s">
        <v>26</v>
      </c>
      <c r="M2626" t="s">
        <v>50</v>
      </c>
      <c r="N2626" t="s">
        <v>118</v>
      </c>
      <c r="O2626" t="s">
        <v>29</v>
      </c>
      <c r="P2626">
        <v>30</v>
      </c>
      <c r="Q2626" t="s">
        <v>5248</v>
      </c>
      <c r="R2626" t="s">
        <v>30</v>
      </c>
      <c r="S2626" t="s">
        <v>31</v>
      </c>
      <c r="T2626">
        <v>96336</v>
      </c>
      <c r="U2626" t="s">
        <v>89</v>
      </c>
      <c r="V2626" t="s">
        <v>33</v>
      </c>
      <c r="W2626" t="s">
        <v>34</v>
      </c>
      <c r="X2626">
        <v>5</v>
      </c>
      <c r="Y2626">
        <v>3</v>
      </c>
      <c r="Z2626">
        <v>5</v>
      </c>
      <c r="AA2626">
        <v>5</v>
      </c>
      <c r="AB2626" t="s">
        <v>44</v>
      </c>
      <c r="AC2626" t="s">
        <v>45</v>
      </c>
      <c r="AD2626" t="s">
        <v>4955</v>
      </c>
      <c r="AE2626">
        <v>1</v>
      </c>
      <c r="AF2626" s="2">
        <v>992.48</v>
      </c>
    </row>
    <row r="2627" spans="1:32">
      <c r="A2627">
        <v>3052</v>
      </c>
      <c r="B2627">
        <f t="shared" si="246"/>
        <v>1</v>
      </c>
      <c r="C2627" t="s">
        <v>4956</v>
      </c>
      <c r="D2627" t="s">
        <v>3142</v>
      </c>
      <c r="E2627" s="1">
        <v>43855</v>
      </c>
      <c r="F2627" s="3">
        <f t="shared" ref="F2627:F2690" si="247">YEAR(E2627)</f>
        <v>2020</v>
      </c>
      <c r="G2627" s="3">
        <f t="shared" ref="G2627:G2690" si="248">MONTH(E2627)</f>
        <v>1</v>
      </c>
      <c r="H2627" s="1">
        <v>44962</v>
      </c>
      <c r="I2627" s="3">
        <f t="shared" ref="I2627:I2690" si="249">YEAR(H2627)</f>
        <v>2023</v>
      </c>
      <c r="J2627" s="1" t="str">
        <f t="shared" ref="J2627:J2690" si="250">IF(ISBLANK(H2627), "Active", "Terminated")</f>
        <v>Terminated</v>
      </c>
      <c r="K2627" s="3">
        <f t="shared" ref="K2627:K2690" si="251">COUNTIF(J2627, "Terminated")</f>
        <v>1</v>
      </c>
      <c r="L2627" t="s">
        <v>49</v>
      </c>
      <c r="M2627" t="s">
        <v>40</v>
      </c>
      <c r="N2627" t="s">
        <v>73</v>
      </c>
      <c r="O2627" t="s">
        <v>29</v>
      </c>
      <c r="P2627">
        <v>79</v>
      </c>
      <c r="Q2627" t="s">
        <v>5249</v>
      </c>
      <c r="R2627" t="s">
        <v>30</v>
      </c>
      <c r="S2627" t="s">
        <v>31</v>
      </c>
      <c r="T2627">
        <v>60154</v>
      </c>
      <c r="U2627" t="s">
        <v>32</v>
      </c>
      <c r="V2627" t="s">
        <v>57</v>
      </c>
      <c r="W2627" t="s">
        <v>34</v>
      </c>
      <c r="X2627">
        <v>5</v>
      </c>
      <c r="Y2627">
        <v>5</v>
      </c>
      <c r="Z2627">
        <v>1</v>
      </c>
      <c r="AA2627">
        <v>3</v>
      </c>
      <c r="AB2627" t="s">
        <v>44</v>
      </c>
      <c r="AC2627" t="s">
        <v>45</v>
      </c>
      <c r="AD2627" t="s">
        <v>4957</v>
      </c>
      <c r="AE2627">
        <v>3</v>
      </c>
      <c r="AF2627" s="2">
        <v>824.73</v>
      </c>
    </row>
    <row r="2628" spans="1:32">
      <c r="A2628">
        <v>3053</v>
      </c>
      <c r="B2628">
        <f t="shared" si="246"/>
        <v>1</v>
      </c>
      <c r="C2628" t="s">
        <v>4958</v>
      </c>
      <c r="D2628" t="s">
        <v>4959</v>
      </c>
      <c r="E2628" s="1">
        <v>43916</v>
      </c>
      <c r="F2628" s="3">
        <f t="shared" si="247"/>
        <v>2020</v>
      </c>
      <c r="G2628" s="3">
        <f t="shared" si="248"/>
        <v>3</v>
      </c>
      <c r="H2628" s="1">
        <v>44477</v>
      </c>
      <c r="I2628" s="3">
        <f t="shared" si="249"/>
        <v>2021</v>
      </c>
      <c r="J2628" s="1" t="str">
        <f t="shared" si="250"/>
        <v>Terminated</v>
      </c>
      <c r="K2628" s="3">
        <f t="shared" si="251"/>
        <v>1</v>
      </c>
      <c r="L2628" t="s">
        <v>41</v>
      </c>
      <c r="M2628" t="s">
        <v>40</v>
      </c>
      <c r="N2628" t="s">
        <v>88</v>
      </c>
      <c r="O2628" t="s">
        <v>29</v>
      </c>
      <c r="P2628">
        <v>22</v>
      </c>
      <c r="Q2628" t="s">
        <v>5248</v>
      </c>
      <c r="R2628" t="s">
        <v>30</v>
      </c>
      <c r="S2628" t="s">
        <v>31</v>
      </c>
      <c r="T2628">
        <v>34734</v>
      </c>
      <c r="U2628" t="s">
        <v>89</v>
      </c>
      <c r="V2628" t="s">
        <v>33</v>
      </c>
      <c r="W2628" t="s">
        <v>34</v>
      </c>
      <c r="X2628">
        <v>2</v>
      </c>
      <c r="Y2628">
        <v>2</v>
      </c>
      <c r="Z2628">
        <v>1</v>
      </c>
      <c r="AA2628">
        <v>3</v>
      </c>
      <c r="AB2628" t="s">
        <v>44</v>
      </c>
      <c r="AC2628" t="s">
        <v>36</v>
      </c>
      <c r="AD2628" t="s">
        <v>4960</v>
      </c>
      <c r="AE2628">
        <v>2</v>
      </c>
      <c r="AF2628" s="2">
        <v>588.35</v>
      </c>
    </row>
    <row r="2629" spans="1:32">
      <c r="A2629">
        <v>3054</v>
      </c>
      <c r="B2629">
        <f t="shared" si="246"/>
        <v>1</v>
      </c>
      <c r="C2629" t="s">
        <v>2706</v>
      </c>
      <c r="D2629" t="s">
        <v>2558</v>
      </c>
      <c r="E2629" s="1">
        <v>44127</v>
      </c>
      <c r="F2629" s="3">
        <f t="shared" si="247"/>
        <v>2020</v>
      </c>
      <c r="G2629" s="3">
        <f t="shared" si="248"/>
        <v>10</v>
      </c>
      <c r="I2629" s="3">
        <f t="shared" si="249"/>
        <v>1900</v>
      </c>
      <c r="J2629" s="1" t="str">
        <f t="shared" si="250"/>
        <v>Active</v>
      </c>
      <c r="K2629" s="3">
        <f t="shared" si="251"/>
        <v>0</v>
      </c>
      <c r="L2629" t="s">
        <v>26</v>
      </c>
      <c r="M2629" t="s">
        <v>27</v>
      </c>
      <c r="N2629" t="s">
        <v>28</v>
      </c>
      <c r="O2629" t="s">
        <v>29</v>
      </c>
      <c r="P2629">
        <v>60</v>
      </c>
      <c r="Q2629" t="s">
        <v>5247</v>
      </c>
      <c r="R2629" t="s">
        <v>30</v>
      </c>
      <c r="S2629" t="s">
        <v>42</v>
      </c>
      <c r="T2629">
        <v>59668</v>
      </c>
      <c r="U2629" t="s">
        <v>32</v>
      </c>
      <c r="V2629" t="s">
        <v>63</v>
      </c>
      <c r="W2629" t="s">
        <v>34</v>
      </c>
      <c r="X2629">
        <v>1</v>
      </c>
      <c r="Y2629">
        <v>5</v>
      </c>
      <c r="Z2629">
        <v>5</v>
      </c>
      <c r="AA2629">
        <v>2</v>
      </c>
      <c r="AB2629" t="s">
        <v>44</v>
      </c>
      <c r="AC2629" t="s">
        <v>45</v>
      </c>
      <c r="AD2629" t="s">
        <v>2131</v>
      </c>
      <c r="AE2629">
        <v>5</v>
      </c>
      <c r="AF2629" s="2">
        <v>144.66</v>
      </c>
    </row>
    <row r="2630" spans="1:32">
      <c r="A2630">
        <v>3055</v>
      </c>
      <c r="B2630">
        <f t="shared" si="246"/>
        <v>1</v>
      </c>
      <c r="C2630" t="s">
        <v>4071</v>
      </c>
      <c r="D2630" t="s">
        <v>1907</v>
      </c>
      <c r="E2630" s="1">
        <v>44192</v>
      </c>
      <c r="F2630" s="3">
        <f t="shared" si="247"/>
        <v>2020</v>
      </c>
      <c r="G2630" s="3">
        <f t="shared" si="248"/>
        <v>12</v>
      </c>
      <c r="H2630" s="1">
        <v>44537</v>
      </c>
      <c r="I2630" s="3">
        <f t="shared" si="249"/>
        <v>2021</v>
      </c>
      <c r="J2630" s="1" t="str">
        <f t="shared" si="250"/>
        <v>Terminated</v>
      </c>
      <c r="K2630" s="3">
        <f t="shared" si="251"/>
        <v>1</v>
      </c>
      <c r="L2630" t="s">
        <v>41</v>
      </c>
      <c r="M2630" t="s">
        <v>40</v>
      </c>
      <c r="N2630" t="s">
        <v>97</v>
      </c>
      <c r="O2630" t="s">
        <v>29</v>
      </c>
      <c r="P2630">
        <v>52</v>
      </c>
      <c r="Q2630" t="s">
        <v>5247</v>
      </c>
      <c r="R2630" t="s">
        <v>30</v>
      </c>
      <c r="S2630" t="s">
        <v>42</v>
      </c>
      <c r="T2630">
        <v>83604</v>
      </c>
      <c r="U2630" t="s">
        <v>56</v>
      </c>
      <c r="V2630" t="s">
        <v>75</v>
      </c>
      <c r="W2630" t="s">
        <v>34</v>
      </c>
      <c r="X2630">
        <v>2</v>
      </c>
      <c r="Y2630">
        <v>5</v>
      </c>
      <c r="Z2630">
        <v>1</v>
      </c>
      <c r="AA2630">
        <v>3</v>
      </c>
      <c r="AB2630" t="s">
        <v>35</v>
      </c>
      <c r="AC2630" t="s">
        <v>36</v>
      </c>
      <c r="AD2630" t="s">
        <v>4961</v>
      </c>
      <c r="AE2630">
        <v>3</v>
      </c>
      <c r="AF2630" s="2">
        <v>833.23</v>
      </c>
    </row>
    <row r="2631" spans="1:32">
      <c r="A2631">
        <v>3056</v>
      </c>
      <c r="B2631">
        <f t="shared" si="246"/>
        <v>1</v>
      </c>
      <c r="C2631" t="s">
        <v>3644</v>
      </c>
      <c r="D2631" t="s">
        <v>1961</v>
      </c>
      <c r="E2631" s="1">
        <v>44733</v>
      </c>
      <c r="F2631" s="3">
        <f t="shared" si="247"/>
        <v>2022</v>
      </c>
      <c r="G2631" s="3">
        <f t="shared" si="248"/>
        <v>6</v>
      </c>
      <c r="I2631" s="3">
        <f t="shared" si="249"/>
        <v>1900</v>
      </c>
      <c r="J2631" s="1" t="str">
        <f t="shared" si="250"/>
        <v>Active</v>
      </c>
      <c r="K2631" s="3">
        <f t="shared" si="251"/>
        <v>0</v>
      </c>
      <c r="L2631" t="s">
        <v>41</v>
      </c>
      <c r="M2631" t="s">
        <v>40</v>
      </c>
      <c r="N2631" t="s">
        <v>28</v>
      </c>
      <c r="O2631" t="s">
        <v>29</v>
      </c>
      <c r="P2631">
        <v>69</v>
      </c>
      <c r="Q2631" t="s">
        <v>5249</v>
      </c>
      <c r="R2631" t="s">
        <v>30</v>
      </c>
      <c r="S2631" t="s">
        <v>31</v>
      </c>
      <c r="T2631">
        <v>56056</v>
      </c>
      <c r="U2631" t="s">
        <v>56</v>
      </c>
      <c r="V2631" t="s">
        <v>75</v>
      </c>
      <c r="W2631" t="s">
        <v>34</v>
      </c>
      <c r="X2631">
        <v>5</v>
      </c>
      <c r="Y2631">
        <v>5</v>
      </c>
      <c r="Z2631">
        <v>5</v>
      </c>
      <c r="AA2631">
        <v>2</v>
      </c>
      <c r="AB2631" t="s">
        <v>44</v>
      </c>
      <c r="AC2631" t="s">
        <v>69</v>
      </c>
      <c r="AD2631" t="s">
        <v>4962</v>
      </c>
      <c r="AE2631">
        <v>1</v>
      </c>
      <c r="AF2631" s="2">
        <v>535.51</v>
      </c>
    </row>
    <row r="2632" spans="1:32">
      <c r="A2632">
        <v>3057</v>
      </c>
      <c r="B2632">
        <f t="shared" si="246"/>
        <v>1</v>
      </c>
      <c r="C2632" t="s">
        <v>148</v>
      </c>
      <c r="D2632" t="s">
        <v>4963</v>
      </c>
      <c r="E2632" s="1">
        <v>44874</v>
      </c>
      <c r="F2632" s="3">
        <f t="shared" si="247"/>
        <v>2022</v>
      </c>
      <c r="G2632" s="3">
        <f t="shared" si="248"/>
        <v>11</v>
      </c>
      <c r="H2632" s="1">
        <v>45116</v>
      </c>
      <c r="I2632" s="3">
        <f t="shared" si="249"/>
        <v>2023</v>
      </c>
      <c r="J2632" s="1" t="str">
        <f t="shared" si="250"/>
        <v>Terminated</v>
      </c>
      <c r="K2632" s="3">
        <f t="shared" si="251"/>
        <v>1</v>
      </c>
      <c r="L2632" t="s">
        <v>49</v>
      </c>
      <c r="M2632" t="s">
        <v>40</v>
      </c>
      <c r="N2632" t="s">
        <v>97</v>
      </c>
      <c r="O2632" t="s">
        <v>29</v>
      </c>
      <c r="P2632">
        <v>50</v>
      </c>
      <c r="Q2632" t="s">
        <v>5246</v>
      </c>
      <c r="R2632" t="s">
        <v>30</v>
      </c>
      <c r="S2632" t="s">
        <v>31</v>
      </c>
      <c r="T2632">
        <v>58387</v>
      </c>
      <c r="U2632" t="s">
        <v>68</v>
      </c>
      <c r="V2632" t="s">
        <v>75</v>
      </c>
      <c r="W2632" t="s">
        <v>34</v>
      </c>
      <c r="X2632">
        <v>4</v>
      </c>
      <c r="Y2632">
        <v>1</v>
      </c>
      <c r="Z2632">
        <v>2</v>
      </c>
      <c r="AA2632">
        <v>5</v>
      </c>
      <c r="AB2632" t="s">
        <v>35</v>
      </c>
      <c r="AC2632" t="s">
        <v>58</v>
      </c>
      <c r="AD2632" t="s">
        <v>4964</v>
      </c>
      <c r="AE2632">
        <v>4</v>
      </c>
      <c r="AF2632" s="2">
        <v>961.84</v>
      </c>
    </row>
    <row r="2633" spans="1:32">
      <c r="A2633">
        <v>3058</v>
      </c>
      <c r="B2633">
        <f t="shared" si="246"/>
        <v>1</v>
      </c>
      <c r="C2633" t="s">
        <v>610</v>
      </c>
      <c r="D2633" t="s">
        <v>2218</v>
      </c>
      <c r="E2633" s="1">
        <v>43507</v>
      </c>
      <c r="F2633" s="3">
        <f t="shared" si="247"/>
        <v>2019</v>
      </c>
      <c r="G2633" s="3">
        <f t="shared" si="248"/>
        <v>2</v>
      </c>
      <c r="H2633" s="1">
        <v>44042</v>
      </c>
      <c r="I2633" s="3">
        <f t="shared" si="249"/>
        <v>2020</v>
      </c>
      <c r="J2633" s="1" t="str">
        <f t="shared" si="250"/>
        <v>Terminated</v>
      </c>
      <c r="K2633" s="3">
        <f t="shared" si="251"/>
        <v>1</v>
      </c>
      <c r="L2633" t="s">
        <v>41</v>
      </c>
      <c r="M2633" t="s">
        <v>40</v>
      </c>
      <c r="N2633" t="s">
        <v>73</v>
      </c>
      <c r="O2633" t="s">
        <v>29</v>
      </c>
      <c r="P2633">
        <v>21</v>
      </c>
      <c r="Q2633" t="s">
        <v>5248</v>
      </c>
      <c r="R2633" t="s">
        <v>30</v>
      </c>
      <c r="S2633" t="s">
        <v>42</v>
      </c>
      <c r="T2633">
        <v>93290</v>
      </c>
      <c r="U2633" t="s">
        <v>89</v>
      </c>
      <c r="V2633" t="s">
        <v>75</v>
      </c>
      <c r="W2633" t="s">
        <v>34</v>
      </c>
      <c r="X2633">
        <v>1</v>
      </c>
      <c r="Y2633">
        <v>4</v>
      </c>
      <c r="Z2633">
        <v>1</v>
      </c>
      <c r="AA2633">
        <v>1</v>
      </c>
      <c r="AB2633" t="s">
        <v>35</v>
      </c>
      <c r="AC2633" t="s">
        <v>58</v>
      </c>
      <c r="AD2633" t="s">
        <v>4965</v>
      </c>
      <c r="AE2633">
        <v>1</v>
      </c>
      <c r="AF2633" s="2">
        <v>193.58</v>
      </c>
    </row>
    <row r="2634" spans="1:32">
      <c r="A2634">
        <v>3059</v>
      </c>
      <c r="B2634">
        <f t="shared" si="246"/>
        <v>1</v>
      </c>
      <c r="C2634" t="s">
        <v>2799</v>
      </c>
      <c r="D2634" t="s">
        <v>854</v>
      </c>
      <c r="E2634" s="1">
        <v>44283</v>
      </c>
      <c r="F2634" s="3">
        <f t="shared" si="247"/>
        <v>2021</v>
      </c>
      <c r="G2634" s="3">
        <f t="shared" si="248"/>
        <v>3</v>
      </c>
      <c r="I2634" s="3">
        <f t="shared" si="249"/>
        <v>1900</v>
      </c>
      <c r="J2634" s="1" t="str">
        <f t="shared" si="250"/>
        <v>Active</v>
      </c>
      <c r="K2634" s="3">
        <f t="shared" si="251"/>
        <v>0</v>
      </c>
      <c r="L2634" t="s">
        <v>41</v>
      </c>
      <c r="M2634" t="s">
        <v>40</v>
      </c>
      <c r="N2634" t="s">
        <v>28</v>
      </c>
      <c r="O2634" t="s">
        <v>29</v>
      </c>
      <c r="P2634">
        <v>54</v>
      </c>
      <c r="Q2634" t="s">
        <v>5247</v>
      </c>
      <c r="R2634" t="s">
        <v>30</v>
      </c>
      <c r="S2634" t="s">
        <v>31</v>
      </c>
      <c r="T2634">
        <v>73253</v>
      </c>
      <c r="U2634" t="s">
        <v>32</v>
      </c>
      <c r="V2634" t="s">
        <v>33</v>
      </c>
      <c r="W2634" t="s">
        <v>34</v>
      </c>
      <c r="X2634">
        <v>1</v>
      </c>
      <c r="Y2634">
        <v>2</v>
      </c>
      <c r="Z2634">
        <v>1</v>
      </c>
      <c r="AA2634">
        <v>3</v>
      </c>
      <c r="AB2634" t="s">
        <v>44</v>
      </c>
      <c r="AC2634" t="s">
        <v>58</v>
      </c>
      <c r="AD2634" t="s">
        <v>466</v>
      </c>
      <c r="AE2634">
        <v>1</v>
      </c>
      <c r="AF2634" s="2">
        <v>164.35</v>
      </c>
    </row>
    <row r="2635" spans="1:32">
      <c r="A2635">
        <v>3060</v>
      </c>
      <c r="B2635">
        <f t="shared" si="246"/>
        <v>1</v>
      </c>
      <c r="C2635" t="s">
        <v>3969</v>
      </c>
      <c r="D2635" t="s">
        <v>2577</v>
      </c>
      <c r="E2635" s="1">
        <v>44072</v>
      </c>
      <c r="F2635" s="3">
        <f t="shared" si="247"/>
        <v>2020</v>
      </c>
      <c r="G2635" s="3">
        <f t="shared" si="248"/>
        <v>8</v>
      </c>
      <c r="I2635" s="3">
        <f t="shared" si="249"/>
        <v>1900</v>
      </c>
      <c r="J2635" s="1" t="str">
        <f t="shared" si="250"/>
        <v>Active</v>
      </c>
      <c r="K2635" s="3">
        <f t="shared" si="251"/>
        <v>0</v>
      </c>
      <c r="L2635" t="s">
        <v>41</v>
      </c>
      <c r="M2635" t="s">
        <v>40</v>
      </c>
      <c r="N2635" t="s">
        <v>28</v>
      </c>
      <c r="O2635" t="s">
        <v>29</v>
      </c>
      <c r="P2635">
        <v>60</v>
      </c>
      <c r="Q2635" t="s">
        <v>5247</v>
      </c>
      <c r="R2635" t="s">
        <v>30</v>
      </c>
      <c r="S2635" t="s">
        <v>42</v>
      </c>
      <c r="T2635">
        <v>13893</v>
      </c>
      <c r="U2635" t="s">
        <v>89</v>
      </c>
      <c r="V2635" t="s">
        <v>33</v>
      </c>
      <c r="W2635" t="s">
        <v>34</v>
      </c>
      <c r="X2635">
        <v>2</v>
      </c>
      <c r="Y2635">
        <v>5</v>
      </c>
      <c r="Z2635">
        <v>2</v>
      </c>
      <c r="AA2635">
        <v>4</v>
      </c>
      <c r="AB2635" t="s">
        <v>35</v>
      </c>
      <c r="AC2635" t="s">
        <v>36</v>
      </c>
      <c r="AD2635" t="s">
        <v>4966</v>
      </c>
      <c r="AE2635">
        <v>3</v>
      </c>
      <c r="AF2635" s="2">
        <v>165.67</v>
      </c>
    </row>
    <row r="2636" spans="1:32">
      <c r="A2636">
        <v>3061</v>
      </c>
      <c r="B2636">
        <f t="shared" si="246"/>
        <v>1</v>
      </c>
      <c r="C2636" t="s">
        <v>2307</v>
      </c>
      <c r="D2636" t="s">
        <v>4967</v>
      </c>
      <c r="E2636" s="1">
        <v>44929</v>
      </c>
      <c r="F2636" s="3">
        <f t="shared" si="247"/>
        <v>2023</v>
      </c>
      <c r="G2636" s="3">
        <f t="shared" si="248"/>
        <v>1</v>
      </c>
      <c r="H2636" s="1">
        <v>45143</v>
      </c>
      <c r="I2636" s="3">
        <f t="shared" si="249"/>
        <v>2023</v>
      </c>
      <c r="J2636" s="1" t="str">
        <f t="shared" si="250"/>
        <v>Terminated</v>
      </c>
      <c r="K2636" s="3">
        <f t="shared" si="251"/>
        <v>1</v>
      </c>
      <c r="L2636" t="s">
        <v>41</v>
      </c>
      <c r="M2636" t="s">
        <v>27</v>
      </c>
      <c r="N2636" t="s">
        <v>88</v>
      </c>
      <c r="O2636" t="s">
        <v>29</v>
      </c>
      <c r="P2636">
        <v>44</v>
      </c>
      <c r="Q2636" t="s">
        <v>5246</v>
      </c>
      <c r="R2636" t="s">
        <v>30</v>
      </c>
      <c r="S2636" t="s">
        <v>42</v>
      </c>
      <c r="T2636">
        <v>51434</v>
      </c>
      <c r="U2636" t="s">
        <v>56</v>
      </c>
      <c r="V2636" t="s">
        <v>63</v>
      </c>
      <c r="W2636" t="s">
        <v>34</v>
      </c>
      <c r="X2636">
        <v>4</v>
      </c>
      <c r="Y2636">
        <v>5</v>
      </c>
      <c r="Z2636">
        <v>1</v>
      </c>
      <c r="AA2636">
        <v>3</v>
      </c>
      <c r="AB2636" t="s">
        <v>44</v>
      </c>
      <c r="AC2636" t="s">
        <v>45</v>
      </c>
      <c r="AD2636" t="s">
        <v>4968</v>
      </c>
      <c r="AE2636">
        <v>5</v>
      </c>
      <c r="AF2636" s="2">
        <v>602.55999999999995</v>
      </c>
    </row>
    <row r="2637" spans="1:32">
      <c r="A2637">
        <v>3062</v>
      </c>
      <c r="B2637">
        <f t="shared" si="246"/>
        <v>1</v>
      </c>
      <c r="C2637" t="s">
        <v>3140</v>
      </c>
      <c r="D2637" t="s">
        <v>127</v>
      </c>
      <c r="E2637" s="1">
        <v>44893</v>
      </c>
      <c r="F2637" s="3">
        <f t="shared" si="247"/>
        <v>2022</v>
      </c>
      <c r="G2637" s="3">
        <f t="shared" si="248"/>
        <v>11</v>
      </c>
      <c r="I2637" s="3">
        <f t="shared" si="249"/>
        <v>1900</v>
      </c>
      <c r="J2637" s="1" t="str">
        <f t="shared" si="250"/>
        <v>Active</v>
      </c>
      <c r="K2637" s="3">
        <f t="shared" si="251"/>
        <v>0</v>
      </c>
      <c r="L2637" t="s">
        <v>41</v>
      </c>
      <c r="M2637" t="s">
        <v>40</v>
      </c>
      <c r="N2637" t="s">
        <v>28</v>
      </c>
      <c r="O2637" t="s">
        <v>29</v>
      </c>
      <c r="P2637">
        <v>59</v>
      </c>
      <c r="Q2637" t="s">
        <v>5247</v>
      </c>
      <c r="R2637" t="s">
        <v>30</v>
      </c>
      <c r="S2637" t="s">
        <v>31</v>
      </c>
      <c r="T2637">
        <v>71004</v>
      </c>
      <c r="U2637" t="s">
        <v>89</v>
      </c>
      <c r="V2637" t="s">
        <v>75</v>
      </c>
      <c r="W2637" t="s">
        <v>34</v>
      </c>
      <c r="X2637">
        <v>1</v>
      </c>
      <c r="Y2637">
        <v>3</v>
      </c>
      <c r="Z2637">
        <v>4</v>
      </c>
      <c r="AA2637">
        <v>1</v>
      </c>
      <c r="AB2637" t="s">
        <v>35</v>
      </c>
      <c r="AC2637" t="s">
        <v>69</v>
      </c>
      <c r="AD2637" t="s">
        <v>4808</v>
      </c>
      <c r="AE2637">
        <v>1</v>
      </c>
      <c r="AF2637" s="2">
        <v>312.91000000000003</v>
      </c>
    </row>
    <row r="2638" spans="1:32">
      <c r="A2638">
        <v>3063</v>
      </c>
      <c r="B2638">
        <f t="shared" si="246"/>
        <v>1</v>
      </c>
      <c r="C2638" t="s">
        <v>4969</v>
      </c>
      <c r="D2638" t="s">
        <v>1013</v>
      </c>
      <c r="E2638" s="1">
        <v>44552</v>
      </c>
      <c r="F2638" s="3">
        <f t="shared" si="247"/>
        <v>2021</v>
      </c>
      <c r="G2638" s="3">
        <f t="shared" si="248"/>
        <v>12</v>
      </c>
      <c r="H2638" s="1">
        <v>45141</v>
      </c>
      <c r="I2638" s="3">
        <f t="shared" si="249"/>
        <v>2023</v>
      </c>
      <c r="J2638" s="1" t="str">
        <f t="shared" si="250"/>
        <v>Terminated</v>
      </c>
      <c r="K2638" s="3">
        <f t="shared" si="251"/>
        <v>1</v>
      </c>
      <c r="L2638" t="s">
        <v>26</v>
      </c>
      <c r="M2638" t="s">
        <v>50</v>
      </c>
      <c r="N2638" t="s">
        <v>118</v>
      </c>
      <c r="O2638" t="s">
        <v>29</v>
      </c>
      <c r="P2638">
        <v>22</v>
      </c>
      <c r="Q2638" t="s">
        <v>5248</v>
      </c>
      <c r="R2638" t="s">
        <v>30</v>
      </c>
      <c r="S2638" t="s">
        <v>31</v>
      </c>
      <c r="T2638">
        <v>46847</v>
      </c>
      <c r="U2638" t="s">
        <v>56</v>
      </c>
      <c r="V2638" t="s">
        <v>33</v>
      </c>
      <c r="W2638" t="s">
        <v>34</v>
      </c>
      <c r="X2638">
        <v>5</v>
      </c>
      <c r="Y2638">
        <v>1</v>
      </c>
      <c r="Z2638">
        <v>5</v>
      </c>
      <c r="AA2638">
        <v>1</v>
      </c>
      <c r="AB2638" t="s">
        <v>44</v>
      </c>
      <c r="AC2638" t="s">
        <v>36</v>
      </c>
      <c r="AD2638" t="s">
        <v>4970</v>
      </c>
      <c r="AE2638">
        <v>3</v>
      </c>
      <c r="AF2638" s="2">
        <v>767.52</v>
      </c>
    </row>
    <row r="2639" spans="1:32">
      <c r="A2639">
        <v>3064</v>
      </c>
      <c r="B2639">
        <f t="shared" si="246"/>
        <v>1</v>
      </c>
      <c r="C2639" t="s">
        <v>3740</v>
      </c>
      <c r="D2639" t="s">
        <v>2210</v>
      </c>
      <c r="E2639" s="1">
        <v>45115</v>
      </c>
      <c r="F2639" s="3">
        <f t="shared" si="247"/>
        <v>2023</v>
      </c>
      <c r="G2639" s="3">
        <f t="shared" si="248"/>
        <v>7</v>
      </c>
      <c r="I2639" s="3">
        <f t="shared" si="249"/>
        <v>1900</v>
      </c>
      <c r="J2639" s="1" t="str">
        <f t="shared" si="250"/>
        <v>Active</v>
      </c>
      <c r="K2639" s="3">
        <f t="shared" si="251"/>
        <v>0</v>
      </c>
      <c r="L2639" t="s">
        <v>26</v>
      </c>
      <c r="M2639" t="s">
        <v>40</v>
      </c>
      <c r="N2639" t="s">
        <v>28</v>
      </c>
      <c r="O2639" t="s">
        <v>29</v>
      </c>
      <c r="P2639">
        <v>77</v>
      </c>
      <c r="Q2639" t="s">
        <v>5249</v>
      </c>
      <c r="R2639" t="s">
        <v>30</v>
      </c>
      <c r="S2639" t="s">
        <v>31</v>
      </c>
      <c r="T2639">
        <v>76345</v>
      </c>
      <c r="U2639" t="s">
        <v>56</v>
      </c>
      <c r="V2639" t="s">
        <v>75</v>
      </c>
      <c r="W2639" t="s">
        <v>34</v>
      </c>
      <c r="X2639">
        <v>4</v>
      </c>
      <c r="Y2639">
        <v>2</v>
      </c>
      <c r="Z2639">
        <v>2</v>
      </c>
      <c r="AA2639">
        <v>5</v>
      </c>
      <c r="AB2639" t="s">
        <v>35</v>
      </c>
      <c r="AC2639" t="s">
        <v>45</v>
      </c>
      <c r="AD2639" t="s">
        <v>4971</v>
      </c>
      <c r="AE2639">
        <v>5</v>
      </c>
      <c r="AF2639" s="2">
        <v>166.35</v>
      </c>
    </row>
    <row r="2640" spans="1:32">
      <c r="A2640">
        <v>3065</v>
      </c>
      <c r="B2640">
        <f t="shared" si="246"/>
        <v>1</v>
      </c>
      <c r="C2640" t="s">
        <v>501</v>
      </c>
      <c r="D2640" t="s">
        <v>1685</v>
      </c>
      <c r="E2640" s="1">
        <v>44307</v>
      </c>
      <c r="F2640" s="3">
        <f t="shared" si="247"/>
        <v>2021</v>
      </c>
      <c r="G2640" s="3">
        <f t="shared" si="248"/>
        <v>4</v>
      </c>
      <c r="H2640" s="1">
        <v>44460</v>
      </c>
      <c r="I2640" s="3">
        <f t="shared" si="249"/>
        <v>2021</v>
      </c>
      <c r="J2640" s="1" t="str">
        <f t="shared" si="250"/>
        <v>Terminated</v>
      </c>
      <c r="K2640" s="3">
        <f t="shared" si="251"/>
        <v>1</v>
      </c>
      <c r="L2640" t="s">
        <v>41</v>
      </c>
      <c r="M2640" t="s">
        <v>40</v>
      </c>
      <c r="N2640" t="s">
        <v>88</v>
      </c>
      <c r="O2640" t="s">
        <v>29</v>
      </c>
      <c r="P2640">
        <v>22</v>
      </c>
      <c r="Q2640" t="s">
        <v>5248</v>
      </c>
      <c r="R2640" t="s">
        <v>30</v>
      </c>
      <c r="S2640" t="s">
        <v>31</v>
      </c>
      <c r="T2640">
        <v>15364</v>
      </c>
      <c r="U2640" t="s">
        <v>68</v>
      </c>
      <c r="V2640" t="s">
        <v>75</v>
      </c>
      <c r="W2640" t="s">
        <v>34</v>
      </c>
      <c r="X2640">
        <v>4</v>
      </c>
      <c r="Y2640">
        <v>3</v>
      </c>
      <c r="Z2640">
        <v>1</v>
      </c>
      <c r="AA2640">
        <v>2</v>
      </c>
      <c r="AB2640" t="s">
        <v>35</v>
      </c>
      <c r="AC2640" t="s">
        <v>45</v>
      </c>
      <c r="AD2640" t="s">
        <v>4972</v>
      </c>
      <c r="AE2640">
        <v>1</v>
      </c>
      <c r="AF2640" s="2">
        <v>997.24</v>
      </c>
    </row>
    <row r="2641" spans="1:32">
      <c r="A2641">
        <v>3066</v>
      </c>
      <c r="B2641">
        <f t="shared" si="246"/>
        <v>1</v>
      </c>
      <c r="C2641" t="s">
        <v>263</v>
      </c>
      <c r="D2641" t="s">
        <v>963</v>
      </c>
      <c r="E2641" s="1">
        <v>44770</v>
      </c>
      <c r="F2641" s="3">
        <f t="shared" si="247"/>
        <v>2022</v>
      </c>
      <c r="G2641" s="3">
        <f t="shared" si="248"/>
        <v>7</v>
      </c>
      <c r="H2641" s="1">
        <v>44854</v>
      </c>
      <c r="I2641" s="3">
        <f t="shared" si="249"/>
        <v>2022</v>
      </c>
      <c r="J2641" s="1" t="str">
        <f t="shared" si="250"/>
        <v>Terminated</v>
      </c>
      <c r="K2641" s="3">
        <f t="shared" si="251"/>
        <v>1</v>
      </c>
      <c r="L2641" t="s">
        <v>49</v>
      </c>
      <c r="M2641" t="s">
        <v>50</v>
      </c>
      <c r="N2641" t="s">
        <v>97</v>
      </c>
      <c r="O2641" t="s">
        <v>29</v>
      </c>
      <c r="P2641">
        <v>75</v>
      </c>
      <c r="Q2641" t="s">
        <v>5249</v>
      </c>
      <c r="R2641" t="s">
        <v>30</v>
      </c>
      <c r="S2641" t="s">
        <v>42</v>
      </c>
      <c r="T2641">
        <v>2005</v>
      </c>
      <c r="U2641" t="s">
        <v>43</v>
      </c>
      <c r="V2641" t="s">
        <v>75</v>
      </c>
      <c r="W2641" t="s">
        <v>34</v>
      </c>
      <c r="X2641">
        <v>1</v>
      </c>
      <c r="Y2641">
        <v>5</v>
      </c>
      <c r="Z2641">
        <v>4</v>
      </c>
      <c r="AA2641">
        <v>1</v>
      </c>
      <c r="AB2641" t="s">
        <v>44</v>
      </c>
      <c r="AC2641" t="s">
        <v>36</v>
      </c>
      <c r="AD2641" t="s">
        <v>4973</v>
      </c>
      <c r="AE2641">
        <v>3</v>
      </c>
      <c r="AF2641" s="2">
        <v>258.73</v>
      </c>
    </row>
    <row r="2642" spans="1:32">
      <c r="A2642">
        <v>3067</v>
      </c>
      <c r="B2642">
        <f t="shared" si="246"/>
        <v>1</v>
      </c>
      <c r="C2642" t="s">
        <v>4974</v>
      </c>
      <c r="D2642" t="s">
        <v>618</v>
      </c>
      <c r="E2642" s="1">
        <v>43774</v>
      </c>
      <c r="F2642" s="3">
        <f t="shared" si="247"/>
        <v>2019</v>
      </c>
      <c r="G2642" s="3">
        <f t="shared" si="248"/>
        <v>11</v>
      </c>
      <c r="I2642" s="3">
        <f t="shared" si="249"/>
        <v>1900</v>
      </c>
      <c r="J2642" s="1" t="str">
        <f t="shared" si="250"/>
        <v>Active</v>
      </c>
      <c r="K2642" s="3">
        <f t="shared" si="251"/>
        <v>0</v>
      </c>
      <c r="L2642" t="s">
        <v>41</v>
      </c>
      <c r="M2642" t="s">
        <v>50</v>
      </c>
      <c r="N2642" t="s">
        <v>28</v>
      </c>
      <c r="O2642" t="s">
        <v>29</v>
      </c>
      <c r="P2642">
        <v>26</v>
      </c>
      <c r="Q2642" t="s">
        <v>5248</v>
      </c>
      <c r="R2642" t="s">
        <v>30</v>
      </c>
      <c r="S2642" t="s">
        <v>42</v>
      </c>
      <c r="T2642">
        <v>50527</v>
      </c>
      <c r="U2642" t="s">
        <v>43</v>
      </c>
      <c r="V2642" t="s">
        <v>57</v>
      </c>
      <c r="W2642" t="s">
        <v>34</v>
      </c>
      <c r="X2642">
        <v>4</v>
      </c>
      <c r="Y2642">
        <v>3</v>
      </c>
      <c r="Z2642">
        <v>1</v>
      </c>
      <c r="AA2642">
        <v>2</v>
      </c>
      <c r="AB2642" t="s">
        <v>44</v>
      </c>
      <c r="AC2642" t="s">
        <v>58</v>
      </c>
      <c r="AD2642" t="s">
        <v>3232</v>
      </c>
      <c r="AE2642">
        <v>1</v>
      </c>
      <c r="AF2642" s="2">
        <v>483.26</v>
      </c>
    </row>
    <row r="2643" spans="1:32">
      <c r="A2643">
        <v>3068</v>
      </c>
      <c r="B2643">
        <f t="shared" si="246"/>
        <v>1</v>
      </c>
      <c r="C2643" t="s">
        <v>1274</v>
      </c>
      <c r="D2643" t="s">
        <v>2027</v>
      </c>
      <c r="E2643" s="1">
        <v>44703</v>
      </c>
      <c r="F2643" s="3">
        <f t="shared" si="247"/>
        <v>2022</v>
      </c>
      <c r="G2643" s="3">
        <f t="shared" si="248"/>
        <v>5</v>
      </c>
      <c r="H2643" s="1">
        <v>44903</v>
      </c>
      <c r="I2643" s="3">
        <f t="shared" si="249"/>
        <v>2022</v>
      </c>
      <c r="J2643" s="1" t="str">
        <f t="shared" si="250"/>
        <v>Terminated</v>
      </c>
      <c r="K2643" s="3">
        <f t="shared" si="251"/>
        <v>1</v>
      </c>
      <c r="L2643" t="s">
        <v>49</v>
      </c>
      <c r="M2643" t="s">
        <v>40</v>
      </c>
      <c r="N2643" t="s">
        <v>88</v>
      </c>
      <c r="O2643" t="s">
        <v>29</v>
      </c>
      <c r="P2643">
        <v>39</v>
      </c>
      <c r="Q2643" t="s">
        <v>5246</v>
      </c>
      <c r="R2643" t="s">
        <v>30</v>
      </c>
      <c r="S2643" t="s">
        <v>42</v>
      </c>
      <c r="T2643">
        <v>21620</v>
      </c>
      <c r="U2643" t="s">
        <v>89</v>
      </c>
      <c r="V2643" t="s">
        <v>57</v>
      </c>
      <c r="W2643" t="s">
        <v>34</v>
      </c>
      <c r="X2643">
        <v>5</v>
      </c>
      <c r="Y2643">
        <v>3</v>
      </c>
      <c r="Z2643">
        <v>2</v>
      </c>
      <c r="AA2643">
        <v>1</v>
      </c>
      <c r="AB2643" t="s">
        <v>44</v>
      </c>
      <c r="AC2643" t="s">
        <v>58</v>
      </c>
      <c r="AD2643" t="s">
        <v>4975</v>
      </c>
      <c r="AE2643">
        <v>3</v>
      </c>
      <c r="AF2643" s="2">
        <v>261.81</v>
      </c>
    </row>
    <row r="2644" spans="1:32">
      <c r="A2644">
        <v>3069</v>
      </c>
      <c r="B2644">
        <f t="shared" si="246"/>
        <v>1</v>
      </c>
      <c r="C2644" t="s">
        <v>678</v>
      </c>
      <c r="D2644" t="s">
        <v>3345</v>
      </c>
      <c r="E2644" s="1">
        <v>43757</v>
      </c>
      <c r="F2644" s="3">
        <f t="shared" si="247"/>
        <v>2019</v>
      </c>
      <c r="G2644" s="3">
        <f t="shared" si="248"/>
        <v>10</v>
      </c>
      <c r="H2644" s="1">
        <v>44533</v>
      </c>
      <c r="I2644" s="3">
        <f t="shared" si="249"/>
        <v>2021</v>
      </c>
      <c r="J2644" s="1" t="str">
        <f t="shared" si="250"/>
        <v>Terminated</v>
      </c>
      <c r="K2644" s="3">
        <f t="shared" si="251"/>
        <v>1</v>
      </c>
      <c r="L2644" t="s">
        <v>49</v>
      </c>
      <c r="M2644" t="s">
        <v>40</v>
      </c>
      <c r="N2644" t="s">
        <v>73</v>
      </c>
      <c r="O2644" t="s">
        <v>29</v>
      </c>
      <c r="P2644">
        <v>44</v>
      </c>
      <c r="Q2644" t="s">
        <v>5246</v>
      </c>
      <c r="R2644" t="s">
        <v>30</v>
      </c>
      <c r="S2644" t="s">
        <v>31</v>
      </c>
      <c r="T2644">
        <v>92533</v>
      </c>
      <c r="U2644" t="s">
        <v>32</v>
      </c>
      <c r="V2644" t="s">
        <v>63</v>
      </c>
      <c r="W2644" t="s">
        <v>34</v>
      </c>
      <c r="X2644">
        <v>4</v>
      </c>
      <c r="Y2644">
        <v>1</v>
      </c>
      <c r="Z2644">
        <v>2</v>
      </c>
      <c r="AA2644">
        <v>3</v>
      </c>
      <c r="AB2644" t="s">
        <v>44</v>
      </c>
      <c r="AC2644" t="s">
        <v>45</v>
      </c>
      <c r="AD2644" t="s">
        <v>4976</v>
      </c>
      <c r="AE2644">
        <v>1</v>
      </c>
      <c r="AF2644" s="2">
        <v>767.33</v>
      </c>
    </row>
    <row r="2645" spans="1:32">
      <c r="A2645">
        <v>3070</v>
      </c>
      <c r="B2645">
        <f t="shared" si="246"/>
        <v>1</v>
      </c>
      <c r="C2645" t="s">
        <v>3985</v>
      </c>
      <c r="D2645" t="s">
        <v>4977</v>
      </c>
      <c r="E2645" s="1">
        <v>43824</v>
      </c>
      <c r="F2645" s="3">
        <f t="shared" si="247"/>
        <v>2019</v>
      </c>
      <c r="G2645" s="3">
        <f t="shared" si="248"/>
        <v>12</v>
      </c>
      <c r="H2645" s="1">
        <v>44401</v>
      </c>
      <c r="I2645" s="3">
        <f t="shared" si="249"/>
        <v>2021</v>
      </c>
      <c r="J2645" s="1" t="str">
        <f t="shared" si="250"/>
        <v>Terminated</v>
      </c>
      <c r="K2645" s="3">
        <f t="shared" si="251"/>
        <v>1</v>
      </c>
      <c r="L2645" t="s">
        <v>49</v>
      </c>
      <c r="M2645" t="s">
        <v>27</v>
      </c>
      <c r="N2645" t="s">
        <v>73</v>
      </c>
      <c r="O2645" t="s">
        <v>29</v>
      </c>
      <c r="P2645">
        <v>42</v>
      </c>
      <c r="Q2645" t="s">
        <v>5246</v>
      </c>
      <c r="R2645" t="s">
        <v>30</v>
      </c>
      <c r="S2645" t="s">
        <v>31</v>
      </c>
      <c r="T2645">
        <v>7528</v>
      </c>
      <c r="U2645" t="s">
        <v>32</v>
      </c>
      <c r="V2645" t="s">
        <v>75</v>
      </c>
      <c r="W2645" t="s">
        <v>34</v>
      </c>
      <c r="X2645">
        <v>1</v>
      </c>
      <c r="Y2645">
        <v>1</v>
      </c>
      <c r="Z2645">
        <v>5</v>
      </c>
      <c r="AA2645">
        <v>4</v>
      </c>
      <c r="AB2645" t="s">
        <v>44</v>
      </c>
      <c r="AC2645" t="s">
        <v>36</v>
      </c>
      <c r="AD2645" t="s">
        <v>4978</v>
      </c>
      <c r="AE2645">
        <v>5</v>
      </c>
      <c r="AF2645" s="2">
        <v>848.76</v>
      </c>
    </row>
    <row r="2646" spans="1:32">
      <c r="A2646">
        <v>3071</v>
      </c>
      <c r="B2646">
        <f t="shared" si="246"/>
        <v>1</v>
      </c>
      <c r="C2646" t="s">
        <v>4979</v>
      </c>
      <c r="D2646" t="s">
        <v>2882</v>
      </c>
      <c r="E2646" s="1">
        <v>44869</v>
      </c>
      <c r="F2646" s="3">
        <f t="shared" si="247"/>
        <v>2022</v>
      </c>
      <c r="G2646" s="3">
        <f t="shared" si="248"/>
        <v>11</v>
      </c>
      <c r="H2646" s="1">
        <v>44891</v>
      </c>
      <c r="I2646" s="3">
        <f t="shared" si="249"/>
        <v>2022</v>
      </c>
      <c r="J2646" s="1" t="str">
        <f t="shared" si="250"/>
        <v>Terminated</v>
      </c>
      <c r="K2646" s="3">
        <f t="shared" si="251"/>
        <v>1</v>
      </c>
      <c r="L2646" t="s">
        <v>49</v>
      </c>
      <c r="M2646" t="s">
        <v>50</v>
      </c>
      <c r="N2646" t="s">
        <v>118</v>
      </c>
      <c r="O2646" t="s">
        <v>29</v>
      </c>
      <c r="P2646">
        <v>44</v>
      </c>
      <c r="Q2646" t="s">
        <v>5246</v>
      </c>
      <c r="R2646" t="s">
        <v>30</v>
      </c>
      <c r="S2646" t="s">
        <v>31</v>
      </c>
      <c r="T2646">
        <v>34566</v>
      </c>
      <c r="U2646" t="s">
        <v>68</v>
      </c>
      <c r="V2646" t="s">
        <v>63</v>
      </c>
      <c r="W2646" t="s">
        <v>34</v>
      </c>
      <c r="X2646">
        <v>2</v>
      </c>
      <c r="Y2646">
        <v>1</v>
      </c>
      <c r="Z2646">
        <v>4</v>
      </c>
      <c r="AA2646">
        <v>2</v>
      </c>
      <c r="AB2646" t="s">
        <v>44</v>
      </c>
      <c r="AC2646" t="s">
        <v>45</v>
      </c>
      <c r="AD2646" t="s">
        <v>4786</v>
      </c>
      <c r="AE2646">
        <v>4</v>
      </c>
      <c r="AF2646" s="2">
        <v>647.01</v>
      </c>
    </row>
    <row r="2647" spans="1:32">
      <c r="A2647">
        <v>3072</v>
      </c>
      <c r="B2647">
        <f t="shared" si="246"/>
        <v>1</v>
      </c>
      <c r="C2647" t="s">
        <v>2175</v>
      </c>
      <c r="D2647" t="s">
        <v>384</v>
      </c>
      <c r="E2647" s="1">
        <v>45042</v>
      </c>
      <c r="F2647" s="3">
        <f t="shared" si="247"/>
        <v>2023</v>
      </c>
      <c r="G2647" s="3">
        <f t="shared" si="248"/>
        <v>4</v>
      </c>
      <c r="H2647" s="1">
        <v>45076</v>
      </c>
      <c r="I2647" s="3">
        <f t="shared" si="249"/>
        <v>2023</v>
      </c>
      <c r="J2647" s="1" t="str">
        <f t="shared" si="250"/>
        <v>Terminated</v>
      </c>
      <c r="K2647" s="3">
        <f t="shared" si="251"/>
        <v>1</v>
      </c>
      <c r="L2647" t="s">
        <v>49</v>
      </c>
      <c r="M2647" t="s">
        <v>50</v>
      </c>
      <c r="N2647" t="s">
        <v>73</v>
      </c>
      <c r="O2647" t="s">
        <v>29</v>
      </c>
      <c r="P2647">
        <v>40</v>
      </c>
      <c r="Q2647" t="s">
        <v>5246</v>
      </c>
      <c r="R2647" t="s">
        <v>30</v>
      </c>
      <c r="S2647" t="s">
        <v>31</v>
      </c>
      <c r="T2647">
        <v>48363</v>
      </c>
      <c r="U2647" t="s">
        <v>89</v>
      </c>
      <c r="V2647" t="s">
        <v>75</v>
      </c>
      <c r="W2647" t="s">
        <v>34</v>
      </c>
      <c r="X2647">
        <v>1</v>
      </c>
      <c r="Y2647">
        <v>2</v>
      </c>
      <c r="Z2647">
        <v>4</v>
      </c>
      <c r="AA2647">
        <v>1</v>
      </c>
      <c r="AB2647" t="s">
        <v>35</v>
      </c>
      <c r="AC2647" t="s">
        <v>36</v>
      </c>
      <c r="AD2647" t="s">
        <v>4980</v>
      </c>
      <c r="AE2647">
        <v>1</v>
      </c>
      <c r="AF2647" s="2">
        <v>230.6</v>
      </c>
    </row>
    <row r="2648" spans="1:32">
      <c r="A2648">
        <v>3073</v>
      </c>
      <c r="B2648">
        <f t="shared" si="246"/>
        <v>1</v>
      </c>
      <c r="C2648" t="s">
        <v>4981</v>
      </c>
      <c r="D2648" t="s">
        <v>1193</v>
      </c>
      <c r="E2648" s="1">
        <v>44860</v>
      </c>
      <c r="F2648" s="3">
        <f t="shared" si="247"/>
        <v>2022</v>
      </c>
      <c r="G2648" s="3">
        <f t="shared" si="248"/>
        <v>10</v>
      </c>
      <c r="H2648" s="1">
        <v>45062</v>
      </c>
      <c r="I2648" s="3">
        <f t="shared" si="249"/>
        <v>2023</v>
      </c>
      <c r="J2648" s="1" t="str">
        <f t="shared" si="250"/>
        <v>Terminated</v>
      </c>
      <c r="K2648" s="3">
        <f t="shared" si="251"/>
        <v>1</v>
      </c>
      <c r="L2648" t="s">
        <v>26</v>
      </c>
      <c r="M2648" t="s">
        <v>40</v>
      </c>
      <c r="N2648" t="s">
        <v>97</v>
      </c>
      <c r="O2648" t="s">
        <v>29</v>
      </c>
      <c r="P2648">
        <v>46</v>
      </c>
      <c r="Q2648" t="s">
        <v>5246</v>
      </c>
      <c r="R2648" t="s">
        <v>30</v>
      </c>
      <c r="S2648" t="s">
        <v>31</v>
      </c>
      <c r="T2648">
        <v>27147</v>
      </c>
      <c r="U2648" t="s">
        <v>68</v>
      </c>
      <c r="V2648" t="s">
        <v>57</v>
      </c>
      <c r="W2648" t="s">
        <v>34</v>
      </c>
      <c r="X2648">
        <v>4</v>
      </c>
      <c r="Y2648">
        <v>2</v>
      </c>
      <c r="Z2648">
        <v>3</v>
      </c>
      <c r="AA2648">
        <v>5</v>
      </c>
      <c r="AB2648" t="s">
        <v>35</v>
      </c>
      <c r="AC2648" t="s">
        <v>58</v>
      </c>
      <c r="AD2648" t="s">
        <v>4982</v>
      </c>
      <c r="AE2648">
        <v>1</v>
      </c>
      <c r="AF2648" s="2">
        <v>681.4</v>
      </c>
    </row>
    <row r="2649" spans="1:32">
      <c r="A2649">
        <v>3074</v>
      </c>
      <c r="B2649">
        <f t="shared" si="246"/>
        <v>1</v>
      </c>
      <c r="C2649" t="s">
        <v>3864</v>
      </c>
      <c r="D2649" t="s">
        <v>2159</v>
      </c>
      <c r="E2649" s="1">
        <v>44026</v>
      </c>
      <c r="F2649" s="3">
        <f t="shared" si="247"/>
        <v>2020</v>
      </c>
      <c r="G2649" s="3">
        <f t="shared" si="248"/>
        <v>7</v>
      </c>
      <c r="H2649" s="1">
        <v>44739</v>
      </c>
      <c r="I2649" s="3">
        <f t="shared" si="249"/>
        <v>2022</v>
      </c>
      <c r="J2649" s="1" t="str">
        <f t="shared" si="250"/>
        <v>Terminated</v>
      </c>
      <c r="K2649" s="3">
        <f t="shared" si="251"/>
        <v>1</v>
      </c>
      <c r="L2649" t="s">
        <v>26</v>
      </c>
      <c r="M2649" t="s">
        <v>40</v>
      </c>
      <c r="N2649" t="s">
        <v>88</v>
      </c>
      <c r="O2649" t="s">
        <v>29</v>
      </c>
      <c r="P2649">
        <v>38</v>
      </c>
      <c r="Q2649" t="s">
        <v>5246</v>
      </c>
      <c r="R2649" t="s">
        <v>30</v>
      </c>
      <c r="S2649" t="s">
        <v>31</v>
      </c>
      <c r="T2649">
        <v>79280</v>
      </c>
      <c r="U2649" t="s">
        <v>43</v>
      </c>
      <c r="V2649" t="s">
        <v>57</v>
      </c>
      <c r="W2649" t="s">
        <v>34</v>
      </c>
      <c r="X2649">
        <v>1</v>
      </c>
      <c r="Y2649">
        <v>1</v>
      </c>
      <c r="Z2649">
        <v>3</v>
      </c>
      <c r="AA2649">
        <v>2</v>
      </c>
      <c r="AB2649" t="s">
        <v>35</v>
      </c>
      <c r="AC2649" t="s">
        <v>69</v>
      </c>
      <c r="AD2649" t="s">
        <v>4983</v>
      </c>
      <c r="AE2649">
        <v>1</v>
      </c>
      <c r="AF2649" s="2">
        <v>356.98</v>
      </c>
    </row>
    <row r="2650" spans="1:32">
      <c r="A2650">
        <v>3075</v>
      </c>
      <c r="B2650">
        <f t="shared" si="246"/>
        <v>1</v>
      </c>
      <c r="C2650" t="s">
        <v>4496</v>
      </c>
      <c r="D2650" t="s">
        <v>2933</v>
      </c>
      <c r="E2650" s="1">
        <v>44997</v>
      </c>
      <c r="F2650" s="3">
        <f t="shared" si="247"/>
        <v>2023</v>
      </c>
      <c r="G2650" s="3">
        <f t="shared" si="248"/>
        <v>3</v>
      </c>
      <c r="I2650" s="3">
        <f t="shared" si="249"/>
        <v>1900</v>
      </c>
      <c r="J2650" s="1" t="str">
        <f t="shared" si="250"/>
        <v>Active</v>
      </c>
      <c r="K2650" s="3">
        <f t="shared" si="251"/>
        <v>0</v>
      </c>
      <c r="L2650" t="s">
        <v>49</v>
      </c>
      <c r="M2650" t="s">
        <v>50</v>
      </c>
      <c r="N2650" t="s">
        <v>28</v>
      </c>
      <c r="O2650" t="s">
        <v>29</v>
      </c>
      <c r="P2650">
        <v>21</v>
      </c>
      <c r="Q2650" t="s">
        <v>5248</v>
      </c>
      <c r="R2650" t="s">
        <v>30</v>
      </c>
      <c r="S2650" t="s">
        <v>31</v>
      </c>
      <c r="T2650">
        <v>18316</v>
      </c>
      <c r="U2650" t="s">
        <v>56</v>
      </c>
      <c r="V2650" t="s">
        <v>57</v>
      </c>
      <c r="W2650" t="s">
        <v>34</v>
      </c>
      <c r="X2650">
        <v>5</v>
      </c>
      <c r="Y2650">
        <v>5</v>
      </c>
      <c r="Z2650">
        <v>3</v>
      </c>
      <c r="AA2650">
        <v>1</v>
      </c>
      <c r="AB2650" t="s">
        <v>44</v>
      </c>
      <c r="AC2650" t="s">
        <v>58</v>
      </c>
      <c r="AD2650" t="s">
        <v>4984</v>
      </c>
      <c r="AE2650">
        <v>4</v>
      </c>
      <c r="AF2650" s="2">
        <v>602.12</v>
      </c>
    </row>
    <row r="2651" spans="1:32">
      <c r="A2651">
        <v>3076</v>
      </c>
      <c r="B2651">
        <f t="shared" si="246"/>
        <v>1</v>
      </c>
      <c r="C2651" t="s">
        <v>4985</v>
      </c>
      <c r="D2651" t="s">
        <v>2268</v>
      </c>
      <c r="E2651" s="1">
        <v>45042</v>
      </c>
      <c r="F2651" s="3">
        <f t="shared" si="247"/>
        <v>2023</v>
      </c>
      <c r="G2651" s="3">
        <f t="shared" si="248"/>
        <v>4</v>
      </c>
      <c r="I2651" s="3">
        <f t="shared" si="249"/>
        <v>1900</v>
      </c>
      <c r="J2651" s="1" t="str">
        <f t="shared" si="250"/>
        <v>Active</v>
      </c>
      <c r="K2651" s="3">
        <f t="shared" si="251"/>
        <v>0</v>
      </c>
      <c r="L2651" t="s">
        <v>41</v>
      </c>
      <c r="M2651" t="s">
        <v>27</v>
      </c>
      <c r="N2651" t="s">
        <v>28</v>
      </c>
      <c r="O2651" t="s">
        <v>29</v>
      </c>
      <c r="P2651">
        <v>60</v>
      </c>
      <c r="Q2651" t="s">
        <v>5247</v>
      </c>
      <c r="R2651" t="s">
        <v>30</v>
      </c>
      <c r="S2651" t="s">
        <v>42</v>
      </c>
      <c r="T2651">
        <v>3738</v>
      </c>
      <c r="U2651" t="s">
        <v>32</v>
      </c>
      <c r="V2651" t="s">
        <v>63</v>
      </c>
      <c r="W2651" t="s">
        <v>34</v>
      </c>
      <c r="X2651">
        <v>5</v>
      </c>
      <c r="Y2651">
        <v>2</v>
      </c>
      <c r="Z2651">
        <v>1</v>
      </c>
      <c r="AA2651">
        <v>5</v>
      </c>
      <c r="AB2651" t="s">
        <v>44</v>
      </c>
      <c r="AC2651" t="s">
        <v>69</v>
      </c>
      <c r="AD2651" t="s">
        <v>754</v>
      </c>
      <c r="AE2651">
        <v>5</v>
      </c>
      <c r="AF2651" s="2">
        <v>547.83000000000004</v>
      </c>
    </row>
    <row r="2652" spans="1:32">
      <c r="A2652">
        <v>3077</v>
      </c>
      <c r="B2652">
        <f t="shared" si="246"/>
        <v>1</v>
      </c>
      <c r="C2652" t="s">
        <v>4986</v>
      </c>
      <c r="D2652" t="s">
        <v>2564</v>
      </c>
      <c r="E2652" s="1">
        <v>44821</v>
      </c>
      <c r="F2652" s="3">
        <f t="shared" si="247"/>
        <v>2022</v>
      </c>
      <c r="G2652" s="3">
        <f t="shared" si="248"/>
        <v>9</v>
      </c>
      <c r="H2652" s="1">
        <v>45089</v>
      </c>
      <c r="I2652" s="3">
        <f t="shared" si="249"/>
        <v>2023</v>
      </c>
      <c r="J2652" s="1" t="str">
        <f t="shared" si="250"/>
        <v>Terminated</v>
      </c>
      <c r="K2652" s="3">
        <f t="shared" si="251"/>
        <v>1</v>
      </c>
      <c r="L2652" t="s">
        <v>26</v>
      </c>
      <c r="M2652" t="s">
        <v>40</v>
      </c>
      <c r="N2652" t="s">
        <v>73</v>
      </c>
      <c r="O2652" t="s">
        <v>29</v>
      </c>
      <c r="P2652">
        <v>64</v>
      </c>
      <c r="Q2652" t="s">
        <v>5247</v>
      </c>
      <c r="R2652" t="s">
        <v>30</v>
      </c>
      <c r="S2652" t="s">
        <v>42</v>
      </c>
      <c r="T2652">
        <v>16185</v>
      </c>
      <c r="U2652" t="s">
        <v>43</v>
      </c>
      <c r="V2652" t="s">
        <v>63</v>
      </c>
      <c r="W2652" t="s">
        <v>34</v>
      </c>
      <c r="X2652">
        <v>1</v>
      </c>
      <c r="Y2652">
        <v>2</v>
      </c>
      <c r="Z2652">
        <v>1</v>
      </c>
      <c r="AA2652">
        <v>2</v>
      </c>
      <c r="AB2652" t="s">
        <v>44</v>
      </c>
      <c r="AC2652" t="s">
        <v>36</v>
      </c>
      <c r="AD2652" t="s">
        <v>4987</v>
      </c>
      <c r="AE2652">
        <v>3</v>
      </c>
      <c r="AF2652" s="2">
        <v>726.88</v>
      </c>
    </row>
    <row r="2653" spans="1:32">
      <c r="A2653">
        <v>3078</v>
      </c>
      <c r="B2653">
        <f t="shared" si="246"/>
        <v>1</v>
      </c>
      <c r="C2653" t="s">
        <v>1463</v>
      </c>
      <c r="D2653" t="s">
        <v>395</v>
      </c>
      <c r="E2653" s="1">
        <v>44204</v>
      </c>
      <c r="F2653" s="3">
        <f t="shared" si="247"/>
        <v>2021</v>
      </c>
      <c r="G2653" s="3">
        <f t="shared" si="248"/>
        <v>1</v>
      </c>
      <c r="H2653" s="1">
        <v>45017</v>
      </c>
      <c r="I2653" s="3">
        <f t="shared" si="249"/>
        <v>2023</v>
      </c>
      <c r="J2653" s="1" t="str">
        <f t="shared" si="250"/>
        <v>Terminated</v>
      </c>
      <c r="K2653" s="3">
        <f t="shared" si="251"/>
        <v>1</v>
      </c>
      <c r="L2653" t="s">
        <v>26</v>
      </c>
      <c r="M2653" t="s">
        <v>50</v>
      </c>
      <c r="N2653" t="s">
        <v>118</v>
      </c>
      <c r="O2653" t="s">
        <v>29</v>
      </c>
      <c r="P2653">
        <v>58</v>
      </c>
      <c r="Q2653" t="s">
        <v>5247</v>
      </c>
      <c r="R2653" t="s">
        <v>30</v>
      </c>
      <c r="S2653" t="s">
        <v>42</v>
      </c>
      <c r="T2653">
        <v>10871</v>
      </c>
      <c r="U2653" t="s">
        <v>68</v>
      </c>
      <c r="V2653" t="s">
        <v>33</v>
      </c>
      <c r="W2653" t="s">
        <v>34</v>
      </c>
      <c r="X2653">
        <v>1</v>
      </c>
      <c r="Y2653">
        <v>1</v>
      </c>
      <c r="Z2653">
        <v>1</v>
      </c>
      <c r="AA2653">
        <v>5</v>
      </c>
      <c r="AB2653" t="s">
        <v>35</v>
      </c>
      <c r="AC2653" t="s">
        <v>58</v>
      </c>
      <c r="AD2653" t="s">
        <v>4988</v>
      </c>
      <c r="AE2653">
        <v>1</v>
      </c>
      <c r="AF2653" s="2">
        <v>548.95000000000005</v>
      </c>
    </row>
    <row r="2654" spans="1:32">
      <c r="A2654">
        <v>3079</v>
      </c>
      <c r="B2654">
        <f t="shared" si="246"/>
        <v>1</v>
      </c>
      <c r="C2654" t="s">
        <v>4989</v>
      </c>
      <c r="D2654" t="s">
        <v>149</v>
      </c>
      <c r="E2654" s="1">
        <v>44183</v>
      </c>
      <c r="F2654" s="3">
        <f t="shared" si="247"/>
        <v>2020</v>
      </c>
      <c r="G2654" s="3">
        <f t="shared" si="248"/>
        <v>12</v>
      </c>
      <c r="H2654" s="1">
        <v>44820</v>
      </c>
      <c r="I2654" s="3">
        <f t="shared" si="249"/>
        <v>2022</v>
      </c>
      <c r="J2654" s="1" t="str">
        <f t="shared" si="250"/>
        <v>Terminated</v>
      </c>
      <c r="K2654" s="3">
        <f t="shared" si="251"/>
        <v>1</v>
      </c>
      <c r="L2654" t="s">
        <v>41</v>
      </c>
      <c r="M2654" t="s">
        <v>50</v>
      </c>
      <c r="N2654" t="s">
        <v>97</v>
      </c>
      <c r="O2654" t="s">
        <v>29</v>
      </c>
      <c r="P2654">
        <v>41</v>
      </c>
      <c r="Q2654" t="s">
        <v>5246</v>
      </c>
      <c r="R2654" t="s">
        <v>30</v>
      </c>
      <c r="S2654" t="s">
        <v>31</v>
      </c>
      <c r="T2654">
        <v>54361</v>
      </c>
      <c r="U2654" t="s">
        <v>68</v>
      </c>
      <c r="V2654" t="s">
        <v>57</v>
      </c>
      <c r="W2654" t="s">
        <v>34</v>
      </c>
      <c r="X2654">
        <v>4</v>
      </c>
      <c r="Y2654">
        <v>3</v>
      </c>
      <c r="Z2654">
        <v>5</v>
      </c>
      <c r="AA2654">
        <v>3</v>
      </c>
      <c r="AB2654" t="s">
        <v>44</v>
      </c>
      <c r="AC2654" t="s">
        <v>58</v>
      </c>
      <c r="AD2654" t="s">
        <v>4836</v>
      </c>
      <c r="AE2654">
        <v>4</v>
      </c>
      <c r="AF2654" s="2">
        <v>519.80999999999995</v>
      </c>
    </row>
    <row r="2655" spans="1:32">
      <c r="A2655">
        <v>3080</v>
      </c>
      <c r="B2655">
        <f t="shared" si="246"/>
        <v>1</v>
      </c>
      <c r="C2655" t="s">
        <v>4990</v>
      </c>
      <c r="D2655" t="s">
        <v>1599</v>
      </c>
      <c r="E2655" s="1">
        <v>44086</v>
      </c>
      <c r="F2655" s="3">
        <f t="shared" si="247"/>
        <v>2020</v>
      </c>
      <c r="G2655" s="3">
        <f t="shared" si="248"/>
        <v>9</v>
      </c>
      <c r="H2655" s="1">
        <v>44887</v>
      </c>
      <c r="I2655" s="3">
        <f t="shared" si="249"/>
        <v>2022</v>
      </c>
      <c r="J2655" s="1" t="str">
        <f t="shared" si="250"/>
        <v>Terminated</v>
      </c>
      <c r="K2655" s="3">
        <f t="shared" si="251"/>
        <v>1</v>
      </c>
      <c r="L2655" t="s">
        <v>26</v>
      </c>
      <c r="M2655" t="s">
        <v>50</v>
      </c>
      <c r="N2655" t="s">
        <v>118</v>
      </c>
      <c r="O2655" t="s">
        <v>29</v>
      </c>
      <c r="P2655">
        <v>47</v>
      </c>
      <c r="Q2655" t="s">
        <v>5246</v>
      </c>
      <c r="R2655" t="s">
        <v>30</v>
      </c>
      <c r="S2655" t="s">
        <v>31</v>
      </c>
      <c r="T2655">
        <v>82524</v>
      </c>
      <c r="U2655" t="s">
        <v>43</v>
      </c>
      <c r="V2655" t="s">
        <v>33</v>
      </c>
      <c r="W2655" t="s">
        <v>34</v>
      </c>
      <c r="X2655">
        <v>2</v>
      </c>
      <c r="Y2655">
        <v>3</v>
      </c>
      <c r="Z2655">
        <v>3</v>
      </c>
      <c r="AA2655">
        <v>5</v>
      </c>
      <c r="AB2655" t="s">
        <v>35</v>
      </c>
      <c r="AC2655" t="s">
        <v>45</v>
      </c>
      <c r="AD2655" t="s">
        <v>4991</v>
      </c>
      <c r="AE2655">
        <v>5</v>
      </c>
      <c r="AF2655" s="2">
        <v>121.62</v>
      </c>
    </row>
    <row r="2656" spans="1:32">
      <c r="A2656">
        <v>3081</v>
      </c>
      <c r="B2656">
        <f t="shared" si="246"/>
        <v>1</v>
      </c>
      <c r="C2656" t="s">
        <v>2068</v>
      </c>
      <c r="D2656" t="s">
        <v>718</v>
      </c>
      <c r="E2656" s="1">
        <v>44124</v>
      </c>
      <c r="F2656" s="3">
        <f t="shared" si="247"/>
        <v>2020</v>
      </c>
      <c r="G2656" s="3">
        <f t="shared" si="248"/>
        <v>10</v>
      </c>
      <c r="I2656" s="3">
        <f t="shared" si="249"/>
        <v>1900</v>
      </c>
      <c r="J2656" s="1" t="str">
        <f t="shared" si="250"/>
        <v>Active</v>
      </c>
      <c r="K2656" s="3">
        <f t="shared" si="251"/>
        <v>0</v>
      </c>
      <c r="L2656" t="s">
        <v>41</v>
      </c>
      <c r="M2656" t="s">
        <v>27</v>
      </c>
      <c r="N2656" t="s">
        <v>28</v>
      </c>
      <c r="O2656" t="s">
        <v>29</v>
      </c>
      <c r="P2656">
        <v>38</v>
      </c>
      <c r="Q2656" t="s">
        <v>5246</v>
      </c>
      <c r="R2656" t="s">
        <v>30</v>
      </c>
      <c r="S2656" t="s">
        <v>42</v>
      </c>
      <c r="T2656">
        <v>18410</v>
      </c>
      <c r="U2656" t="s">
        <v>32</v>
      </c>
      <c r="V2656" t="s">
        <v>33</v>
      </c>
      <c r="W2656" t="s">
        <v>34</v>
      </c>
      <c r="X2656">
        <v>2</v>
      </c>
      <c r="Y2656">
        <v>3</v>
      </c>
      <c r="Z2656">
        <v>3</v>
      </c>
      <c r="AA2656">
        <v>1</v>
      </c>
      <c r="AB2656" t="s">
        <v>35</v>
      </c>
      <c r="AC2656" t="s">
        <v>58</v>
      </c>
      <c r="AD2656" t="s">
        <v>4992</v>
      </c>
      <c r="AE2656">
        <v>2</v>
      </c>
      <c r="AF2656" s="2">
        <v>316.38</v>
      </c>
    </row>
    <row r="2657" spans="1:32">
      <c r="A2657">
        <v>3082</v>
      </c>
      <c r="B2657">
        <f t="shared" si="246"/>
        <v>1</v>
      </c>
      <c r="C2657" t="s">
        <v>4993</v>
      </c>
      <c r="D2657" t="s">
        <v>2266</v>
      </c>
      <c r="E2657" s="1">
        <v>44883</v>
      </c>
      <c r="F2657" s="3">
        <f t="shared" si="247"/>
        <v>2022</v>
      </c>
      <c r="G2657" s="3">
        <f t="shared" si="248"/>
        <v>11</v>
      </c>
      <c r="I2657" s="3">
        <f t="shared" si="249"/>
        <v>1900</v>
      </c>
      <c r="J2657" s="1" t="str">
        <f t="shared" si="250"/>
        <v>Active</v>
      </c>
      <c r="K2657" s="3">
        <f t="shared" si="251"/>
        <v>0</v>
      </c>
      <c r="L2657" t="s">
        <v>41</v>
      </c>
      <c r="M2657" t="s">
        <v>40</v>
      </c>
      <c r="N2657" t="s">
        <v>28</v>
      </c>
      <c r="O2657" t="s">
        <v>29</v>
      </c>
      <c r="P2657">
        <v>27</v>
      </c>
      <c r="Q2657" t="s">
        <v>5248</v>
      </c>
      <c r="R2657" t="s">
        <v>30</v>
      </c>
      <c r="S2657" t="s">
        <v>31</v>
      </c>
      <c r="T2657">
        <v>53176</v>
      </c>
      <c r="U2657" t="s">
        <v>56</v>
      </c>
      <c r="V2657" t="s">
        <v>57</v>
      </c>
      <c r="W2657" t="s">
        <v>34</v>
      </c>
      <c r="X2657">
        <v>1</v>
      </c>
      <c r="Y2657">
        <v>4</v>
      </c>
      <c r="Z2657">
        <v>3</v>
      </c>
      <c r="AA2657">
        <v>4</v>
      </c>
      <c r="AB2657" t="s">
        <v>44</v>
      </c>
      <c r="AC2657" t="s">
        <v>45</v>
      </c>
      <c r="AD2657" t="s">
        <v>4994</v>
      </c>
      <c r="AE2657">
        <v>4</v>
      </c>
      <c r="AF2657" s="2">
        <v>696.51</v>
      </c>
    </row>
    <row r="2658" spans="1:32">
      <c r="A2658">
        <v>3083</v>
      </c>
      <c r="B2658">
        <f t="shared" si="246"/>
        <v>1</v>
      </c>
      <c r="C2658" t="s">
        <v>2743</v>
      </c>
      <c r="D2658" t="s">
        <v>4707</v>
      </c>
      <c r="E2658" s="1">
        <v>44940</v>
      </c>
      <c r="F2658" s="3">
        <f t="shared" si="247"/>
        <v>2023</v>
      </c>
      <c r="G2658" s="3">
        <f t="shared" si="248"/>
        <v>1</v>
      </c>
      <c r="I2658" s="3">
        <f t="shared" si="249"/>
        <v>1900</v>
      </c>
      <c r="J2658" s="1" t="str">
        <f t="shared" si="250"/>
        <v>Active</v>
      </c>
      <c r="K2658" s="3">
        <f t="shared" si="251"/>
        <v>0</v>
      </c>
      <c r="L2658" t="s">
        <v>26</v>
      </c>
      <c r="M2658" t="s">
        <v>27</v>
      </c>
      <c r="N2658" t="s">
        <v>28</v>
      </c>
      <c r="O2658" t="s">
        <v>29</v>
      </c>
      <c r="P2658">
        <v>68</v>
      </c>
      <c r="Q2658" t="s">
        <v>5249</v>
      </c>
      <c r="R2658" t="s">
        <v>30</v>
      </c>
      <c r="S2658" t="s">
        <v>42</v>
      </c>
      <c r="T2658">
        <v>55790</v>
      </c>
      <c r="U2658" t="s">
        <v>89</v>
      </c>
      <c r="V2658" t="s">
        <v>33</v>
      </c>
      <c r="W2658" t="s">
        <v>34</v>
      </c>
      <c r="X2658">
        <v>2</v>
      </c>
      <c r="Y2658">
        <v>4</v>
      </c>
      <c r="Z2658">
        <v>4</v>
      </c>
      <c r="AA2658">
        <v>3</v>
      </c>
      <c r="AB2658" t="s">
        <v>44</v>
      </c>
      <c r="AC2658" t="s">
        <v>58</v>
      </c>
      <c r="AD2658" t="s">
        <v>4995</v>
      </c>
      <c r="AE2658">
        <v>2</v>
      </c>
      <c r="AF2658" s="2">
        <v>413.66</v>
      </c>
    </row>
    <row r="2659" spans="1:32">
      <c r="A2659">
        <v>3084</v>
      </c>
      <c r="B2659">
        <f t="shared" si="246"/>
        <v>1</v>
      </c>
      <c r="C2659" t="s">
        <v>4996</v>
      </c>
      <c r="D2659" t="s">
        <v>4483</v>
      </c>
      <c r="E2659" s="1">
        <v>44131</v>
      </c>
      <c r="F2659" s="3">
        <f t="shared" si="247"/>
        <v>2020</v>
      </c>
      <c r="G2659" s="3">
        <f t="shared" si="248"/>
        <v>10</v>
      </c>
      <c r="H2659" s="1">
        <v>44720</v>
      </c>
      <c r="I2659" s="3">
        <f t="shared" si="249"/>
        <v>2022</v>
      </c>
      <c r="J2659" s="1" t="str">
        <f t="shared" si="250"/>
        <v>Terminated</v>
      </c>
      <c r="K2659" s="3">
        <f t="shared" si="251"/>
        <v>1</v>
      </c>
      <c r="L2659" t="s">
        <v>41</v>
      </c>
      <c r="M2659" t="s">
        <v>40</v>
      </c>
      <c r="N2659" t="s">
        <v>118</v>
      </c>
      <c r="O2659" t="s">
        <v>29</v>
      </c>
      <c r="P2659">
        <v>48</v>
      </c>
      <c r="Q2659" t="s">
        <v>5246</v>
      </c>
      <c r="R2659" t="s">
        <v>30</v>
      </c>
      <c r="S2659" t="s">
        <v>42</v>
      </c>
      <c r="T2659">
        <v>64716</v>
      </c>
      <c r="U2659" t="s">
        <v>68</v>
      </c>
      <c r="V2659" t="s">
        <v>33</v>
      </c>
      <c r="W2659" t="s">
        <v>34</v>
      </c>
      <c r="X2659">
        <v>4</v>
      </c>
      <c r="Y2659">
        <v>5</v>
      </c>
      <c r="Z2659">
        <v>3</v>
      </c>
      <c r="AA2659">
        <v>3</v>
      </c>
      <c r="AB2659" t="s">
        <v>44</v>
      </c>
      <c r="AC2659" t="s">
        <v>58</v>
      </c>
      <c r="AD2659" t="s">
        <v>4997</v>
      </c>
      <c r="AE2659">
        <v>5</v>
      </c>
      <c r="AF2659" s="2">
        <v>109.14</v>
      </c>
    </row>
    <row r="2660" spans="1:32">
      <c r="A2660">
        <v>3085</v>
      </c>
      <c r="B2660">
        <f t="shared" si="246"/>
        <v>1</v>
      </c>
      <c r="C2660" t="s">
        <v>4698</v>
      </c>
      <c r="D2660" t="s">
        <v>3248</v>
      </c>
      <c r="E2660" s="1">
        <v>44072</v>
      </c>
      <c r="F2660" s="3">
        <f t="shared" si="247"/>
        <v>2020</v>
      </c>
      <c r="G2660" s="3">
        <f t="shared" si="248"/>
        <v>8</v>
      </c>
      <c r="I2660" s="3">
        <f t="shared" si="249"/>
        <v>1900</v>
      </c>
      <c r="J2660" s="1" t="str">
        <f t="shared" si="250"/>
        <v>Active</v>
      </c>
      <c r="K2660" s="3">
        <f t="shared" si="251"/>
        <v>0</v>
      </c>
      <c r="L2660" t="s">
        <v>49</v>
      </c>
      <c r="M2660" t="s">
        <v>27</v>
      </c>
      <c r="N2660" t="s">
        <v>28</v>
      </c>
      <c r="O2660" t="s">
        <v>29</v>
      </c>
      <c r="P2660">
        <v>66</v>
      </c>
      <c r="Q2660" t="s">
        <v>5249</v>
      </c>
      <c r="R2660" t="s">
        <v>30</v>
      </c>
      <c r="S2660" t="s">
        <v>31</v>
      </c>
      <c r="T2660">
        <v>21299</v>
      </c>
      <c r="U2660" t="s">
        <v>89</v>
      </c>
      <c r="V2660" t="s">
        <v>57</v>
      </c>
      <c r="W2660" t="s">
        <v>34</v>
      </c>
      <c r="X2660">
        <v>2</v>
      </c>
      <c r="Y2660">
        <v>4</v>
      </c>
      <c r="Z2660">
        <v>3</v>
      </c>
      <c r="AA2660">
        <v>5</v>
      </c>
      <c r="AB2660" t="s">
        <v>44</v>
      </c>
      <c r="AC2660" t="s">
        <v>36</v>
      </c>
      <c r="AD2660" t="s">
        <v>4998</v>
      </c>
      <c r="AE2660">
        <v>2</v>
      </c>
      <c r="AF2660" s="2">
        <v>855.84</v>
      </c>
    </row>
    <row r="2661" spans="1:32">
      <c r="A2661">
        <v>3086</v>
      </c>
      <c r="B2661">
        <f t="shared" si="246"/>
        <v>1</v>
      </c>
      <c r="C2661" t="s">
        <v>4999</v>
      </c>
      <c r="D2661" t="s">
        <v>3186</v>
      </c>
      <c r="E2661" s="1">
        <v>43822</v>
      </c>
      <c r="F2661" s="3">
        <f t="shared" si="247"/>
        <v>2019</v>
      </c>
      <c r="G2661" s="3">
        <f t="shared" si="248"/>
        <v>12</v>
      </c>
      <c r="H2661" s="1">
        <v>45143</v>
      </c>
      <c r="I2661" s="3">
        <f t="shared" si="249"/>
        <v>2023</v>
      </c>
      <c r="J2661" s="1" t="str">
        <f t="shared" si="250"/>
        <v>Terminated</v>
      </c>
      <c r="K2661" s="3">
        <f t="shared" si="251"/>
        <v>1</v>
      </c>
      <c r="L2661" t="s">
        <v>41</v>
      </c>
      <c r="M2661" t="s">
        <v>50</v>
      </c>
      <c r="N2661" t="s">
        <v>97</v>
      </c>
      <c r="O2661" t="s">
        <v>29</v>
      </c>
      <c r="P2661">
        <v>47</v>
      </c>
      <c r="Q2661" t="s">
        <v>5246</v>
      </c>
      <c r="R2661" t="s">
        <v>30</v>
      </c>
      <c r="S2661" t="s">
        <v>31</v>
      </c>
      <c r="T2661">
        <v>51176</v>
      </c>
      <c r="U2661" t="s">
        <v>89</v>
      </c>
      <c r="V2661" t="s">
        <v>75</v>
      </c>
      <c r="W2661" t="s">
        <v>34</v>
      </c>
      <c r="X2661">
        <v>1</v>
      </c>
      <c r="Y2661">
        <v>4</v>
      </c>
      <c r="Z2661">
        <v>2</v>
      </c>
      <c r="AA2661">
        <v>2</v>
      </c>
      <c r="AB2661" t="s">
        <v>35</v>
      </c>
      <c r="AC2661" t="s">
        <v>45</v>
      </c>
      <c r="AD2661" t="s">
        <v>4416</v>
      </c>
      <c r="AE2661">
        <v>2</v>
      </c>
      <c r="AF2661" s="2">
        <v>288.08999999999997</v>
      </c>
    </row>
    <row r="2662" spans="1:32">
      <c r="A2662">
        <v>3087</v>
      </c>
      <c r="B2662">
        <f t="shared" si="246"/>
        <v>1</v>
      </c>
      <c r="C2662" t="s">
        <v>3578</v>
      </c>
      <c r="D2662" t="s">
        <v>5000</v>
      </c>
      <c r="E2662" s="1">
        <v>45110</v>
      </c>
      <c r="F2662" s="3">
        <f t="shared" si="247"/>
        <v>2023</v>
      </c>
      <c r="G2662" s="3">
        <f t="shared" si="248"/>
        <v>7</v>
      </c>
      <c r="I2662" s="3">
        <f t="shared" si="249"/>
        <v>1900</v>
      </c>
      <c r="J2662" s="1" t="str">
        <f t="shared" si="250"/>
        <v>Active</v>
      </c>
      <c r="K2662" s="3">
        <f t="shared" si="251"/>
        <v>0</v>
      </c>
      <c r="L2662" t="s">
        <v>26</v>
      </c>
      <c r="M2662" t="s">
        <v>50</v>
      </c>
      <c r="N2662" t="s">
        <v>28</v>
      </c>
      <c r="O2662" t="s">
        <v>29</v>
      </c>
      <c r="P2662">
        <v>47</v>
      </c>
      <c r="Q2662" t="s">
        <v>5246</v>
      </c>
      <c r="R2662" t="s">
        <v>30</v>
      </c>
      <c r="S2662" t="s">
        <v>31</v>
      </c>
      <c r="T2662">
        <v>51274</v>
      </c>
      <c r="U2662" t="s">
        <v>68</v>
      </c>
      <c r="V2662" t="s">
        <v>63</v>
      </c>
      <c r="W2662" t="s">
        <v>34</v>
      </c>
      <c r="X2662">
        <v>4</v>
      </c>
      <c r="Y2662">
        <v>4</v>
      </c>
      <c r="Z2662">
        <v>3</v>
      </c>
      <c r="AA2662">
        <v>4</v>
      </c>
      <c r="AB2662" t="s">
        <v>35</v>
      </c>
      <c r="AC2662" t="s">
        <v>69</v>
      </c>
      <c r="AD2662" t="s">
        <v>5001</v>
      </c>
      <c r="AE2662">
        <v>2</v>
      </c>
      <c r="AF2662" s="2">
        <v>776.34</v>
      </c>
    </row>
    <row r="2663" spans="1:32">
      <c r="A2663">
        <v>3088</v>
      </c>
      <c r="B2663">
        <f t="shared" si="246"/>
        <v>1</v>
      </c>
      <c r="C2663" t="s">
        <v>919</v>
      </c>
      <c r="D2663" t="s">
        <v>1401</v>
      </c>
      <c r="E2663" s="1">
        <v>44830</v>
      </c>
      <c r="F2663" s="3">
        <f t="shared" si="247"/>
        <v>2022</v>
      </c>
      <c r="G2663" s="3">
        <f t="shared" si="248"/>
        <v>9</v>
      </c>
      <c r="I2663" s="3">
        <f t="shared" si="249"/>
        <v>1900</v>
      </c>
      <c r="J2663" s="1" t="str">
        <f t="shared" si="250"/>
        <v>Active</v>
      </c>
      <c r="K2663" s="3">
        <f t="shared" si="251"/>
        <v>0</v>
      </c>
      <c r="L2663" t="s">
        <v>41</v>
      </c>
      <c r="M2663" t="s">
        <v>50</v>
      </c>
      <c r="N2663" t="s">
        <v>28</v>
      </c>
      <c r="O2663" t="s">
        <v>29</v>
      </c>
      <c r="P2663">
        <v>49</v>
      </c>
      <c r="Q2663" t="s">
        <v>5246</v>
      </c>
      <c r="R2663" t="s">
        <v>30</v>
      </c>
      <c r="S2663" t="s">
        <v>31</v>
      </c>
      <c r="T2663">
        <v>52777</v>
      </c>
      <c r="U2663" t="s">
        <v>56</v>
      </c>
      <c r="V2663" t="s">
        <v>63</v>
      </c>
      <c r="W2663" t="s">
        <v>34</v>
      </c>
      <c r="X2663">
        <v>5</v>
      </c>
      <c r="Y2663">
        <v>5</v>
      </c>
      <c r="Z2663">
        <v>3</v>
      </c>
      <c r="AA2663">
        <v>5</v>
      </c>
      <c r="AB2663" t="s">
        <v>44</v>
      </c>
      <c r="AC2663" t="s">
        <v>45</v>
      </c>
      <c r="AD2663" t="s">
        <v>5002</v>
      </c>
      <c r="AE2663">
        <v>3</v>
      </c>
      <c r="AF2663" s="2">
        <v>732.88</v>
      </c>
    </row>
    <row r="2664" spans="1:32">
      <c r="A2664">
        <v>3089</v>
      </c>
      <c r="B2664">
        <f t="shared" si="246"/>
        <v>1</v>
      </c>
      <c r="C2664" t="s">
        <v>5003</v>
      </c>
      <c r="D2664" t="s">
        <v>3764</v>
      </c>
      <c r="E2664" s="1">
        <v>43960</v>
      </c>
      <c r="F2664" s="3">
        <f t="shared" si="247"/>
        <v>2020</v>
      </c>
      <c r="G2664" s="3">
        <f t="shared" si="248"/>
        <v>5</v>
      </c>
      <c r="H2664" s="1">
        <v>45132</v>
      </c>
      <c r="I2664" s="3">
        <f t="shared" si="249"/>
        <v>2023</v>
      </c>
      <c r="J2664" s="1" t="str">
        <f t="shared" si="250"/>
        <v>Terminated</v>
      </c>
      <c r="K2664" s="3">
        <f t="shared" si="251"/>
        <v>1</v>
      </c>
      <c r="L2664" t="s">
        <v>26</v>
      </c>
      <c r="M2664" t="s">
        <v>40</v>
      </c>
      <c r="N2664" t="s">
        <v>118</v>
      </c>
      <c r="O2664" t="s">
        <v>29</v>
      </c>
      <c r="P2664">
        <v>51</v>
      </c>
      <c r="Q2664" t="s">
        <v>5247</v>
      </c>
      <c r="R2664" t="s">
        <v>30</v>
      </c>
      <c r="S2664" t="s">
        <v>31</v>
      </c>
      <c r="T2664">
        <v>51728</v>
      </c>
      <c r="U2664" t="s">
        <v>68</v>
      </c>
      <c r="V2664" t="s">
        <v>57</v>
      </c>
      <c r="W2664" t="s">
        <v>34</v>
      </c>
      <c r="X2664">
        <v>4</v>
      </c>
      <c r="Y2664">
        <v>5</v>
      </c>
      <c r="Z2664">
        <v>3</v>
      </c>
      <c r="AA2664">
        <v>5</v>
      </c>
      <c r="AB2664" t="s">
        <v>35</v>
      </c>
      <c r="AC2664" t="s">
        <v>36</v>
      </c>
      <c r="AD2664" t="s">
        <v>5004</v>
      </c>
      <c r="AE2664">
        <v>4</v>
      </c>
      <c r="AF2664" s="2">
        <v>788.1</v>
      </c>
    </row>
    <row r="2665" spans="1:32">
      <c r="A2665">
        <v>3090</v>
      </c>
      <c r="B2665">
        <f t="shared" si="246"/>
        <v>1</v>
      </c>
      <c r="C2665" t="s">
        <v>1017</v>
      </c>
      <c r="D2665" t="s">
        <v>624</v>
      </c>
      <c r="E2665" s="1">
        <v>44993</v>
      </c>
      <c r="F2665" s="3">
        <f t="shared" si="247"/>
        <v>2023</v>
      </c>
      <c r="G2665" s="3">
        <f t="shared" si="248"/>
        <v>3</v>
      </c>
      <c r="I2665" s="3">
        <f t="shared" si="249"/>
        <v>1900</v>
      </c>
      <c r="J2665" s="1" t="str">
        <f t="shared" si="250"/>
        <v>Active</v>
      </c>
      <c r="K2665" s="3">
        <f t="shared" si="251"/>
        <v>0</v>
      </c>
      <c r="L2665" t="s">
        <v>41</v>
      </c>
      <c r="M2665" t="s">
        <v>50</v>
      </c>
      <c r="N2665" t="s">
        <v>28</v>
      </c>
      <c r="O2665" t="s">
        <v>29</v>
      </c>
      <c r="P2665">
        <v>47</v>
      </c>
      <c r="Q2665" t="s">
        <v>5246</v>
      </c>
      <c r="R2665" t="s">
        <v>30</v>
      </c>
      <c r="S2665" t="s">
        <v>42</v>
      </c>
      <c r="T2665">
        <v>54485</v>
      </c>
      <c r="U2665" t="s">
        <v>68</v>
      </c>
      <c r="V2665" t="s">
        <v>63</v>
      </c>
      <c r="W2665" t="s">
        <v>34</v>
      </c>
      <c r="X2665">
        <v>5</v>
      </c>
      <c r="Y2665">
        <v>3</v>
      </c>
      <c r="Z2665">
        <v>2</v>
      </c>
      <c r="AA2665">
        <v>4</v>
      </c>
      <c r="AB2665" t="s">
        <v>35</v>
      </c>
      <c r="AC2665" t="s">
        <v>45</v>
      </c>
      <c r="AD2665" t="s">
        <v>5005</v>
      </c>
      <c r="AE2665">
        <v>4</v>
      </c>
      <c r="AF2665" s="2">
        <v>284.29000000000002</v>
      </c>
    </row>
    <row r="2666" spans="1:32">
      <c r="A2666">
        <v>3091</v>
      </c>
      <c r="B2666">
        <f t="shared" si="246"/>
        <v>1</v>
      </c>
      <c r="C2666" t="s">
        <v>3885</v>
      </c>
      <c r="D2666" t="s">
        <v>701</v>
      </c>
      <c r="E2666" s="1">
        <v>43523</v>
      </c>
      <c r="F2666" s="3">
        <f t="shared" si="247"/>
        <v>2019</v>
      </c>
      <c r="G2666" s="3">
        <f t="shared" si="248"/>
        <v>2</v>
      </c>
      <c r="H2666" s="1">
        <v>44074</v>
      </c>
      <c r="I2666" s="3">
        <f t="shared" si="249"/>
        <v>2020</v>
      </c>
      <c r="J2666" s="1" t="str">
        <f t="shared" si="250"/>
        <v>Terminated</v>
      </c>
      <c r="K2666" s="3">
        <f t="shared" si="251"/>
        <v>1</v>
      </c>
      <c r="L2666" t="s">
        <v>26</v>
      </c>
      <c r="M2666" t="s">
        <v>50</v>
      </c>
      <c r="N2666" t="s">
        <v>73</v>
      </c>
      <c r="O2666" t="s">
        <v>29</v>
      </c>
      <c r="P2666">
        <v>19</v>
      </c>
      <c r="Q2666" t="s">
        <v>5248</v>
      </c>
      <c r="R2666" t="s">
        <v>30</v>
      </c>
      <c r="S2666" t="s">
        <v>42</v>
      </c>
      <c r="T2666">
        <v>6649</v>
      </c>
      <c r="U2666" t="s">
        <v>32</v>
      </c>
      <c r="V2666" t="s">
        <v>57</v>
      </c>
      <c r="W2666" t="s">
        <v>34</v>
      </c>
      <c r="X2666">
        <v>5</v>
      </c>
      <c r="Y2666">
        <v>2</v>
      </c>
      <c r="Z2666">
        <v>2</v>
      </c>
      <c r="AA2666">
        <v>4</v>
      </c>
      <c r="AB2666" t="s">
        <v>44</v>
      </c>
      <c r="AC2666" t="s">
        <v>58</v>
      </c>
      <c r="AD2666" t="s">
        <v>5006</v>
      </c>
      <c r="AE2666">
        <v>5</v>
      </c>
      <c r="AF2666" s="2">
        <v>872.29</v>
      </c>
    </row>
    <row r="2667" spans="1:32">
      <c r="A2667">
        <v>3092</v>
      </c>
      <c r="B2667">
        <f t="shared" si="246"/>
        <v>1</v>
      </c>
      <c r="C2667" t="s">
        <v>2937</v>
      </c>
      <c r="D2667" t="s">
        <v>646</v>
      </c>
      <c r="E2667" s="1">
        <v>43842</v>
      </c>
      <c r="F2667" s="3">
        <f t="shared" si="247"/>
        <v>2020</v>
      </c>
      <c r="G2667" s="3">
        <f t="shared" si="248"/>
        <v>1</v>
      </c>
      <c r="H2667" s="1">
        <v>45119</v>
      </c>
      <c r="I2667" s="3">
        <f t="shared" si="249"/>
        <v>2023</v>
      </c>
      <c r="J2667" s="1" t="str">
        <f t="shared" si="250"/>
        <v>Terminated</v>
      </c>
      <c r="K2667" s="3">
        <f t="shared" si="251"/>
        <v>1</v>
      </c>
      <c r="L2667" t="s">
        <v>26</v>
      </c>
      <c r="M2667" t="s">
        <v>40</v>
      </c>
      <c r="N2667" t="s">
        <v>118</v>
      </c>
      <c r="O2667" t="s">
        <v>29</v>
      </c>
      <c r="P2667">
        <v>43</v>
      </c>
      <c r="Q2667" t="s">
        <v>5246</v>
      </c>
      <c r="R2667" t="s">
        <v>30</v>
      </c>
      <c r="S2667" t="s">
        <v>31</v>
      </c>
      <c r="T2667">
        <v>48374</v>
      </c>
      <c r="U2667" t="s">
        <v>56</v>
      </c>
      <c r="V2667" t="s">
        <v>63</v>
      </c>
      <c r="W2667" t="s">
        <v>34</v>
      </c>
      <c r="X2667">
        <v>2</v>
      </c>
      <c r="Y2667">
        <v>4</v>
      </c>
      <c r="Z2667">
        <v>4</v>
      </c>
      <c r="AA2667">
        <v>1</v>
      </c>
      <c r="AB2667" t="s">
        <v>35</v>
      </c>
      <c r="AC2667" t="s">
        <v>69</v>
      </c>
      <c r="AD2667" t="s">
        <v>5007</v>
      </c>
      <c r="AE2667">
        <v>1</v>
      </c>
      <c r="AF2667" s="2">
        <v>372.99</v>
      </c>
    </row>
    <row r="2668" spans="1:32">
      <c r="A2668">
        <v>3093</v>
      </c>
      <c r="B2668">
        <f t="shared" si="246"/>
        <v>1</v>
      </c>
      <c r="C2668" t="s">
        <v>5008</v>
      </c>
      <c r="D2668" t="s">
        <v>1922</v>
      </c>
      <c r="E2668" s="1">
        <v>43645</v>
      </c>
      <c r="F2668" s="3">
        <f t="shared" si="247"/>
        <v>2019</v>
      </c>
      <c r="G2668" s="3">
        <f t="shared" si="248"/>
        <v>6</v>
      </c>
      <c r="H2668" s="1">
        <v>44206</v>
      </c>
      <c r="I2668" s="3">
        <f t="shared" si="249"/>
        <v>2021</v>
      </c>
      <c r="J2668" s="1" t="str">
        <f t="shared" si="250"/>
        <v>Terminated</v>
      </c>
      <c r="K2668" s="3">
        <f t="shared" si="251"/>
        <v>1</v>
      </c>
      <c r="L2668" t="s">
        <v>49</v>
      </c>
      <c r="M2668" t="s">
        <v>50</v>
      </c>
      <c r="N2668" t="s">
        <v>118</v>
      </c>
      <c r="O2668" t="s">
        <v>29</v>
      </c>
      <c r="P2668">
        <v>78</v>
      </c>
      <c r="Q2668" t="s">
        <v>5249</v>
      </c>
      <c r="R2668" t="s">
        <v>30</v>
      </c>
      <c r="S2668" t="s">
        <v>31</v>
      </c>
      <c r="T2668">
        <v>31227</v>
      </c>
      <c r="U2668" t="s">
        <v>89</v>
      </c>
      <c r="V2668" t="s">
        <v>75</v>
      </c>
      <c r="W2668" t="s">
        <v>34</v>
      </c>
      <c r="X2668">
        <v>2</v>
      </c>
      <c r="Y2668">
        <v>3</v>
      </c>
      <c r="Z2668">
        <v>4</v>
      </c>
      <c r="AA2668">
        <v>5</v>
      </c>
      <c r="AB2668" t="s">
        <v>35</v>
      </c>
      <c r="AC2668" t="s">
        <v>69</v>
      </c>
      <c r="AD2668" t="s">
        <v>5009</v>
      </c>
      <c r="AE2668">
        <v>5</v>
      </c>
      <c r="AF2668" s="2">
        <v>229.87</v>
      </c>
    </row>
    <row r="2669" spans="1:32">
      <c r="A2669">
        <v>3094</v>
      </c>
      <c r="B2669">
        <f t="shared" si="246"/>
        <v>1</v>
      </c>
      <c r="C2669" t="s">
        <v>3372</v>
      </c>
      <c r="D2669" t="s">
        <v>3091</v>
      </c>
      <c r="E2669" s="1">
        <v>44392</v>
      </c>
      <c r="F2669" s="3">
        <f t="shared" si="247"/>
        <v>2021</v>
      </c>
      <c r="G2669" s="3">
        <f t="shared" si="248"/>
        <v>7</v>
      </c>
      <c r="H2669" s="1">
        <v>44468</v>
      </c>
      <c r="I2669" s="3">
        <f t="shared" si="249"/>
        <v>2021</v>
      </c>
      <c r="J2669" s="1" t="str">
        <f t="shared" si="250"/>
        <v>Terminated</v>
      </c>
      <c r="K2669" s="3">
        <f t="shared" si="251"/>
        <v>1</v>
      </c>
      <c r="L2669" t="s">
        <v>26</v>
      </c>
      <c r="M2669" t="s">
        <v>27</v>
      </c>
      <c r="N2669" t="s">
        <v>118</v>
      </c>
      <c r="O2669" t="s">
        <v>29</v>
      </c>
      <c r="P2669">
        <v>31</v>
      </c>
      <c r="Q2669" t="s">
        <v>5248</v>
      </c>
      <c r="R2669" t="s">
        <v>30</v>
      </c>
      <c r="S2669" t="s">
        <v>31</v>
      </c>
      <c r="T2669">
        <v>84169</v>
      </c>
      <c r="U2669" t="s">
        <v>56</v>
      </c>
      <c r="V2669" t="s">
        <v>33</v>
      </c>
      <c r="W2669" t="s">
        <v>34</v>
      </c>
      <c r="X2669">
        <v>1</v>
      </c>
      <c r="Y2669">
        <v>2</v>
      </c>
      <c r="Z2669">
        <v>3</v>
      </c>
      <c r="AA2669">
        <v>1</v>
      </c>
      <c r="AB2669" t="s">
        <v>35</v>
      </c>
      <c r="AC2669" t="s">
        <v>36</v>
      </c>
      <c r="AD2669" t="s">
        <v>5010</v>
      </c>
      <c r="AE2669">
        <v>2</v>
      </c>
      <c r="AF2669" s="2">
        <v>544.30999999999995</v>
      </c>
    </row>
    <row r="2670" spans="1:32">
      <c r="A2670">
        <v>3095</v>
      </c>
      <c r="B2670">
        <f t="shared" si="246"/>
        <v>1</v>
      </c>
      <c r="C2670" t="s">
        <v>1612</v>
      </c>
      <c r="D2670" t="s">
        <v>2260</v>
      </c>
      <c r="E2670" s="1">
        <v>44792</v>
      </c>
      <c r="F2670" s="3">
        <f t="shared" si="247"/>
        <v>2022</v>
      </c>
      <c r="G2670" s="3">
        <f t="shared" si="248"/>
        <v>8</v>
      </c>
      <c r="I2670" s="3">
        <f t="shared" si="249"/>
        <v>1900</v>
      </c>
      <c r="J2670" s="1" t="str">
        <f t="shared" si="250"/>
        <v>Active</v>
      </c>
      <c r="K2670" s="3">
        <f t="shared" si="251"/>
        <v>0</v>
      </c>
      <c r="L2670" t="s">
        <v>26</v>
      </c>
      <c r="M2670" t="s">
        <v>40</v>
      </c>
      <c r="N2670" t="s">
        <v>28</v>
      </c>
      <c r="O2670" t="s">
        <v>29</v>
      </c>
      <c r="P2670">
        <v>70</v>
      </c>
      <c r="Q2670" t="s">
        <v>5249</v>
      </c>
      <c r="R2670" t="s">
        <v>30</v>
      </c>
      <c r="S2670" t="s">
        <v>31</v>
      </c>
      <c r="T2670">
        <v>69905</v>
      </c>
      <c r="U2670" t="s">
        <v>56</v>
      </c>
      <c r="V2670" t="s">
        <v>75</v>
      </c>
      <c r="W2670" t="s">
        <v>34</v>
      </c>
      <c r="X2670">
        <v>4</v>
      </c>
      <c r="Y2670">
        <v>5</v>
      </c>
      <c r="Z2670">
        <v>2</v>
      </c>
      <c r="AA2670">
        <v>3</v>
      </c>
      <c r="AB2670" t="s">
        <v>35</v>
      </c>
      <c r="AC2670" t="s">
        <v>36</v>
      </c>
      <c r="AD2670" t="s">
        <v>5011</v>
      </c>
      <c r="AE2670">
        <v>4</v>
      </c>
      <c r="AF2670" s="2">
        <v>461.79</v>
      </c>
    </row>
    <row r="2671" spans="1:32">
      <c r="A2671">
        <v>3096</v>
      </c>
      <c r="B2671">
        <f t="shared" si="246"/>
        <v>1</v>
      </c>
      <c r="C2671" t="s">
        <v>3290</v>
      </c>
      <c r="D2671" t="s">
        <v>932</v>
      </c>
      <c r="E2671" s="1">
        <v>43731</v>
      </c>
      <c r="F2671" s="3">
        <f t="shared" si="247"/>
        <v>2019</v>
      </c>
      <c r="G2671" s="3">
        <f t="shared" si="248"/>
        <v>9</v>
      </c>
      <c r="H2671" s="1">
        <v>45025</v>
      </c>
      <c r="I2671" s="3">
        <f t="shared" si="249"/>
        <v>2023</v>
      </c>
      <c r="J2671" s="1" t="str">
        <f t="shared" si="250"/>
        <v>Terminated</v>
      </c>
      <c r="K2671" s="3">
        <f t="shared" si="251"/>
        <v>1</v>
      </c>
      <c r="L2671" t="s">
        <v>26</v>
      </c>
      <c r="M2671" t="s">
        <v>50</v>
      </c>
      <c r="N2671" t="s">
        <v>73</v>
      </c>
      <c r="O2671" t="s">
        <v>29</v>
      </c>
      <c r="P2671">
        <v>53</v>
      </c>
      <c r="Q2671" t="s">
        <v>5247</v>
      </c>
      <c r="R2671" t="s">
        <v>30</v>
      </c>
      <c r="S2671" t="s">
        <v>31</v>
      </c>
      <c r="T2671">
        <v>59014</v>
      </c>
      <c r="U2671" t="s">
        <v>43</v>
      </c>
      <c r="V2671" t="s">
        <v>57</v>
      </c>
      <c r="W2671" t="s">
        <v>34</v>
      </c>
      <c r="X2671">
        <v>5</v>
      </c>
      <c r="Y2671">
        <v>1</v>
      </c>
      <c r="Z2671">
        <v>3</v>
      </c>
      <c r="AA2671">
        <v>2</v>
      </c>
      <c r="AB2671" t="s">
        <v>35</v>
      </c>
      <c r="AC2671" t="s">
        <v>36</v>
      </c>
      <c r="AD2671" t="s">
        <v>5012</v>
      </c>
      <c r="AE2671">
        <v>1</v>
      </c>
      <c r="AF2671" s="2">
        <v>108.99</v>
      </c>
    </row>
    <row r="2672" spans="1:32">
      <c r="A2672">
        <v>3097</v>
      </c>
      <c r="B2672">
        <f t="shared" si="246"/>
        <v>1</v>
      </c>
      <c r="C2672" t="s">
        <v>1973</v>
      </c>
      <c r="D2672" t="s">
        <v>453</v>
      </c>
      <c r="E2672" s="1">
        <v>44115</v>
      </c>
      <c r="F2672" s="3">
        <f t="shared" si="247"/>
        <v>2020</v>
      </c>
      <c r="G2672" s="3">
        <f t="shared" si="248"/>
        <v>10</v>
      </c>
      <c r="H2672" s="1">
        <v>44202</v>
      </c>
      <c r="I2672" s="3">
        <f t="shared" si="249"/>
        <v>2021</v>
      </c>
      <c r="J2672" s="1" t="str">
        <f t="shared" si="250"/>
        <v>Terminated</v>
      </c>
      <c r="K2672" s="3">
        <f t="shared" si="251"/>
        <v>1</v>
      </c>
      <c r="L2672" t="s">
        <v>41</v>
      </c>
      <c r="M2672" t="s">
        <v>27</v>
      </c>
      <c r="N2672" t="s">
        <v>97</v>
      </c>
      <c r="O2672" t="s">
        <v>29</v>
      </c>
      <c r="P2672">
        <v>44</v>
      </c>
      <c r="Q2672" t="s">
        <v>5246</v>
      </c>
      <c r="R2672" t="s">
        <v>30</v>
      </c>
      <c r="S2672" t="s">
        <v>31</v>
      </c>
      <c r="T2672">
        <v>97514</v>
      </c>
      <c r="U2672" t="s">
        <v>32</v>
      </c>
      <c r="V2672" t="s">
        <v>63</v>
      </c>
      <c r="W2672" t="s">
        <v>34</v>
      </c>
      <c r="X2672">
        <v>4</v>
      </c>
      <c r="Y2672">
        <v>5</v>
      </c>
      <c r="Z2672">
        <v>3</v>
      </c>
      <c r="AA2672">
        <v>4</v>
      </c>
      <c r="AB2672" t="s">
        <v>35</v>
      </c>
      <c r="AC2672" t="s">
        <v>45</v>
      </c>
      <c r="AD2672" t="s">
        <v>5013</v>
      </c>
      <c r="AE2672">
        <v>5</v>
      </c>
      <c r="AF2672" s="2">
        <v>166.08</v>
      </c>
    </row>
    <row r="2673" spans="1:32">
      <c r="A2673">
        <v>3098</v>
      </c>
      <c r="B2673">
        <f t="shared" si="246"/>
        <v>1</v>
      </c>
      <c r="C2673" t="s">
        <v>409</v>
      </c>
      <c r="D2673" t="s">
        <v>1080</v>
      </c>
      <c r="E2673" s="1">
        <v>44426</v>
      </c>
      <c r="F2673" s="3">
        <f t="shared" si="247"/>
        <v>2021</v>
      </c>
      <c r="G2673" s="3">
        <f t="shared" si="248"/>
        <v>8</v>
      </c>
      <c r="I2673" s="3">
        <f t="shared" si="249"/>
        <v>1900</v>
      </c>
      <c r="J2673" s="1" t="str">
        <f t="shared" si="250"/>
        <v>Active</v>
      </c>
      <c r="K2673" s="3">
        <f t="shared" si="251"/>
        <v>0</v>
      </c>
      <c r="L2673" t="s">
        <v>49</v>
      </c>
      <c r="M2673" t="s">
        <v>40</v>
      </c>
      <c r="N2673" t="s">
        <v>28</v>
      </c>
      <c r="O2673" t="s">
        <v>29</v>
      </c>
      <c r="P2673">
        <v>31</v>
      </c>
      <c r="Q2673" t="s">
        <v>5248</v>
      </c>
      <c r="R2673" t="s">
        <v>30</v>
      </c>
      <c r="S2673" t="s">
        <v>42</v>
      </c>
      <c r="T2673">
        <v>20436</v>
      </c>
      <c r="U2673" t="s">
        <v>68</v>
      </c>
      <c r="V2673" t="s">
        <v>33</v>
      </c>
      <c r="W2673" t="s">
        <v>34</v>
      </c>
      <c r="X2673">
        <v>4</v>
      </c>
      <c r="Y2673">
        <v>3</v>
      </c>
      <c r="Z2673">
        <v>5</v>
      </c>
      <c r="AA2673">
        <v>4</v>
      </c>
      <c r="AB2673" t="s">
        <v>44</v>
      </c>
      <c r="AC2673" t="s">
        <v>69</v>
      </c>
      <c r="AD2673" t="s">
        <v>5014</v>
      </c>
      <c r="AE2673">
        <v>1</v>
      </c>
      <c r="AF2673" s="2">
        <v>801.69</v>
      </c>
    </row>
    <row r="2674" spans="1:32">
      <c r="A2674">
        <v>3099</v>
      </c>
      <c r="B2674">
        <f t="shared" si="246"/>
        <v>1</v>
      </c>
      <c r="C2674" t="s">
        <v>304</v>
      </c>
      <c r="D2674" t="s">
        <v>5015</v>
      </c>
      <c r="E2674" s="1">
        <v>44912</v>
      </c>
      <c r="F2674" s="3">
        <f t="shared" si="247"/>
        <v>2022</v>
      </c>
      <c r="G2674" s="3">
        <f t="shared" si="248"/>
        <v>12</v>
      </c>
      <c r="I2674" s="3">
        <f t="shared" si="249"/>
        <v>1900</v>
      </c>
      <c r="J2674" s="1" t="str">
        <f t="shared" si="250"/>
        <v>Active</v>
      </c>
      <c r="K2674" s="3">
        <f t="shared" si="251"/>
        <v>0</v>
      </c>
      <c r="L2674" t="s">
        <v>49</v>
      </c>
      <c r="M2674" t="s">
        <v>40</v>
      </c>
      <c r="N2674" t="s">
        <v>28</v>
      </c>
      <c r="O2674" t="s">
        <v>29</v>
      </c>
      <c r="P2674">
        <v>73</v>
      </c>
      <c r="Q2674" t="s">
        <v>5249</v>
      </c>
      <c r="R2674" t="s">
        <v>30</v>
      </c>
      <c r="S2674" t="s">
        <v>42</v>
      </c>
      <c r="T2674">
        <v>44977</v>
      </c>
      <c r="U2674" t="s">
        <v>68</v>
      </c>
      <c r="V2674" t="s">
        <v>75</v>
      </c>
      <c r="W2674" t="s">
        <v>76</v>
      </c>
      <c r="X2674">
        <v>4</v>
      </c>
      <c r="Y2674">
        <v>5</v>
      </c>
      <c r="Z2674">
        <v>4</v>
      </c>
      <c r="AA2674">
        <v>4</v>
      </c>
      <c r="AB2674" t="s">
        <v>35</v>
      </c>
      <c r="AC2674" t="s">
        <v>69</v>
      </c>
      <c r="AD2674" t="s">
        <v>5016</v>
      </c>
      <c r="AE2674">
        <v>4</v>
      </c>
      <c r="AF2674" s="2">
        <v>355.34</v>
      </c>
    </row>
    <row r="2675" spans="1:32">
      <c r="A2675">
        <v>3100</v>
      </c>
      <c r="B2675">
        <f t="shared" si="246"/>
        <v>1</v>
      </c>
      <c r="C2675" t="s">
        <v>936</v>
      </c>
      <c r="D2675" t="s">
        <v>1625</v>
      </c>
      <c r="E2675" s="1">
        <v>44129</v>
      </c>
      <c r="F2675" s="3">
        <f t="shared" si="247"/>
        <v>2020</v>
      </c>
      <c r="G2675" s="3">
        <f t="shared" si="248"/>
        <v>10</v>
      </c>
      <c r="H2675" s="1">
        <v>44558</v>
      </c>
      <c r="I2675" s="3">
        <f t="shared" si="249"/>
        <v>2021</v>
      </c>
      <c r="J2675" s="1" t="str">
        <f t="shared" si="250"/>
        <v>Terminated</v>
      </c>
      <c r="K2675" s="3">
        <f t="shared" si="251"/>
        <v>1</v>
      </c>
      <c r="L2675" t="s">
        <v>26</v>
      </c>
      <c r="M2675" t="s">
        <v>50</v>
      </c>
      <c r="N2675" t="s">
        <v>97</v>
      </c>
      <c r="O2675" t="s">
        <v>29</v>
      </c>
      <c r="P2675">
        <v>77</v>
      </c>
      <c r="Q2675" t="s">
        <v>5249</v>
      </c>
      <c r="R2675" t="s">
        <v>30</v>
      </c>
      <c r="S2675" t="s">
        <v>31</v>
      </c>
      <c r="T2675">
        <v>58513</v>
      </c>
      <c r="U2675" t="s">
        <v>32</v>
      </c>
      <c r="V2675" t="s">
        <v>57</v>
      </c>
      <c r="W2675" t="s">
        <v>34</v>
      </c>
      <c r="X2675">
        <v>5</v>
      </c>
      <c r="Y2675">
        <v>1</v>
      </c>
      <c r="Z2675">
        <v>5</v>
      </c>
      <c r="AA2675">
        <v>2</v>
      </c>
      <c r="AB2675" t="s">
        <v>44</v>
      </c>
      <c r="AC2675" t="s">
        <v>45</v>
      </c>
      <c r="AD2675" t="s">
        <v>5017</v>
      </c>
      <c r="AE2675">
        <v>4</v>
      </c>
      <c r="AF2675" s="2">
        <v>136.94</v>
      </c>
    </row>
    <row r="2676" spans="1:32">
      <c r="A2676">
        <v>3101</v>
      </c>
      <c r="B2676">
        <f t="shared" si="246"/>
        <v>1</v>
      </c>
      <c r="C2676" t="s">
        <v>2015</v>
      </c>
      <c r="D2676" t="s">
        <v>2058</v>
      </c>
      <c r="E2676" s="1">
        <v>44949</v>
      </c>
      <c r="F2676" s="3">
        <f t="shared" si="247"/>
        <v>2023</v>
      </c>
      <c r="G2676" s="3">
        <f t="shared" si="248"/>
        <v>1</v>
      </c>
      <c r="I2676" s="3">
        <f t="shared" si="249"/>
        <v>1900</v>
      </c>
      <c r="J2676" s="1" t="str">
        <f t="shared" si="250"/>
        <v>Active</v>
      </c>
      <c r="K2676" s="3">
        <f t="shared" si="251"/>
        <v>0</v>
      </c>
      <c r="L2676" t="s">
        <v>49</v>
      </c>
      <c r="M2676" t="s">
        <v>50</v>
      </c>
      <c r="N2676" t="s">
        <v>28</v>
      </c>
      <c r="O2676" t="s">
        <v>29</v>
      </c>
      <c r="P2676">
        <v>24</v>
      </c>
      <c r="Q2676" t="s">
        <v>5248</v>
      </c>
      <c r="R2676" t="s">
        <v>30</v>
      </c>
      <c r="S2676" t="s">
        <v>31</v>
      </c>
      <c r="T2676">
        <v>79029</v>
      </c>
      <c r="U2676" t="s">
        <v>89</v>
      </c>
      <c r="V2676" t="s">
        <v>57</v>
      </c>
      <c r="W2676" t="s">
        <v>34</v>
      </c>
      <c r="X2676">
        <v>2</v>
      </c>
      <c r="Y2676">
        <v>5</v>
      </c>
      <c r="Z2676">
        <v>4</v>
      </c>
      <c r="AA2676">
        <v>1</v>
      </c>
      <c r="AB2676" t="s">
        <v>35</v>
      </c>
      <c r="AC2676" t="s">
        <v>58</v>
      </c>
      <c r="AD2676" t="s">
        <v>5018</v>
      </c>
      <c r="AE2676">
        <v>4</v>
      </c>
      <c r="AF2676" s="2">
        <v>849.63</v>
      </c>
    </row>
    <row r="2677" spans="1:32">
      <c r="A2677">
        <v>3102</v>
      </c>
      <c r="B2677">
        <f t="shared" si="246"/>
        <v>1</v>
      </c>
      <c r="C2677" t="s">
        <v>1239</v>
      </c>
      <c r="D2677" t="s">
        <v>2266</v>
      </c>
      <c r="E2677" s="1">
        <v>43539</v>
      </c>
      <c r="F2677" s="3">
        <f t="shared" si="247"/>
        <v>2019</v>
      </c>
      <c r="G2677" s="3">
        <f t="shared" si="248"/>
        <v>3</v>
      </c>
      <c r="H2677" s="1">
        <v>44776</v>
      </c>
      <c r="I2677" s="3">
        <f t="shared" si="249"/>
        <v>2022</v>
      </c>
      <c r="J2677" s="1" t="str">
        <f t="shared" si="250"/>
        <v>Terminated</v>
      </c>
      <c r="K2677" s="3">
        <f t="shared" si="251"/>
        <v>1</v>
      </c>
      <c r="L2677" t="s">
        <v>49</v>
      </c>
      <c r="M2677" t="s">
        <v>27</v>
      </c>
      <c r="N2677" t="s">
        <v>88</v>
      </c>
      <c r="O2677" t="s">
        <v>29</v>
      </c>
      <c r="P2677">
        <v>62</v>
      </c>
      <c r="Q2677" t="s">
        <v>5247</v>
      </c>
      <c r="R2677" t="s">
        <v>30</v>
      </c>
      <c r="S2677" t="s">
        <v>42</v>
      </c>
      <c r="T2677">
        <v>11092</v>
      </c>
      <c r="U2677" t="s">
        <v>68</v>
      </c>
      <c r="V2677" t="s">
        <v>33</v>
      </c>
      <c r="W2677" t="s">
        <v>76</v>
      </c>
      <c r="X2677">
        <v>2</v>
      </c>
      <c r="Y2677">
        <v>1</v>
      </c>
      <c r="Z2677">
        <v>2</v>
      </c>
      <c r="AA2677">
        <v>3</v>
      </c>
      <c r="AB2677" t="s">
        <v>35</v>
      </c>
      <c r="AC2677" t="s">
        <v>45</v>
      </c>
      <c r="AD2677" t="s">
        <v>5019</v>
      </c>
      <c r="AE2677">
        <v>5</v>
      </c>
      <c r="AF2677" s="2">
        <v>524.34</v>
      </c>
    </row>
    <row r="2678" spans="1:32">
      <c r="A2678">
        <v>3103</v>
      </c>
      <c r="B2678">
        <f t="shared" si="246"/>
        <v>1</v>
      </c>
      <c r="C2678" t="s">
        <v>1332</v>
      </c>
      <c r="D2678" t="s">
        <v>1545</v>
      </c>
      <c r="E2678" s="1">
        <v>45113</v>
      </c>
      <c r="F2678" s="3">
        <f t="shared" si="247"/>
        <v>2023</v>
      </c>
      <c r="G2678" s="3">
        <f t="shared" si="248"/>
        <v>7</v>
      </c>
      <c r="H2678" s="1">
        <v>45130</v>
      </c>
      <c r="I2678" s="3">
        <f t="shared" si="249"/>
        <v>2023</v>
      </c>
      <c r="J2678" s="1" t="str">
        <f t="shared" si="250"/>
        <v>Terminated</v>
      </c>
      <c r="K2678" s="3">
        <f t="shared" si="251"/>
        <v>1</v>
      </c>
      <c r="L2678" t="s">
        <v>49</v>
      </c>
      <c r="M2678" t="s">
        <v>40</v>
      </c>
      <c r="N2678" t="s">
        <v>73</v>
      </c>
      <c r="O2678" t="s">
        <v>29</v>
      </c>
      <c r="P2678">
        <v>58</v>
      </c>
      <c r="Q2678" t="s">
        <v>5247</v>
      </c>
      <c r="R2678" t="s">
        <v>30</v>
      </c>
      <c r="S2678" t="s">
        <v>42</v>
      </c>
      <c r="T2678">
        <v>87665</v>
      </c>
      <c r="U2678" t="s">
        <v>89</v>
      </c>
      <c r="V2678" t="s">
        <v>57</v>
      </c>
      <c r="W2678" t="s">
        <v>34</v>
      </c>
      <c r="X2678">
        <v>4</v>
      </c>
      <c r="Y2678">
        <v>2</v>
      </c>
      <c r="Z2678">
        <v>5</v>
      </c>
      <c r="AA2678">
        <v>2</v>
      </c>
      <c r="AB2678" t="s">
        <v>44</v>
      </c>
      <c r="AC2678" t="s">
        <v>36</v>
      </c>
      <c r="AD2678" t="s">
        <v>5020</v>
      </c>
      <c r="AE2678">
        <v>1</v>
      </c>
      <c r="AF2678" s="2">
        <v>141.25</v>
      </c>
    </row>
    <row r="2679" spans="1:32">
      <c r="A2679">
        <v>3104</v>
      </c>
      <c r="B2679">
        <f t="shared" si="246"/>
        <v>1</v>
      </c>
      <c r="C2679" t="s">
        <v>1056</v>
      </c>
      <c r="D2679" t="s">
        <v>592</v>
      </c>
      <c r="E2679" s="1">
        <v>44710</v>
      </c>
      <c r="F2679" s="3">
        <f t="shared" si="247"/>
        <v>2022</v>
      </c>
      <c r="G2679" s="3">
        <f t="shared" si="248"/>
        <v>5</v>
      </c>
      <c r="I2679" s="3">
        <f t="shared" si="249"/>
        <v>1900</v>
      </c>
      <c r="J2679" s="1" t="str">
        <f t="shared" si="250"/>
        <v>Active</v>
      </c>
      <c r="K2679" s="3">
        <f t="shared" si="251"/>
        <v>0</v>
      </c>
      <c r="L2679" t="s">
        <v>26</v>
      </c>
      <c r="M2679" t="s">
        <v>27</v>
      </c>
      <c r="N2679" t="s">
        <v>28</v>
      </c>
      <c r="O2679" t="s">
        <v>29</v>
      </c>
      <c r="P2679">
        <v>43</v>
      </c>
      <c r="Q2679" t="s">
        <v>5246</v>
      </c>
      <c r="R2679" t="s">
        <v>30</v>
      </c>
      <c r="S2679" t="s">
        <v>31</v>
      </c>
      <c r="T2679">
        <v>71716</v>
      </c>
      <c r="U2679" t="s">
        <v>68</v>
      </c>
      <c r="V2679" t="s">
        <v>63</v>
      </c>
      <c r="W2679" t="s">
        <v>34</v>
      </c>
      <c r="X2679">
        <v>2</v>
      </c>
      <c r="Y2679">
        <v>5</v>
      </c>
      <c r="Z2679">
        <v>2</v>
      </c>
      <c r="AA2679">
        <v>3</v>
      </c>
      <c r="AB2679" t="s">
        <v>35</v>
      </c>
      <c r="AC2679" t="s">
        <v>45</v>
      </c>
      <c r="AD2679" t="s">
        <v>5021</v>
      </c>
      <c r="AE2679">
        <v>3</v>
      </c>
      <c r="AF2679" s="2">
        <v>852.79</v>
      </c>
    </row>
    <row r="2680" spans="1:32">
      <c r="A2680">
        <v>3105</v>
      </c>
      <c r="B2680">
        <f t="shared" si="246"/>
        <v>1</v>
      </c>
      <c r="C2680" t="s">
        <v>3781</v>
      </c>
      <c r="D2680" t="s">
        <v>2229</v>
      </c>
      <c r="E2680" s="1">
        <v>43989</v>
      </c>
      <c r="F2680" s="3">
        <f t="shared" si="247"/>
        <v>2020</v>
      </c>
      <c r="G2680" s="3">
        <f t="shared" si="248"/>
        <v>6</v>
      </c>
      <c r="H2680" s="1">
        <v>44751</v>
      </c>
      <c r="I2680" s="3">
        <f t="shared" si="249"/>
        <v>2022</v>
      </c>
      <c r="J2680" s="1" t="str">
        <f t="shared" si="250"/>
        <v>Terminated</v>
      </c>
      <c r="K2680" s="3">
        <f t="shared" si="251"/>
        <v>1</v>
      </c>
      <c r="L2680" t="s">
        <v>49</v>
      </c>
      <c r="M2680" t="s">
        <v>50</v>
      </c>
      <c r="N2680" t="s">
        <v>88</v>
      </c>
      <c r="O2680" t="s">
        <v>29</v>
      </c>
      <c r="P2680">
        <v>35</v>
      </c>
      <c r="Q2680" t="s">
        <v>5248</v>
      </c>
      <c r="R2680" t="s">
        <v>30</v>
      </c>
      <c r="S2680" t="s">
        <v>42</v>
      </c>
      <c r="T2680">
        <v>86764</v>
      </c>
      <c r="U2680" t="s">
        <v>68</v>
      </c>
      <c r="V2680" t="s">
        <v>63</v>
      </c>
      <c r="W2680" t="s">
        <v>34</v>
      </c>
      <c r="X2680">
        <v>1</v>
      </c>
      <c r="Y2680">
        <v>2</v>
      </c>
      <c r="Z2680">
        <v>1</v>
      </c>
      <c r="AA2680">
        <v>2</v>
      </c>
      <c r="AB2680" t="s">
        <v>44</v>
      </c>
      <c r="AC2680" t="s">
        <v>36</v>
      </c>
      <c r="AD2680" t="s">
        <v>5022</v>
      </c>
      <c r="AE2680">
        <v>3</v>
      </c>
      <c r="AF2680" s="2">
        <v>805.93</v>
      </c>
    </row>
    <row r="2681" spans="1:32">
      <c r="A2681">
        <v>3106</v>
      </c>
      <c r="B2681">
        <f t="shared" si="246"/>
        <v>1</v>
      </c>
      <c r="C2681" t="s">
        <v>4485</v>
      </c>
      <c r="D2681" t="s">
        <v>798</v>
      </c>
      <c r="E2681" s="1">
        <v>43911</v>
      </c>
      <c r="F2681" s="3">
        <f t="shared" si="247"/>
        <v>2020</v>
      </c>
      <c r="G2681" s="3">
        <f t="shared" si="248"/>
        <v>3</v>
      </c>
      <c r="I2681" s="3">
        <f t="shared" si="249"/>
        <v>1900</v>
      </c>
      <c r="J2681" s="1" t="str">
        <f t="shared" si="250"/>
        <v>Active</v>
      </c>
      <c r="K2681" s="3">
        <f t="shared" si="251"/>
        <v>0</v>
      </c>
      <c r="L2681" t="s">
        <v>41</v>
      </c>
      <c r="M2681" t="s">
        <v>40</v>
      </c>
      <c r="N2681" t="s">
        <v>28</v>
      </c>
      <c r="O2681" t="s">
        <v>29</v>
      </c>
      <c r="P2681">
        <v>18</v>
      </c>
      <c r="Q2681" t="s">
        <v>5250</v>
      </c>
      <c r="R2681" t="s">
        <v>30</v>
      </c>
      <c r="S2681" t="s">
        <v>42</v>
      </c>
      <c r="T2681">
        <v>33599</v>
      </c>
      <c r="U2681" t="s">
        <v>43</v>
      </c>
      <c r="V2681" t="s">
        <v>75</v>
      </c>
      <c r="W2681" t="s">
        <v>34</v>
      </c>
      <c r="X2681">
        <v>4</v>
      </c>
      <c r="Y2681">
        <v>5</v>
      </c>
      <c r="Z2681">
        <v>1</v>
      </c>
      <c r="AA2681">
        <v>2</v>
      </c>
      <c r="AB2681" t="s">
        <v>44</v>
      </c>
      <c r="AC2681" t="s">
        <v>45</v>
      </c>
      <c r="AD2681" t="s">
        <v>5023</v>
      </c>
      <c r="AE2681">
        <v>3</v>
      </c>
      <c r="AF2681" s="2">
        <v>957.31</v>
      </c>
    </row>
    <row r="2682" spans="1:32">
      <c r="A2682">
        <v>3107</v>
      </c>
      <c r="B2682">
        <f t="shared" si="246"/>
        <v>1</v>
      </c>
      <c r="C2682" t="s">
        <v>5024</v>
      </c>
      <c r="D2682" t="s">
        <v>5025</v>
      </c>
      <c r="E2682" s="1">
        <v>44368</v>
      </c>
      <c r="F2682" s="3">
        <f t="shared" si="247"/>
        <v>2021</v>
      </c>
      <c r="G2682" s="3">
        <f t="shared" si="248"/>
        <v>6</v>
      </c>
      <c r="H2682" s="1">
        <v>44876</v>
      </c>
      <c r="I2682" s="3">
        <f t="shared" si="249"/>
        <v>2022</v>
      </c>
      <c r="J2682" s="1" t="str">
        <f t="shared" si="250"/>
        <v>Terminated</v>
      </c>
      <c r="K2682" s="3">
        <f t="shared" si="251"/>
        <v>1</v>
      </c>
      <c r="L2682" t="s">
        <v>49</v>
      </c>
      <c r="M2682" t="s">
        <v>40</v>
      </c>
      <c r="N2682" t="s">
        <v>118</v>
      </c>
      <c r="O2682" t="s">
        <v>29</v>
      </c>
      <c r="P2682">
        <v>27</v>
      </c>
      <c r="Q2682" t="s">
        <v>5248</v>
      </c>
      <c r="R2682" t="s">
        <v>30</v>
      </c>
      <c r="S2682" t="s">
        <v>31</v>
      </c>
      <c r="T2682">
        <v>5797</v>
      </c>
      <c r="U2682" t="s">
        <v>68</v>
      </c>
      <c r="V2682" t="s">
        <v>33</v>
      </c>
      <c r="W2682" t="s">
        <v>34</v>
      </c>
      <c r="X2682">
        <v>4</v>
      </c>
      <c r="Y2682">
        <v>2</v>
      </c>
      <c r="Z2682">
        <v>1</v>
      </c>
      <c r="AA2682">
        <v>4</v>
      </c>
      <c r="AB2682" t="s">
        <v>35</v>
      </c>
      <c r="AC2682" t="s">
        <v>36</v>
      </c>
      <c r="AD2682" t="s">
        <v>2269</v>
      </c>
      <c r="AE2682">
        <v>1</v>
      </c>
      <c r="AF2682" s="2">
        <v>855.26</v>
      </c>
    </row>
    <row r="2683" spans="1:32">
      <c r="A2683">
        <v>3108</v>
      </c>
      <c r="B2683">
        <f t="shared" si="246"/>
        <v>1</v>
      </c>
      <c r="C2683" t="s">
        <v>5026</v>
      </c>
      <c r="D2683" t="s">
        <v>2172</v>
      </c>
      <c r="E2683" s="1">
        <v>44491</v>
      </c>
      <c r="F2683" s="3">
        <f t="shared" si="247"/>
        <v>2021</v>
      </c>
      <c r="G2683" s="3">
        <f t="shared" si="248"/>
        <v>10</v>
      </c>
      <c r="H2683" s="1">
        <v>44693</v>
      </c>
      <c r="I2683" s="3">
        <f t="shared" si="249"/>
        <v>2022</v>
      </c>
      <c r="J2683" s="1" t="str">
        <f t="shared" si="250"/>
        <v>Terminated</v>
      </c>
      <c r="K2683" s="3">
        <f t="shared" si="251"/>
        <v>1</v>
      </c>
      <c r="L2683" t="s">
        <v>49</v>
      </c>
      <c r="M2683" t="s">
        <v>50</v>
      </c>
      <c r="N2683" t="s">
        <v>97</v>
      </c>
      <c r="O2683" t="s">
        <v>29</v>
      </c>
      <c r="P2683">
        <v>38</v>
      </c>
      <c r="Q2683" t="s">
        <v>5246</v>
      </c>
      <c r="R2683" t="s">
        <v>30</v>
      </c>
      <c r="S2683" t="s">
        <v>31</v>
      </c>
      <c r="T2683">
        <v>91007</v>
      </c>
      <c r="U2683" t="s">
        <v>43</v>
      </c>
      <c r="V2683" t="s">
        <v>63</v>
      </c>
      <c r="W2683" t="s">
        <v>34</v>
      </c>
      <c r="X2683">
        <v>2</v>
      </c>
      <c r="Y2683">
        <v>1</v>
      </c>
      <c r="Z2683">
        <v>4</v>
      </c>
      <c r="AA2683">
        <v>1</v>
      </c>
      <c r="AB2683" t="s">
        <v>44</v>
      </c>
      <c r="AC2683" t="s">
        <v>58</v>
      </c>
      <c r="AD2683" t="s">
        <v>5027</v>
      </c>
      <c r="AE2683">
        <v>1</v>
      </c>
      <c r="AF2683" s="2">
        <v>755.13</v>
      </c>
    </row>
    <row r="2684" spans="1:32">
      <c r="A2684">
        <v>3109</v>
      </c>
      <c r="B2684">
        <f t="shared" si="246"/>
        <v>1</v>
      </c>
      <c r="C2684" t="s">
        <v>412</v>
      </c>
      <c r="D2684" t="s">
        <v>2821</v>
      </c>
      <c r="E2684" s="1">
        <v>43393</v>
      </c>
      <c r="F2684" s="3">
        <f t="shared" si="247"/>
        <v>2018</v>
      </c>
      <c r="G2684" s="3">
        <f t="shared" si="248"/>
        <v>10</v>
      </c>
      <c r="I2684" s="3">
        <f t="shared" si="249"/>
        <v>1900</v>
      </c>
      <c r="J2684" s="1" t="str">
        <f t="shared" si="250"/>
        <v>Active</v>
      </c>
      <c r="K2684" s="3">
        <f t="shared" si="251"/>
        <v>0</v>
      </c>
      <c r="L2684" t="s">
        <v>49</v>
      </c>
      <c r="M2684" t="s">
        <v>40</v>
      </c>
      <c r="N2684" t="s">
        <v>28</v>
      </c>
      <c r="O2684" t="s">
        <v>29</v>
      </c>
      <c r="P2684">
        <v>75</v>
      </c>
      <c r="Q2684" t="s">
        <v>5249</v>
      </c>
      <c r="R2684" t="s">
        <v>30</v>
      </c>
      <c r="S2684" t="s">
        <v>31</v>
      </c>
      <c r="T2684">
        <v>93749</v>
      </c>
      <c r="U2684" t="s">
        <v>32</v>
      </c>
      <c r="V2684" t="s">
        <v>63</v>
      </c>
      <c r="W2684" t="s">
        <v>469</v>
      </c>
      <c r="X2684">
        <v>2</v>
      </c>
      <c r="Y2684">
        <v>1</v>
      </c>
      <c r="Z2684">
        <v>2</v>
      </c>
      <c r="AA2684">
        <v>1</v>
      </c>
      <c r="AB2684" t="s">
        <v>44</v>
      </c>
      <c r="AC2684" t="s">
        <v>36</v>
      </c>
      <c r="AD2684" t="s">
        <v>3525</v>
      </c>
      <c r="AE2684">
        <v>1</v>
      </c>
      <c r="AF2684" s="2">
        <v>260.83999999999997</v>
      </c>
    </row>
    <row r="2685" spans="1:32">
      <c r="A2685">
        <v>3110</v>
      </c>
      <c r="B2685">
        <f t="shared" si="246"/>
        <v>1</v>
      </c>
      <c r="C2685" t="s">
        <v>5028</v>
      </c>
      <c r="D2685" t="s">
        <v>888</v>
      </c>
      <c r="E2685" s="1">
        <v>44636</v>
      </c>
      <c r="F2685" s="3">
        <f t="shared" si="247"/>
        <v>2022</v>
      </c>
      <c r="G2685" s="3">
        <f t="shared" si="248"/>
        <v>3</v>
      </c>
      <c r="I2685" s="3">
        <f t="shared" si="249"/>
        <v>1900</v>
      </c>
      <c r="J2685" s="1" t="str">
        <f t="shared" si="250"/>
        <v>Active</v>
      </c>
      <c r="K2685" s="3">
        <f t="shared" si="251"/>
        <v>0</v>
      </c>
      <c r="L2685" t="s">
        <v>26</v>
      </c>
      <c r="M2685" t="s">
        <v>27</v>
      </c>
      <c r="N2685" t="s">
        <v>28</v>
      </c>
      <c r="O2685" t="s">
        <v>29</v>
      </c>
      <c r="P2685">
        <v>66</v>
      </c>
      <c r="Q2685" t="s">
        <v>5249</v>
      </c>
      <c r="R2685" t="s">
        <v>30</v>
      </c>
      <c r="S2685" t="s">
        <v>31</v>
      </c>
      <c r="T2685">
        <v>51909</v>
      </c>
      <c r="U2685" t="s">
        <v>43</v>
      </c>
      <c r="V2685" t="s">
        <v>57</v>
      </c>
      <c r="W2685" t="s">
        <v>34</v>
      </c>
      <c r="X2685">
        <v>2</v>
      </c>
      <c r="Y2685">
        <v>1</v>
      </c>
      <c r="Z2685">
        <v>2</v>
      </c>
      <c r="AA2685">
        <v>1</v>
      </c>
      <c r="AB2685" t="s">
        <v>44</v>
      </c>
      <c r="AC2685" t="s">
        <v>58</v>
      </c>
      <c r="AD2685" t="s">
        <v>5029</v>
      </c>
      <c r="AE2685">
        <v>3</v>
      </c>
      <c r="AF2685" s="2">
        <v>299.97000000000003</v>
      </c>
    </row>
    <row r="2686" spans="1:32">
      <c r="A2686">
        <v>3111</v>
      </c>
      <c r="B2686">
        <f t="shared" si="246"/>
        <v>1</v>
      </c>
      <c r="C2686" t="s">
        <v>2060</v>
      </c>
      <c r="D2686" t="s">
        <v>899</v>
      </c>
      <c r="E2686" s="1">
        <v>43447</v>
      </c>
      <c r="F2686" s="3">
        <f t="shared" si="247"/>
        <v>2018</v>
      </c>
      <c r="G2686" s="3">
        <f t="shared" si="248"/>
        <v>12</v>
      </c>
      <c r="I2686" s="3">
        <f t="shared" si="249"/>
        <v>1900</v>
      </c>
      <c r="J2686" s="1" t="str">
        <f t="shared" si="250"/>
        <v>Active</v>
      </c>
      <c r="K2686" s="3">
        <f t="shared" si="251"/>
        <v>0</v>
      </c>
      <c r="L2686" t="s">
        <v>41</v>
      </c>
      <c r="M2686" t="s">
        <v>50</v>
      </c>
      <c r="N2686" t="s">
        <v>28</v>
      </c>
      <c r="O2686" t="s">
        <v>29</v>
      </c>
      <c r="P2686">
        <v>65</v>
      </c>
      <c r="Q2686" t="s">
        <v>5247</v>
      </c>
      <c r="R2686" t="s">
        <v>30</v>
      </c>
      <c r="S2686" t="s">
        <v>31</v>
      </c>
      <c r="T2686">
        <v>71638</v>
      </c>
      <c r="U2686" t="s">
        <v>56</v>
      </c>
      <c r="V2686" t="s">
        <v>75</v>
      </c>
      <c r="W2686" t="s">
        <v>34</v>
      </c>
      <c r="X2686">
        <v>1</v>
      </c>
      <c r="Y2686">
        <v>2</v>
      </c>
      <c r="Z2686">
        <v>5</v>
      </c>
      <c r="AA2686">
        <v>2</v>
      </c>
      <c r="AB2686" t="s">
        <v>35</v>
      </c>
      <c r="AC2686" t="s">
        <v>45</v>
      </c>
      <c r="AD2686" t="s">
        <v>5030</v>
      </c>
      <c r="AE2686">
        <v>1</v>
      </c>
      <c r="AF2686" s="2">
        <v>374.9</v>
      </c>
    </row>
    <row r="2687" spans="1:32">
      <c r="A2687">
        <v>3112</v>
      </c>
      <c r="B2687">
        <f t="shared" si="246"/>
        <v>1</v>
      </c>
      <c r="C2687" t="s">
        <v>1303</v>
      </c>
      <c r="D2687" t="s">
        <v>504</v>
      </c>
      <c r="E2687" s="1">
        <v>44477</v>
      </c>
      <c r="F2687" s="3">
        <f t="shared" si="247"/>
        <v>2021</v>
      </c>
      <c r="G2687" s="3">
        <f t="shared" si="248"/>
        <v>10</v>
      </c>
      <c r="H2687" s="1">
        <v>44784</v>
      </c>
      <c r="I2687" s="3">
        <f t="shared" si="249"/>
        <v>2022</v>
      </c>
      <c r="J2687" s="1" t="str">
        <f t="shared" si="250"/>
        <v>Terminated</v>
      </c>
      <c r="K2687" s="3">
        <f t="shared" si="251"/>
        <v>1</v>
      </c>
      <c r="L2687" t="s">
        <v>41</v>
      </c>
      <c r="M2687" t="s">
        <v>50</v>
      </c>
      <c r="N2687" t="s">
        <v>73</v>
      </c>
      <c r="O2687" t="s">
        <v>29</v>
      </c>
      <c r="P2687">
        <v>73</v>
      </c>
      <c r="Q2687" t="s">
        <v>5249</v>
      </c>
      <c r="R2687" t="s">
        <v>30</v>
      </c>
      <c r="S2687" t="s">
        <v>42</v>
      </c>
      <c r="T2687">
        <v>85416</v>
      </c>
      <c r="U2687" t="s">
        <v>89</v>
      </c>
      <c r="V2687" t="s">
        <v>57</v>
      </c>
      <c r="W2687" t="s">
        <v>34</v>
      </c>
      <c r="X2687">
        <v>4</v>
      </c>
      <c r="Y2687">
        <v>5</v>
      </c>
      <c r="Z2687">
        <v>2</v>
      </c>
      <c r="AA2687">
        <v>3</v>
      </c>
      <c r="AB2687" t="s">
        <v>35</v>
      </c>
      <c r="AC2687" t="s">
        <v>69</v>
      </c>
      <c r="AD2687" t="s">
        <v>5031</v>
      </c>
      <c r="AE2687">
        <v>5</v>
      </c>
      <c r="AF2687" s="2">
        <v>168.79</v>
      </c>
    </row>
    <row r="2688" spans="1:32">
      <c r="A2688">
        <v>3113</v>
      </c>
      <c r="B2688">
        <f t="shared" si="246"/>
        <v>1</v>
      </c>
      <c r="C2688" t="s">
        <v>3293</v>
      </c>
      <c r="D2688" t="s">
        <v>2978</v>
      </c>
      <c r="E2688" s="1">
        <v>43499</v>
      </c>
      <c r="F2688" s="3">
        <f t="shared" si="247"/>
        <v>2019</v>
      </c>
      <c r="G2688" s="3">
        <f t="shared" si="248"/>
        <v>2</v>
      </c>
      <c r="H2688" s="1">
        <v>43557</v>
      </c>
      <c r="I2688" s="3">
        <f t="shared" si="249"/>
        <v>2019</v>
      </c>
      <c r="J2688" s="1" t="str">
        <f t="shared" si="250"/>
        <v>Terminated</v>
      </c>
      <c r="K2688" s="3">
        <f t="shared" si="251"/>
        <v>1</v>
      </c>
      <c r="L2688" t="s">
        <v>26</v>
      </c>
      <c r="M2688" t="s">
        <v>27</v>
      </c>
      <c r="N2688" t="s">
        <v>118</v>
      </c>
      <c r="O2688" t="s">
        <v>29</v>
      </c>
      <c r="P2688">
        <v>71</v>
      </c>
      <c r="Q2688" t="s">
        <v>5249</v>
      </c>
      <c r="R2688" t="s">
        <v>30</v>
      </c>
      <c r="S2688" t="s">
        <v>31</v>
      </c>
      <c r="T2688">
        <v>96092</v>
      </c>
      <c r="U2688" t="s">
        <v>32</v>
      </c>
      <c r="V2688" t="s">
        <v>75</v>
      </c>
      <c r="W2688" t="s">
        <v>34</v>
      </c>
      <c r="X2688">
        <v>4</v>
      </c>
      <c r="Y2688">
        <v>5</v>
      </c>
      <c r="Z2688">
        <v>2</v>
      </c>
      <c r="AA2688">
        <v>5</v>
      </c>
      <c r="AB2688" t="s">
        <v>35</v>
      </c>
      <c r="AC2688" t="s">
        <v>69</v>
      </c>
      <c r="AD2688" t="s">
        <v>5032</v>
      </c>
      <c r="AE2688">
        <v>5</v>
      </c>
      <c r="AF2688" s="2">
        <v>236.27</v>
      </c>
    </row>
    <row r="2689" spans="1:32">
      <c r="A2689">
        <v>3114</v>
      </c>
      <c r="B2689">
        <f t="shared" si="246"/>
        <v>1</v>
      </c>
      <c r="C2689" t="s">
        <v>4946</v>
      </c>
      <c r="D2689" t="s">
        <v>142</v>
      </c>
      <c r="E2689" s="1">
        <v>43373</v>
      </c>
      <c r="F2689" s="3">
        <f t="shared" si="247"/>
        <v>2018</v>
      </c>
      <c r="G2689" s="3">
        <f t="shared" si="248"/>
        <v>9</v>
      </c>
      <c r="I2689" s="3">
        <f t="shared" si="249"/>
        <v>1900</v>
      </c>
      <c r="J2689" s="1" t="str">
        <f t="shared" si="250"/>
        <v>Active</v>
      </c>
      <c r="K2689" s="3">
        <f t="shared" si="251"/>
        <v>0</v>
      </c>
      <c r="L2689" t="s">
        <v>26</v>
      </c>
      <c r="M2689" t="s">
        <v>27</v>
      </c>
      <c r="N2689" t="s">
        <v>28</v>
      </c>
      <c r="O2689" t="s">
        <v>29</v>
      </c>
      <c r="P2689">
        <v>31</v>
      </c>
      <c r="Q2689" t="s">
        <v>5248</v>
      </c>
      <c r="R2689" t="s">
        <v>30</v>
      </c>
      <c r="S2689" t="s">
        <v>31</v>
      </c>
      <c r="T2689">
        <v>46346</v>
      </c>
      <c r="U2689" t="s">
        <v>89</v>
      </c>
      <c r="V2689" t="s">
        <v>75</v>
      </c>
      <c r="W2689" t="s">
        <v>34</v>
      </c>
      <c r="X2689">
        <v>2</v>
      </c>
      <c r="Y2689">
        <v>2</v>
      </c>
      <c r="Z2689">
        <v>2</v>
      </c>
      <c r="AA2689">
        <v>2</v>
      </c>
      <c r="AB2689" t="s">
        <v>35</v>
      </c>
      <c r="AC2689" t="s">
        <v>69</v>
      </c>
      <c r="AD2689" t="s">
        <v>1945</v>
      </c>
      <c r="AE2689">
        <v>5</v>
      </c>
      <c r="AF2689" s="2">
        <v>569.5</v>
      </c>
    </row>
    <row r="2690" spans="1:32">
      <c r="A2690">
        <v>3115</v>
      </c>
      <c r="B2690">
        <f t="shared" ref="B2690:B2753" si="252">COUNTA(A2690)</f>
        <v>1</v>
      </c>
      <c r="C2690" t="s">
        <v>5033</v>
      </c>
      <c r="D2690" t="s">
        <v>2560</v>
      </c>
      <c r="E2690" s="1">
        <v>44389</v>
      </c>
      <c r="F2690" s="3">
        <f t="shared" si="247"/>
        <v>2021</v>
      </c>
      <c r="G2690" s="3">
        <f t="shared" si="248"/>
        <v>7</v>
      </c>
      <c r="H2690" s="1">
        <v>44425</v>
      </c>
      <c r="I2690" s="3">
        <f t="shared" si="249"/>
        <v>2021</v>
      </c>
      <c r="J2690" s="1" t="str">
        <f t="shared" si="250"/>
        <v>Terminated</v>
      </c>
      <c r="K2690" s="3">
        <f t="shared" si="251"/>
        <v>1</v>
      </c>
      <c r="L2690" t="s">
        <v>26</v>
      </c>
      <c r="M2690" t="s">
        <v>40</v>
      </c>
      <c r="N2690" t="s">
        <v>118</v>
      </c>
      <c r="O2690" t="s">
        <v>29</v>
      </c>
      <c r="P2690">
        <v>80</v>
      </c>
      <c r="Q2690" t="s">
        <v>5249</v>
      </c>
      <c r="R2690" t="s">
        <v>30</v>
      </c>
      <c r="S2690" t="s">
        <v>31</v>
      </c>
      <c r="T2690">
        <v>10137</v>
      </c>
      <c r="U2690" t="s">
        <v>43</v>
      </c>
      <c r="V2690" t="s">
        <v>75</v>
      </c>
      <c r="W2690" t="s">
        <v>34</v>
      </c>
      <c r="X2690">
        <v>4</v>
      </c>
      <c r="Y2690">
        <v>1</v>
      </c>
      <c r="Z2690">
        <v>3</v>
      </c>
      <c r="AA2690">
        <v>5</v>
      </c>
      <c r="AB2690" t="s">
        <v>35</v>
      </c>
      <c r="AC2690" t="s">
        <v>45</v>
      </c>
      <c r="AD2690" t="s">
        <v>5034</v>
      </c>
      <c r="AE2690">
        <v>3</v>
      </c>
      <c r="AF2690" s="2">
        <v>386.26</v>
      </c>
    </row>
    <row r="2691" spans="1:32">
      <c r="A2691">
        <v>3116</v>
      </c>
      <c r="B2691">
        <f t="shared" si="252"/>
        <v>1</v>
      </c>
      <c r="C2691" t="s">
        <v>4752</v>
      </c>
      <c r="D2691" t="s">
        <v>229</v>
      </c>
      <c r="E2691" s="1">
        <v>44259</v>
      </c>
      <c r="F2691" s="3">
        <f t="shared" ref="F2691:F2754" si="253">YEAR(E2691)</f>
        <v>2021</v>
      </c>
      <c r="G2691" s="3">
        <f t="shared" ref="G2691:G2754" si="254">MONTH(E2691)</f>
        <v>3</v>
      </c>
      <c r="I2691" s="3">
        <f t="shared" ref="I2691:I2754" si="255">YEAR(H2691)</f>
        <v>1900</v>
      </c>
      <c r="J2691" s="1" t="str">
        <f t="shared" ref="J2691:J2754" si="256">IF(ISBLANK(H2691), "Active", "Terminated")</f>
        <v>Active</v>
      </c>
      <c r="K2691" s="3">
        <f t="shared" ref="K2691:K2754" si="257">COUNTIF(J2691, "Terminated")</f>
        <v>0</v>
      </c>
      <c r="L2691" t="s">
        <v>41</v>
      </c>
      <c r="M2691" t="s">
        <v>50</v>
      </c>
      <c r="N2691" t="s">
        <v>28</v>
      </c>
      <c r="O2691" t="s">
        <v>29</v>
      </c>
      <c r="P2691">
        <v>51</v>
      </c>
      <c r="Q2691" t="s">
        <v>5247</v>
      </c>
      <c r="R2691" t="s">
        <v>30</v>
      </c>
      <c r="S2691" t="s">
        <v>31</v>
      </c>
      <c r="T2691">
        <v>97547</v>
      </c>
      <c r="U2691" t="s">
        <v>43</v>
      </c>
      <c r="V2691" t="s">
        <v>63</v>
      </c>
      <c r="W2691" t="s">
        <v>34</v>
      </c>
      <c r="X2691">
        <v>5</v>
      </c>
      <c r="Y2691">
        <v>2</v>
      </c>
      <c r="Z2691">
        <v>1</v>
      </c>
      <c r="AA2691">
        <v>4</v>
      </c>
      <c r="AB2691" t="s">
        <v>44</v>
      </c>
      <c r="AC2691" t="s">
        <v>36</v>
      </c>
      <c r="AD2691" t="s">
        <v>5035</v>
      </c>
      <c r="AE2691">
        <v>4</v>
      </c>
      <c r="AF2691" s="2">
        <v>323.12</v>
      </c>
    </row>
    <row r="2692" spans="1:32">
      <c r="A2692">
        <v>3117</v>
      </c>
      <c r="B2692">
        <f t="shared" si="252"/>
        <v>1</v>
      </c>
      <c r="C2692" t="s">
        <v>5036</v>
      </c>
      <c r="D2692" t="s">
        <v>25</v>
      </c>
      <c r="E2692" s="1">
        <v>43765</v>
      </c>
      <c r="F2692" s="3">
        <f t="shared" si="253"/>
        <v>2019</v>
      </c>
      <c r="G2692" s="3">
        <f t="shared" si="254"/>
        <v>10</v>
      </c>
      <c r="I2692" s="3">
        <f t="shared" si="255"/>
        <v>1900</v>
      </c>
      <c r="J2692" s="1" t="str">
        <f t="shared" si="256"/>
        <v>Active</v>
      </c>
      <c r="K2692" s="3">
        <f t="shared" si="257"/>
        <v>0</v>
      </c>
      <c r="L2692" t="s">
        <v>41</v>
      </c>
      <c r="M2692" t="s">
        <v>27</v>
      </c>
      <c r="N2692" t="s">
        <v>28</v>
      </c>
      <c r="O2692" t="s">
        <v>29</v>
      </c>
      <c r="P2692">
        <v>70</v>
      </c>
      <c r="Q2692" t="s">
        <v>5249</v>
      </c>
      <c r="R2692" t="s">
        <v>30</v>
      </c>
      <c r="S2692" t="s">
        <v>31</v>
      </c>
      <c r="T2692">
        <v>48509</v>
      </c>
      <c r="U2692" t="s">
        <v>32</v>
      </c>
      <c r="V2692" t="s">
        <v>63</v>
      </c>
      <c r="W2692" t="s">
        <v>34</v>
      </c>
      <c r="X2692">
        <v>2</v>
      </c>
      <c r="Y2692">
        <v>2</v>
      </c>
      <c r="Z2692">
        <v>3</v>
      </c>
      <c r="AA2692">
        <v>1</v>
      </c>
      <c r="AB2692" t="s">
        <v>44</v>
      </c>
      <c r="AC2692" t="s">
        <v>69</v>
      </c>
      <c r="AD2692" t="s">
        <v>1190</v>
      </c>
      <c r="AE2692">
        <v>5</v>
      </c>
      <c r="AF2692" s="2">
        <v>461.57</v>
      </c>
    </row>
    <row r="2693" spans="1:32">
      <c r="A2693">
        <v>3118</v>
      </c>
      <c r="B2693">
        <f t="shared" si="252"/>
        <v>1</v>
      </c>
      <c r="C2693" t="s">
        <v>1397</v>
      </c>
      <c r="D2693" t="s">
        <v>223</v>
      </c>
      <c r="E2693" s="1">
        <v>43493</v>
      </c>
      <c r="F2693" s="3">
        <f t="shared" si="253"/>
        <v>2019</v>
      </c>
      <c r="G2693" s="3">
        <f t="shared" si="254"/>
        <v>1</v>
      </c>
      <c r="H2693" s="1">
        <v>44179</v>
      </c>
      <c r="I2693" s="3">
        <f t="shared" si="255"/>
        <v>2020</v>
      </c>
      <c r="J2693" s="1" t="str">
        <f t="shared" si="256"/>
        <v>Terminated</v>
      </c>
      <c r="K2693" s="3">
        <f t="shared" si="257"/>
        <v>1</v>
      </c>
      <c r="L2693" t="s">
        <v>41</v>
      </c>
      <c r="M2693" t="s">
        <v>40</v>
      </c>
      <c r="N2693" t="s">
        <v>118</v>
      </c>
      <c r="O2693" t="s">
        <v>29</v>
      </c>
      <c r="P2693">
        <v>24</v>
      </c>
      <c r="Q2693" t="s">
        <v>5248</v>
      </c>
      <c r="R2693" t="s">
        <v>30</v>
      </c>
      <c r="S2693" t="s">
        <v>31</v>
      </c>
      <c r="T2693">
        <v>48848</v>
      </c>
      <c r="U2693" t="s">
        <v>68</v>
      </c>
      <c r="V2693" t="s">
        <v>75</v>
      </c>
      <c r="W2693" t="s">
        <v>34</v>
      </c>
      <c r="X2693">
        <v>2</v>
      </c>
      <c r="Y2693">
        <v>3</v>
      </c>
      <c r="Z2693">
        <v>2</v>
      </c>
      <c r="AA2693">
        <v>3</v>
      </c>
      <c r="AB2693" t="s">
        <v>44</v>
      </c>
      <c r="AC2693" t="s">
        <v>45</v>
      </c>
      <c r="AD2693" t="s">
        <v>5037</v>
      </c>
      <c r="AE2693">
        <v>2</v>
      </c>
      <c r="AF2693" s="2">
        <v>543.74</v>
      </c>
    </row>
    <row r="2694" spans="1:32">
      <c r="A2694">
        <v>3119</v>
      </c>
      <c r="B2694">
        <f t="shared" si="252"/>
        <v>1</v>
      </c>
      <c r="C2694" t="s">
        <v>5038</v>
      </c>
      <c r="D2694" t="s">
        <v>911</v>
      </c>
      <c r="E2694" s="1">
        <v>44206</v>
      </c>
      <c r="F2694" s="3">
        <f t="shared" si="253"/>
        <v>2021</v>
      </c>
      <c r="G2694" s="3">
        <f t="shared" si="254"/>
        <v>1</v>
      </c>
      <c r="I2694" s="3">
        <f t="shared" si="255"/>
        <v>1900</v>
      </c>
      <c r="J2694" s="1" t="str">
        <f t="shared" si="256"/>
        <v>Active</v>
      </c>
      <c r="K2694" s="3">
        <f t="shared" si="257"/>
        <v>0</v>
      </c>
      <c r="L2694" t="s">
        <v>41</v>
      </c>
      <c r="M2694" t="s">
        <v>27</v>
      </c>
      <c r="N2694" t="s">
        <v>28</v>
      </c>
      <c r="O2694" t="s">
        <v>29</v>
      </c>
      <c r="P2694">
        <v>63</v>
      </c>
      <c r="Q2694" t="s">
        <v>5247</v>
      </c>
      <c r="R2694" t="s">
        <v>30</v>
      </c>
      <c r="S2694" t="s">
        <v>42</v>
      </c>
      <c r="T2694">
        <v>71016</v>
      </c>
      <c r="U2694" t="s">
        <v>56</v>
      </c>
      <c r="V2694" t="s">
        <v>57</v>
      </c>
      <c r="W2694" t="s">
        <v>34</v>
      </c>
      <c r="X2694">
        <v>5</v>
      </c>
      <c r="Y2694">
        <v>4</v>
      </c>
      <c r="Z2694">
        <v>5</v>
      </c>
      <c r="AA2694">
        <v>2</v>
      </c>
      <c r="AB2694" t="s">
        <v>44</v>
      </c>
      <c r="AC2694" t="s">
        <v>69</v>
      </c>
      <c r="AD2694" t="s">
        <v>5039</v>
      </c>
      <c r="AE2694">
        <v>1</v>
      </c>
      <c r="AF2694" s="2">
        <v>899.2</v>
      </c>
    </row>
    <row r="2695" spans="1:32">
      <c r="A2695">
        <v>3120</v>
      </c>
      <c r="B2695">
        <f t="shared" si="252"/>
        <v>1</v>
      </c>
      <c r="C2695" t="s">
        <v>1563</v>
      </c>
      <c r="D2695" t="s">
        <v>2294</v>
      </c>
      <c r="E2695" s="1">
        <v>44413</v>
      </c>
      <c r="F2695" s="3">
        <f t="shared" si="253"/>
        <v>2021</v>
      </c>
      <c r="G2695" s="3">
        <f t="shared" si="254"/>
        <v>8</v>
      </c>
      <c r="H2695" s="1">
        <v>44987</v>
      </c>
      <c r="I2695" s="3">
        <f t="shared" si="255"/>
        <v>2023</v>
      </c>
      <c r="J2695" s="1" t="str">
        <f t="shared" si="256"/>
        <v>Terminated</v>
      </c>
      <c r="K2695" s="3">
        <f t="shared" si="257"/>
        <v>1</v>
      </c>
      <c r="L2695" t="s">
        <v>41</v>
      </c>
      <c r="M2695" t="s">
        <v>40</v>
      </c>
      <c r="N2695" t="s">
        <v>88</v>
      </c>
      <c r="O2695" t="s">
        <v>29</v>
      </c>
      <c r="P2695">
        <v>30</v>
      </c>
      <c r="Q2695" t="s">
        <v>5248</v>
      </c>
      <c r="R2695" t="s">
        <v>30</v>
      </c>
      <c r="S2695" t="s">
        <v>31</v>
      </c>
      <c r="T2695">
        <v>28645</v>
      </c>
      <c r="U2695" t="s">
        <v>89</v>
      </c>
      <c r="V2695" t="s">
        <v>33</v>
      </c>
      <c r="W2695" t="s">
        <v>34</v>
      </c>
      <c r="X2695">
        <v>4</v>
      </c>
      <c r="Y2695">
        <v>1</v>
      </c>
      <c r="Z2695">
        <v>5</v>
      </c>
      <c r="AA2695">
        <v>3</v>
      </c>
      <c r="AB2695" t="s">
        <v>44</v>
      </c>
      <c r="AC2695" t="s">
        <v>45</v>
      </c>
      <c r="AD2695" t="s">
        <v>5040</v>
      </c>
      <c r="AE2695">
        <v>2</v>
      </c>
      <c r="AF2695" s="2">
        <v>144.25</v>
      </c>
    </row>
    <row r="2696" spans="1:32">
      <c r="A2696">
        <v>3121</v>
      </c>
      <c r="B2696">
        <f t="shared" si="252"/>
        <v>1</v>
      </c>
      <c r="C2696" t="s">
        <v>5041</v>
      </c>
      <c r="D2696" t="s">
        <v>180</v>
      </c>
      <c r="E2696" s="1">
        <v>44872</v>
      </c>
      <c r="F2696" s="3">
        <f t="shared" si="253"/>
        <v>2022</v>
      </c>
      <c r="G2696" s="3">
        <f t="shared" si="254"/>
        <v>11</v>
      </c>
      <c r="H2696" s="1">
        <v>44987</v>
      </c>
      <c r="I2696" s="3">
        <f t="shared" si="255"/>
        <v>2023</v>
      </c>
      <c r="J2696" s="1" t="str">
        <f t="shared" si="256"/>
        <v>Terminated</v>
      </c>
      <c r="K2696" s="3">
        <f t="shared" si="257"/>
        <v>1</v>
      </c>
      <c r="L2696" t="s">
        <v>41</v>
      </c>
      <c r="M2696" t="s">
        <v>27</v>
      </c>
      <c r="N2696" t="s">
        <v>97</v>
      </c>
      <c r="O2696" t="s">
        <v>29</v>
      </c>
      <c r="P2696">
        <v>62</v>
      </c>
      <c r="Q2696" t="s">
        <v>5247</v>
      </c>
      <c r="R2696" t="s">
        <v>30</v>
      </c>
      <c r="S2696" t="s">
        <v>31</v>
      </c>
      <c r="T2696">
        <v>58015</v>
      </c>
      <c r="U2696" t="s">
        <v>68</v>
      </c>
      <c r="V2696" t="s">
        <v>57</v>
      </c>
      <c r="W2696" t="s">
        <v>34</v>
      </c>
      <c r="X2696">
        <v>4</v>
      </c>
      <c r="Y2696">
        <v>4</v>
      </c>
      <c r="Z2696">
        <v>1</v>
      </c>
      <c r="AA2696">
        <v>3</v>
      </c>
      <c r="AB2696" t="s">
        <v>44</v>
      </c>
      <c r="AC2696" t="s">
        <v>36</v>
      </c>
      <c r="AD2696" t="s">
        <v>5042</v>
      </c>
      <c r="AE2696">
        <v>1</v>
      </c>
      <c r="AF2696" s="2">
        <v>854.54</v>
      </c>
    </row>
    <row r="2697" spans="1:32">
      <c r="A2697">
        <v>3122</v>
      </c>
      <c r="B2697">
        <f t="shared" si="252"/>
        <v>1</v>
      </c>
      <c r="C2697" t="s">
        <v>2505</v>
      </c>
      <c r="D2697" t="s">
        <v>712</v>
      </c>
      <c r="E2697" s="1">
        <v>44584</v>
      </c>
      <c r="F2697" s="3">
        <f t="shared" si="253"/>
        <v>2022</v>
      </c>
      <c r="G2697" s="3">
        <f t="shared" si="254"/>
        <v>1</v>
      </c>
      <c r="H2697" s="1">
        <v>44738</v>
      </c>
      <c r="I2697" s="3">
        <f t="shared" si="255"/>
        <v>2022</v>
      </c>
      <c r="J2697" s="1" t="str">
        <f t="shared" si="256"/>
        <v>Terminated</v>
      </c>
      <c r="K2697" s="3">
        <f t="shared" si="257"/>
        <v>1</v>
      </c>
      <c r="L2697" t="s">
        <v>26</v>
      </c>
      <c r="M2697" t="s">
        <v>27</v>
      </c>
      <c r="N2697" t="s">
        <v>118</v>
      </c>
      <c r="O2697" t="s">
        <v>29</v>
      </c>
      <c r="P2697">
        <v>65</v>
      </c>
      <c r="Q2697" t="s">
        <v>5247</v>
      </c>
      <c r="R2697" t="s">
        <v>30</v>
      </c>
      <c r="S2697" t="s">
        <v>31</v>
      </c>
      <c r="T2697">
        <v>18652</v>
      </c>
      <c r="U2697" t="s">
        <v>32</v>
      </c>
      <c r="V2697" t="s">
        <v>57</v>
      </c>
      <c r="W2697" t="s">
        <v>34</v>
      </c>
      <c r="X2697">
        <v>5</v>
      </c>
      <c r="Y2697">
        <v>1</v>
      </c>
      <c r="Z2697">
        <v>1</v>
      </c>
      <c r="AA2697">
        <v>5</v>
      </c>
      <c r="AB2697" t="s">
        <v>44</v>
      </c>
      <c r="AC2697" t="s">
        <v>58</v>
      </c>
      <c r="AD2697" t="s">
        <v>5043</v>
      </c>
      <c r="AE2697">
        <v>4</v>
      </c>
      <c r="AF2697" s="2">
        <v>107.47</v>
      </c>
    </row>
    <row r="2698" spans="1:32">
      <c r="A2698">
        <v>3123</v>
      </c>
      <c r="B2698">
        <f t="shared" si="252"/>
        <v>1</v>
      </c>
      <c r="C2698" t="s">
        <v>5044</v>
      </c>
      <c r="D2698" t="s">
        <v>2150</v>
      </c>
      <c r="E2698" s="1">
        <v>44389</v>
      </c>
      <c r="F2698" s="3">
        <f t="shared" si="253"/>
        <v>2021</v>
      </c>
      <c r="G2698" s="3">
        <f t="shared" si="254"/>
        <v>7</v>
      </c>
      <c r="I2698" s="3">
        <f t="shared" si="255"/>
        <v>1900</v>
      </c>
      <c r="J2698" s="1" t="str">
        <f t="shared" si="256"/>
        <v>Active</v>
      </c>
      <c r="K2698" s="3">
        <f t="shared" si="257"/>
        <v>0</v>
      </c>
      <c r="L2698" t="s">
        <v>49</v>
      </c>
      <c r="M2698" t="s">
        <v>27</v>
      </c>
      <c r="N2698" t="s">
        <v>28</v>
      </c>
      <c r="O2698" t="s">
        <v>29</v>
      </c>
      <c r="P2698">
        <v>34</v>
      </c>
      <c r="Q2698" t="s">
        <v>5248</v>
      </c>
      <c r="R2698" t="s">
        <v>30</v>
      </c>
      <c r="S2698" t="s">
        <v>42</v>
      </c>
      <c r="T2698">
        <v>94273</v>
      </c>
      <c r="U2698" t="s">
        <v>43</v>
      </c>
      <c r="V2698" t="s">
        <v>63</v>
      </c>
      <c r="W2698" t="s">
        <v>34</v>
      </c>
      <c r="X2698">
        <v>4</v>
      </c>
      <c r="Y2698">
        <v>5</v>
      </c>
      <c r="Z2698">
        <v>2</v>
      </c>
      <c r="AA2698">
        <v>2</v>
      </c>
      <c r="AB2698" t="s">
        <v>44</v>
      </c>
      <c r="AC2698" t="s">
        <v>36</v>
      </c>
      <c r="AD2698" t="s">
        <v>5045</v>
      </c>
      <c r="AE2698">
        <v>4</v>
      </c>
      <c r="AF2698" s="2">
        <v>479</v>
      </c>
    </row>
    <row r="2699" spans="1:32">
      <c r="A2699">
        <v>3124</v>
      </c>
      <c r="B2699">
        <f t="shared" si="252"/>
        <v>1</v>
      </c>
      <c r="C2699" t="s">
        <v>5046</v>
      </c>
      <c r="D2699" t="s">
        <v>4104</v>
      </c>
      <c r="E2699" s="1">
        <v>43470</v>
      </c>
      <c r="F2699" s="3">
        <f t="shared" si="253"/>
        <v>2019</v>
      </c>
      <c r="G2699" s="3">
        <f t="shared" si="254"/>
        <v>1</v>
      </c>
      <c r="H2699" s="1">
        <v>44504</v>
      </c>
      <c r="I2699" s="3">
        <f t="shared" si="255"/>
        <v>2021</v>
      </c>
      <c r="J2699" s="1" t="str">
        <f t="shared" si="256"/>
        <v>Terminated</v>
      </c>
      <c r="K2699" s="3">
        <f t="shared" si="257"/>
        <v>1</v>
      </c>
      <c r="L2699" t="s">
        <v>49</v>
      </c>
      <c r="M2699" t="s">
        <v>50</v>
      </c>
      <c r="N2699" t="s">
        <v>88</v>
      </c>
      <c r="O2699" t="s">
        <v>29</v>
      </c>
      <c r="P2699">
        <v>52</v>
      </c>
      <c r="Q2699" t="s">
        <v>5247</v>
      </c>
      <c r="R2699" t="s">
        <v>30</v>
      </c>
      <c r="S2699" t="s">
        <v>31</v>
      </c>
      <c r="T2699">
        <v>97060</v>
      </c>
      <c r="U2699" t="s">
        <v>32</v>
      </c>
      <c r="V2699" t="s">
        <v>57</v>
      </c>
      <c r="W2699" t="s">
        <v>34</v>
      </c>
      <c r="X2699">
        <v>5</v>
      </c>
      <c r="Y2699">
        <v>2</v>
      </c>
      <c r="Z2699">
        <v>4</v>
      </c>
      <c r="AA2699">
        <v>2</v>
      </c>
      <c r="AB2699" t="s">
        <v>44</v>
      </c>
      <c r="AC2699" t="s">
        <v>69</v>
      </c>
      <c r="AD2699" t="s">
        <v>5047</v>
      </c>
      <c r="AE2699">
        <v>2</v>
      </c>
      <c r="AF2699" s="2">
        <v>965.62</v>
      </c>
    </row>
    <row r="2700" spans="1:32">
      <c r="A2700">
        <v>3125</v>
      </c>
      <c r="B2700">
        <f t="shared" si="252"/>
        <v>1</v>
      </c>
      <c r="C2700" t="s">
        <v>3066</v>
      </c>
      <c r="D2700" t="s">
        <v>2693</v>
      </c>
      <c r="E2700" s="1">
        <v>43928</v>
      </c>
      <c r="F2700" s="3">
        <f t="shared" si="253"/>
        <v>2020</v>
      </c>
      <c r="G2700" s="3">
        <f t="shared" si="254"/>
        <v>4</v>
      </c>
      <c r="H2700" s="1">
        <v>44276</v>
      </c>
      <c r="I2700" s="3">
        <f t="shared" si="255"/>
        <v>2021</v>
      </c>
      <c r="J2700" s="1" t="str">
        <f t="shared" si="256"/>
        <v>Terminated</v>
      </c>
      <c r="K2700" s="3">
        <f t="shared" si="257"/>
        <v>1</v>
      </c>
      <c r="L2700" t="s">
        <v>41</v>
      </c>
      <c r="M2700" t="s">
        <v>27</v>
      </c>
      <c r="N2700" t="s">
        <v>88</v>
      </c>
      <c r="O2700" t="s">
        <v>29</v>
      </c>
      <c r="P2700">
        <v>76</v>
      </c>
      <c r="Q2700" t="s">
        <v>5249</v>
      </c>
      <c r="R2700" t="s">
        <v>30</v>
      </c>
      <c r="S2700" t="s">
        <v>42</v>
      </c>
      <c r="T2700">
        <v>10433</v>
      </c>
      <c r="U2700" t="s">
        <v>68</v>
      </c>
      <c r="V2700" t="s">
        <v>75</v>
      </c>
      <c r="W2700" t="s">
        <v>34</v>
      </c>
      <c r="X2700">
        <v>4</v>
      </c>
      <c r="Y2700">
        <v>3</v>
      </c>
      <c r="Z2700">
        <v>5</v>
      </c>
      <c r="AA2700">
        <v>4</v>
      </c>
      <c r="AB2700" t="s">
        <v>44</v>
      </c>
      <c r="AC2700" t="s">
        <v>69</v>
      </c>
      <c r="AD2700" t="s">
        <v>5048</v>
      </c>
      <c r="AE2700">
        <v>2</v>
      </c>
      <c r="AF2700" s="2">
        <v>459.53</v>
      </c>
    </row>
    <row r="2701" spans="1:32">
      <c r="A2701">
        <v>3126</v>
      </c>
      <c r="B2701">
        <f t="shared" si="252"/>
        <v>1</v>
      </c>
      <c r="C2701" t="s">
        <v>4909</v>
      </c>
      <c r="D2701" t="s">
        <v>1241</v>
      </c>
      <c r="E2701" s="1">
        <v>44678</v>
      </c>
      <c r="F2701" s="3">
        <f t="shared" si="253"/>
        <v>2022</v>
      </c>
      <c r="G2701" s="3">
        <f t="shared" si="254"/>
        <v>4</v>
      </c>
      <c r="I2701" s="3">
        <f t="shared" si="255"/>
        <v>1900</v>
      </c>
      <c r="J2701" s="1" t="str">
        <f t="shared" si="256"/>
        <v>Active</v>
      </c>
      <c r="K2701" s="3">
        <f t="shared" si="257"/>
        <v>0</v>
      </c>
      <c r="L2701" t="s">
        <v>26</v>
      </c>
      <c r="M2701" t="s">
        <v>27</v>
      </c>
      <c r="N2701" t="s">
        <v>28</v>
      </c>
      <c r="O2701" t="s">
        <v>29</v>
      </c>
      <c r="P2701">
        <v>29</v>
      </c>
      <c r="Q2701" t="s">
        <v>5248</v>
      </c>
      <c r="R2701" t="s">
        <v>30</v>
      </c>
      <c r="S2701" t="s">
        <v>42</v>
      </c>
      <c r="T2701">
        <v>35212</v>
      </c>
      <c r="U2701" t="s">
        <v>68</v>
      </c>
      <c r="V2701" t="s">
        <v>75</v>
      </c>
      <c r="W2701" t="s">
        <v>34</v>
      </c>
      <c r="X2701">
        <v>2</v>
      </c>
      <c r="Y2701">
        <v>4</v>
      </c>
      <c r="Z2701">
        <v>5</v>
      </c>
      <c r="AA2701">
        <v>1</v>
      </c>
      <c r="AB2701" t="s">
        <v>44</v>
      </c>
      <c r="AC2701" t="s">
        <v>69</v>
      </c>
      <c r="AD2701" t="s">
        <v>5027</v>
      </c>
      <c r="AE2701">
        <v>4</v>
      </c>
      <c r="AF2701" s="2">
        <v>667.54</v>
      </c>
    </row>
    <row r="2702" spans="1:32">
      <c r="A2702">
        <v>3127</v>
      </c>
      <c r="B2702">
        <f t="shared" si="252"/>
        <v>1</v>
      </c>
      <c r="C2702" t="s">
        <v>5049</v>
      </c>
      <c r="D2702" t="s">
        <v>4002</v>
      </c>
      <c r="E2702" s="1">
        <v>44726</v>
      </c>
      <c r="F2702" s="3">
        <f t="shared" si="253"/>
        <v>2022</v>
      </c>
      <c r="G2702" s="3">
        <f t="shared" si="254"/>
        <v>6</v>
      </c>
      <c r="H2702" s="1">
        <v>44900</v>
      </c>
      <c r="I2702" s="3">
        <f t="shared" si="255"/>
        <v>2022</v>
      </c>
      <c r="J2702" s="1" t="str">
        <f t="shared" si="256"/>
        <v>Terminated</v>
      </c>
      <c r="K2702" s="3">
        <f t="shared" si="257"/>
        <v>1</v>
      </c>
      <c r="L2702" t="s">
        <v>41</v>
      </c>
      <c r="M2702" t="s">
        <v>40</v>
      </c>
      <c r="N2702" t="s">
        <v>88</v>
      </c>
      <c r="O2702" t="s">
        <v>29</v>
      </c>
      <c r="P2702">
        <v>38</v>
      </c>
      <c r="Q2702" t="s">
        <v>5246</v>
      </c>
      <c r="R2702" t="s">
        <v>30</v>
      </c>
      <c r="S2702" t="s">
        <v>42</v>
      </c>
      <c r="T2702">
        <v>3213</v>
      </c>
      <c r="U2702" t="s">
        <v>32</v>
      </c>
      <c r="V2702" t="s">
        <v>63</v>
      </c>
      <c r="W2702" t="s">
        <v>34</v>
      </c>
      <c r="X2702">
        <v>2</v>
      </c>
      <c r="Y2702">
        <v>4</v>
      </c>
      <c r="Z2702">
        <v>5</v>
      </c>
      <c r="AA2702">
        <v>5</v>
      </c>
      <c r="AB2702" t="s">
        <v>44</v>
      </c>
      <c r="AC2702" t="s">
        <v>36</v>
      </c>
      <c r="AD2702" t="s">
        <v>5050</v>
      </c>
      <c r="AE2702">
        <v>5</v>
      </c>
      <c r="AF2702" s="2">
        <v>309.74</v>
      </c>
    </row>
    <row r="2703" spans="1:32">
      <c r="A2703">
        <v>3128</v>
      </c>
      <c r="B2703">
        <f t="shared" si="252"/>
        <v>1</v>
      </c>
      <c r="C2703" t="s">
        <v>3504</v>
      </c>
      <c r="D2703" t="s">
        <v>1612</v>
      </c>
      <c r="E2703" s="1">
        <v>43478</v>
      </c>
      <c r="F2703" s="3">
        <f t="shared" si="253"/>
        <v>2019</v>
      </c>
      <c r="G2703" s="3">
        <f t="shared" si="254"/>
        <v>1</v>
      </c>
      <c r="I2703" s="3">
        <f t="shared" si="255"/>
        <v>1900</v>
      </c>
      <c r="J2703" s="1" t="str">
        <f t="shared" si="256"/>
        <v>Active</v>
      </c>
      <c r="K2703" s="3">
        <f t="shared" si="257"/>
        <v>0</v>
      </c>
      <c r="L2703" t="s">
        <v>41</v>
      </c>
      <c r="M2703" t="s">
        <v>40</v>
      </c>
      <c r="N2703" t="s">
        <v>28</v>
      </c>
      <c r="O2703" t="s">
        <v>29</v>
      </c>
      <c r="P2703">
        <v>32</v>
      </c>
      <c r="Q2703" t="s">
        <v>5248</v>
      </c>
      <c r="R2703" t="s">
        <v>30</v>
      </c>
      <c r="S2703" t="s">
        <v>31</v>
      </c>
      <c r="T2703">
        <v>7259</v>
      </c>
      <c r="U2703" t="s">
        <v>68</v>
      </c>
      <c r="V2703" t="s">
        <v>33</v>
      </c>
      <c r="W2703" t="s">
        <v>34</v>
      </c>
      <c r="X2703">
        <v>2</v>
      </c>
      <c r="Y2703">
        <v>3</v>
      </c>
      <c r="Z2703">
        <v>5</v>
      </c>
      <c r="AA2703">
        <v>4</v>
      </c>
      <c r="AB2703" t="s">
        <v>35</v>
      </c>
      <c r="AC2703" t="s">
        <v>58</v>
      </c>
      <c r="AD2703" t="s">
        <v>5051</v>
      </c>
      <c r="AE2703">
        <v>1</v>
      </c>
      <c r="AF2703" s="2">
        <v>830.63</v>
      </c>
    </row>
    <row r="2704" spans="1:32">
      <c r="A2704">
        <v>3129</v>
      </c>
      <c r="B2704">
        <f t="shared" si="252"/>
        <v>1</v>
      </c>
      <c r="C2704" t="s">
        <v>1598</v>
      </c>
      <c r="D2704" t="s">
        <v>353</v>
      </c>
      <c r="E2704" s="1">
        <v>43637</v>
      </c>
      <c r="F2704" s="3">
        <f t="shared" si="253"/>
        <v>2019</v>
      </c>
      <c r="G2704" s="3">
        <f t="shared" si="254"/>
        <v>6</v>
      </c>
      <c r="I2704" s="3">
        <f t="shared" si="255"/>
        <v>1900</v>
      </c>
      <c r="J2704" s="1" t="str">
        <f t="shared" si="256"/>
        <v>Active</v>
      </c>
      <c r="K2704" s="3">
        <f t="shared" si="257"/>
        <v>0</v>
      </c>
      <c r="L2704" t="s">
        <v>49</v>
      </c>
      <c r="M2704" t="s">
        <v>40</v>
      </c>
      <c r="N2704" t="s">
        <v>28</v>
      </c>
      <c r="O2704" t="s">
        <v>29</v>
      </c>
      <c r="P2704">
        <v>71</v>
      </c>
      <c r="Q2704" t="s">
        <v>5249</v>
      </c>
      <c r="R2704" t="s">
        <v>30</v>
      </c>
      <c r="S2704" t="s">
        <v>31</v>
      </c>
      <c r="T2704">
        <v>11631</v>
      </c>
      <c r="U2704" t="s">
        <v>68</v>
      </c>
      <c r="V2704" t="s">
        <v>33</v>
      </c>
      <c r="W2704" t="s">
        <v>34</v>
      </c>
      <c r="X2704">
        <v>5</v>
      </c>
      <c r="Y2704">
        <v>4</v>
      </c>
      <c r="Z2704">
        <v>2</v>
      </c>
      <c r="AA2704">
        <v>4</v>
      </c>
      <c r="AB2704" t="s">
        <v>35</v>
      </c>
      <c r="AC2704" t="s">
        <v>45</v>
      </c>
      <c r="AD2704" t="s">
        <v>5052</v>
      </c>
      <c r="AE2704">
        <v>4</v>
      </c>
      <c r="AF2704" s="2">
        <v>277.31</v>
      </c>
    </row>
    <row r="2705" spans="1:32">
      <c r="A2705">
        <v>3130</v>
      </c>
      <c r="B2705">
        <f t="shared" si="252"/>
        <v>1</v>
      </c>
      <c r="C2705" t="s">
        <v>876</v>
      </c>
      <c r="D2705" t="s">
        <v>152</v>
      </c>
      <c r="E2705" s="1">
        <v>44053</v>
      </c>
      <c r="F2705" s="3">
        <f t="shared" si="253"/>
        <v>2020</v>
      </c>
      <c r="G2705" s="3">
        <f t="shared" si="254"/>
        <v>8</v>
      </c>
      <c r="H2705" s="1">
        <v>44940</v>
      </c>
      <c r="I2705" s="3">
        <f t="shared" si="255"/>
        <v>2023</v>
      </c>
      <c r="J2705" s="1" t="str">
        <f t="shared" si="256"/>
        <v>Terminated</v>
      </c>
      <c r="K2705" s="3">
        <f t="shared" si="257"/>
        <v>1</v>
      </c>
      <c r="L2705" t="s">
        <v>41</v>
      </c>
      <c r="M2705" t="s">
        <v>40</v>
      </c>
      <c r="N2705" t="s">
        <v>118</v>
      </c>
      <c r="O2705" t="s">
        <v>29</v>
      </c>
      <c r="P2705">
        <v>25</v>
      </c>
      <c r="Q2705" t="s">
        <v>5248</v>
      </c>
      <c r="R2705" t="s">
        <v>30</v>
      </c>
      <c r="S2705" t="s">
        <v>31</v>
      </c>
      <c r="T2705">
        <v>73890</v>
      </c>
      <c r="U2705" t="s">
        <v>68</v>
      </c>
      <c r="V2705" t="s">
        <v>33</v>
      </c>
      <c r="W2705" t="s">
        <v>34</v>
      </c>
      <c r="X2705">
        <v>5</v>
      </c>
      <c r="Y2705">
        <v>4</v>
      </c>
      <c r="Z2705">
        <v>3</v>
      </c>
      <c r="AA2705">
        <v>3</v>
      </c>
      <c r="AB2705" t="s">
        <v>35</v>
      </c>
      <c r="AC2705" t="s">
        <v>45</v>
      </c>
      <c r="AD2705" t="s">
        <v>5053</v>
      </c>
      <c r="AE2705">
        <v>3</v>
      </c>
      <c r="AF2705" s="2">
        <v>501.5</v>
      </c>
    </row>
    <row r="2706" spans="1:32">
      <c r="A2706">
        <v>3131</v>
      </c>
      <c r="B2706">
        <f t="shared" si="252"/>
        <v>1</v>
      </c>
      <c r="C2706" t="s">
        <v>2848</v>
      </c>
      <c r="D2706" t="s">
        <v>1282</v>
      </c>
      <c r="E2706" s="1">
        <v>44299</v>
      </c>
      <c r="F2706" s="3">
        <f t="shared" si="253"/>
        <v>2021</v>
      </c>
      <c r="G2706" s="3">
        <f t="shared" si="254"/>
        <v>4</v>
      </c>
      <c r="H2706" s="1">
        <v>44723</v>
      </c>
      <c r="I2706" s="3">
        <f t="shared" si="255"/>
        <v>2022</v>
      </c>
      <c r="J2706" s="1" t="str">
        <f t="shared" si="256"/>
        <v>Terminated</v>
      </c>
      <c r="K2706" s="3">
        <f t="shared" si="257"/>
        <v>1</v>
      </c>
      <c r="L2706" t="s">
        <v>26</v>
      </c>
      <c r="M2706" t="s">
        <v>27</v>
      </c>
      <c r="N2706" t="s">
        <v>88</v>
      </c>
      <c r="O2706" t="s">
        <v>29</v>
      </c>
      <c r="P2706">
        <v>24</v>
      </c>
      <c r="Q2706" t="s">
        <v>5248</v>
      </c>
      <c r="R2706" t="s">
        <v>30</v>
      </c>
      <c r="S2706" t="s">
        <v>31</v>
      </c>
      <c r="T2706">
        <v>28053</v>
      </c>
      <c r="U2706" t="s">
        <v>43</v>
      </c>
      <c r="V2706" t="s">
        <v>57</v>
      </c>
      <c r="W2706" t="s">
        <v>34</v>
      </c>
      <c r="X2706">
        <v>2</v>
      </c>
      <c r="Y2706">
        <v>3</v>
      </c>
      <c r="Z2706">
        <v>2</v>
      </c>
      <c r="AA2706">
        <v>5</v>
      </c>
      <c r="AB2706" t="s">
        <v>35</v>
      </c>
      <c r="AC2706" t="s">
        <v>58</v>
      </c>
      <c r="AD2706" t="s">
        <v>5054</v>
      </c>
      <c r="AE2706">
        <v>3</v>
      </c>
      <c r="AF2706" s="2">
        <v>937.85</v>
      </c>
    </row>
    <row r="2707" spans="1:32">
      <c r="A2707">
        <v>3132</v>
      </c>
      <c r="B2707">
        <f t="shared" si="252"/>
        <v>1</v>
      </c>
      <c r="C2707" t="s">
        <v>5055</v>
      </c>
      <c r="D2707" t="s">
        <v>4419</v>
      </c>
      <c r="E2707" s="1">
        <v>43948</v>
      </c>
      <c r="F2707" s="3">
        <f t="shared" si="253"/>
        <v>2020</v>
      </c>
      <c r="G2707" s="3">
        <f t="shared" si="254"/>
        <v>4</v>
      </c>
      <c r="H2707" s="1">
        <v>44852</v>
      </c>
      <c r="I2707" s="3">
        <f t="shared" si="255"/>
        <v>2022</v>
      </c>
      <c r="J2707" s="1" t="str">
        <f t="shared" si="256"/>
        <v>Terminated</v>
      </c>
      <c r="K2707" s="3">
        <f t="shared" si="257"/>
        <v>1</v>
      </c>
      <c r="L2707" t="s">
        <v>49</v>
      </c>
      <c r="M2707" t="s">
        <v>40</v>
      </c>
      <c r="N2707" t="s">
        <v>73</v>
      </c>
      <c r="O2707" t="s">
        <v>29</v>
      </c>
      <c r="P2707">
        <v>56</v>
      </c>
      <c r="Q2707" t="s">
        <v>5247</v>
      </c>
      <c r="R2707" t="s">
        <v>30</v>
      </c>
      <c r="S2707" t="s">
        <v>31</v>
      </c>
      <c r="T2707">
        <v>12694</v>
      </c>
      <c r="U2707" t="s">
        <v>89</v>
      </c>
      <c r="V2707" t="s">
        <v>75</v>
      </c>
      <c r="W2707" t="s">
        <v>34</v>
      </c>
      <c r="X2707">
        <v>4</v>
      </c>
      <c r="Y2707">
        <v>2</v>
      </c>
      <c r="Z2707">
        <v>2</v>
      </c>
      <c r="AA2707">
        <v>1</v>
      </c>
      <c r="AB2707" t="s">
        <v>35</v>
      </c>
      <c r="AC2707" t="s">
        <v>45</v>
      </c>
      <c r="AD2707" t="s">
        <v>2708</v>
      </c>
      <c r="AE2707">
        <v>3</v>
      </c>
      <c r="AF2707" s="2">
        <v>134.91999999999999</v>
      </c>
    </row>
    <row r="2708" spans="1:32">
      <c r="A2708">
        <v>3133</v>
      </c>
      <c r="B2708">
        <f t="shared" si="252"/>
        <v>1</v>
      </c>
      <c r="C2708" t="s">
        <v>1966</v>
      </c>
      <c r="D2708" t="s">
        <v>574</v>
      </c>
      <c r="E2708" s="1">
        <v>44617</v>
      </c>
      <c r="F2708" s="3">
        <f t="shared" si="253"/>
        <v>2022</v>
      </c>
      <c r="G2708" s="3">
        <f t="shared" si="254"/>
        <v>2</v>
      </c>
      <c r="H2708" s="1">
        <v>44622</v>
      </c>
      <c r="I2708" s="3">
        <f t="shared" si="255"/>
        <v>2022</v>
      </c>
      <c r="J2708" s="1" t="str">
        <f t="shared" si="256"/>
        <v>Terminated</v>
      </c>
      <c r="K2708" s="3">
        <f t="shared" si="257"/>
        <v>1</v>
      </c>
      <c r="L2708" t="s">
        <v>26</v>
      </c>
      <c r="M2708" t="s">
        <v>27</v>
      </c>
      <c r="N2708" t="s">
        <v>88</v>
      </c>
      <c r="O2708" t="s">
        <v>29</v>
      </c>
      <c r="P2708">
        <v>61</v>
      </c>
      <c r="Q2708" t="s">
        <v>5247</v>
      </c>
      <c r="R2708" t="s">
        <v>30</v>
      </c>
      <c r="S2708" t="s">
        <v>42</v>
      </c>
      <c r="T2708">
        <v>83481</v>
      </c>
      <c r="U2708" t="s">
        <v>32</v>
      </c>
      <c r="V2708" t="s">
        <v>63</v>
      </c>
      <c r="W2708" t="s">
        <v>34</v>
      </c>
      <c r="X2708">
        <v>5</v>
      </c>
      <c r="Y2708">
        <v>1</v>
      </c>
      <c r="Z2708">
        <v>5</v>
      </c>
      <c r="AA2708">
        <v>1</v>
      </c>
      <c r="AB2708" t="s">
        <v>44</v>
      </c>
      <c r="AC2708" t="s">
        <v>45</v>
      </c>
      <c r="AD2708" t="s">
        <v>1805</v>
      </c>
      <c r="AE2708">
        <v>3</v>
      </c>
      <c r="AF2708" s="2">
        <v>946.99</v>
      </c>
    </row>
    <row r="2709" spans="1:32">
      <c r="A2709">
        <v>3134</v>
      </c>
      <c r="B2709">
        <f t="shared" si="252"/>
        <v>1</v>
      </c>
      <c r="C2709" t="s">
        <v>4940</v>
      </c>
      <c r="D2709" t="s">
        <v>4114</v>
      </c>
      <c r="E2709" s="1">
        <v>43440</v>
      </c>
      <c r="F2709" s="3">
        <f t="shared" si="253"/>
        <v>2018</v>
      </c>
      <c r="G2709" s="3">
        <f t="shared" si="254"/>
        <v>12</v>
      </c>
      <c r="H2709" s="1">
        <v>44896</v>
      </c>
      <c r="I2709" s="3">
        <f t="shared" si="255"/>
        <v>2022</v>
      </c>
      <c r="J2709" s="1" t="str">
        <f t="shared" si="256"/>
        <v>Terminated</v>
      </c>
      <c r="K2709" s="3">
        <f t="shared" si="257"/>
        <v>1</v>
      </c>
      <c r="L2709" t="s">
        <v>41</v>
      </c>
      <c r="M2709" t="s">
        <v>27</v>
      </c>
      <c r="N2709" t="s">
        <v>118</v>
      </c>
      <c r="O2709" t="s">
        <v>29</v>
      </c>
      <c r="P2709">
        <v>21</v>
      </c>
      <c r="Q2709" t="s">
        <v>5248</v>
      </c>
      <c r="R2709" t="s">
        <v>30</v>
      </c>
      <c r="S2709" t="s">
        <v>31</v>
      </c>
      <c r="T2709">
        <v>2140</v>
      </c>
      <c r="U2709" t="s">
        <v>43</v>
      </c>
      <c r="V2709" t="s">
        <v>63</v>
      </c>
      <c r="W2709" t="s">
        <v>76</v>
      </c>
      <c r="X2709">
        <v>5</v>
      </c>
      <c r="Y2709">
        <v>3</v>
      </c>
      <c r="Z2709">
        <v>2</v>
      </c>
      <c r="AA2709">
        <v>1</v>
      </c>
      <c r="AB2709" t="s">
        <v>44</v>
      </c>
      <c r="AC2709" t="s">
        <v>58</v>
      </c>
      <c r="AD2709" t="s">
        <v>5056</v>
      </c>
      <c r="AE2709">
        <v>4</v>
      </c>
      <c r="AF2709" s="2">
        <v>945.68</v>
      </c>
    </row>
    <row r="2710" spans="1:32">
      <c r="A2710">
        <v>3135</v>
      </c>
      <c r="B2710">
        <f t="shared" si="252"/>
        <v>1</v>
      </c>
      <c r="C2710" t="s">
        <v>2331</v>
      </c>
      <c r="D2710" t="s">
        <v>3299</v>
      </c>
      <c r="E2710" s="1">
        <v>43902</v>
      </c>
      <c r="F2710" s="3">
        <f t="shared" si="253"/>
        <v>2020</v>
      </c>
      <c r="G2710" s="3">
        <f t="shared" si="254"/>
        <v>3</v>
      </c>
      <c r="H2710" s="1">
        <v>45083</v>
      </c>
      <c r="I2710" s="3">
        <f t="shared" si="255"/>
        <v>2023</v>
      </c>
      <c r="J2710" s="1" t="str">
        <f t="shared" si="256"/>
        <v>Terminated</v>
      </c>
      <c r="K2710" s="3">
        <f t="shared" si="257"/>
        <v>1</v>
      </c>
      <c r="L2710" t="s">
        <v>41</v>
      </c>
      <c r="M2710" t="s">
        <v>40</v>
      </c>
      <c r="N2710" t="s">
        <v>73</v>
      </c>
      <c r="O2710" t="s">
        <v>29</v>
      </c>
      <c r="P2710">
        <v>61</v>
      </c>
      <c r="Q2710" t="s">
        <v>5247</v>
      </c>
      <c r="R2710" t="s">
        <v>30</v>
      </c>
      <c r="S2710" t="s">
        <v>31</v>
      </c>
      <c r="T2710">
        <v>9790</v>
      </c>
      <c r="U2710" t="s">
        <v>32</v>
      </c>
      <c r="V2710" t="s">
        <v>57</v>
      </c>
      <c r="W2710" t="s">
        <v>34</v>
      </c>
      <c r="X2710">
        <v>4</v>
      </c>
      <c r="Y2710">
        <v>1</v>
      </c>
      <c r="Z2710">
        <v>2</v>
      </c>
      <c r="AA2710">
        <v>1</v>
      </c>
      <c r="AB2710" t="s">
        <v>35</v>
      </c>
      <c r="AC2710" t="s">
        <v>69</v>
      </c>
      <c r="AD2710" t="s">
        <v>5057</v>
      </c>
      <c r="AE2710">
        <v>5</v>
      </c>
      <c r="AF2710" s="2">
        <v>142.21</v>
      </c>
    </row>
    <row r="2711" spans="1:32">
      <c r="A2711">
        <v>3136</v>
      </c>
      <c r="B2711">
        <f t="shared" si="252"/>
        <v>1</v>
      </c>
      <c r="C2711" t="s">
        <v>640</v>
      </c>
      <c r="D2711" t="s">
        <v>741</v>
      </c>
      <c r="E2711" s="1">
        <v>44881</v>
      </c>
      <c r="F2711" s="3">
        <f t="shared" si="253"/>
        <v>2022</v>
      </c>
      <c r="G2711" s="3">
        <f t="shared" si="254"/>
        <v>11</v>
      </c>
      <c r="I2711" s="3">
        <f t="shared" si="255"/>
        <v>1900</v>
      </c>
      <c r="J2711" s="1" t="str">
        <f t="shared" si="256"/>
        <v>Active</v>
      </c>
      <c r="K2711" s="3">
        <f t="shared" si="257"/>
        <v>0</v>
      </c>
      <c r="L2711" t="s">
        <v>49</v>
      </c>
      <c r="M2711" t="s">
        <v>50</v>
      </c>
      <c r="N2711" t="s">
        <v>28</v>
      </c>
      <c r="O2711" t="s">
        <v>29</v>
      </c>
      <c r="P2711">
        <v>49</v>
      </c>
      <c r="Q2711" t="s">
        <v>5246</v>
      </c>
      <c r="R2711" t="s">
        <v>30</v>
      </c>
      <c r="S2711" t="s">
        <v>31</v>
      </c>
      <c r="T2711">
        <v>52077</v>
      </c>
      <c r="U2711" t="s">
        <v>43</v>
      </c>
      <c r="V2711" t="s">
        <v>63</v>
      </c>
      <c r="W2711" t="s">
        <v>34</v>
      </c>
      <c r="X2711">
        <v>4</v>
      </c>
      <c r="Y2711">
        <v>5</v>
      </c>
      <c r="Z2711">
        <v>3</v>
      </c>
      <c r="AA2711">
        <v>5</v>
      </c>
      <c r="AB2711" t="s">
        <v>44</v>
      </c>
      <c r="AC2711" t="s">
        <v>36</v>
      </c>
      <c r="AD2711" t="s">
        <v>5058</v>
      </c>
      <c r="AE2711">
        <v>2</v>
      </c>
      <c r="AF2711" s="2">
        <v>386.95</v>
      </c>
    </row>
    <row r="2712" spans="1:32">
      <c r="A2712">
        <v>3137</v>
      </c>
      <c r="B2712">
        <f t="shared" si="252"/>
        <v>1</v>
      </c>
      <c r="C2712" t="s">
        <v>867</v>
      </c>
      <c r="D2712" t="s">
        <v>2944</v>
      </c>
      <c r="E2712" s="1">
        <v>43443</v>
      </c>
      <c r="F2712" s="3">
        <f t="shared" si="253"/>
        <v>2018</v>
      </c>
      <c r="G2712" s="3">
        <f t="shared" si="254"/>
        <v>12</v>
      </c>
      <c r="H2712" s="1">
        <v>45102</v>
      </c>
      <c r="I2712" s="3">
        <f t="shared" si="255"/>
        <v>2023</v>
      </c>
      <c r="J2712" s="1" t="str">
        <f t="shared" si="256"/>
        <v>Terminated</v>
      </c>
      <c r="K2712" s="3">
        <f t="shared" si="257"/>
        <v>1</v>
      </c>
      <c r="L2712" t="s">
        <v>26</v>
      </c>
      <c r="M2712" t="s">
        <v>50</v>
      </c>
      <c r="N2712" t="s">
        <v>73</v>
      </c>
      <c r="O2712" t="s">
        <v>29</v>
      </c>
      <c r="P2712">
        <v>64</v>
      </c>
      <c r="Q2712" t="s">
        <v>5247</v>
      </c>
      <c r="R2712" t="s">
        <v>30</v>
      </c>
      <c r="S2712" t="s">
        <v>31</v>
      </c>
      <c r="T2712">
        <v>50624</v>
      </c>
      <c r="U2712" t="s">
        <v>56</v>
      </c>
      <c r="V2712" t="s">
        <v>57</v>
      </c>
      <c r="W2712" t="s">
        <v>34</v>
      </c>
      <c r="X2712">
        <v>2</v>
      </c>
      <c r="Y2712">
        <v>1</v>
      </c>
      <c r="Z2712">
        <v>2</v>
      </c>
      <c r="AA2712">
        <v>4</v>
      </c>
      <c r="AB2712" t="s">
        <v>44</v>
      </c>
      <c r="AC2712" t="s">
        <v>69</v>
      </c>
      <c r="AD2712" t="s">
        <v>5059</v>
      </c>
      <c r="AE2712">
        <v>4</v>
      </c>
      <c r="AF2712" s="2">
        <v>641.67999999999995</v>
      </c>
    </row>
    <row r="2713" spans="1:32">
      <c r="A2713">
        <v>3138</v>
      </c>
      <c r="B2713">
        <f t="shared" si="252"/>
        <v>1</v>
      </c>
      <c r="C2713" t="s">
        <v>5008</v>
      </c>
      <c r="D2713" t="s">
        <v>965</v>
      </c>
      <c r="E2713" s="1">
        <v>44920</v>
      </c>
      <c r="F2713" s="3">
        <f t="shared" si="253"/>
        <v>2022</v>
      </c>
      <c r="G2713" s="3">
        <f t="shared" si="254"/>
        <v>12</v>
      </c>
      <c r="H2713" s="1">
        <v>44993</v>
      </c>
      <c r="I2713" s="3">
        <f t="shared" si="255"/>
        <v>2023</v>
      </c>
      <c r="J2713" s="1" t="str">
        <f t="shared" si="256"/>
        <v>Terminated</v>
      </c>
      <c r="K2713" s="3">
        <f t="shared" si="257"/>
        <v>1</v>
      </c>
      <c r="L2713" t="s">
        <v>26</v>
      </c>
      <c r="M2713" t="s">
        <v>40</v>
      </c>
      <c r="N2713" t="s">
        <v>118</v>
      </c>
      <c r="O2713" t="s">
        <v>29</v>
      </c>
      <c r="P2713">
        <v>24</v>
      </c>
      <c r="Q2713" t="s">
        <v>5248</v>
      </c>
      <c r="R2713" t="s">
        <v>30</v>
      </c>
      <c r="S2713" t="s">
        <v>31</v>
      </c>
      <c r="T2713">
        <v>83438</v>
      </c>
      <c r="U2713" t="s">
        <v>68</v>
      </c>
      <c r="V2713" t="s">
        <v>57</v>
      </c>
      <c r="W2713" t="s">
        <v>34</v>
      </c>
      <c r="X2713">
        <v>4</v>
      </c>
      <c r="Y2713">
        <v>5</v>
      </c>
      <c r="Z2713">
        <v>3</v>
      </c>
      <c r="AA2713">
        <v>1</v>
      </c>
      <c r="AB2713" t="s">
        <v>35</v>
      </c>
      <c r="AC2713" t="s">
        <v>36</v>
      </c>
      <c r="AD2713" t="s">
        <v>5060</v>
      </c>
      <c r="AE2713">
        <v>2</v>
      </c>
      <c r="AF2713" s="2">
        <v>295.67</v>
      </c>
    </row>
    <row r="2714" spans="1:32">
      <c r="A2714">
        <v>3139</v>
      </c>
      <c r="B2714">
        <f t="shared" si="252"/>
        <v>1</v>
      </c>
      <c r="C2714" t="s">
        <v>4310</v>
      </c>
      <c r="D2714" t="s">
        <v>952</v>
      </c>
      <c r="E2714" s="1">
        <v>44519</v>
      </c>
      <c r="F2714" s="3">
        <f t="shared" si="253"/>
        <v>2021</v>
      </c>
      <c r="G2714" s="3">
        <f t="shared" si="254"/>
        <v>11</v>
      </c>
      <c r="I2714" s="3">
        <f t="shared" si="255"/>
        <v>1900</v>
      </c>
      <c r="J2714" s="1" t="str">
        <f t="shared" si="256"/>
        <v>Active</v>
      </c>
      <c r="K2714" s="3">
        <f t="shared" si="257"/>
        <v>0</v>
      </c>
      <c r="L2714" t="s">
        <v>41</v>
      </c>
      <c r="M2714" t="s">
        <v>40</v>
      </c>
      <c r="N2714" t="s">
        <v>28</v>
      </c>
      <c r="O2714" t="s">
        <v>29</v>
      </c>
      <c r="P2714">
        <v>31</v>
      </c>
      <c r="Q2714" t="s">
        <v>5248</v>
      </c>
      <c r="R2714" t="s">
        <v>30</v>
      </c>
      <c r="S2714" t="s">
        <v>31</v>
      </c>
      <c r="T2714">
        <v>29416</v>
      </c>
      <c r="U2714" t="s">
        <v>89</v>
      </c>
      <c r="V2714" t="s">
        <v>57</v>
      </c>
      <c r="W2714" t="s">
        <v>34</v>
      </c>
      <c r="X2714">
        <v>4</v>
      </c>
      <c r="Y2714">
        <v>3</v>
      </c>
      <c r="Z2714">
        <v>2</v>
      </c>
      <c r="AA2714">
        <v>1</v>
      </c>
      <c r="AB2714" t="s">
        <v>44</v>
      </c>
      <c r="AC2714" t="s">
        <v>58</v>
      </c>
      <c r="AD2714" t="s">
        <v>3084</v>
      </c>
      <c r="AE2714">
        <v>4</v>
      </c>
      <c r="AF2714" s="2">
        <v>649.64</v>
      </c>
    </row>
    <row r="2715" spans="1:32">
      <c r="A2715">
        <v>3140</v>
      </c>
      <c r="B2715">
        <f t="shared" si="252"/>
        <v>1</v>
      </c>
      <c r="C2715" t="s">
        <v>1949</v>
      </c>
      <c r="D2715" t="s">
        <v>152</v>
      </c>
      <c r="E2715" s="1">
        <v>44621</v>
      </c>
      <c r="F2715" s="3">
        <f t="shared" si="253"/>
        <v>2022</v>
      </c>
      <c r="G2715" s="3">
        <f t="shared" si="254"/>
        <v>3</v>
      </c>
      <c r="I2715" s="3">
        <f t="shared" si="255"/>
        <v>1900</v>
      </c>
      <c r="J2715" s="1" t="str">
        <f t="shared" si="256"/>
        <v>Active</v>
      </c>
      <c r="K2715" s="3">
        <f t="shared" si="257"/>
        <v>0</v>
      </c>
      <c r="L2715" t="s">
        <v>26</v>
      </c>
      <c r="M2715" t="s">
        <v>27</v>
      </c>
      <c r="N2715" t="s">
        <v>28</v>
      </c>
      <c r="O2715" t="s">
        <v>29</v>
      </c>
      <c r="P2715">
        <v>25</v>
      </c>
      <c r="Q2715" t="s">
        <v>5248</v>
      </c>
      <c r="R2715" t="s">
        <v>30</v>
      </c>
      <c r="S2715" t="s">
        <v>42</v>
      </c>
      <c r="T2715">
        <v>89284</v>
      </c>
      <c r="U2715" t="s">
        <v>43</v>
      </c>
      <c r="V2715" t="s">
        <v>33</v>
      </c>
      <c r="W2715" t="s">
        <v>34</v>
      </c>
      <c r="X2715">
        <v>5</v>
      </c>
      <c r="Y2715">
        <v>1</v>
      </c>
      <c r="Z2715">
        <v>1</v>
      </c>
      <c r="AA2715">
        <v>1</v>
      </c>
      <c r="AB2715" t="s">
        <v>44</v>
      </c>
      <c r="AC2715" t="s">
        <v>36</v>
      </c>
      <c r="AD2715" t="s">
        <v>5061</v>
      </c>
      <c r="AE2715">
        <v>1</v>
      </c>
      <c r="AF2715" s="2">
        <v>402.77</v>
      </c>
    </row>
    <row r="2716" spans="1:32">
      <c r="A2716">
        <v>3141</v>
      </c>
      <c r="B2716">
        <f t="shared" si="252"/>
        <v>1</v>
      </c>
      <c r="C2716" t="s">
        <v>5062</v>
      </c>
      <c r="D2716" t="s">
        <v>2111</v>
      </c>
      <c r="E2716" s="1">
        <v>44272</v>
      </c>
      <c r="F2716" s="3">
        <f t="shared" si="253"/>
        <v>2021</v>
      </c>
      <c r="G2716" s="3">
        <f t="shared" si="254"/>
        <v>3</v>
      </c>
      <c r="I2716" s="3">
        <f t="shared" si="255"/>
        <v>1900</v>
      </c>
      <c r="J2716" s="1" t="str">
        <f t="shared" si="256"/>
        <v>Active</v>
      </c>
      <c r="K2716" s="3">
        <f t="shared" si="257"/>
        <v>0</v>
      </c>
      <c r="L2716" t="s">
        <v>49</v>
      </c>
      <c r="M2716" t="s">
        <v>50</v>
      </c>
      <c r="N2716" t="s">
        <v>28</v>
      </c>
      <c r="O2716" t="s">
        <v>29</v>
      </c>
      <c r="P2716">
        <v>43</v>
      </c>
      <c r="Q2716" t="s">
        <v>5246</v>
      </c>
      <c r="R2716" t="s">
        <v>30</v>
      </c>
      <c r="S2716" t="s">
        <v>42</v>
      </c>
      <c r="T2716">
        <v>9420</v>
      </c>
      <c r="U2716" t="s">
        <v>68</v>
      </c>
      <c r="V2716" t="s">
        <v>63</v>
      </c>
      <c r="W2716" t="s">
        <v>76</v>
      </c>
      <c r="X2716">
        <v>2</v>
      </c>
      <c r="Y2716">
        <v>3</v>
      </c>
      <c r="Z2716">
        <v>1</v>
      </c>
      <c r="AA2716">
        <v>4</v>
      </c>
      <c r="AB2716" t="s">
        <v>35</v>
      </c>
      <c r="AC2716" t="s">
        <v>45</v>
      </c>
      <c r="AD2716" t="s">
        <v>5063</v>
      </c>
      <c r="AE2716">
        <v>3</v>
      </c>
      <c r="AF2716" s="2">
        <v>311.92</v>
      </c>
    </row>
    <row r="2717" spans="1:32">
      <c r="A2717">
        <v>3142</v>
      </c>
      <c r="B2717">
        <f t="shared" si="252"/>
        <v>1</v>
      </c>
      <c r="C2717" t="s">
        <v>3875</v>
      </c>
      <c r="D2717" t="s">
        <v>1107</v>
      </c>
      <c r="E2717" s="1">
        <v>44237</v>
      </c>
      <c r="F2717" s="3">
        <f t="shared" si="253"/>
        <v>2021</v>
      </c>
      <c r="G2717" s="3">
        <f t="shared" si="254"/>
        <v>2</v>
      </c>
      <c r="I2717" s="3">
        <f t="shared" si="255"/>
        <v>1900</v>
      </c>
      <c r="J2717" s="1" t="str">
        <f t="shared" si="256"/>
        <v>Active</v>
      </c>
      <c r="K2717" s="3">
        <f t="shared" si="257"/>
        <v>0</v>
      </c>
      <c r="L2717" t="s">
        <v>49</v>
      </c>
      <c r="M2717" t="s">
        <v>50</v>
      </c>
      <c r="N2717" t="s">
        <v>28</v>
      </c>
      <c r="O2717" t="s">
        <v>29</v>
      </c>
      <c r="P2717">
        <v>76</v>
      </c>
      <c r="Q2717" t="s">
        <v>5249</v>
      </c>
      <c r="R2717" t="s">
        <v>30</v>
      </c>
      <c r="S2717" t="s">
        <v>31</v>
      </c>
      <c r="T2717">
        <v>49701</v>
      </c>
      <c r="U2717" t="s">
        <v>32</v>
      </c>
      <c r="V2717" t="s">
        <v>57</v>
      </c>
      <c r="W2717" t="s">
        <v>34</v>
      </c>
      <c r="X2717">
        <v>4</v>
      </c>
      <c r="Y2717">
        <v>4</v>
      </c>
      <c r="Z2717">
        <v>5</v>
      </c>
      <c r="AA2717">
        <v>1</v>
      </c>
      <c r="AB2717" t="s">
        <v>44</v>
      </c>
      <c r="AC2717" t="s">
        <v>45</v>
      </c>
      <c r="AD2717" t="s">
        <v>5064</v>
      </c>
      <c r="AE2717">
        <v>5</v>
      </c>
      <c r="AF2717" s="2">
        <v>730.99</v>
      </c>
    </row>
    <row r="2718" spans="1:32">
      <c r="A2718">
        <v>3143</v>
      </c>
      <c r="B2718">
        <f t="shared" si="252"/>
        <v>1</v>
      </c>
      <c r="C2718" t="s">
        <v>1017</v>
      </c>
      <c r="D2718" t="s">
        <v>1662</v>
      </c>
      <c r="E2718" s="1">
        <v>43371</v>
      </c>
      <c r="F2718" s="3">
        <f t="shared" si="253"/>
        <v>2018</v>
      </c>
      <c r="G2718" s="3">
        <f t="shared" si="254"/>
        <v>9</v>
      </c>
      <c r="I2718" s="3">
        <f t="shared" si="255"/>
        <v>1900</v>
      </c>
      <c r="J2718" s="1" t="str">
        <f t="shared" si="256"/>
        <v>Active</v>
      </c>
      <c r="K2718" s="3">
        <f t="shared" si="257"/>
        <v>0</v>
      </c>
      <c r="L2718" t="s">
        <v>49</v>
      </c>
      <c r="M2718" t="s">
        <v>40</v>
      </c>
      <c r="N2718" t="s">
        <v>28</v>
      </c>
      <c r="O2718" t="s">
        <v>29</v>
      </c>
      <c r="P2718">
        <v>25</v>
      </c>
      <c r="Q2718" t="s">
        <v>5248</v>
      </c>
      <c r="R2718" t="s">
        <v>30</v>
      </c>
      <c r="S2718" t="s">
        <v>31</v>
      </c>
      <c r="T2718">
        <v>32652</v>
      </c>
      <c r="U2718" t="s">
        <v>68</v>
      </c>
      <c r="V2718" t="s">
        <v>33</v>
      </c>
      <c r="W2718" t="s">
        <v>34</v>
      </c>
      <c r="X2718">
        <v>2</v>
      </c>
      <c r="Y2718">
        <v>1</v>
      </c>
      <c r="Z2718">
        <v>4</v>
      </c>
      <c r="AA2718">
        <v>1</v>
      </c>
      <c r="AB2718" t="s">
        <v>35</v>
      </c>
      <c r="AC2718" t="s">
        <v>45</v>
      </c>
      <c r="AD2718" t="s">
        <v>5065</v>
      </c>
      <c r="AE2718">
        <v>3</v>
      </c>
      <c r="AF2718" s="2">
        <v>330.04</v>
      </c>
    </row>
    <row r="2719" spans="1:32">
      <c r="A2719">
        <v>3144</v>
      </c>
      <c r="B2719">
        <f t="shared" si="252"/>
        <v>1</v>
      </c>
      <c r="C2719" t="s">
        <v>4194</v>
      </c>
      <c r="D2719" t="s">
        <v>1151</v>
      </c>
      <c r="E2719" s="1">
        <v>44236</v>
      </c>
      <c r="F2719" s="3">
        <f t="shared" si="253"/>
        <v>2021</v>
      </c>
      <c r="G2719" s="3">
        <f t="shared" si="254"/>
        <v>2</v>
      </c>
      <c r="I2719" s="3">
        <f t="shared" si="255"/>
        <v>1900</v>
      </c>
      <c r="J2719" s="1" t="str">
        <f t="shared" si="256"/>
        <v>Active</v>
      </c>
      <c r="K2719" s="3">
        <f t="shared" si="257"/>
        <v>0</v>
      </c>
      <c r="L2719" t="s">
        <v>26</v>
      </c>
      <c r="M2719" t="s">
        <v>27</v>
      </c>
      <c r="N2719" t="s">
        <v>28</v>
      </c>
      <c r="O2719" t="s">
        <v>29</v>
      </c>
      <c r="P2719">
        <v>40</v>
      </c>
      <c r="Q2719" t="s">
        <v>5246</v>
      </c>
      <c r="R2719" t="s">
        <v>30</v>
      </c>
      <c r="S2719" t="s">
        <v>42</v>
      </c>
      <c r="T2719">
        <v>4496</v>
      </c>
      <c r="U2719" t="s">
        <v>43</v>
      </c>
      <c r="V2719" t="s">
        <v>63</v>
      </c>
      <c r="W2719" t="s">
        <v>76</v>
      </c>
      <c r="X2719">
        <v>2</v>
      </c>
      <c r="Y2719">
        <v>3</v>
      </c>
      <c r="Z2719">
        <v>4</v>
      </c>
      <c r="AA2719">
        <v>3</v>
      </c>
      <c r="AB2719" t="s">
        <v>35</v>
      </c>
      <c r="AC2719" t="s">
        <v>69</v>
      </c>
      <c r="AD2719" t="s">
        <v>1559</v>
      </c>
      <c r="AE2719">
        <v>3</v>
      </c>
      <c r="AF2719" s="2">
        <v>848.99</v>
      </c>
    </row>
    <row r="2720" spans="1:32">
      <c r="A2720">
        <v>3145</v>
      </c>
      <c r="B2720">
        <f t="shared" si="252"/>
        <v>1</v>
      </c>
      <c r="C2720" t="s">
        <v>2920</v>
      </c>
      <c r="D2720" t="s">
        <v>1181</v>
      </c>
      <c r="E2720" s="1">
        <v>44101</v>
      </c>
      <c r="F2720" s="3">
        <f t="shared" si="253"/>
        <v>2020</v>
      </c>
      <c r="G2720" s="3">
        <f t="shared" si="254"/>
        <v>9</v>
      </c>
      <c r="H2720" s="1">
        <v>44624</v>
      </c>
      <c r="I2720" s="3">
        <f t="shared" si="255"/>
        <v>2022</v>
      </c>
      <c r="J2720" s="1" t="str">
        <f t="shared" si="256"/>
        <v>Terminated</v>
      </c>
      <c r="K2720" s="3">
        <f t="shared" si="257"/>
        <v>1</v>
      </c>
      <c r="L2720" t="s">
        <v>41</v>
      </c>
      <c r="M2720" t="s">
        <v>27</v>
      </c>
      <c r="N2720" t="s">
        <v>97</v>
      </c>
      <c r="O2720" t="s">
        <v>29</v>
      </c>
      <c r="P2720">
        <v>65</v>
      </c>
      <c r="Q2720" t="s">
        <v>5247</v>
      </c>
      <c r="R2720" t="s">
        <v>30</v>
      </c>
      <c r="S2720" t="s">
        <v>42</v>
      </c>
      <c r="T2720">
        <v>59765</v>
      </c>
      <c r="U2720" t="s">
        <v>89</v>
      </c>
      <c r="V2720" t="s">
        <v>75</v>
      </c>
      <c r="W2720" t="s">
        <v>34</v>
      </c>
      <c r="X2720">
        <v>2</v>
      </c>
      <c r="Y2720">
        <v>1</v>
      </c>
      <c r="Z2720">
        <v>2</v>
      </c>
      <c r="AA2720">
        <v>1</v>
      </c>
      <c r="AB2720" t="s">
        <v>35</v>
      </c>
      <c r="AC2720" t="s">
        <v>69</v>
      </c>
      <c r="AD2720" t="s">
        <v>5066</v>
      </c>
      <c r="AE2720">
        <v>4</v>
      </c>
      <c r="AF2720" s="2">
        <v>773.76</v>
      </c>
    </row>
    <row r="2721" spans="1:32">
      <c r="A2721">
        <v>3146</v>
      </c>
      <c r="B2721">
        <f t="shared" si="252"/>
        <v>1</v>
      </c>
      <c r="C2721" t="s">
        <v>3118</v>
      </c>
      <c r="D2721" t="s">
        <v>86</v>
      </c>
      <c r="E2721" s="1">
        <v>43450</v>
      </c>
      <c r="F2721" s="3">
        <f t="shared" si="253"/>
        <v>2018</v>
      </c>
      <c r="G2721" s="3">
        <f t="shared" si="254"/>
        <v>12</v>
      </c>
      <c r="I2721" s="3">
        <f t="shared" si="255"/>
        <v>1900</v>
      </c>
      <c r="J2721" s="1" t="str">
        <f t="shared" si="256"/>
        <v>Active</v>
      </c>
      <c r="K2721" s="3">
        <f t="shared" si="257"/>
        <v>0</v>
      </c>
      <c r="L2721" t="s">
        <v>41</v>
      </c>
      <c r="M2721" t="s">
        <v>27</v>
      </c>
      <c r="N2721" t="s">
        <v>28</v>
      </c>
      <c r="O2721" t="s">
        <v>29</v>
      </c>
      <c r="P2721">
        <v>42</v>
      </c>
      <c r="Q2721" t="s">
        <v>5246</v>
      </c>
      <c r="R2721" t="s">
        <v>30</v>
      </c>
      <c r="S2721" t="s">
        <v>31</v>
      </c>
      <c r="T2721">
        <v>19021</v>
      </c>
      <c r="U2721" t="s">
        <v>32</v>
      </c>
      <c r="V2721" t="s">
        <v>33</v>
      </c>
      <c r="W2721" t="s">
        <v>34</v>
      </c>
      <c r="X2721">
        <v>4</v>
      </c>
      <c r="Y2721">
        <v>5</v>
      </c>
      <c r="Z2721">
        <v>1</v>
      </c>
      <c r="AA2721">
        <v>1</v>
      </c>
      <c r="AB2721" t="s">
        <v>44</v>
      </c>
      <c r="AC2721" t="s">
        <v>69</v>
      </c>
      <c r="AD2721" t="s">
        <v>5067</v>
      </c>
      <c r="AE2721">
        <v>5</v>
      </c>
      <c r="AF2721" s="2">
        <v>560.03</v>
      </c>
    </row>
    <row r="2722" spans="1:32">
      <c r="A2722">
        <v>3147</v>
      </c>
      <c r="B2722">
        <f t="shared" si="252"/>
        <v>1</v>
      </c>
      <c r="C2722" t="s">
        <v>120</v>
      </c>
      <c r="D2722" t="s">
        <v>795</v>
      </c>
      <c r="E2722" s="1">
        <v>45124</v>
      </c>
      <c r="F2722" s="3">
        <f t="shared" si="253"/>
        <v>2023</v>
      </c>
      <c r="G2722" s="3">
        <f t="shared" si="254"/>
        <v>7</v>
      </c>
      <c r="H2722" s="1">
        <v>45135</v>
      </c>
      <c r="I2722" s="3">
        <f t="shared" si="255"/>
        <v>2023</v>
      </c>
      <c r="J2722" s="1" t="str">
        <f t="shared" si="256"/>
        <v>Terminated</v>
      </c>
      <c r="K2722" s="3">
        <f t="shared" si="257"/>
        <v>1</v>
      </c>
      <c r="L2722" t="s">
        <v>26</v>
      </c>
      <c r="M2722" t="s">
        <v>50</v>
      </c>
      <c r="N2722" t="s">
        <v>73</v>
      </c>
      <c r="O2722" t="s">
        <v>29</v>
      </c>
      <c r="P2722">
        <v>32</v>
      </c>
      <c r="Q2722" t="s">
        <v>5248</v>
      </c>
      <c r="R2722" t="s">
        <v>30</v>
      </c>
      <c r="S2722" t="s">
        <v>42</v>
      </c>
      <c r="T2722">
        <v>48709</v>
      </c>
      <c r="U2722" t="s">
        <v>43</v>
      </c>
      <c r="V2722" t="s">
        <v>75</v>
      </c>
      <c r="W2722" t="s">
        <v>34</v>
      </c>
      <c r="X2722">
        <v>5</v>
      </c>
      <c r="Y2722">
        <v>2</v>
      </c>
      <c r="Z2722">
        <v>2</v>
      </c>
      <c r="AA2722">
        <v>5</v>
      </c>
      <c r="AB2722" t="s">
        <v>44</v>
      </c>
      <c r="AC2722" t="s">
        <v>58</v>
      </c>
      <c r="AD2722" t="s">
        <v>5068</v>
      </c>
      <c r="AE2722">
        <v>4</v>
      </c>
      <c r="AF2722" s="2">
        <v>820.65</v>
      </c>
    </row>
    <row r="2723" spans="1:32">
      <c r="A2723">
        <v>3148</v>
      </c>
      <c r="B2723">
        <f t="shared" si="252"/>
        <v>1</v>
      </c>
      <c r="C2723" t="s">
        <v>5069</v>
      </c>
      <c r="D2723" t="s">
        <v>1161</v>
      </c>
      <c r="E2723" s="1">
        <v>43979</v>
      </c>
      <c r="F2723" s="3">
        <f t="shared" si="253"/>
        <v>2020</v>
      </c>
      <c r="G2723" s="3">
        <f t="shared" si="254"/>
        <v>5</v>
      </c>
      <c r="H2723" s="1">
        <v>44544</v>
      </c>
      <c r="I2723" s="3">
        <f t="shared" si="255"/>
        <v>2021</v>
      </c>
      <c r="J2723" s="1" t="str">
        <f t="shared" si="256"/>
        <v>Terminated</v>
      </c>
      <c r="K2723" s="3">
        <f t="shared" si="257"/>
        <v>1</v>
      </c>
      <c r="L2723" t="s">
        <v>49</v>
      </c>
      <c r="M2723" t="s">
        <v>27</v>
      </c>
      <c r="N2723" t="s">
        <v>118</v>
      </c>
      <c r="O2723" t="s">
        <v>29</v>
      </c>
      <c r="P2723">
        <v>74</v>
      </c>
      <c r="Q2723" t="s">
        <v>5249</v>
      </c>
      <c r="R2723" t="s">
        <v>30</v>
      </c>
      <c r="S2723" t="s">
        <v>42</v>
      </c>
      <c r="T2723">
        <v>76147</v>
      </c>
      <c r="U2723" t="s">
        <v>32</v>
      </c>
      <c r="V2723" t="s">
        <v>57</v>
      </c>
      <c r="W2723" t="s">
        <v>76</v>
      </c>
      <c r="X2723">
        <v>2</v>
      </c>
      <c r="Y2723">
        <v>4</v>
      </c>
      <c r="Z2723">
        <v>5</v>
      </c>
      <c r="AA2723">
        <v>1</v>
      </c>
      <c r="AB2723" t="s">
        <v>44</v>
      </c>
      <c r="AC2723" t="s">
        <v>58</v>
      </c>
      <c r="AD2723" t="s">
        <v>5070</v>
      </c>
      <c r="AE2723">
        <v>2</v>
      </c>
      <c r="AF2723" s="2">
        <v>727.06</v>
      </c>
    </row>
    <row r="2724" spans="1:32">
      <c r="A2724">
        <v>3149</v>
      </c>
      <c r="B2724">
        <f t="shared" si="252"/>
        <v>1</v>
      </c>
      <c r="C2724" t="s">
        <v>3352</v>
      </c>
      <c r="D2724" t="s">
        <v>1483</v>
      </c>
      <c r="E2724" s="1">
        <v>44256</v>
      </c>
      <c r="F2724" s="3">
        <f t="shared" si="253"/>
        <v>2021</v>
      </c>
      <c r="G2724" s="3">
        <f t="shared" si="254"/>
        <v>3</v>
      </c>
      <c r="H2724" s="1">
        <v>45021</v>
      </c>
      <c r="I2724" s="3">
        <f t="shared" si="255"/>
        <v>2023</v>
      </c>
      <c r="J2724" s="1" t="str">
        <f t="shared" si="256"/>
        <v>Terminated</v>
      </c>
      <c r="K2724" s="3">
        <f t="shared" si="257"/>
        <v>1</v>
      </c>
      <c r="L2724" t="s">
        <v>49</v>
      </c>
      <c r="M2724" t="s">
        <v>40</v>
      </c>
      <c r="N2724" t="s">
        <v>118</v>
      </c>
      <c r="O2724" t="s">
        <v>29</v>
      </c>
      <c r="P2724">
        <v>67</v>
      </c>
      <c r="Q2724" t="s">
        <v>5249</v>
      </c>
      <c r="R2724" t="s">
        <v>30</v>
      </c>
      <c r="S2724" t="s">
        <v>31</v>
      </c>
      <c r="T2724">
        <v>19987</v>
      </c>
      <c r="U2724" t="s">
        <v>68</v>
      </c>
      <c r="V2724" t="s">
        <v>57</v>
      </c>
      <c r="W2724" t="s">
        <v>76</v>
      </c>
      <c r="X2724">
        <v>2</v>
      </c>
      <c r="Y2724">
        <v>2</v>
      </c>
      <c r="Z2724">
        <v>1</v>
      </c>
      <c r="AA2724">
        <v>4</v>
      </c>
      <c r="AB2724" t="s">
        <v>35</v>
      </c>
      <c r="AC2724" t="s">
        <v>36</v>
      </c>
      <c r="AD2724" t="s">
        <v>5071</v>
      </c>
      <c r="AE2724">
        <v>2</v>
      </c>
      <c r="AF2724" s="2">
        <v>858.12</v>
      </c>
    </row>
    <row r="2725" spans="1:32">
      <c r="A2725">
        <v>3150</v>
      </c>
      <c r="B2725">
        <f t="shared" si="252"/>
        <v>1</v>
      </c>
      <c r="C2725" t="s">
        <v>5072</v>
      </c>
      <c r="D2725" t="s">
        <v>211</v>
      </c>
      <c r="E2725" s="1">
        <v>44604</v>
      </c>
      <c r="F2725" s="3">
        <f t="shared" si="253"/>
        <v>2022</v>
      </c>
      <c r="G2725" s="3">
        <f t="shared" si="254"/>
        <v>2</v>
      </c>
      <c r="I2725" s="3">
        <f t="shared" si="255"/>
        <v>1900</v>
      </c>
      <c r="J2725" s="1" t="str">
        <f t="shared" si="256"/>
        <v>Active</v>
      </c>
      <c r="K2725" s="3">
        <f t="shared" si="257"/>
        <v>0</v>
      </c>
      <c r="L2725" t="s">
        <v>49</v>
      </c>
      <c r="M2725" t="s">
        <v>27</v>
      </c>
      <c r="N2725" t="s">
        <v>28</v>
      </c>
      <c r="O2725" t="s">
        <v>29</v>
      </c>
      <c r="P2725">
        <v>49</v>
      </c>
      <c r="Q2725" t="s">
        <v>5246</v>
      </c>
      <c r="R2725" t="s">
        <v>30</v>
      </c>
      <c r="S2725" t="s">
        <v>31</v>
      </c>
      <c r="T2725">
        <v>11927</v>
      </c>
      <c r="U2725" t="s">
        <v>89</v>
      </c>
      <c r="V2725" t="s">
        <v>33</v>
      </c>
      <c r="W2725" t="s">
        <v>34</v>
      </c>
      <c r="X2725">
        <v>2</v>
      </c>
      <c r="Y2725">
        <v>3</v>
      </c>
      <c r="Z2725">
        <v>2</v>
      </c>
      <c r="AA2725">
        <v>2</v>
      </c>
      <c r="AB2725" t="s">
        <v>44</v>
      </c>
      <c r="AC2725" t="s">
        <v>36</v>
      </c>
      <c r="AD2725" t="s">
        <v>5073</v>
      </c>
      <c r="AE2725">
        <v>4</v>
      </c>
      <c r="AF2725" s="2">
        <v>781.04</v>
      </c>
    </row>
    <row r="2726" spans="1:32">
      <c r="A2726">
        <v>3151</v>
      </c>
      <c r="B2726">
        <f t="shared" si="252"/>
        <v>1</v>
      </c>
      <c r="C2726" t="s">
        <v>438</v>
      </c>
      <c r="D2726" t="s">
        <v>551</v>
      </c>
      <c r="E2726" s="1">
        <v>44618</v>
      </c>
      <c r="F2726" s="3">
        <f t="shared" si="253"/>
        <v>2022</v>
      </c>
      <c r="G2726" s="3">
        <f t="shared" si="254"/>
        <v>2</v>
      </c>
      <c r="I2726" s="3">
        <f t="shared" si="255"/>
        <v>1900</v>
      </c>
      <c r="J2726" s="1" t="str">
        <f t="shared" si="256"/>
        <v>Active</v>
      </c>
      <c r="K2726" s="3">
        <f t="shared" si="257"/>
        <v>0</v>
      </c>
      <c r="L2726" t="s">
        <v>41</v>
      </c>
      <c r="M2726" t="s">
        <v>27</v>
      </c>
      <c r="N2726" t="s">
        <v>28</v>
      </c>
      <c r="O2726" t="s">
        <v>29</v>
      </c>
      <c r="P2726">
        <v>42</v>
      </c>
      <c r="Q2726" t="s">
        <v>5246</v>
      </c>
      <c r="R2726" t="s">
        <v>30</v>
      </c>
      <c r="S2726" t="s">
        <v>31</v>
      </c>
      <c r="T2726">
        <v>81158</v>
      </c>
      <c r="U2726" t="s">
        <v>32</v>
      </c>
      <c r="V2726" t="s">
        <v>33</v>
      </c>
      <c r="W2726" t="s">
        <v>76</v>
      </c>
      <c r="X2726">
        <v>4</v>
      </c>
      <c r="Y2726">
        <v>3</v>
      </c>
      <c r="Z2726">
        <v>3</v>
      </c>
      <c r="AA2726">
        <v>1</v>
      </c>
      <c r="AB2726" t="s">
        <v>35</v>
      </c>
      <c r="AC2726" t="s">
        <v>69</v>
      </c>
      <c r="AD2726" t="s">
        <v>5074</v>
      </c>
      <c r="AE2726">
        <v>2</v>
      </c>
      <c r="AF2726" s="2">
        <v>978.88</v>
      </c>
    </row>
    <row r="2727" spans="1:32">
      <c r="A2727">
        <v>3152</v>
      </c>
      <c r="B2727">
        <f t="shared" si="252"/>
        <v>1</v>
      </c>
      <c r="C2727" t="s">
        <v>4915</v>
      </c>
      <c r="D2727" t="s">
        <v>3702</v>
      </c>
      <c r="E2727" s="1">
        <v>44747</v>
      </c>
      <c r="F2727" s="3">
        <f t="shared" si="253"/>
        <v>2022</v>
      </c>
      <c r="G2727" s="3">
        <f t="shared" si="254"/>
        <v>7</v>
      </c>
      <c r="H2727" s="1">
        <v>44923</v>
      </c>
      <c r="I2727" s="3">
        <f t="shared" si="255"/>
        <v>2022</v>
      </c>
      <c r="J2727" s="1" t="str">
        <f t="shared" si="256"/>
        <v>Terminated</v>
      </c>
      <c r="K2727" s="3">
        <f t="shared" si="257"/>
        <v>1</v>
      </c>
      <c r="L2727" t="s">
        <v>26</v>
      </c>
      <c r="M2727" t="s">
        <v>27</v>
      </c>
      <c r="N2727" t="s">
        <v>118</v>
      </c>
      <c r="O2727" t="s">
        <v>29</v>
      </c>
      <c r="P2727">
        <v>52</v>
      </c>
      <c r="Q2727" t="s">
        <v>5247</v>
      </c>
      <c r="R2727" t="s">
        <v>30</v>
      </c>
      <c r="S2727" t="s">
        <v>31</v>
      </c>
      <c r="T2727">
        <v>27163</v>
      </c>
      <c r="U2727" t="s">
        <v>68</v>
      </c>
      <c r="V2727" t="s">
        <v>33</v>
      </c>
      <c r="W2727" t="s">
        <v>76</v>
      </c>
      <c r="X2727">
        <v>5</v>
      </c>
      <c r="Y2727">
        <v>1</v>
      </c>
      <c r="Z2727">
        <v>3</v>
      </c>
      <c r="AA2727">
        <v>1</v>
      </c>
      <c r="AB2727" t="s">
        <v>35</v>
      </c>
      <c r="AC2727" t="s">
        <v>36</v>
      </c>
      <c r="AD2727" t="s">
        <v>5075</v>
      </c>
      <c r="AE2727">
        <v>4</v>
      </c>
      <c r="AF2727" s="2">
        <v>955.95</v>
      </c>
    </row>
    <row r="2728" spans="1:32">
      <c r="A2728">
        <v>3153</v>
      </c>
      <c r="B2728">
        <f t="shared" si="252"/>
        <v>1</v>
      </c>
      <c r="C2728" t="s">
        <v>5076</v>
      </c>
      <c r="D2728" t="s">
        <v>1017</v>
      </c>
      <c r="E2728" s="1">
        <v>43798</v>
      </c>
      <c r="F2728" s="3">
        <f t="shared" si="253"/>
        <v>2019</v>
      </c>
      <c r="G2728" s="3">
        <f t="shared" si="254"/>
        <v>11</v>
      </c>
      <c r="H2728" s="1">
        <v>44631</v>
      </c>
      <c r="I2728" s="3">
        <f t="shared" si="255"/>
        <v>2022</v>
      </c>
      <c r="J2728" s="1" t="str">
        <f t="shared" si="256"/>
        <v>Terminated</v>
      </c>
      <c r="K2728" s="3">
        <f t="shared" si="257"/>
        <v>1</v>
      </c>
      <c r="L2728" t="s">
        <v>41</v>
      </c>
      <c r="M2728" t="s">
        <v>40</v>
      </c>
      <c r="N2728" t="s">
        <v>97</v>
      </c>
      <c r="O2728" t="s">
        <v>29</v>
      </c>
      <c r="P2728">
        <v>40</v>
      </c>
      <c r="Q2728" t="s">
        <v>5246</v>
      </c>
      <c r="R2728" t="s">
        <v>30</v>
      </c>
      <c r="S2728" t="s">
        <v>31</v>
      </c>
      <c r="T2728">
        <v>96230</v>
      </c>
      <c r="U2728" t="s">
        <v>56</v>
      </c>
      <c r="V2728" t="s">
        <v>57</v>
      </c>
      <c r="W2728" t="s">
        <v>34</v>
      </c>
      <c r="X2728">
        <v>4</v>
      </c>
      <c r="Y2728">
        <v>1</v>
      </c>
      <c r="Z2728">
        <v>5</v>
      </c>
      <c r="AA2728">
        <v>3</v>
      </c>
      <c r="AB2728" t="s">
        <v>44</v>
      </c>
      <c r="AC2728" t="s">
        <v>69</v>
      </c>
      <c r="AD2728" t="s">
        <v>5077</v>
      </c>
      <c r="AE2728">
        <v>5</v>
      </c>
      <c r="AF2728" s="2">
        <v>897.64</v>
      </c>
    </row>
    <row r="2729" spans="1:32">
      <c r="A2729">
        <v>3154</v>
      </c>
      <c r="B2729">
        <f t="shared" si="252"/>
        <v>1</v>
      </c>
      <c r="C2729" t="s">
        <v>3088</v>
      </c>
      <c r="D2729" t="s">
        <v>876</v>
      </c>
      <c r="E2729" s="1">
        <v>43518</v>
      </c>
      <c r="F2729" s="3">
        <f t="shared" si="253"/>
        <v>2019</v>
      </c>
      <c r="G2729" s="3">
        <f t="shared" si="254"/>
        <v>2</v>
      </c>
      <c r="I2729" s="3">
        <f t="shared" si="255"/>
        <v>1900</v>
      </c>
      <c r="J2729" s="1" t="str">
        <f t="shared" si="256"/>
        <v>Active</v>
      </c>
      <c r="K2729" s="3">
        <f t="shared" si="257"/>
        <v>0</v>
      </c>
      <c r="L2729" t="s">
        <v>49</v>
      </c>
      <c r="M2729" t="s">
        <v>50</v>
      </c>
      <c r="N2729" t="s">
        <v>28</v>
      </c>
      <c r="O2729" t="s">
        <v>29</v>
      </c>
      <c r="P2729">
        <v>23</v>
      </c>
      <c r="Q2729" t="s">
        <v>5248</v>
      </c>
      <c r="R2729" t="s">
        <v>30</v>
      </c>
      <c r="S2729" t="s">
        <v>31</v>
      </c>
      <c r="T2729">
        <v>75205</v>
      </c>
      <c r="U2729" t="s">
        <v>68</v>
      </c>
      <c r="V2729" t="s">
        <v>57</v>
      </c>
      <c r="W2729" t="s">
        <v>34</v>
      </c>
      <c r="X2729">
        <v>2</v>
      </c>
      <c r="Y2729">
        <v>1</v>
      </c>
      <c r="Z2729">
        <v>3</v>
      </c>
      <c r="AA2729">
        <v>5</v>
      </c>
      <c r="AB2729" t="s">
        <v>44</v>
      </c>
      <c r="AC2729" t="s">
        <v>69</v>
      </c>
      <c r="AD2729" t="s">
        <v>696</v>
      </c>
      <c r="AE2729">
        <v>4</v>
      </c>
      <c r="AF2729" s="2">
        <v>418.08</v>
      </c>
    </row>
    <row r="2730" spans="1:32">
      <c r="A2730">
        <v>3155</v>
      </c>
      <c r="B2730">
        <f t="shared" si="252"/>
        <v>1</v>
      </c>
      <c r="C2730" t="s">
        <v>1233</v>
      </c>
      <c r="D2730" t="s">
        <v>1612</v>
      </c>
      <c r="E2730" s="1">
        <v>44028</v>
      </c>
      <c r="F2730" s="3">
        <f t="shared" si="253"/>
        <v>2020</v>
      </c>
      <c r="G2730" s="3">
        <f t="shared" si="254"/>
        <v>7</v>
      </c>
      <c r="H2730" s="1">
        <v>44607</v>
      </c>
      <c r="I2730" s="3">
        <f t="shared" si="255"/>
        <v>2022</v>
      </c>
      <c r="J2730" s="1" t="str">
        <f t="shared" si="256"/>
        <v>Terminated</v>
      </c>
      <c r="K2730" s="3">
        <f t="shared" si="257"/>
        <v>1</v>
      </c>
      <c r="L2730" t="s">
        <v>26</v>
      </c>
      <c r="M2730" t="s">
        <v>50</v>
      </c>
      <c r="N2730" t="s">
        <v>118</v>
      </c>
      <c r="O2730" t="s">
        <v>29</v>
      </c>
      <c r="P2730">
        <v>66</v>
      </c>
      <c r="Q2730" t="s">
        <v>5249</v>
      </c>
      <c r="R2730" t="s">
        <v>30</v>
      </c>
      <c r="S2730" t="s">
        <v>42</v>
      </c>
      <c r="T2730">
        <v>56136</v>
      </c>
      <c r="U2730" t="s">
        <v>68</v>
      </c>
      <c r="V2730" t="s">
        <v>63</v>
      </c>
      <c r="W2730" t="s">
        <v>34</v>
      </c>
      <c r="X2730">
        <v>2</v>
      </c>
      <c r="Y2730">
        <v>2</v>
      </c>
      <c r="Z2730">
        <v>5</v>
      </c>
      <c r="AA2730">
        <v>4</v>
      </c>
      <c r="AB2730" t="s">
        <v>44</v>
      </c>
      <c r="AC2730" t="s">
        <v>36</v>
      </c>
      <c r="AD2730" t="s">
        <v>5078</v>
      </c>
      <c r="AE2730">
        <v>5</v>
      </c>
      <c r="AF2730" s="2">
        <v>336.64</v>
      </c>
    </row>
    <row r="2731" spans="1:32">
      <c r="A2731">
        <v>3156</v>
      </c>
      <c r="B2731">
        <f t="shared" si="252"/>
        <v>1</v>
      </c>
      <c r="C2731" t="s">
        <v>1178</v>
      </c>
      <c r="D2731" t="s">
        <v>3468</v>
      </c>
      <c r="E2731" s="1">
        <v>43664</v>
      </c>
      <c r="F2731" s="3">
        <f t="shared" si="253"/>
        <v>2019</v>
      </c>
      <c r="G2731" s="3">
        <f t="shared" si="254"/>
        <v>7</v>
      </c>
      <c r="H2731" s="1">
        <v>43880</v>
      </c>
      <c r="I2731" s="3">
        <f t="shared" si="255"/>
        <v>2020</v>
      </c>
      <c r="J2731" s="1" t="str">
        <f t="shared" si="256"/>
        <v>Terminated</v>
      </c>
      <c r="K2731" s="3">
        <f t="shared" si="257"/>
        <v>1</v>
      </c>
      <c r="L2731" t="s">
        <v>26</v>
      </c>
      <c r="M2731" t="s">
        <v>50</v>
      </c>
      <c r="N2731" t="s">
        <v>118</v>
      </c>
      <c r="O2731" t="s">
        <v>29</v>
      </c>
      <c r="P2731">
        <v>73</v>
      </c>
      <c r="Q2731" t="s">
        <v>5249</v>
      </c>
      <c r="R2731" t="s">
        <v>30</v>
      </c>
      <c r="S2731" t="s">
        <v>31</v>
      </c>
      <c r="T2731">
        <v>65327</v>
      </c>
      <c r="U2731" t="s">
        <v>68</v>
      </c>
      <c r="V2731" t="s">
        <v>63</v>
      </c>
      <c r="W2731" t="s">
        <v>34</v>
      </c>
      <c r="X2731">
        <v>5</v>
      </c>
      <c r="Y2731">
        <v>4</v>
      </c>
      <c r="Z2731">
        <v>2</v>
      </c>
      <c r="AA2731">
        <v>2</v>
      </c>
      <c r="AB2731" t="s">
        <v>44</v>
      </c>
      <c r="AC2731" t="s">
        <v>36</v>
      </c>
      <c r="AD2731" t="s">
        <v>5079</v>
      </c>
      <c r="AE2731">
        <v>4</v>
      </c>
      <c r="AF2731" s="2">
        <v>171.46</v>
      </c>
    </row>
    <row r="2732" spans="1:32">
      <c r="A2732">
        <v>3157</v>
      </c>
      <c r="B2732">
        <f t="shared" si="252"/>
        <v>1</v>
      </c>
      <c r="C2732" t="s">
        <v>5080</v>
      </c>
      <c r="D2732" t="s">
        <v>1074</v>
      </c>
      <c r="E2732" s="1">
        <v>43534</v>
      </c>
      <c r="F2732" s="3">
        <f t="shared" si="253"/>
        <v>2019</v>
      </c>
      <c r="G2732" s="3">
        <f t="shared" si="254"/>
        <v>3</v>
      </c>
      <c r="H2732" s="1">
        <v>44516</v>
      </c>
      <c r="I2732" s="3">
        <f t="shared" si="255"/>
        <v>2021</v>
      </c>
      <c r="J2732" s="1" t="str">
        <f t="shared" si="256"/>
        <v>Terminated</v>
      </c>
      <c r="K2732" s="3">
        <f t="shared" si="257"/>
        <v>1</v>
      </c>
      <c r="L2732" t="s">
        <v>26</v>
      </c>
      <c r="M2732" t="s">
        <v>40</v>
      </c>
      <c r="N2732" t="s">
        <v>118</v>
      </c>
      <c r="O2732" t="s">
        <v>29</v>
      </c>
      <c r="P2732">
        <v>54</v>
      </c>
      <c r="Q2732" t="s">
        <v>5247</v>
      </c>
      <c r="R2732" t="s">
        <v>30</v>
      </c>
      <c r="S2732" t="s">
        <v>31</v>
      </c>
      <c r="T2732">
        <v>25266</v>
      </c>
      <c r="U2732" t="s">
        <v>32</v>
      </c>
      <c r="V2732" t="s">
        <v>75</v>
      </c>
      <c r="W2732" t="s">
        <v>76</v>
      </c>
      <c r="X2732">
        <v>5</v>
      </c>
      <c r="Y2732">
        <v>4</v>
      </c>
      <c r="Z2732">
        <v>1</v>
      </c>
      <c r="AA2732">
        <v>3</v>
      </c>
      <c r="AB2732" t="s">
        <v>35</v>
      </c>
      <c r="AC2732" t="s">
        <v>45</v>
      </c>
      <c r="AD2732" t="s">
        <v>4890</v>
      </c>
      <c r="AE2732">
        <v>3</v>
      </c>
      <c r="AF2732" s="2">
        <v>401.9</v>
      </c>
    </row>
    <row r="2733" spans="1:32">
      <c r="A2733">
        <v>3158</v>
      </c>
      <c r="B2733">
        <f t="shared" si="252"/>
        <v>1</v>
      </c>
      <c r="C2733" t="s">
        <v>2298</v>
      </c>
      <c r="D2733" t="s">
        <v>5081</v>
      </c>
      <c r="E2733" s="1">
        <v>45076</v>
      </c>
      <c r="F2733" s="3">
        <f t="shared" si="253"/>
        <v>2023</v>
      </c>
      <c r="G2733" s="3">
        <f t="shared" si="254"/>
        <v>5</v>
      </c>
      <c r="H2733" s="1">
        <v>45128</v>
      </c>
      <c r="I2733" s="3">
        <f t="shared" si="255"/>
        <v>2023</v>
      </c>
      <c r="J2733" s="1" t="str">
        <f t="shared" si="256"/>
        <v>Terminated</v>
      </c>
      <c r="K2733" s="3">
        <f t="shared" si="257"/>
        <v>1</v>
      </c>
      <c r="L2733" t="s">
        <v>41</v>
      </c>
      <c r="M2733" t="s">
        <v>40</v>
      </c>
      <c r="N2733" t="s">
        <v>97</v>
      </c>
      <c r="O2733" t="s">
        <v>29</v>
      </c>
      <c r="P2733">
        <v>65</v>
      </c>
      <c r="Q2733" t="s">
        <v>5247</v>
      </c>
      <c r="R2733" t="s">
        <v>30</v>
      </c>
      <c r="S2733" t="s">
        <v>31</v>
      </c>
      <c r="T2733">
        <v>35824</v>
      </c>
      <c r="U2733" t="s">
        <v>43</v>
      </c>
      <c r="V2733" t="s">
        <v>75</v>
      </c>
      <c r="W2733" t="s">
        <v>76</v>
      </c>
      <c r="X2733">
        <v>2</v>
      </c>
      <c r="Y2733">
        <v>1</v>
      </c>
      <c r="Z2733">
        <v>1</v>
      </c>
      <c r="AA2733">
        <v>3</v>
      </c>
      <c r="AB2733" t="s">
        <v>35</v>
      </c>
      <c r="AC2733" t="s">
        <v>69</v>
      </c>
      <c r="AD2733" t="s">
        <v>5082</v>
      </c>
      <c r="AE2733">
        <v>5</v>
      </c>
      <c r="AF2733" s="2">
        <v>266.62</v>
      </c>
    </row>
    <row r="2734" spans="1:32">
      <c r="A2734">
        <v>3159</v>
      </c>
      <c r="B2734">
        <f t="shared" si="252"/>
        <v>1</v>
      </c>
      <c r="C2734" t="s">
        <v>2336</v>
      </c>
      <c r="D2734" t="s">
        <v>1287</v>
      </c>
      <c r="E2734" s="1">
        <v>43335</v>
      </c>
      <c r="F2734" s="3">
        <f t="shared" si="253"/>
        <v>2018</v>
      </c>
      <c r="G2734" s="3">
        <f t="shared" si="254"/>
        <v>8</v>
      </c>
      <c r="H2734" s="1">
        <v>43635</v>
      </c>
      <c r="I2734" s="3">
        <f t="shared" si="255"/>
        <v>2019</v>
      </c>
      <c r="J2734" s="1" t="str">
        <f t="shared" si="256"/>
        <v>Terminated</v>
      </c>
      <c r="K2734" s="3">
        <f t="shared" si="257"/>
        <v>1</v>
      </c>
      <c r="L2734" t="s">
        <v>49</v>
      </c>
      <c r="M2734" t="s">
        <v>50</v>
      </c>
      <c r="N2734" t="s">
        <v>118</v>
      </c>
      <c r="O2734" t="s">
        <v>29</v>
      </c>
      <c r="P2734">
        <v>24</v>
      </c>
      <c r="Q2734" t="s">
        <v>5248</v>
      </c>
      <c r="R2734" t="s">
        <v>30</v>
      </c>
      <c r="S2734" t="s">
        <v>31</v>
      </c>
      <c r="T2734">
        <v>24940</v>
      </c>
      <c r="U2734" t="s">
        <v>89</v>
      </c>
      <c r="V2734" t="s">
        <v>63</v>
      </c>
      <c r="W2734" t="s">
        <v>34</v>
      </c>
      <c r="X2734">
        <v>4</v>
      </c>
      <c r="Y2734">
        <v>1</v>
      </c>
      <c r="Z2734">
        <v>1</v>
      </c>
      <c r="AA2734">
        <v>2</v>
      </c>
      <c r="AB2734" t="s">
        <v>44</v>
      </c>
      <c r="AC2734" t="s">
        <v>36</v>
      </c>
      <c r="AD2734" t="s">
        <v>5083</v>
      </c>
      <c r="AE2734">
        <v>2</v>
      </c>
      <c r="AF2734" s="2">
        <v>913.36</v>
      </c>
    </row>
    <row r="2735" spans="1:32">
      <c r="A2735">
        <v>3160</v>
      </c>
      <c r="B2735">
        <f t="shared" si="252"/>
        <v>1</v>
      </c>
      <c r="C2735" t="s">
        <v>5003</v>
      </c>
      <c r="D2735" t="s">
        <v>995</v>
      </c>
      <c r="E2735" s="1">
        <v>43530</v>
      </c>
      <c r="F2735" s="3">
        <f t="shared" si="253"/>
        <v>2019</v>
      </c>
      <c r="G2735" s="3">
        <f t="shared" si="254"/>
        <v>3</v>
      </c>
      <c r="I2735" s="3">
        <f t="shared" si="255"/>
        <v>1900</v>
      </c>
      <c r="J2735" s="1" t="str">
        <f t="shared" si="256"/>
        <v>Active</v>
      </c>
      <c r="K2735" s="3">
        <f t="shared" si="257"/>
        <v>0</v>
      </c>
      <c r="L2735" t="s">
        <v>49</v>
      </c>
      <c r="M2735" t="s">
        <v>40</v>
      </c>
      <c r="N2735" t="s">
        <v>28</v>
      </c>
      <c r="O2735" t="s">
        <v>29</v>
      </c>
      <c r="P2735">
        <v>47</v>
      </c>
      <c r="Q2735" t="s">
        <v>5246</v>
      </c>
      <c r="R2735" t="s">
        <v>30</v>
      </c>
      <c r="S2735" t="s">
        <v>31</v>
      </c>
      <c r="T2735">
        <v>69293</v>
      </c>
      <c r="U2735" t="s">
        <v>56</v>
      </c>
      <c r="V2735" t="s">
        <v>57</v>
      </c>
      <c r="W2735" t="s">
        <v>76</v>
      </c>
      <c r="X2735">
        <v>4</v>
      </c>
      <c r="Y2735">
        <v>5</v>
      </c>
      <c r="Z2735">
        <v>5</v>
      </c>
      <c r="AA2735">
        <v>3</v>
      </c>
      <c r="AB2735" t="s">
        <v>35</v>
      </c>
      <c r="AC2735" t="s">
        <v>36</v>
      </c>
      <c r="AD2735" t="s">
        <v>5084</v>
      </c>
      <c r="AE2735">
        <v>3</v>
      </c>
      <c r="AF2735" s="2">
        <v>619.29</v>
      </c>
    </row>
    <row r="2736" spans="1:32">
      <c r="A2736">
        <v>3161</v>
      </c>
      <c r="B2736">
        <f t="shared" si="252"/>
        <v>1</v>
      </c>
      <c r="C2736" t="s">
        <v>1814</v>
      </c>
      <c r="D2736" t="s">
        <v>2806</v>
      </c>
      <c r="E2736" s="1">
        <v>45139</v>
      </c>
      <c r="F2736" s="3">
        <f t="shared" si="253"/>
        <v>2023</v>
      </c>
      <c r="G2736" s="3">
        <f t="shared" si="254"/>
        <v>8</v>
      </c>
      <c r="H2736" s="1">
        <v>45140</v>
      </c>
      <c r="I2736" s="3">
        <f t="shared" si="255"/>
        <v>2023</v>
      </c>
      <c r="J2736" s="1" t="str">
        <f t="shared" si="256"/>
        <v>Terminated</v>
      </c>
      <c r="K2736" s="3">
        <f t="shared" si="257"/>
        <v>1</v>
      </c>
      <c r="L2736" t="s">
        <v>49</v>
      </c>
      <c r="M2736" t="s">
        <v>27</v>
      </c>
      <c r="N2736" t="s">
        <v>73</v>
      </c>
      <c r="O2736" t="s">
        <v>29</v>
      </c>
      <c r="P2736">
        <v>75</v>
      </c>
      <c r="Q2736" t="s">
        <v>5249</v>
      </c>
      <c r="R2736" t="s">
        <v>30</v>
      </c>
      <c r="S2736" t="s">
        <v>31</v>
      </c>
      <c r="T2736">
        <v>9346</v>
      </c>
      <c r="U2736" t="s">
        <v>68</v>
      </c>
      <c r="V2736" t="s">
        <v>75</v>
      </c>
      <c r="W2736" t="s">
        <v>34</v>
      </c>
      <c r="X2736">
        <v>1</v>
      </c>
      <c r="Y2736">
        <v>1</v>
      </c>
      <c r="Z2736">
        <v>5</v>
      </c>
      <c r="AA2736">
        <v>4</v>
      </c>
      <c r="AB2736" t="s">
        <v>44</v>
      </c>
      <c r="AC2736" t="s">
        <v>69</v>
      </c>
      <c r="AD2736" t="s">
        <v>5085</v>
      </c>
      <c r="AE2736">
        <v>3</v>
      </c>
      <c r="AF2736" s="2">
        <v>398.98</v>
      </c>
    </row>
    <row r="2737" spans="1:32">
      <c r="A2737">
        <v>3162</v>
      </c>
      <c r="B2737">
        <f t="shared" si="252"/>
        <v>1</v>
      </c>
      <c r="C2737" t="s">
        <v>1931</v>
      </c>
      <c r="D2737" t="s">
        <v>951</v>
      </c>
      <c r="E2737" s="1">
        <v>43885</v>
      </c>
      <c r="F2737" s="3">
        <f t="shared" si="253"/>
        <v>2020</v>
      </c>
      <c r="G2737" s="3">
        <f t="shared" si="254"/>
        <v>2</v>
      </c>
      <c r="H2737" s="1">
        <v>44189</v>
      </c>
      <c r="I2737" s="3">
        <f t="shared" si="255"/>
        <v>2020</v>
      </c>
      <c r="J2737" s="1" t="str">
        <f t="shared" si="256"/>
        <v>Terminated</v>
      </c>
      <c r="K2737" s="3">
        <f t="shared" si="257"/>
        <v>1</v>
      </c>
      <c r="L2737" t="s">
        <v>41</v>
      </c>
      <c r="M2737" t="s">
        <v>40</v>
      </c>
      <c r="N2737" t="s">
        <v>88</v>
      </c>
      <c r="O2737" t="s">
        <v>29</v>
      </c>
      <c r="P2737">
        <v>22</v>
      </c>
      <c r="Q2737" t="s">
        <v>5248</v>
      </c>
      <c r="R2737" t="s">
        <v>30</v>
      </c>
      <c r="S2737" t="s">
        <v>42</v>
      </c>
      <c r="T2737">
        <v>57257</v>
      </c>
      <c r="U2737" t="s">
        <v>32</v>
      </c>
      <c r="V2737" t="s">
        <v>57</v>
      </c>
      <c r="W2737" t="s">
        <v>34</v>
      </c>
      <c r="X2737">
        <v>5</v>
      </c>
      <c r="Y2737">
        <v>4</v>
      </c>
      <c r="Z2737">
        <v>4</v>
      </c>
      <c r="AA2737">
        <v>2</v>
      </c>
      <c r="AB2737" t="s">
        <v>35</v>
      </c>
      <c r="AC2737" t="s">
        <v>36</v>
      </c>
      <c r="AD2737" t="s">
        <v>5086</v>
      </c>
      <c r="AE2737">
        <v>5</v>
      </c>
      <c r="AF2737" s="2">
        <v>569.76</v>
      </c>
    </row>
    <row r="2738" spans="1:32">
      <c r="A2738">
        <v>3163</v>
      </c>
      <c r="B2738">
        <f t="shared" si="252"/>
        <v>1</v>
      </c>
      <c r="C2738" t="s">
        <v>295</v>
      </c>
      <c r="D2738" t="s">
        <v>2501</v>
      </c>
      <c r="E2738" s="1">
        <v>43734</v>
      </c>
      <c r="F2738" s="3">
        <f t="shared" si="253"/>
        <v>2019</v>
      </c>
      <c r="G2738" s="3">
        <f t="shared" si="254"/>
        <v>9</v>
      </c>
      <c r="I2738" s="3">
        <f t="shared" si="255"/>
        <v>1900</v>
      </c>
      <c r="J2738" s="1" t="str">
        <f t="shared" si="256"/>
        <v>Active</v>
      </c>
      <c r="K2738" s="3">
        <f t="shared" si="257"/>
        <v>0</v>
      </c>
      <c r="L2738" t="s">
        <v>26</v>
      </c>
      <c r="M2738" t="s">
        <v>40</v>
      </c>
      <c r="N2738" t="s">
        <v>28</v>
      </c>
      <c r="O2738" t="s">
        <v>29</v>
      </c>
      <c r="P2738">
        <v>42</v>
      </c>
      <c r="Q2738" t="s">
        <v>5246</v>
      </c>
      <c r="R2738" t="s">
        <v>30</v>
      </c>
      <c r="S2738" t="s">
        <v>42</v>
      </c>
      <c r="T2738">
        <v>57484</v>
      </c>
      <c r="U2738" t="s">
        <v>68</v>
      </c>
      <c r="V2738" t="s">
        <v>63</v>
      </c>
      <c r="W2738" t="s">
        <v>34</v>
      </c>
      <c r="X2738">
        <v>4</v>
      </c>
      <c r="Y2738">
        <v>2</v>
      </c>
      <c r="Z2738">
        <v>4</v>
      </c>
      <c r="AA2738">
        <v>5</v>
      </c>
      <c r="AB2738" t="s">
        <v>35</v>
      </c>
      <c r="AC2738" t="s">
        <v>69</v>
      </c>
      <c r="AD2738" t="s">
        <v>5087</v>
      </c>
      <c r="AE2738">
        <v>4</v>
      </c>
      <c r="AF2738" s="2">
        <v>807.32</v>
      </c>
    </row>
    <row r="2739" spans="1:32">
      <c r="A2739">
        <v>3164</v>
      </c>
      <c r="B2739">
        <f t="shared" si="252"/>
        <v>1</v>
      </c>
      <c r="C2739" t="s">
        <v>5088</v>
      </c>
      <c r="D2739" t="s">
        <v>952</v>
      </c>
      <c r="E2739" s="1">
        <v>44902</v>
      </c>
      <c r="F2739" s="3">
        <f t="shared" si="253"/>
        <v>2022</v>
      </c>
      <c r="G2739" s="3">
        <f t="shared" si="254"/>
        <v>12</v>
      </c>
      <c r="H2739" s="1">
        <v>45085</v>
      </c>
      <c r="I2739" s="3">
        <f t="shared" si="255"/>
        <v>2023</v>
      </c>
      <c r="J2739" s="1" t="str">
        <f t="shared" si="256"/>
        <v>Terminated</v>
      </c>
      <c r="K2739" s="3">
        <f t="shared" si="257"/>
        <v>1</v>
      </c>
      <c r="L2739" t="s">
        <v>49</v>
      </c>
      <c r="M2739" t="s">
        <v>27</v>
      </c>
      <c r="N2739" t="s">
        <v>88</v>
      </c>
      <c r="O2739" t="s">
        <v>29</v>
      </c>
      <c r="P2739">
        <v>35</v>
      </c>
      <c r="Q2739" t="s">
        <v>5248</v>
      </c>
      <c r="R2739" t="s">
        <v>30</v>
      </c>
      <c r="S2739" t="s">
        <v>31</v>
      </c>
      <c r="T2739">
        <v>89536</v>
      </c>
      <c r="U2739" t="s">
        <v>56</v>
      </c>
      <c r="V2739" t="s">
        <v>63</v>
      </c>
      <c r="W2739" t="s">
        <v>34</v>
      </c>
      <c r="X2739">
        <v>5</v>
      </c>
      <c r="Y2739">
        <v>4</v>
      </c>
      <c r="Z2739">
        <v>2</v>
      </c>
      <c r="AA2739">
        <v>3</v>
      </c>
      <c r="AB2739" t="s">
        <v>44</v>
      </c>
      <c r="AC2739" t="s">
        <v>69</v>
      </c>
      <c r="AD2739" t="s">
        <v>5089</v>
      </c>
      <c r="AE2739">
        <v>3</v>
      </c>
      <c r="AF2739" s="2">
        <v>981.17</v>
      </c>
    </row>
    <row r="2740" spans="1:32">
      <c r="A2740">
        <v>3165</v>
      </c>
      <c r="B2740">
        <f t="shared" si="252"/>
        <v>1</v>
      </c>
      <c r="C2740" t="s">
        <v>1615</v>
      </c>
      <c r="D2740" t="s">
        <v>1924</v>
      </c>
      <c r="E2740" s="1">
        <v>43532</v>
      </c>
      <c r="F2740" s="3">
        <f t="shared" si="253"/>
        <v>2019</v>
      </c>
      <c r="G2740" s="3">
        <f t="shared" si="254"/>
        <v>3</v>
      </c>
      <c r="H2740" s="1">
        <v>44235</v>
      </c>
      <c r="I2740" s="3">
        <f t="shared" si="255"/>
        <v>2021</v>
      </c>
      <c r="J2740" s="1" t="str">
        <f t="shared" si="256"/>
        <v>Terminated</v>
      </c>
      <c r="K2740" s="3">
        <f t="shared" si="257"/>
        <v>1</v>
      </c>
      <c r="L2740" t="s">
        <v>41</v>
      </c>
      <c r="M2740" t="s">
        <v>27</v>
      </c>
      <c r="N2740" t="s">
        <v>97</v>
      </c>
      <c r="O2740" t="s">
        <v>29</v>
      </c>
      <c r="P2740">
        <v>28</v>
      </c>
      <c r="Q2740" t="s">
        <v>5248</v>
      </c>
      <c r="R2740" t="s">
        <v>30</v>
      </c>
      <c r="S2740" t="s">
        <v>31</v>
      </c>
      <c r="T2740">
        <v>38677</v>
      </c>
      <c r="U2740" t="s">
        <v>68</v>
      </c>
      <c r="V2740" t="s">
        <v>57</v>
      </c>
      <c r="W2740" t="s">
        <v>34</v>
      </c>
      <c r="X2740">
        <v>2</v>
      </c>
      <c r="Y2740">
        <v>1</v>
      </c>
      <c r="Z2740">
        <v>5</v>
      </c>
      <c r="AA2740">
        <v>5</v>
      </c>
      <c r="AB2740" t="s">
        <v>44</v>
      </c>
      <c r="AC2740" t="s">
        <v>36</v>
      </c>
      <c r="AD2740" t="s">
        <v>5090</v>
      </c>
      <c r="AE2740">
        <v>4</v>
      </c>
      <c r="AF2740" s="2">
        <v>972.9</v>
      </c>
    </row>
    <row r="2741" spans="1:32">
      <c r="A2741">
        <v>3166</v>
      </c>
      <c r="B2741">
        <f t="shared" si="252"/>
        <v>1</v>
      </c>
      <c r="C2741" t="s">
        <v>1536</v>
      </c>
      <c r="D2741" t="s">
        <v>4067</v>
      </c>
      <c r="E2741" s="1">
        <v>43683</v>
      </c>
      <c r="F2741" s="3">
        <f t="shared" si="253"/>
        <v>2019</v>
      </c>
      <c r="G2741" s="3">
        <f t="shared" si="254"/>
        <v>8</v>
      </c>
      <c r="H2741" s="1">
        <v>44769</v>
      </c>
      <c r="I2741" s="3">
        <f t="shared" si="255"/>
        <v>2022</v>
      </c>
      <c r="J2741" s="1" t="str">
        <f t="shared" si="256"/>
        <v>Terminated</v>
      </c>
      <c r="K2741" s="3">
        <f t="shared" si="257"/>
        <v>1</v>
      </c>
      <c r="L2741" t="s">
        <v>41</v>
      </c>
      <c r="M2741" t="s">
        <v>40</v>
      </c>
      <c r="N2741" t="s">
        <v>88</v>
      </c>
      <c r="O2741" t="s">
        <v>29</v>
      </c>
      <c r="P2741">
        <v>30</v>
      </c>
      <c r="Q2741" t="s">
        <v>5248</v>
      </c>
      <c r="R2741" t="s">
        <v>30</v>
      </c>
      <c r="S2741" t="s">
        <v>31</v>
      </c>
      <c r="T2741">
        <v>28796</v>
      </c>
      <c r="U2741" t="s">
        <v>32</v>
      </c>
      <c r="V2741" t="s">
        <v>57</v>
      </c>
      <c r="W2741" t="s">
        <v>76</v>
      </c>
      <c r="X2741">
        <v>2</v>
      </c>
      <c r="Y2741">
        <v>2</v>
      </c>
      <c r="Z2741">
        <v>4</v>
      </c>
      <c r="AA2741">
        <v>1</v>
      </c>
      <c r="AB2741" t="s">
        <v>35</v>
      </c>
      <c r="AC2741" t="s">
        <v>45</v>
      </c>
      <c r="AD2741" t="s">
        <v>5091</v>
      </c>
      <c r="AE2741">
        <v>4</v>
      </c>
      <c r="AF2741" s="2">
        <v>928.71</v>
      </c>
    </row>
    <row r="2742" spans="1:32">
      <c r="A2742">
        <v>3167</v>
      </c>
      <c r="B2742">
        <f t="shared" si="252"/>
        <v>1</v>
      </c>
      <c r="C2742" t="s">
        <v>5092</v>
      </c>
      <c r="D2742" t="s">
        <v>5093</v>
      </c>
      <c r="E2742" s="1">
        <v>43635</v>
      </c>
      <c r="F2742" s="3">
        <f t="shared" si="253"/>
        <v>2019</v>
      </c>
      <c r="G2742" s="3">
        <f t="shared" si="254"/>
        <v>6</v>
      </c>
      <c r="I2742" s="3">
        <f t="shared" si="255"/>
        <v>1900</v>
      </c>
      <c r="J2742" s="1" t="str">
        <f t="shared" si="256"/>
        <v>Active</v>
      </c>
      <c r="K2742" s="3">
        <f t="shared" si="257"/>
        <v>0</v>
      </c>
      <c r="L2742" t="s">
        <v>49</v>
      </c>
      <c r="M2742" t="s">
        <v>50</v>
      </c>
      <c r="N2742" t="s">
        <v>28</v>
      </c>
      <c r="O2742" t="s">
        <v>29</v>
      </c>
      <c r="P2742">
        <v>41</v>
      </c>
      <c r="Q2742" t="s">
        <v>5246</v>
      </c>
      <c r="R2742" t="s">
        <v>30</v>
      </c>
      <c r="S2742" t="s">
        <v>42</v>
      </c>
      <c r="T2742">
        <v>2156</v>
      </c>
      <c r="U2742" t="s">
        <v>56</v>
      </c>
      <c r="V2742" t="s">
        <v>75</v>
      </c>
      <c r="W2742" t="s">
        <v>76</v>
      </c>
      <c r="X2742">
        <v>4</v>
      </c>
      <c r="Y2742">
        <v>5</v>
      </c>
      <c r="Z2742">
        <v>2</v>
      </c>
      <c r="AA2742">
        <v>1</v>
      </c>
      <c r="AB2742" t="s">
        <v>44</v>
      </c>
      <c r="AC2742" t="s">
        <v>69</v>
      </c>
      <c r="AD2742" t="s">
        <v>5094</v>
      </c>
      <c r="AE2742">
        <v>1</v>
      </c>
      <c r="AF2742" s="2">
        <v>975.21</v>
      </c>
    </row>
    <row r="2743" spans="1:32">
      <c r="A2743">
        <v>3168</v>
      </c>
      <c r="B2743">
        <f t="shared" si="252"/>
        <v>1</v>
      </c>
      <c r="C2743" t="s">
        <v>4756</v>
      </c>
      <c r="D2743" t="s">
        <v>1013</v>
      </c>
      <c r="E2743" s="1">
        <v>44600</v>
      </c>
      <c r="F2743" s="3">
        <f t="shared" si="253"/>
        <v>2022</v>
      </c>
      <c r="G2743" s="3">
        <f t="shared" si="254"/>
        <v>2</v>
      </c>
      <c r="H2743" s="1">
        <v>45125</v>
      </c>
      <c r="I2743" s="3">
        <f t="shared" si="255"/>
        <v>2023</v>
      </c>
      <c r="J2743" s="1" t="str">
        <f t="shared" si="256"/>
        <v>Terminated</v>
      </c>
      <c r="K2743" s="3">
        <f t="shared" si="257"/>
        <v>1</v>
      </c>
      <c r="L2743" t="s">
        <v>41</v>
      </c>
      <c r="M2743" t="s">
        <v>40</v>
      </c>
      <c r="N2743" t="s">
        <v>118</v>
      </c>
      <c r="O2743" t="s">
        <v>29</v>
      </c>
      <c r="P2743">
        <v>24</v>
      </c>
      <c r="Q2743" t="s">
        <v>5248</v>
      </c>
      <c r="R2743" t="s">
        <v>30</v>
      </c>
      <c r="S2743" t="s">
        <v>42</v>
      </c>
      <c r="T2743">
        <v>86333</v>
      </c>
      <c r="U2743" t="s">
        <v>43</v>
      </c>
      <c r="V2743" t="s">
        <v>63</v>
      </c>
      <c r="W2743" t="s">
        <v>34</v>
      </c>
      <c r="X2743">
        <v>2</v>
      </c>
      <c r="Y2743">
        <v>5</v>
      </c>
      <c r="Z2743">
        <v>2</v>
      </c>
      <c r="AA2743">
        <v>2</v>
      </c>
      <c r="AB2743" t="s">
        <v>44</v>
      </c>
      <c r="AC2743" t="s">
        <v>36</v>
      </c>
      <c r="AD2743" t="s">
        <v>5095</v>
      </c>
      <c r="AE2743">
        <v>5</v>
      </c>
      <c r="AF2743" s="2">
        <v>613.58000000000004</v>
      </c>
    </row>
    <row r="2744" spans="1:32">
      <c r="A2744">
        <v>3169</v>
      </c>
      <c r="B2744">
        <f t="shared" si="252"/>
        <v>1</v>
      </c>
      <c r="C2744" t="s">
        <v>5096</v>
      </c>
      <c r="D2744" t="s">
        <v>3178</v>
      </c>
      <c r="E2744" s="1">
        <v>43624</v>
      </c>
      <c r="F2744" s="3">
        <f t="shared" si="253"/>
        <v>2019</v>
      </c>
      <c r="G2744" s="3">
        <f t="shared" si="254"/>
        <v>6</v>
      </c>
      <c r="H2744" s="1">
        <v>44225</v>
      </c>
      <c r="I2744" s="3">
        <f t="shared" si="255"/>
        <v>2021</v>
      </c>
      <c r="J2744" s="1" t="str">
        <f t="shared" si="256"/>
        <v>Terminated</v>
      </c>
      <c r="K2744" s="3">
        <f t="shared" si="257"/>
        <v>1</v>
      </c>
      <c r="L2744" t="s">
        <v>41</v>
      </c>
      <c r="M2744" t="s">
        <v>50</v>
      </c>
      <c r="N2744" t="s">
        <v>88</v>
      </c>
      <c r="O2744" t="s">
        <v>29</v>
      </c>
      <c r="P2744">
        <v>20</v>
      </c>
      <c r="Q2744" t="s">
        <v>5248</v>
      </c>
      <c r="R2744" t="s">
        <v>30</v>
      </c>
      <c r="S2744" t="s">
        <v>31</v>
      </c>
      <c r="T2744">
        <v>17633</v>
      </c>
      <c r="U2744" t="s">
        <v>56</v>
      </c>
      <c r="V2744" t="s">
        <v>57</v>
      </c>
      <c r="W2744" t="s">
        <v>76</v>
      </c>
      <c r="X2744">
        <v>4</v>
      </c>
      <c r="Y2744">
        <v>3</v>
      </c>
      <c r="Z2744">
        <v>2</v>
      </c>
      <c r="AA2744">
        <v>3</v>
      </c>
      <c r="AB2744" t="s">
        <v>35</v>
      </c>
      <c r="AC2744" t="s">
        <v>58</v>
      </c>
      <c r="AD2744" t="s">
        <v>5097</v>
      </c>
      <c r="AE2744">
        <v>4</v>
      </c>
      <c r="AF2744" s="2">
        <v>109.96</v>
      </c>
    </row>
    <row r="2745" spans="1:32">
      <c r="A2745">
        <v>3170</v>
      </c>
      <c r="B2745">
        <f t="shared" si="252"/>
        <v>1</v>
      </c>
      <c r="C2745" t="s">
        <v>2790</v>
      </c>
      <c r="D2745" t="s">
        <v>1206</v>
      </c>
      <c r="E2745" s="1">
        <v>44589</v>
      </c>
      <c r="F2745" s="3">
        <f t="shared" si="253"/>
        <v>2022</v>
      </c>
      <c r="G2745" s="3">
        <f t="shared" si="254"/>
        <v>1</v>
      </c>
      <c r="H2745" s="1">
        <v>45100</v>
      </c>
      <c r="I2745" s="3">
        <f t="shared" si="255"/>
        <v>2023</v>
      </c>
      <c r="J2745" s="1" t="str">
        <f t="shared" si="256"/>
        <v>Terminated</v>
      </c>
      <c r="K2745" s="3">
        <f t="shared" si="257"/>
        <v>1</v>
      </c>
      <c r="L2745" t="s">
        <v>49</v>
      </c>
      <c r="M2745" t="s">
        <v>27</v>
      </c>
      <c r="N2745" t="s">
        <v>97</v>
      </c>
      <c r="O2745" t="s">
        <v>29</v>
      </c>
      <c r="P2745">
        <v>47</v>
      </c>
      <c r="Q2745" t="s">
        <v>5246</v>
      </c>
      <c r="R2745" t="s">
        <v>30</v>
      </c>
      <c r="S2745" t="s">
        <v>42</v>
      </c>
      <c r="T2745">
        <v>16568</v>
      </c>
      <c r="U2745" t="s">
        <v>89</v>
      </c>
      <c r="V2745" t="s">
        <v>63</v>
      </c>
      <c r="W2745" t="s">
        <v>34</v>
      </c>
      <c r="X2745">
        <v>2</v>
      </c>
      <c r="Y2745">
        <v>1</v>
      </c>
      <c r="Z2745">
        <v>3</v>
      </c>
      <c r="AA2745">
        <v>2</v>
      </c>
      <c r="AB2745" t="s">
        <v>44</v>
      </c>
      <c r="AC2745" t="s">
        <v>36</v>
      </c>
      <c r="AD2745" t="s">
        <v>5098</v>
      </c>
      <c r="AE2745">
        <v>2</v>
      </c>
      <c r="AF2745" s="2">
        <v>361.28</v>
      </c>
    </row>
    <row r="2746" spans="1:32">
      <c r="A2746">
        <v>3171</v>
      </c>
      <c r="B2746">
        <f t="shared" si="252"/>
        <v>1</v>
      </c>
      <c r="C2746" t="s">
        <v>3104</v>
      </c>
      <c r="D2746" t="s">
        <v>1278</v>
      </c>
      <c r="E2746" s="1">
        <v>44069</v>
      </c>
      <c r="F2746" s="3">
        <f t="shared" si="253"/>
        <v>2020</v>
      </c>
      <c r="G2746" s="3">
        <f t="shared" si="254"/>
        <v>8</v>
      </c>
      <c r="H2746" s="1">
        <v>44784</v>
      </c>
      <c r="I2746" s="3">
        <f t="shared" si="255"/>
        <v>2022</v>
      </c>
      <c r="J2746" s="1" t="str">
        <f t="shared" si="256"/>
        <v>Terminated</v>
      </c>
      <c r="K2746" s="3">
        <f t="shared" si="257"/>
        <v>1</v>
      </c>
      <c r="L2746" t="s">
        <v>41</v>
      </c>
      <c r="M2746" t="s">
        <v>40</v>
      </c>
      <c r="N2746" t="s">
        <v>73</v>
      </c>
      <c r="O2746" t="s">
        <v>29</v>
      </c>
      <c r="P2746">
        <v>47</v>
      </c>
      <c r="Q2746" t="s">
        <v>5246</v>
      </c>
      <c r="R2746" t="s">
        <v>30</v>
      </c>
      <c r="S2746" t="s">
        <v>31</v>
      </c>
      <c r="T2746">
        <v>44233</v>
      </c>
      <c r="U2746" t="s">
        <v>32</v>
      </c>
      <c r="V2746" t="s">
        <v>33</v>
      </c>
      <c r="W2746" t="s">
        <v>34</v>
      </c>
      <c r="X2746">
        <v>5</v>
      </c>
      <c r="Y2746">
        <v>4</v>
      </c>
      <c r="Z2746">
        <v>1</v>
      </c>
      <c r="AA2746">
        <v>5</v>
      </c>
      <c r="AB2746" t="s">
        <v>44</v>
      </c>
      <c r="AC2746" t="s">
        <v>36</v>
      </c>
      <c r="AD2746" t="s">
        <v>5099</v>
      </c>
      <c r="AE2746">
        <v>4</v>
      </c>
      <c r="AF2746" s="2">
        <v>248.66</v>
      </c>
    </row>
    <row r="2747" spans="1:32">
      <c r="A2747">
        <v>3172</v>
      </c>
      <c r="B2747">
        <f t="shared" si="252"/>
        <v>1</v>
      </c>
      <c r="C2747" t="s">
        <v>845</v>
      </c>
      <c r="D2747" t="s">
        <v>951</v>
      </c>
      <c r="E2747" s="1">
        <v>43577</v>
      </c>
      <c r="F2747" s="3">
        <f t="shared" si="253"/>
        <v>2019</v>
      </c>
      <c r="G2747" s="3">
        <f t="shared" si="254"/>
        <v>4</v>
      </c>
      <c r="I2747" s="3">
        <f t="shared" si="255"/>
        <v>1900</v>
      </c>
      <c r="J2747" s="1" t="str">
        <f t="shared" si="256"/>
        <v>Active</v>
      </c>
      <c r="K2747" s="3">
        <f t="shared" si="257"/>
        <v>0</v>
      </c>
      <c r="L2747" t="s">
        <v>26</v>
      </c>
      <c r="M2747" t="s">
        <v>27</v>
      </c>
      <c r="N2747" t="s">
        <v>28</v>
      </c>
      <c r="O2747" t="s">
        <v>29</v>
      </c>
      <c r="P2747">
        <v>72</v>
      </c>
      <c r="Q2747" t="s">
        <v>5249</v>
      </c>
      <c r="R2747" t="s">
        <v>30</v>
      </c>
      <c r="S2747" t="s">
        <v>31</v>
      </c>
      <c r="T2747">
        <v>41155</v>
      </c>
      <c r="U2747" t="s">
        <v>89</v>
      </c>
      <c r="V2747" t="s">
        <v>75</v>
      </c>
      <c r="W2747" t="s">
        <v>34</v>
      </c>
      <c r="X2747">
        <v>4</v>
      </c>
      <c r="Y2747">
        <v>2</v>
      </c>
      <c r="Z2747">
        <v>3</v>
      </c>
      <c r="AA2747">
        <v>1</v>
      </c>
      <c r="AB2747" t="s">
        <v>44</v>
      </c>
      <c r="AC2747" t="s">
        <v>36</v>
      </c>
      <c r="AD2747" t="s">
        <v>5100</v>
      </c>
      <c r="AE2747">
        <v>5</v>
      </c>
      <c r="AF2747" s="2">
        <v>742.18</v>
      </c>
    </row>
    <row r="2748" spans="1:32">
      <c r="A2748">
        <v>3173</v>
      </c>
      <c r="B2748">
        <f t="shared" si="252"/>
        <v>1</v>
      </c>
      <c r="C2748" t="s">
        <v>4174</v>
      </c>
      <c r="D2748" t="s">
        <v>2263</v>
      </c>
      <c r="E2748" s="1">
        <v>44916</v>
      </c>
      <c r="F2748" s="3">
        <f t="shared" si="253"/>
        <v>2022</v>
      </c>
      <c r="G2748" s="3">
        <f t="shared" si="254"/>
        <v>12</v>
      </c>
      <c r="H2748" s="1">
        <v>45076</v>
      </c>
      <c r="I2748" s="3">
        <f t="shared" si="255"/>
        <v>2023</v>
      </c>
      <c r="J2748" s="1" t="str">
        <f t="shared" si="256"/>
        <v>Terminated</v>
      </c>
      <c r="K2748" s="3">
        <f t="shared" si="257"/>
        <v>1</v>
      </c>
      <c r="L2748" t="s">
        <v>26</v>
      </c>
      <c r="M2748" t="s">
        <v>40</v>
      </c>
      <c r="N2748" t="s">
        <v>88</v>
      </c>
      <c r="O2748" t="s">
        <v>29</v>
      </c>
      <c r="P2748">
        <v>45</v>
      </c>
      <c r="Q2748" t="s">
        <v>5246</v>
      </c>
      <c r="R2748" t="s">
        <v>30</v>
      </c>
      <c r="S2748" t="s">
        <v>31</v>
      </c>
      <c r="T2748">
        <v>24597</v>
      </c>
      <c r="U2748" t="s">
        <v>89</v>
      </c>
      <c r="V2748" t="s">
        <v>63</v>
      </c>
      <c r="W2748" t="s">
        <v>34</v>
      </c>
      <c r="X2748">
        <v>1</v>
      </c>
      <c r="Y2748">
        <v>5</v>
      </c>
      <c r="Z2748">
        <v>4</v>
      </c>
      <c r="AA2748">
        <v>3</v>
      </c>
      <c r="AB2748" t="s">
        <v>44</v>
      </c>
      <c r="AC2748" t="s">
        <v>45</v>
      </c>
      <c r="AD2748" t="s">
        <v>5101</v>
      </c>
      <c r="AE2748">
        <v>3</v>
      </c>
      <c r="AF2748" s="2">
        <v>573.30999999999995</v>
      </c>
    </row>
    <row r="2749" spans="1:32">
      <c r="A2749">
        <v>3174</v>
      </c>
      <c r="B2749">
        <f t="shared" si="252"/>
        <v>1</v>
      </c>
      <c r="C2749" t="s">
        <v>542</v>
      </c>
      <c r="D2749" t="s">
        <v>2095</v>
      </c>
      <c r="E2749" s="1">
        <v>44846</v>
      </c>
      <c r="F2749" s="3">
        <f t="shared" si="253"/>
        <v>2022</v>
      </c>
      <c r="G2749" s="3">
        <f t="shared" si="254"/>
        <v>10</v>
      </c>
      <c r="H2749" s="1">
        <v>45110</v>
      </c>
      <c r="I2749" s="3">
        <f t="shared" si="255"/>
        <v>2023</v>
      </c>
      <c r="J2749" s="1" t="str">
        <f t="shared" si="256"/>
        <v>Terminated</v>
      </c>
      <c r="K2749" s="3">
        <f t="shared" si="257"/>
        <v>1</v>
      </c>
      <c r="L2749" t="s">
        <v>49</v>
      </c>
      <c r="M2749" t="s">
        <v>27</v>
      </c>
      <c r="N2749" t="s">
        <v>73</v>
      </c>
      <c r="O2749" t="s">
        <v>29</v>
      </c>
      <c r="P2749">
        <v>64</v>
      </c>
      <c r="Q2749" t="s">
        <v>5247</v>
      </c>
      <c r="R2749" t="s">
        <v>30</v>
      </c>
      <c r="S2749" t="s">
        <v>31</v>
      </c>
      <c r="T2749">
        <v>59255</v>
      </c>
      <c r="U2749" t="s">
        <v>43</v>
      </c>
      <c r="V2749" t="s">
        <v>57</v>
      </c>
      <c r="W2749" t="s">
        <v>34</v>
      </c>
      <c r="X2749">
        <v>5</v>
      </c>
      <c r="Y2749">
        <v>1</v>
      </c>
      <c r="Z2749">
        <v>5</v>
      </c>
      <c r="AA2749">
        <v>5</v>
      </c>
      <c r="AB2749" t="s">
        <v>44</v>
      </c>
      <c r="AC2749" t="s">
        <v>58</v>
      </c>
      <c r="AD2749" t="s">
        <v>5102</v>
      </c>
      <c r="AE2749">
        <v>4</v>
      </c>
      <c r="AF2749" s="2">
        <v>860.91</v>
      </c>
    </row>
    <row r="2750" spans="1:32">
      <c r="A2750">
        <v>3175</v>
      </c>
      <c r="B2750">
        <f t="shared" si="252"/>
        <v>1</v>
      </c>
      <c r="C2750" t="s">
        <v>645</v>
      </c>
      <c r="D2750" t="s">
        <v>2232</v>
      </c>
      <c r="E2750" s="1">
        <v>45130</v>
      </c>
      <c r="F2750" s="3">
        <f t="shared" si="253"/>
        <v>2023</v>
      </c>
      <c r="G2750" s="3">
        <f t="shared" si="254"/>
        <v>7</v>
      </c>
      <c r="H2750" s="1">
        <v>45139</v>
      </c>
      <c r="I2750" s="3">
        <f t="shared" si="255"/>
        <v>2023</v>
      </c>
      <c r="J2750" s="1" t="str">
        <f t="shared" si="256"/>
        <v>Terminated</v>
      </c>
      <c r="K2750" s="3">
        <f t="shared" si="257"/>
        <v>1</v>
      </c>
      <c r="L2750" t="s">
        <v>49</v>
      </c>
      <c r="M2750" t="s">
        <v>50</v>
      </c>
      <c r="N2750" t="s">
        <v>118</v>
      </c>
      <c r="O2750" t="s">
        <v>29</v>
      </c>
      <c r="P2750">
        <v>61</v>
      </c>
      <c r="Q2750" t="s">
        <v>5247</v>
      </c>
      <c r="R2750" t="s">
        <v>30</v>
      </c>
      <c r="S2750" t="s">
        <v>31</v>
      </c>
      <c r="T2750">
        <v>97410</v>
      </c>
      <c r="U2750" t="s">
        <v>89</v>
      </c>
      <c r="V2750" t="s">
        <v>57</v>
      </c>
      <c r="W2750" t="s">
        <v>34</v>
      </c>
      <c r="X2750">
        <v>1</v>
      </c>
      <c r="Y2750">
        <v>5</v>
      </c>
      <c r="Z2750">
        <v>4</v>
      </c>
      <c r="AA2750">
        <v>1</v>
      </c>
      <c r="AB2750" t="s">
        <v>44</v>
      </c>
      <c r="AC2750" t="s">
        <v>36</v>
      </c>
      <c r="AD2750" t="s">
        <v>5103</v>
      </c>
      <c r="AE2750">
        <v>4</v>
      </c>
      <c r="AF2750" s="2">
        <v>686.77</v>
      </c>
    </row>
    <row r="2751" spans="1:32">
      <c r="A2751">
        <v>3176</v>
      </c>
      <c r="B2751">
        <f t="shared" si="252"/>
        <v>1</v>
      </c>
      <c r="C2751" t="s">
        <v>1873</v>
      </c>
      <c r="D2751" t="s">
        <v>4707</v>
      </c>
      <c r="E2751" s="1">
        <v>43447</v>
      </c>
      <c r="F2751" s="3">
        <f t="shared" si="253"/>
        <v>2018</v>
      </c>
      <c r="G2751" s="3">
        <f t="shared" si="254"/>
        <v>12</v>
      </c>
      <c r="H2751" s="1">
        <v>44005</v>
      </c>
      <c r="I2751" s="3">
        <f t="shared" si="255"/>
        <v>2020</v>
      </c>
      <c r="J2751" s="1" t="str">
        <f t="shared" si="256"/>
        <v>Terminated</v>
      </c>
      <c r="K2751" s="3">
        <f t="shared" si="257"/>
        <v>1</v>
      </c>
      <c r="L2751" t="s">
        <v>49</v>
      </c>
      <c r="M2751" t="s">
        <v>40</v>
      </c>
      <c r="N2751" t="s">
        <v>88</v>
      </c>
      <c r="O2751" t="s">
        <v>29</v>
      </c>
      <c r="P2751">
        <v>39</v>
      </c>
      <c r="Q2751" t="s">
        <v>5246</v>
      </c>
      <c r="R2751" t="s">
        <v>30</v>
      </c>
      <c r="S2751" t="s">
        <v>31</v>
      </c>
      <c r="T2751">
        <v>42252</v>
      </c>
      <c r="U2751" t="s">
        <v>56</v>
      </c>
      <c r="V2751" t="s">
        <v>33</v>
      </c>
      <c r="W2751" t="s">
        <v>76</v>
      </c>
      <c r="X2751">
        <v>1</v>
      </c>
      <c r="Y2751">
        <v>5</v>
      </c>
      <c r="Z2751">
        <v>3</v>
      </c>
      <c r="AA2751">
        <v>5</v>
      </c>
      <c r="AB2751" t="s">
        <v>44</v>
      </c>
      <c r="AC2751" t="s">
        <v>69</v>
      </c>
      <c r="AD2751" t="s">
        <v>5104</v>
      </c>
      <c r="AE2751">
        <v>5</v>
      </c>
      <c r="AF2751" s="2">
        <v>638.26</v>
      </c>
    </row>
    <row r="2752" spans="1:32">
      <c r="A2752">
        <v>3177</v>
      </c>
      <c r="B2752">
        <f t="shared" si="252"/>
        <v>1</v>
      </c>
      <c r="C2752" t="s">
        <v>1332</v>
      </c>
      <c r="D2752" t="s">
        <v>105</v>
      </c>
      <c r="E2752" s="1">
        <v>43738</v>
      </c>
      <c r="F2752" s="3">
        <f t="shared" si="253"/>
        <v>2019</v>
      </c>
      <c r="G2752" s="3">
        <f t="shared" si="254"/>
        <v>9</v>
      </c>
      <c r="H2752" s="1">
        <v>44370</v>
      </c>
      <c r="I2752" s="3">
        <f t="shared" si="255"/>
        <v>2021</v>
      </c>
      <c r="J2752" s="1" t="str">
        <f t="shared" si="256"/>
        <v>Terminated</v>
      </c>
      <c r="K2752" s="3">
        <f t="shared" si="257"/>
        <v>1</v>
      </c>
      <c r="L2752" t="s">
        <v>49</v>
      </c>
      <c r="M2752" t="s">
        <v>40</v>
      </c>
      <c r="N2752" t="s">
        <v>88</v>
      </c>
      <c r="O2752" t="s">
        <v>29</v>
      </c>
      <c r="P2752">
        <v>56</v>
      </c>
      <c r="Q2752" t="s">
        <v>5247</v>
      </c>
      <c r="R2752" t="s">
        <v>30</v>
      </c>
      <c r="S2752" t="s">
        <v>31</v>
      </c>
      <c r="T2752">
        <v>48294</v>
      </c>
      <c r="U2752" t="s">
        <v>89</v>
      </c>
      <c r="V2752" t="s">
        <v>57</v>
      </c>
      <c r="W2752" t="s">
        <v>34</v>
      </c>
      <c r="X2752">
        <v>1</v>
      </c>
      <c r="Y2752">
        <v>3</v>
      </c>
      <c r="Z2752">
        <v>4</v>
      </c>
      <c r="AA2752">
        <v>2</v>
      </c>
      <c r="AB2752" t="s">
        <v>44</v>
      </c>
      <c r="AC2752" t="s">
        <v>45</v>
      </c>
      <c r="AD2752" t="s">
        <v>5105</v>
      </c>
      <c r="AE2752">
        <v>2</v>
      </c>
      <c r="AF2752" s="2">
        <v>423.71</v>
      </c>
    </row>
    <row r="2753" spans="1:32">
      <c r="A2753">
        <v>3178</v>
      </c>
      <c r="B2753">
        <f t="shared" si="252"/>
        <v>1</v>
      </c>
      <c r="C2753" t="s">
        <v>5106</v>
      </c>
      <c r="D2753" t="s">
        <v>151</v>
      </c>
      <c r="E2753" s="1">
        <v>43854</v>
      </c>
      <c r="F2753" s="3">
        <f t="shared" si="253"/>
        <v>2020</v>
      </c>
      <c r="G2753" s="3">
        <f t="shared" si="254"/>
        <v>1</v>
      </c>
      <c r="H2753" s="1">
        <v>45086</v>
      </c>
      <c r="I2753" s="3">
        <f t="shared" si="255"/>
        <v>2023</v>
      </c>
      <c r="J2753" s="1" t="str">
        <f t="shared" si="256"/>
        <v>Terminated</v>
      </c>
      <c r="K2753" s="3">
        <f t="shared" si="257"/>
        <v>1</v>
      </c>
      <c r="L2753" t="s">
        <v>41</v>
      </c>
      <c r="M2753" t="s">
        <v>27</v>
      </c>
      <c r="N2753" t="s">
        <v>73</v>
      </c>
      <c r="O2753" t="s">
        <v>29</v>
      </c>
      <c r="P2753">
        <v>51</v>
      </c>
      <c r="Q2753" t="s">
        <v>5247</v>
      </c>
      <c r="R2753" t="s">
        <v>30</v>
      </c>
      <c r="S2753" t="s">
        <v>31</v>
      </c>
      <c r="T2753">
        <v>45258</v>
      </c>
      <c r="U2753" t="s">
        <v>32</v>
      </c>
      <c r="V2753" t="s">
        <v>63</v>
      </c>
      <c r="W2753" t="s">
        <v>469</v>
      </c>
      <c r="X2753">
        <v>1</v>
      </c>
      <c r="Y2753">
        <v>5</v>
      </c>
      <c r="Z2753">
        <v>2</v>
      </c>
      <c r="AA2753">
        <v>1</v>
      </c>
      <c r="AB2753" t="s">
        <v>35</v>
      </c>
      <c r="AC2753" t="s">
        <v>45</v>
      </c>
      <c r="AD2753" t="s">
        <v>5107</v>
      </c>
      <c r="AE2753">
        <v>3</v>
      </c>
      <c r="AF2753" s="2">
        <v>708.78</v>
      </c>
    </row>
    <row r="2754" spans="1:32">
      <c r="A2754">
        <v>3179</v>
      </c>
      <c r="B2754">
        <f t="shared" ref="B2754:B2817" si="258">COUNTA(A2754)</f>
        <v>1</v>
      </c>
      <c r="C2754" t="s">
        <v>818</v>
      </c>
      <c r="D2754" t="s">
        <v>350</v>
      </c>
      <c r="E2754" s="1">
        <v>44188</v>
      </c>
      <c r="F2754" s="3">
        <f t="shared" si="253"/>
        <v>2020</v>
      </c>
      <c r="G2754" s="3">
        <f t="shared" si="254"/>
        <v>12</v>
      </c>
      <c r="H2754" s="1">
        <v>44272</v>
      </c>
      <c r="I2754" s="3">
        <f t="shared" si="255"/>
        <v>2021</v>
      </c>
      <c r="J2754" s="1" t="str">
        <f t="shared" si="256"/>
        <v>Terminated</v>
      </c>
      <c r="K2754" s="3">
        <f t="shared" si="257"/>
        <v>1</v>
      </c>
      <c r="L2754" t="s">
        <v>49</v>
      </c>
      <c r="M2754" t="s">
        <v>27</v>
      </c>
      <c r="N2754" t="s">
        <v>118</v>
      </c>
      <c r="O2754" t="s">
        <v>29</v>
      </c>
      <c r="P2754">
        <v>33</v>
      </c>
      <c r="Q2754" t="s">
        <v>5248</v>
      </c>
      <c r="R2754" t="s">
        <v>30</v>
      </c>
      <c r="S2754" t="s">
        <v>42</v>
      </c>
      <c r="T2754">
        <v>96822</v>
      </c>
      <c r="U2754" t="s">
        <v>68</v>
      </c>
      <c r="V2754" t="s">
        <v>75</v>
      </c>
      <c r="W2754" t="s">
        <v>34</v>
      </c>
      <c r="X2754">
        <v>2</v>
      </c>
      <c r="Y2754">
        <v>5</v>
      </c>
      <c r="Z2754">
        <v>2</v>
      </c>
      <c r="AA2754">
        <v>1</v>
      </c>
      <c r="AB2754" t="s">
        <v>35</v>
      </c>
      <c r="AC2754" t="s">
        <v>69</v>
      </c>
      <c r="AD2754" t="s">
        <v>5108</v>
      </c>
      <c r="AE2754">
        <v>2</v>
      </c>
      <c r="AF2754" s="2">
        <v>376.96</v>
      </c>
    </row>
    <row r="2755" spans="1:32">
      <c r="A2755">
        <v>3180</v>
      </c>
      <c r="B2755">
        <f t="shared" si="258"/>
        <v>1</v>
      </c>
      <c r="C2755" t="s">
        <v>895</v>
      </c>
      <c r="D2755" t="s">
        <v>689</v>
      </c>
      <c r="E2755" s="1">
        <v>43623</v>
      </c>
      <c r="F2755" s="3">
        <f t="shared" ref="F2755:F2818" si="259">YEAR(E2755)</f>
        <v>2019</v>
      </c>
      <c r="G2755" s="3">
        <f t="shared" ref="G2755:G2818" si="260">MONTH(E2755)</f>
        <v>6</v>
      </c>
      <c r="H2755" s="1">
        <v>43841</v>
      </c>
      <c r="I2755" s="3">
        <f t="shared" ref="I2755:I2818" si="261">YEAR(H2755)</f>
        <v>2020</v>
      </c>
      <c r="J2755" s="1" t="str">
        <f t="shared" ref="J2755:J2818" si="262">IF(ISBLANK(H2755), "Active", "Terminated")</f>
        <v>Terminated</v>
      </c>
      <c r="K2755" s="3">
        <f t="shared" ref="K2755:K2818" si="263">COUNTIF(J2755, "Terminated")</f>
        <v>1</v>
      </c>
      <c r="L2755" t="s">
        <v>49</v>
      </c>
      <c r="M2755" t="s">
        <v>50</v>
      </c>
      <c r="N2755" t="s">
        <v>97</v>
      </c>
      <c r="O2755" t="s">
        <v>29</v>
      </c>
      <c r="P2755">
        <v>77</v>
      </c>
      <c r="Q2755" t="s">
        <v>5249</v>
      </c>
      <c r="R2755" t="s">
        <v>30</v>
      </c>
      <c r="S2755" t="s">
        <v>31</v>
      </c>
      <c r="T2755">
        <v>14828</v>
      </c>
      <c r="U2755" t="s">
        <v>43</v>
      </c>
      <c r="V2755" t="s">
        <v>75</v>
      </c>
      <c r="W2755" t="s">
        <v>34</v>
      </c>
      <c r="X2755">
        <v>4</v>
      </c>
      <c r="Y2755">
        <v>2</v>
      </c>
      <c r="Z2755">
        <v>1</v>
      </c>
      <c r="AA2755">
        <v>1</v>
      </c>
      <c r="AB2755" t="s">
        <v>44</v>
      </c>
      <c r="AC2755" t="s">
        <v>58</v>
      </c>
      <c r="AD2755" t="s">
        <v>5109</v>
      </c>
      <c r="AE2755">
        <v>1</v>
      </c>
      <c r="AF2755" s="2">
        <v>829.59</v>
      </c>
    </row>
    <row r="2756" spans="1:32">
      <c r="A2756">
        <v>3181</v>
      </c>
      <c r="B2756">
        <f t="shared" si="258"/>
        <v>1</v>
      </c>
      <c r="C2756" t="s">
        <v>3971</v>
      </c>
      <c r="D2756" t="s">
        <v>187</v>
      </c>
      <c r="E2756" s="1">
        <v>43824</v>
      </c>
      <c r="F2756" s="3">
        <f t="shared" si="259"/>
        <v>2019</v>
      </c>
      <c r="G2756" s="3">
        <f t="shared" si="260"/>
        <v>12</v>
      </c>
      <c r="H2756" s="1">
        <v>44514</v>
      </c>
      <c r="I2756" s="3">
        <f t="shared" si="261"/>
        <v>2021</v>
      </c>
      <c r="J2756" s="1" t="str">
        <f t="shared" si="262"/>
        <v>Terminated</v>
      </c>
      <c r="K2756" s="3">
        <f t="shared" si="263"/>
        <v>1</v>
      </c>
      <c r="L2756" t="s">
        <v>26</v>
      </c>
      <c r="M2756" t="s">
        <v>27</v>
      </c>
      <c r="N2756" t="s">
        <v>118</v>
      </c>
      <c r="O2756" t="s">
        <v>29</v>
      </c>
      <c r="P2756">
        <v>28</v>
      </c>
      <c r="Q2756" t="s">
        <v>5248</v>
      </c>
      <c r="R2756" t="s">
        <v>30</v>
      </c>
      <c r="S2756" t="s">
        <v>31</v>
      </c>
      <c r="T2756">
        <v>26328</v>
      </c>
      <c r="U2756" t="s">
        <v>56</v>
      </c>
      <c r="V2756" t="s">
        <v>57</v>
      </c>
      <c r="W2756" t="s">
        <v>34</v>
      </c>
      <c r="X2756">
        <v>4</v>
      </c>
      <c r="Y2756">
        <v>5</v>
      </c>
      <c r="Z2756">
        <v>4</v>
      </c>
      <c r="AA2756">
        <v>1</v>
      </c>
      <c r="AB2756" t="s">
        <v>35</v>
      </c>
      <c r="AC2756" t="s">
        <v>45</v>
      </c>
      <c r="AD2756" t="s">
        <v>5110</v>
      </c>
      <c r="AE2756">
        <v>4</v>
      </c>
      <c r="AF2756" s="2">
        <v>900.21</v>
      </c>
    </row>
    <row r="2757" spans="1:32">
      <c r="A2757">
        <v>3182</v>
      </c>
      <c r="B2757">
        <f t="shared" si="258"/>
        <v>1</v>
      </c>
      <c r="C2757" t="s">
        <v>2217</v>
      </c>
      <c r="D2757" t="s">
        <v>136</v>
      </c>
      <c r="E2757" s="1">
        <v>44952</v>
      </c>
      <c r="F2757" s="3">
        <f t="shared" si="259"/>
        <v>2023</v>
      </c>
      <c r="G2757" s="3">
        <f t="shared" si="260"/>
        <v>1</v>
      </c>
      <c r="I2757" s="3">
        <f t="shared" si="261"/>
        <v>1900</v>
      </c>
      <c r="J2757" s="1" t="str">
        <f t="shared" si="262"/>
        <v>Active</v>
      </c>
      <c r="K2757" s="3">
        <f t="shared" si="263"/>
        <v>0</v>
      </c>
      <c r="L2757" t="s">
        <v>26</v>
      </c>
      <c r="M2757" t="s">
        <v>50</v>
      </c>
      <c r="N2757" t="s">
        <v>28</v>
      </c>
      <c r="O2757" t="s">
        <v>29</v>
      </c>
      <c r="P2757">
        <v>81</v>
      </c>
      <c r="Q2757" t="s">
        <v>5249</v>
      </c>
      <c r="R2757" t="s">
        <v>30</v>
      </c>
      <c r="S2757" t="s">
        <v>31</v>
      </c>
      <c r="T2757">
        <v>55287</v>
      </c>
      <c r="U2757" t="s">
        <v>32</v>
      </c>
      <c r="V2757" t="s">
        <v>63</v>
      </c>
      <c r="W2757" t="s">
        <v>469</v>
      </c>
      <c r="X2757">
        <v>2</v>
      </c>
      <c r="Y2757">
        <v>3</v>
      </c>
      <c r="Z2757">
        <v>3</v>
      </c>
      <c r="AA2757">
        <v>4</v>
      </c>
      <c r="AB2757" t="s">
        <v>35</v>
      </c>
      <c r="AC2757" t="s">
        <v>69</v>
      </c>
      <c r="AD2757" t="s">
        <v>5111</v>
      </c>
      <c r="AE2757">
        <v>2</v>
      </c>
      <c r="AF2757" s="2">
        <v>825.61</v>
      </c>
    </row>
    <row r="2758" spans="1:32">
      <c r="A2758">
        <v>3183</v>
      </c>
      <c r="B2758">
        <f t="shared" si="258"/>
        <v>1</v>
      </c>
      <c r="C2758" t="s">
        <v>24</v>
      </c>
      <c r="D2758" t="s">
        <v>849</v>
      </c>
      <c r="E2758" s="1">
        <v>44868</v>
      </c>
      <c r="F2758" s="3">
        <f t="shared" si="259"/>
        <v>2022</v>
      </c>
      <c r="G2758" s="3">
        <f t="shared" si="260"/>
        <v>11</v>
      </c>
      <c r="H2758" s="1">
        <v>45141</v>
      </c>
      <c r="I2758" s="3">
        <f t="shared" si="261"/>
        <v>2023</v>
      </c>
      <c r="J2758" s="1" t="str">
        <f t="shared" si="262"/>
        <v>Terminated</v>
      </c>
      <c r="K2758" s="3">
        <f t="shared" si="263"/>
        <v>1</v>
      </c>
      <c r="L2758" t="s">
        <v>49</v>
      </c>
      <c r="M2758" t="s">
        <v>40</v>
      </c>
      <c r="N2758" t="s">
        <v>88</v>
      </c>
      <c r="O2758" t="s">
        <v>29</v>
      </c>
      <c r="P2758">
        <v>41</v>
      </c>
      <c r="Q2758" t="s">
        <v>5246</v>
      </c>
      <c r="R2758" t="s">
        <v>30</v>
      </c>
      <c r="S2758" t="s">
        <v>42</v>
      </c>
      <c r="T2758">
        <v>40809</v>
      </c>
      <c r="U2758" t="s">
        <v>56</v>
      </c>
      <c r="V2758" t="s">
        <v>57</v>
      </c>
      <c r="W2758" t="s">
        <v>469</v>
      </c>
      <c r="X2758">
        <v>3</v>
      </c>
      <c r="Y2758">
        <v>1</v>
      </c>
      <c r="Z2758">
        <v>1</v>
      </c>
      <c r="AA2758">
        <v>4</v>
      </c>
      <c r="AB2758" t="s">
        <v>44</v>
      </c>
      <c r="AC2758" t="s">
        <v>58</v>
      </c>
      <c r="AD2758" t="s">
        <v>5112</v>
      </c>
      <c r="AE2758">
        <v>1</v>
      </c>
      <c r="AF2758" s="2">
        <v>205.22</v>
      </c>
    </row>
    <row r="2759" spans="1:32">
      <c r="A2759">
        <v>3184</v>
      </c>
      <c r="B2759">
        <f t="shared" si="258"/>
        <v>1</v>
      </c>
      <c r="C2759" t="s">
        <v>2178</v>
      </c>
      <c r="D2759" t="s">
        <v>3140</v>
      </c>
      <c r="E2759" s="1">
        <v>44694</v>
      </c>
      <c r="F2759" s="3">
        <f t="shared" si="259"/>
        <v>2022</v>
      </c>
      <c r="G2759" s="3">
        <f t="shared" si="260"/>
        <v>5</v>
      </c>
      <c r="I2759" s="3">
        <f t="shared" si="261"/>
        <v>1900</v>
      </c>
      <c r="J2759" s="1" t="str">
        <f t="shared" si="262"/>
        <v>Active</v>
      </c>
      <c r="K2759" s="3">
        <f t="shared" si="263"/>
        <v>0</v>
      </c>
      <c r="L2759" t="s">
        <v>41</v>
      </c>
      <c r="M2759" t="s">
        <v>40</v>
      </c>
      <c r="N2759" t="s">
        <v>28</v>
      </c>
      <c r="O2759" t="s">
        <v>29</v>
      </c>
      <c r="P2759">
        <v>59</v>
      </c>
      <c r="Q2759" t="s">
        <v>5247</v>
      </c>
      <c r="R2759" t="s">
        <v>30</v>
      </c>
      <c r="S2759" t="s">
        <v>31</v>
      </c>
      <c r="T2759">
        <v>9994</v>
      </c>
      <c r="U2759" t="s">
        <v>43</v>
      </c>
      <c r="V2759" t="s">
        <v>57</v>
      </c>
      <c r="W2759" t="s">
        <v>469</v>
      </c>
      <c r="X2759">
        <v>5</v>
      </c>
      <c r="Y2759">
        <v>3</v>
      </c>
      <c r="Z2759">
        <v>1</v>
      </c>
      <c r="AA2759">
        <v>4</v>
      </c>
      <c r="AB2759" t="s">
        <v>35</v>
      </c>
      <c r="AC2759" t="s">
        <v>36</v>
      </c>
      <c r="AD2759" t="s">
        <v>5113</v>
      </c>
      <c r="AE2759">
        <v>3</v>
      </c>
      <c r="AF2759" s="2">
        <v>441.79</v>
      </c>
    </row>
    <row r="2760" spans="1:32">
      <c r="A2760">
        <v>3185</v>
      </c>
      <c r="B2760">
        <f t="shared" si="258"/>
        <v>1</v>
      </c>
      <c r="C2760" t="s">
        <v>538</v>
      </c>
      <c r="D2760" t="s">
        <v>1222</v>
      </c>
      <c r="E2760" s="1">
        <v>44097</v>
      </c>
      <c r="F2760" s="3">
        <f t="shared" si="259"/>
        <v>2020</v>
      </c>
      <c r="G2760" s="3">
        <f t="shared" si="260"/>
        <v>9</v>
      </c>
      <c r="H2760" s="1">
        <v>45000</v>
      </c>
      <c r="I2760" s="3">
        <f t="shared" si="261"/>
        <v>2023</v>
      </c>
      <c r="J2760" s="1" t="str">
        <f t="shared" si="262"/>
        <v>Terminated</v>
      </c>
      <c r="K2760" s="3">
        <f t="shared" si="263"/>
        <v>1</v>
      </c>
      <c r="L2760" t="s">
        <v>26</v>
      </c>
      <c r="M2760" t="s">
        <v>27</v>
      </c>
      <c r="N2760" t="s">
        <v>118</v>
      </c>
      <c r="O2760" t="s">
        <v>29</v>
      </c>
      <c r="P2760">
        <v>42</v>
      </c>
      <c r="Q2760" t="s">
        <v>5246</v>
      </c>
      <c r="R2760" t="s">
        <v>30</v>
      </c>
      <c r="S2760" t="s">
        <v>31</v>
      </c>
      <c r="T2760">
        <v>91605</v>
      </c>
      <c r="U2760" t="s">
        <v>56</v>
      </c>
      <c r="V2760" t="s">
        <v>75</v>
      </c>
      <c r="W2760" t="s">
        <v>469</v>
      </c>
      <c r="X2760">
        <v>2</v>
      </c>
      <c r="Y2760">
        <v>5</v>
      </c>
      <c r="Z2760">
        <v>4</v>
      </c>
      <c r="AA2760">
        <v>5</v>
      </c>
      <c r="AB2760" t="s">
        <v>44</v>
      </c>
      <c r="AC2760" t="s">
        <v>69</v>
      </c>
      <c r="AD2760" t="s">
        <v>581</v>
      </c>
      <c r="AE2760">
        <v>3</v>
      </c>
      <c r="AF2760" s="2">
        <v>491.87</v>
      </c>
    </row>
    <row r="2761" spans="1:32">
      <c r="A2761">
        <v>3186</v>
      </c>
      <c r="B2761">
        <f t="shared" si="258"/>
        <v>1</v>
      </c>
      <c r="C2761" t="s">
        <v>3510</v>
      </c>
      <c r="D2761" t="s">
        <v>330</v>
      </c>
      <c r="E2761" s="1">
        <v>44437</v>
      </c>
      <c r="F2761" s="3">
        <f t="shared" si="259"/>
        <v>2021</v>
      </c>
      <c r="G2761" s="3">
        <f t="shared" si="260"/>
        <v>8</v>
      </c>
      <c r="H2761" s="1">
        <v>44873</v>
      </c>
      <c r="I2761" s="3">
        <f t="shared" si="261"/>
        <v>2022</v>
      </c>
      <c r="J2761" s="1" t="str">
        <f t="shared" si="262"/>
        <v>Terminated</v>
      </c>
      <c r="K2761" s="3">
        <f t="shared" si="263"/>
        <v>1</v>
      </c>
      <c r="L2761" t="s">
        <v>41</v>
      </c>
      <c r="M2761" t="s">
        <v>40</v>
      </c>
      <c r="N2761" t="s">
        <v>118</v>
      </c>
      <c r="O2761" t="s">
        <v>29</v>
      </c>
      <c r="P2761">
        <v>44</v>
      </c>
      <c r="Q2761" t="s">
        <v>5246</v>
      </c>
      <c r="R2761" t="s">
        <v>30</v>
      </c>
      <c r="S2761" t="s">
        <v>31</v>
      </c>
      <c r="T2761">
        <v>76162</v>
      </c>
      <c r="U2761" t="s">
        <v>68</v>
      </c>
      <c r="V2761" t="s">
        <v>75</v>
      </c>
      <c r="W2761" t="s">
        <v>34</v>
      </c>
      <c r="X2761">
        <v>2</v>
      </c>
      <c r="Y2761">
        <v>5</v>
      </c>
      <c r="Z2761">
        <v>2</v>
      </c>
      <c r="AA2761">
        <v>3</v>
      </c>
      <c r="AB2761" t="s">
        <v>35</v>
      </c>
      <c r="AC2761" t="s">
        <v>36</v>
      </c>
      <c r="AD2761" t="s">
        <v>5114</v>
      </c>
      <c r="AE2761">
        <v>4</v>
      </c>
      <c r="AF2761" s="2">
        <v>927.48</v>
      </c>
    </row>
    <row r="2762" spans="1:32">
      <c r="A2762">
        <v>3187</v>
      </c>
      <c r="B2762">
        <f t="shared" si="258"/>
        <v>1</v>
      </c>
      <c r="C2762" t="s">
        <v>5115</v>
      </c>
      <c r="D2762" t="s">
        <v>630</v>
      </c>
      <c r="E2762" s="1">
        <v>44908</v>
      </c>
      <c r="F2762" s="3">
        <f t="shared" si="259"/>
        <v>2022</v>
      </c>
      <c r="G2762" s="3">
        <f t="shared" si="260"/>
        <v>12</v>
      </c>
      <c r="H2762" s="1">
        <v>44937</v>
      </c>
      <c r="I2762" s="3">
        <f t="shared" si="261"/>
        <v>2023</v>
      </c>
      <c r="J2762" s="1" t="str">
        <f t="shared" si="262"/>
        <v>Terminated</v>
      </c>
      <c r="K2762" s="3">
        <f t="shared" si="263"/>
        <v>1</v>
      </c>
      <c r="L2762" t="s">
        <v>26</v>
      </c>
      <c r="M2762" t="s">
        <v>27</v>
      </c>
      <c r="N2762" t="s">
        <v>88</v>
      </c>
      <c r="O2762" t="s">
        <v>29</v>
      </c>
      <c r="P2762">
        <v>56</v>
      </c>
      <c r="Q2762" t="s">
        <v>5247</v>
      </c>
      <c r="R2762" t="s">
        <v>30</v>
      </c>
      <c r="S2762" t="s">
        <v>31</v>
      </c>
      <c r="T2762">
        <v>13522</v>
      </c>
      <c r="U2762" t="s">
        <v>68</v>
      </c>
      <c r="V2762" t="s">
        <v>57</v>
      </c>
      <c r="W2762" t="s">
        <v>469</v>
      </c>
      <c r="X2762">
        <v>3</v>
      </c>
      <c r="Y2762">
        <v>4</v>
      </c>
      <c r="Z2762">
        <v>2</v>
      </c>
      <c r="AA2762">
        <v>2</v>
      </c>
      <c r="AB2762" t="s">
        <v>35</v>
      </c>
      <c r="AC2762" t="s">
        <v>58</v>
      </c>
      <c r="AD2762" t="s">
        <v>5116</v>
      </c>
      <c r="AE2762">
        <v>3</v>
      </c>
      <c r="AF2762" s="2">
        <v>831.15</v>
      </c>
    </row>
    <row r="2763" spans="1:32">
      <c r="A2763">
        <v>3188</v>
      </c>
      <c r="B2763">
        <f t="shared" si="258"/>
        <v>1</v>
      </c>
      <c r="C2763" t="s">
        <v>5117</v>
      </c>
      <c r="D2763" t="s">
        <v>873</v>
      </c>
      <c r="E2763" s="1">
        <v>44871</v>
      </c>
      <c r="F2763" s="3">
        <f t="shared" si="259"/>
        <v>2022</v>
      </c>
      <c r="G2763" s="3">
        <f t="shared" si="260"/>
        <v>11</v>
      </c>
      <c r="I2763" s="3">
        <f t="shared" si="261"/>
        <v>1900</v>
      </c>
      <c r="J2763" s="1" t="str">
        <f t="shared" si="262"/>
        <v>Active</v>
      </c>
      <c r="K2763" s="3">
        <f t="shared" si="263"/>
        <v>0</v>
      </c>
      <c r="L2763" t="s">
        <v>41</v>
      </c>
      <c r="M2763" t="s">
        <v>27</v>
      </c>
      <c r="N2763" t="s">
        <v>28</v>
      </c>
      <c r="O2763" t="s">
        <v>29</v>
      </c>
      <c r="P2763">
        <v>61</v>
      </c>
      <c r="Q2763" t="s">
        <v>5247</v>
      </c>
      <c r="R2763" t="s">
        <v>30</v>
      </c>
      <c r="S2763" t="s">
        <v>42</v>
      </c>
      <c r="T2763">
        <v>2956</v>
      </c>
      <c r="U2763" t="s">
        <v>43</v>
      </c>
      <c r="V2763" t="s">
        <v>75</v>
      </c>
      <c r="W2763" t="s">
        <v>34</v>
      </c>
      <c r="X2763">
        <v>4</v>
      </c>
      <c r="Y2763">
        <v>5</v>
      </c>
      <c r="Z2763">
        <v>2</v>
      </c>
      <c r="AA2763">
        <v>4</v>
      </c>
      <c r="AB2763" t="s">
        <v>35</v>
      </c>
      <c r="AC2763" t="s">
        <v>45</v>
      </c>
      <c r="AD2763" t="s">
        <v>5118</v>
      </c>
      <c r="AE2763">
        <v>3</v>
      </c>
      <c r="AF2763" s="2">
        <v>976.9</v>
      </c>
    </row>
    <row r="2764" spans="1:32">
      <c r="A2764">
        <v>3189</v>
      </c>
      <c r="B2764">
        <f t="shared" si="258"/>
        <v>1</v>
      </c>
      <c r="C2764" t="s">
        <v>2951</v>
      </c>
      <c r="D2764" t="s">
        <v>4707</v>
      </c>
      <c r="E2764" s="1">
        <v>45142</v>
      </c>
      <c r="F2764" s="3">
        <f t="shared" si="259"/>
        <v>2023</v>
      </c>
      <c r="G2764" s="3">
        <f t="shared" si="260"/>
        <v>8</v>
      </c>
      <c r="I2764" s="3">
        <f t="shared" si="261"/>
        <v>1900</v>
      </c>
      <c r="J2764" s="1" t="str">
        <f t="shared" si="262"/>
        <v>Active</v>
      </c>
      <c r="K2764" s="3">
        <f t="shared" si="263"/>
        <v>0</v>
      </c>
      <c r="L2764" t="s">
        <v>49</v>
      </c>
      <c r="M2764" t="s">
        <v>27</v>
      </c>
      <c r="N2764" t="s">
        <v>28</v>
      </c>
      <c r="O2764" t="s">
        <v>29</v>
      </c>
      <c r="P2764">
        <v>31</v>
      </c>
      <c r="Q2764" t="s">
        <v>5248</v>
      </c>
      <c r="R2764" t="s">
        <v>30</v>
      </c>
      <c r="S2764" t="s">
        <v>31</v>
      </c>
      <c r="T2764">
        <v>46851</v>
      </c>
      <c r="U2764" t="s">
        <v>89</v>
      </c>
      <c r="V2764" t="s">
        <v>63</v>
      </c>
      <c r="W2764" t="s">
        <v>469</v>
      </c>
      <c r="X2764">
        <v>1</v>
      </c>
      <c r="Y2764">
        <v>4</v>
      </c>
      <c r="Z2764">
        <v>3</v>
      </c>
      <c r="AA2764">
        <v>4</v>
      </c>
      <c r="AB2764" t="s">
        <v>35</v>
      </c>
      <c r="AC2764" t="s">
        <v>69</v>
      </c>
      <c r="AD2764" t="s">
        <v>5119</v>
      </c>
      <c r="AE2764">
        <v>5</v>
      </c>
      <c r="AF2764" s="2">
        <v>574.76</v>
      </c>
    </row>
    <row r="2765" spans="1:32">
      <c r="A2765">
        <v>3190</v>
      </c>
      <c r="B2765">
        <f t="shared" si="258"/>
        <v>1</v>
      </c>
      <c r="C2765" t="s">
        <v>243</v>
      </c>
      <c r="D2765" t="s">
        <v>364</v>
      </c>
      <c r="E2765" s="1">
        <v>44150</v>
      </c>
      <c r="F2765" s="3">
        <f t="shared" si="259"/>
        <v>2020</v>
      </c>
      <c r="G2765" s="3">
        <f t="shared" si="260"/>
        <v>11</v>
      </c>
      <c r="I2765" s="3">
        <f t="shared" si="261"/>
        <v>1900</v>
      </c>
      <c r="J2765" s="1" t="str">
        <f t="shared" si="262"/>
        <v>Active</v>
      </c>
      <c r="K2765" s="3">
        <f t="shared" si="263"/>
        <v>0</v>
      </c>
      <c r="L2765" t="s">
        <v>26</v>
      </c>
      <c r="M2765" t="s">
        <v>27</v>
      </c>
      <c r="N2765" t="s">
        <v>28</v>
      </c>
      <c r="O2765" t="s">
        <v>29</v>
      </c>
      <c r="P2765">
        <v>34</v>
      </c>
      <c r="Q2765" t="s">
        <v>5248</v>
      </c>
      <c r="R2765" t="s">
        <v>30</v>
      </c>
      <c r="S2765" t="s">
        <v>42</v>
      </c>
      <c r="T2765">
        <v>89125</v>
      </c>
      <c r="U2765" t="s">
        <v>32</v>
      </c>
      <c r="V2765" t="s">
        <v>75</v>
      </c>
      <c r="W2765" t="s">
        <v>469</v>
      </c>
      <c r="X2765">
        <v>2</v>
      </c>
      <c r="Y2765">
        <v>4</v>
      </c>
      <c r="Z2765">
        <v>5</v>
      </c>
      <c r="AA2765">
        <v>5</v>
      </c>
      <c r="AB2765" t="s">
        <v>44</v>
      </c>
      <c r="AC2765" t="s">
        <v>69</v>
      </c>
      <c r="AD2765" t="s">
        <v>4535</v>
      </c>
      <c r="AE2765">
        <v>3</v>
      </c>
      <c r="AF2765" s="2">
        <v>911.6</v>
      </c>
    </row>
    <row r="2766" spans="1:32">
      <c r="A2766">
        <v>3191</v>
      </c>
      <c r="B2766">
        <f t="shared" si="258"/>
        <v>1</v>
      </c>
      <c r="C2766" t="s">
        <v>4304</v>
      </c>
      <c r="D2766" t="s">
        <v>156</v>
      </c>
      <c r="E2766" s="1">
        <v>44748</v>
      </c>
      <c r="F2766" s="3">
        <f t="shared" si="259"/>
        <v>2022</v>
      </c>
      <c r="G2766" s="3">
        <f t="shared" si="260"/>
        <v>7</v>
      </c>
      <c r="H2766" s="1">
        <v>44785</v>
      </c>
      <c r="I2766" s="3">
        <f t="shared" si="261"/>
        <v>2022</v>
      </c>
      <c r="J2766" s="1" t="str">
        <f t="shared" si="262"/>
        <v>Terminated</v>
      </c>
      <c r="K2766" s="3">
        <f t="shared" si="263"/>
        <v>1</v>
      </c>
      <c r="L2766" t="s">
        <v>41</v>
      </c>
      <c r="M2766" t="s">
        <v>40</v>
      </c>
      <c r="N2766" t="s">
        <v>97</v>
      </c>
      <c r="O2766" t="s">
        <v>29</v>
      </c>
      <c r="P2766">
        <v>27</v>
      </c>
      <c r="Q2766" t="s">
        <v>5248</v>
      </c>
      <c r="R2766" t="s">
        <v>30</v>
      </c>
      <c r="S2766" t="s">
        <v>42</v>
      </c>
      <c r="T2766">
        <v>29435</v>
      </c>
      <c r="U2766" t="s">
        <v>68</v>
      </c>
      <c r="V2766" t="s">
        <v>63</v>
      </c>
      <c r="W2766" t="s">
        <v>34</v>
      </c>
      <c r="X2766">
        <v>2</v>
      </c>
      <c r="Y2766">
        <v>1</v>
      </c>
      <c r="Z2766">
        <v>2</v>
      </c>
      <c r="AA2766">
        <v>2</v>
      </c>
      <c r="AB2766" t="s">
        <v>44</v>
      </c>
      <c r="AC2766" t="s">
        <v>45</v>
      </c>
      <c r="AD2766" t="s">
        <v>5120</v>
      </c>
      <c r="AE2766">
        <v>3</v>
      </c>
      <c r="AF2766" s="2">
        <v>476.39</v>
      </c>
    </row>
    <row r="2767" spans="1:32">
      <c r="A2767">
        <v>3192</v>
      </c>
      <c r="B2767">
        <f t="shared" si="258"/>
        <v>1</v>
      </c>
      <c r="C2767" t="s">
        <v>4488</v>
      </c>
      <c r="D2767" t="s">
        <v>428</v>
      </c>
      <c r="E2767" s="1">
        <v>43576</v>
      </c>
      <c r="F2767" s="3">
        <f t="shared" si="259"/>
        <v>2019</v>
      </c>
      <c r="G2767" s="3">
        <f t="shared" si="260"/>
        <v>4</v>
      </c>
      <c r="H2767" s="1">
        <v>44573</v>
      </c>
      <c r="I2767" s="3">
        <f t="shared" si="261"/>
        <v>2022</v>
      </c>
      <c r="J2767" s="1" t="str">
        <f t="shared" si="262"/>
        <v>Terminated</v>
      </c>
      <c r="K2767" s="3">
        <f t="shared" si="263"/>
        <v>1</v>
      </c>
      <c r="L2767" t="s">
        <v>49</v>
      </c>
      <c r="M2767" t="s">
        <v>40</v>
      </c>
      <c r="N2767" t="s">
        <v>88</v>
      </c>
      <c r="O2767" t="s">
        <v>29</v>
      </c>
      <c r="P2767">
        <v>44</v>
      </c>
      <c r="Q2767" t="s">
        <v>5246</v>
      </c>
      <c r="R2767" t="s">
        <v>30</v>
      </c>
      <c r="S2767" t="s">
        <v>31</v>
      </c>
      <c r="T2767">
        <v>26250</v>
      </c>
      <c r="U2767" t="s">
        <v>68</v>
      </c>
      <c r="V2767" t="s">
        <v>57</v>
      </c>
      <c r="W2767" t="s">
        <v>34</v>
      </c>
      <c r="X2767">
        <v>3</v>
      </c>
      <c r="Y2767">
        <v>5</v>
      </c>
      <c r="Z2767">
        <v>4</v>
      </c>
      <c r="AA2767">
        <v>1</v>
      </c>
      <c r="AB2767" t="s">
        <v>35</v>
      </c>
      <c r="AC2767" t="s">
        <v>45</v>
      </c>
      <c r="AD2767" t="s">
        <v>5121</v>
      </c>
      <c r="AE2767">
        <v>1</v>
      </c>
      <c r="AF2767" s="2">
        <v>752.12</v>
      </c>
    </row>
    <row r="2768" spans="1:32">
      <c r="A2768">
        <v>3193</v>
      </c>
      <c r="B2768">
        <f t="shared" si="258"/>
        <v>1</v>
      </c>
      <c r="C2768" t="s">
        <v>5122</v>
      </c>
      <c r="D2768" t="s">
        <v>1421</v>
      </c>
      <c r="E2768" s="1">
        <v>44436</v>
      </c>
      <c r="F2768" s="3">
        <f t="shared" si="259"/>
        <v>2021</v>
      </c>
      <c r="G2768" s="3">
        <f t="shared" si="260"/>
        <v>8</v>
      </c>
      <c r="I2768" s="3">
        <f t="shared" si="261"/>
        <v>1900</v>
      </c>
      <c r="J2768" s="1" t="str">
        <f t="shared" si="262"/>
        <v>Active</v>
      </c>
      <c r="K2768" s="3">
        <f t="shared" si="263"/>
        <v>0</v>
      </c>
      <c r="L2768" t="s">
        <v>49</v>
      </c>
      <c r="M2768" t="s">
        <v>27</v>
      </c>
      <c r="N2768" t="s">
        <v>28</v>
      </c>
      <c r="O2768" t="s">
        <v>29</v>
      </c>
      <c r="P2768">
        <v>49</v>
      </c>
      <c r="Q2768" t="s">
        <v>5246</v>
      </c>
      <c r="R2768" t="s">
        <v>30</v>
      </c>
      <c r="S2768" t="s">
        <v>31</v>
      </c>
      <c r="T2768">
        <v>67626</v>
      </c>
      <c r="U2768" t="s">
        <v>68</v>
      </c>
      <c r="V2768" t="s">
        <v>75</v>
      </c>
      <c r="W2768" t="s">
        <v>469</v>
      </c>
      <c r="X2768">
        <v>3</v>
      </c>
      <c r="Y2768">
        <v>1</v>
      </c>
      <c r="Z2768">
        <v>1</v>
      </c>
      <c r="AA2768">
        <v>5</v>
      </c>
      <c r="AB2768" t="s">
        <v>44</v>
      </c>
      <c r="AC2768" t="s">
        <v>58</v>
      </c>
      <c r="AD2768" t="s">
        <v>5123</v>
      </c>
      <c r="AE2768">
        <v>3</v>
      </c>
      <c r="AF2768" s="2">
        <v>240.94</v>
      </c>
    </row>
    <row r="2769" spans="1:32">
      <c r="A2769">
        <v>3194</v>
      </c>
      <c r="B2769">
        <f t="shared" si="258"/>
        <v>1</v>
      </c>
      <c r="C2769" t="s">
        <v>2769</v>
      </c>
      <c r="D2769" t="s">
        <v>3139</v>
      </c>
      <c r="E2769" s="1">
        <v>44280</v>
      </c>
      <c r="F2769" s="3">
        <f t="shared" si="259"/>
        <v>2021</v>
      </c>
      <c r="G2769" s="3">
        <f t="shared" si="260"/>
        <v>3</v>
      </c>
      <c r="I2769" s="3">
        <f t="shared" si="261"/>
        <v>1900</v>
      </c>
      <c r="J2769" s="1" t="str">
        <f t="shared" si="262"/>
        <v>Active</v>
      </c>
      <c r="K2769" s="3">
        <f t="shared" si="263"/>
        <v>0</v>
      </c>
      <c r="L2769" t="s">
        <v>26</v>
      </c>
      <c r="M2769" t="s">
        <v>50</v>
      </c>
      <c r="N2769" t="s">
        <v>28</v>
      </c>
      <c r="O2769" t="s">
        <v>29</v>
      </c>
      <c r="P2769">
        <v>69</v>
      </c>
      <c r="Q2769" t="s">
        <v>5249</v>
      </c>
      <c r="R2769" t="s">
        <v>30</v>
      </c>
      <c r="S2769" t="s">
        <v>31</v>
      </c>
      <c r="T2769">
        <v>46143</v>
      </c>
      <c r="U2769" t="s">
        <v>89</v>
      </c>
      <c r="V2769" t="s">
        <v>75</v>
      </c>
      <c r="W2769" t="s">
        <v>34</v>
      </c>
      <c r="X2769">
        <v>1</v>
      </c>
      <c r="Y2769">
        <v>2</v>
      </c>
      <c r="Z2769">
        <v>5</v>
      </c>
      <c r="AA2769">
        <v>5</v>
      </c>
      <c r="AB2769" t="s">
        <v>35</v>
      </c>
      <c r="AC2769" t="s">
        <v>69</v>
      </c>
      <c r="AD2769" t="s">
        <v>3525</v>
      </c>
      <c r="AE2769">
        <v>5</v>
      </c>
      <c r="AF2769" s="2">
        <v>143.28</v>
      </c>
    </row>
    <row r="2770" spans="1:32">
      <c r="A2770">
        <v>3195</v>
      </c>
      <c r="B2770">
        <f t="shared" si="258"/>
        <v>1</v>
      </c>
      <c r="C2770" t="s">
        <v>5124</v>
      </c>
      <c r="D2770" t="s">
        <v>2294</v>
      </c>
      <c r="E2770" s="1">
        <v>44028</v>
      </c>
      <c r="F2770" s="3">
        <f t="shared" si="259"/>
        <v>2020</v>
      </c>
      <c r="G2770" s="3">
        <f t="shared" si="260"/>
        <v>7</v>
      </c>
      <c r="H2770" s="1">
        <v>44119</v>
      </c>
      <c r="I2770" s="3">
        <f t="shared" si="261"/>
        <v>2020</v>
      </c>
      <c r="J2770" s="1" t="str">
        <f t="shared" si="262"/>
        <v>Terminated</v>
      </c>
      <c r="K2770" s="3">
        <f t="shared" si="263"/>
        <v>1</v>
      </c>
      <c r="L2770" t="s">
        <v>49</v>
      </c>
      <c r="M2770" t="s">
        <v>40</v>
      </c>
      <c r="N2770" t="s">
        <v>88</v>
      </c>
      <c r="O2770" t="s">
        <v>29</v>
      </c>
      <c r="P2770">
        <v>70</v>
      </c>
      <c r="Q2770" t="s">
        <v>5249</v>
      </c>
      <c r="R2770" t="s">
        <v>30</v>
      </c>
      <c r="S2770" t="s">
        <v>31</v>
      </c>
      <c r="T2770">
        <v>70709</v>
      </c>
      <c r="U2770" t="s">
        <v>32</v>
      </c>
      <c r="V2770" t="s">
        <v>75</v>
      </c>
      <c r="W2770" t="s">
        <v>34</v>
      </c>
      <c r="X2770">
        <v>2</v>
      </c>
      <c r="Y2770">
        <v>5</v>
      </c>
      <c r="Z2770">
        <v>4</v>
      </c>
      <c r="AA2770">
        <v>1</v>
      </c>
      <c r="AB2770" t="s">
        <v>44</v>
      </c>
      <c r="AC2770" t="s">
        <v>36</v>
      </c>
      <c r="AD2770" t="s">
        <v>5125</v>
      </c>
      <c r="AE2770">
        <v>1</v>
      </c>
      <c r="AF2770" s="2">
        <v>556.09</v>
      </c>
    </row>
    <row r="2771" spans="1:32">
      <c r="A2771">
        <v>3196</v>
      </c>
      <c r="B2771">
        <f t="shared" si="258"/>
        <v>1</v>
      </c>
      <c r="C2771" t="s">
        <v>4020</v>
      </c>
      <c r="D2771" t="s">
        <v>53</v>
      </c>
      <c r="E2771" s="1">
        <v>43432</v>
      </c>
      <c r="F2771" s="3">
        <f t="shared" si="259"/>
        <v>2018</v>
      </c>
      <c r="G2771" s="3">
        <f t="shared" si="260"/>
        <v>11</v>
      </c>
      <c r="H2771" s="1">
        <v>44422</v>
      </c>
      <c r="I2771" s="3">
        <f t="shared" si="261"/>
        <v>2021</v>
      </c>
      <c r="J2771" s="1" t="str">
        <f t="shared" si="262"/>
        <v>Terminated</v>
      </c>
      <c r="K2771" s="3">
        <f t="shared" si="263"/>
        <v>1</v>
      </c>
      <c r="L2771" t="s">
        <v>49</v>
      </c>
      <c r="M2771" t="s">
        <v>50</v>
      </c>
      <c r="N2771" t="s">
        <v>73</v>
      </c>
      <c r="O2771" t="s">
        <v>29</v>
      </c>
      <c r="P2771">
        <v>61</v>
      </c>
      <c r="Q2771" t="s">
        <v>5247</v>
      </c>
      <c r="R2771" t="s">
        <v>30</v>
      </c>
      <c r="S2771" t="s">
        <v>31</v>
      </c>
      <c r="T2771">
        <v>60139</v>
      </c>
      <c r="U2771" t="s">
        <v>56</v>
      </c>
      <c r="V2771" t="s">
        <v>75</v>
      </c>
      <c r="W2771" t="s">
        <v>34</v>
      </c>
      <c r="X2771">
        <v>2</v>
      </c>
      <c r="Y2771">
        <v>3</v>
      </c>
      <c r="Z2771">
        <v>3</v>
      </c>
      <c r="AA2771">
        <v>1</v>
      </c>
      <c r="AB2771" t="s">
        <v>35</v>
      </c>
      <c r="AC2771" t="s">
        <v>69</v>
      </c>
      <c r="AD2771" t="s">
        <v>5126</v>
      </c>
      <c r="AE2771">
        <v>5</v>
      </c>
      <c r="AF2771" s="2">
        <v>518.62</v>
      </c>
    </row>
    <row r="2772" spans="1:32">
      <c r="A2772">
        <v>3197</v>
      </c>
      <c r="B2772">
        <f t="shared" si="258"/>
        <v>1</v>
      </c>
      <c r="C2772" t="s">
        <v>1851</v>
      </c>
      <c r="D2772" t="s">
        <v>4060</v>
      </c>
      <c r="E2772" s="1">
        <v>43643</v>
      </c>
      <c r="F2772" s="3">
        <f t="shared" si="259"/>
        <v>2019</v>
      </c>
      <c r="G2772" s="3">
        <f t="shared" si="260"/>
        <v>6</v>
      </c>
      <c r="I2772" s="3">
        <f t="shared" si="261"/>
        <v>1900</v>
      </c>
      <c r="J2772" s="1" t="str">
        <f t="shared" si="262"/>
        <v>Active</v>
      </c>
      <c r="K2772" s="3">
        <f t="shared" si="263"/>
        <v>0</v>
      </c>
      <c r="L2772" t="s">
        <v>26</v>
      </c>
      <c r="M2772" t="s">
        <v>40</v>
      </c>
      <c r="N2772" t="s">
        <v>28</v>
      </c>
      <c r="O2772" t="s">
        <v>29</v>
      </c>
      <c r="P2772">
        <v>67</v>
      </c>
      <c r="Q2772" t="s">
        <v>5249</v>
      </c>
      <c r="R2772" t="s">
        <v>30</v>
      </c>
      <c r="S2772" t="s">
        <v>31</v>
      </c>
      <c r="T2772">
        <v>15469</v>
      </c>
      <c r="U2772" t="s">
        <v>43</v>
      </c>
      <c r="V2772" t="s">
        <v>75</v>
      </c>
      <c r="W2772" t="s">
        <v>469</v>
      </c>
      <c r="X2772">
        <v>1</v>
      </c>
      <c r="Y2772">
        <v>5</v>
      </c>
      <c r="Z2772">
        <v>5</v>
      </c>
      <c r="AA2772">
        <v>2</v>
      </c>
      <c r="AB2772" t="s">
        <v>35</v>
      </c>
      <c r="AC2772" t="s">
        <v>36</v>
      </c>
      <c r="AD2772" t="s">
        <v>5127</v>
      </c>
      <c r="AE2772">
        <v>4</v>
      </c>
      <c r="AF2772" s="2">
        <v>694.79</v>
      </c>
    </row>
    <row r="2773" spans="1:32">
      <c r="A2773">
        <v>3198</v>
      </c>
      <c r="B2773">
        <f t="shared" si="258"/>
        <v>1</v>
      </c>
      <c r="C2773" t="s">
        <v>3992</v>
      </c>
      <c r="D2773" t="s">
        <v>2452</v>
      </c>
      <c r="E2773" s="1">
        <v>44930</v>
      </c>
      <c r="F2773" s="3">
        <f t="shared" si="259"/>
        <v>2023</v>
      </c>
      <c r="G2773" s="3">
        <f t="shared" si="260"/>
        <v>1</v>
      </c>
      <c r="I2773" s="3">
        <f t="shared" si="261"/>
        <v>1900</v>
      </c>
      <c r="J2773" s="1" t="str">
        <f t="shared" si="262"/>
        <v>Active</v>
      </c>
      <c r="K2773" s="3">
        <f t="shared" si="263"/>
        <v>0</v>
      </c>
      <c r="L2773" t="s">
        <v>26</v>
      </c>
      <c r="M2773" t="s">
        <v>40</v>
      </c>
      <c r="N2773" t="s">
        <v>28</v>
      </c>
      <c r="O2773" t="s">
        <v>29</v>
      </c>
      <c r="P2773">
        <v>21</v>
      </c>
      <c r="Q2773" t="s">
        <v>5248</v>
      </c>
      <c r="R2773" t="s">
        <v>30</v>
      </c>
      <c r="S2773" t="s">
        <v>31</v>
      </c>
      <c r="T2773">
        <v>77690</v>
      </c>
      <c r="U2773" t="s">
        <v>89</v>
      </c>
      <c r="V2773" t="s">
        <v>63</v>
      </c>
      <c r="W2773" t="s">
        <v>34</v>
      </c>
      <c r="X2773">
        <v>2</v>
      </c>
      <c r="Y2773">
        <v>1</v>
      </c>
      <c r="Z2773">
        <v>3</v>
      </c>
      <c r="AA2773">
        <v>1</v>
      </c>
      <c r="AB2773" t="s">
        <v>35</v>
      </c>
      <c r="AC2773" t="s">
        <v>58</v>
      </c>
      <c r="AD2773" t="s">
        <v>5128</v>
      </c>
      <c r="AE2773">
        <v>2</v>
      </c>
      <c r="AF2773" s="2">
        <v>445.34</v>
      </c>
    </row>
    <row r="2774" spans="1:32">
      <c r="A2774">
        <v>3199</v>
      </c>
      <c r="B2774">
        <f t="shared" si="258"/>
        <v>1</v>
      </c>
      <c r="C2774" t="s">
        <v>5129</v>
      </c>
      <c r="D2774" t="s">
        <v>5130</v>
      </c>
      <c r="E2774" s="1">
        <v>43426</v>
      </c>
      <c r="F2774" s="3">
        <f t="shared" si="259"/>
        <v>2018</v>
      </c>
      <c r="G2774" s="3">
        <f t="shared" si="260"/>
        <v>11</v>
      </c>
      <c r="I2774" s="3">
        <f t="shared" si="261"/>
        <v>1900</v>
      </c>
      <c r="J2774" s="1" t="str">
        <f t="shared" si="262"/>
        <v>Active</v>
      </c>
      <c r="K2774" s="3">
        <f t="shared" si="263"/>
        <v>0</v>
      </c>
      <c r="L2774" t="s">
        <v>49</v>
      </c>
      <c r="M2774" t="s">
        <v>50</v>
      </c>
      <c r="N2774" t="s">
        <v>28</v>
      </c>
      <c r="O2774" t="s">
        <v>29</v>
      </c>
      <c r="P2774">
        <v>57</v>
      </c>
      <c r="Q2774" t="s">
        <v>5247</v>
      </c>
      <c r="R2774" t="s">
        <v>30</v>
      </c>
      <c r="S2774" t="s">
        <v>31</v>
      </c>
      <c r="T2774">
        <v>1778</v>
      </c>
      <c r="U2774" t="s">
        <v>43</v>
      </c>
      <c r="V2774" t="s">
        <v>63</v>
      </c>
      <c r="W2774" t="s">
        <v>34</v>
      </c>
      <c r="X2774">
        <v>2</v>
      </c>
      <c r="Y2774">
        <v>1</v>
      </c>
      <c r="Z2774">
        <v>4</v>
      </c>
      <c r="AA2774">
        <v>4</v>
      </c>
      <c r="AB2774" t="s">
        <v>35</v>
      </c>
      <c r="AC2774" t="s">
        <v>45</v>
      </c>
      <c r="AD2774" t="s">
        <v>5131</v>
      </c>
      <c r="AE2774">
        <v>5</v>
      </c>
      <c r="AF2774" s="2">
        <v>609.17999999999995</v>
      </c>
    </row>
    <row r="2775" spans="1:32">
      <c r="A2775">
        <v>3200</v>
      </c>
      <c r="B2775">
        <f t="shared" si="258"/>
        <v>1</v>
      </c>
      <c r="C2775" t="s">
        <v>2258</v>
      </c>
      <c r="D2775" t="s">
        <v>2124</v>
      </c>
      <c r="E2775" s="1">
        <v>44204</v>
      </c>
      <c r="F2775" s="3">
        <f t="shared" si="259"/>
        <v>2021</v>
      </c>
      <c r="G2775" s="3">
        <f t="shared" si="260"/>
        <v>1</v>
      </c>
      <c r="I2775" s="3">
        <f t="shared" si="261"/>
        <v>1900</v>
      </c>
      <c r="J2775" s="1" t="str">
        <f t="shared" si="262"/>
        <v>Active</v>
      </c>
      <c r="K2775" s="3">
        <f t="shared" si="263"/>
        <v>0</v>
      </c>
      <c r="L2775" t="s">
        <v>41</v>
      </c>
      <c r="M2775" t="s">
        <v>50</v>
      </c>
      <c r="N2775" t="s">
        <v>28</v>
      </c>
      <c r="O2775" t="s">
        <v>29</v>
      </c>
      <c r="P2775">
        <v>63</v>
      </c>
      <c r="Q2775" t="s">
        <v>5247</v>
      </c>
      <c r="R2775" t="s">
        <v>30</v>
      </c>
      <c r="S2775" t="s">
        <v>42</v>
      </c>
      <c r="T2775">
        <v>2138</v>
      </c>
      <c r="U2775" t="s">
        <v>89</v>
      </c>
      <c r="V2775" t="s">
        <v>63</v>
      </c>
      <c r="W2775" t="s">
        <v>34</v>
      </c>
      <c r="X2775">
        <v>4</v>
      </c>
      <c r="Y2775">
        <v>5</v>
      </c>
      <c r="Z2775">
        <v>1</v>
      </c>
      <c r="AA2775">
        <v>3</v>
      </c>
      <c r="AB2775" t="s">
        <v>35</v>
      </c>
      <c r="AC2775" t="s">
        <v>58</v>
      </c>
      <c r="AD2775" t="s">
        <v>5132</v>
      </c>
      <c r="AE2775">
        <v>1</v>
      </c>
      <c r="AF2775" s="2">
        <v>473.02</v>
      </c>
    </row>
    <row r="2776" spans="1:32">
      <c r="A2776">
        <v>3201</v>
      </c>
      <c r="B2776">
        <f t="shared" si="258"/>
        <v>1</v>
      </c>
      <c r="C2776" t="s">
        <v>5133</v>
      </c>
      <c r="D2776" t="s">
        <v>5134</v>
      </c>
      <c r="E2776" s="1">
        <v>44883</v>
      </c>
      <c r="F2776" s="3">
        <f t="shared" si="259"/>
        <v>2022</v>
      </c>
      <c r="G2776" s="3">
        <f t="shared" si="260"/>
        <v>11</v>
      </c>
      <c r="I2776" s="3">
        <f t="shared" si="261"/>
        <v>1900</v>
      </c>
      <c r="J2776" s="1" t="str">
        <f t="shared" si="262"/>
        <v>Active</v>
      </c>
      <c r="K2776" s="3">
        <f t="shared" si="263"/>
        <v>0</v>
      </c>
      <c r="L2776" t="s">
        <v>41</v>
      </c>
      <c r="M2776" t="s">
        <v>40</v>
      </c>
      <c r="N2776" t="s">
        <v>28</v>
      </c>
      <c r="O2776" t="s">
        <v>29</v>
      </c>
      <c r="P2776">
        <v>40</v>
      </c>
      <c r="Q2776" t="s">
        <v>5246</v>
      </c>
      <c r="R2776" t="s">
        <v>30</v>
      </c>
      <c r="S2776" t="s">
        <v>31</v>
      </c>
      <c r="T2776">
        <v>2043</v>
      </c>
      <c r="U2776" t="s">
        <v>89</v>
      </c>
      <c r="V2776" t="s">
        <v>33</v>
      </c>
      <c r="W2776" t="s">
        <v>34</v>
      </c>
      <c r="X2776">
        <v>4</v>
      </c>
      <c r="Y2776">
        <v>1</v>
      </c>
      <c r="Z2776">
        <v>4</v>
      </c>
      <c r="AA2776">
        <v>5</v>
      </c>
      <c r="AB2776" t="s">
        <v>35</v>
      </c>
      <c r="AC2776" t="s">
        <v>36</v>
      </c>
      <c r="AD2776" t="s">
        <v>5135</v>
      </c>
      <c r="AE2776">
        <v>2</v>
      </c>
      <c r="AF2776" s="2">
        <v>758.46</v>
      </c>
    </row>
    <row r="2777" spans="1:32">
      <c r="A2777">
        <v>3202</v>
      </c>
      <c r="B2777">
        <f t="shared" si="258"/>
        <v>1</v>
      </c>
      <c r="C2777" t="s">
        <v>4130</v>
      </c>
      <c r="D2777" t="s">
        <v>2654</v>
      </c>
      <c r="E2777" s="1">
        <v>44003</v>
      </c>
      <c r="F2777" s="3">
        <f t="shared" si="259"/>
        <v>2020</v>
      </c>
      <c r="G2777" s="3">
        <f t="shared" si="260"/>
        <v>6</v>
      </c>
      <c r="H2777" s="1">
        <v>45100</v>
      </c>
      <c r="I2777" s="3">
        <f t="shared" si="261"/>
        <v>2023</v>
      </c>
      <c r="J2777" s="1" t="str">
        <f t="shared" si="262"/>
        <v>Terminated</v>
      </c>
      <c r="K2777" s="3">
        <f t="shared" si="263"/>
        <v>1</v>
      </c>
      <c r="L2777" t="s">
        <v>26</v>
      </c>
      <c r="M2777" t="s">
        <v>40</v>
      </c>
      <c r="N2777" t="s">
        <v>73</v>
      </c>
      <c r="O2777" t="s">
        <v>29</v>
      </c>
      <c r="P2777">
        <v>32</v>
      </c>
      <c r="Q2777" t="s">
        <v>5248</v>
      </c>
      <c r="R2777" t="s">
        <v>30</v>
      </c>
      <c r="S2777" t="s">
        <v>31</v>
      </c>
      <c r="T2777">
        <v>1810</v>
      </c>
      <c r="U2777" t="s">
        <v>56</v>
      </c>
      <c r="V2777" t="s">
        <v>57</v>
      </c>
      <c r="W2777" t="s">
        <v>34</v>
      </c>
      <c r="X2777">
        <v>4</v>
      </c>
      <c r="Y2777">
        <v>2</v>
      </c>
      <c r="Z2777">
        <v>5</v>
      </c>
      <c r="AA2777">
        <v>1</v>
      </c>
      <c r="AB2777" t="s">
        <v>35</v>
      </c>
      <c r="AC2777" t="s">
        <v>69</v>
      </c>
      <c r="AD2777" t="s">
        <v>5136</v>
      </c>
      <c r="AE2777">
        <v>3</v>
      </c>
      <c r="AF2777" s="2">
        <v>194.06</v>
      </c>
    </row>
    <row r="2778" spans="1:32">
      <c r="A2778">
        <v>3203</v>
      </c>
      <c r="B2778">
        <f t="shared" si="258"/>
        <v>1</v>
      </c>
      <c r="C2778" t="s">
        <v>5137</v>
      </c>
      <c r="D2778" t="s">
        <v>2649</v>
      </c>
      <c r="E2778" s="1">
        <v>44215</v>
      </c>
      <c r="F2778" s="3">
        <f t="shared" si="259"/>
        <v>2021</v>
      </c>
      <c r="G2778" s="3">
        <f t="shared" si="260"/>
        <v>1</v>
      </c>
      <c r="H2778" s="1">
        <v>44815</v>
      </c>
      <c r="I2778" s="3">
        <f t="shared" si="261"/>
        <v>2022</v>
      </c>
      <c r="J2778" s="1" t="str">
        <f t="shared" si="262"/>
        <v>Terminated</v>
      </c>
      <c r="K2778" s="3">
        <f t="shared" si="263"/>
        <v>1</v>
      </c>
      <c r="L2778" t="s">
        <v>26</v>
      </c>
      <c r="M2778" t="s">
        <v>27</v>
      </c>
      <c r="N2778" t="s">
        <v>118</v>
      </c>
      <c r="O2778" t="s">
        <v>29</v>
      </c>
      <c r="P2778">
        <v>63</v>
      </c>
      <c r="Q2778" t="s">
        <v>5247</v>
      </c>
      <c r="R2778" t="s">
        <v>30</v>
      </c>
      <c r="S2778" t="s">
        <v>31</v>
      </c>
      <c r="T2778">
        <v>2343</v>
      </c>
      <c r="U2778" t="s">
        <v>32</v>
      </c>
      <c r="V2778" t="s">
        <v>57</v>
      </c>
      <c r="W2778" t="s">
        <v>34</v>
      </c>
      <c r="X2778">
        <v>4</v>
      </c>
      <c r="Y2778">
        <v>4</v>
      </c>
      <c r="Z2778">
        <v>4</v>
      </c>
      <c r="AA2778">
        <v>2</v>
      </c>
      <c r="AB2778" t="s">
        <v>44</v>
      </c>
      <c r="AC2778" t="s">
        <v>69</v>
      </c>
      <c r="AD2778" t="s">
        <v>5138</v>
      </c>
      <c r="AE2778">
        <v>2</v>
      </c>
      <c r="AF2778" s="2">
        <v>317.06</v>
      </c>
    </row>
    <row r="2779" spans="1:32">
      <c r="A2779">
        <v>3204</v>
      </c>
      <c r="B2779">
        <f t="shared" si="258"/>
        <v>1</v>
      </c>
      <c r="C2779" t="s">
        <v>4485</v>
      </c>
      <c r="D2779" t="s">
        <v>5139</v>
      </c>
      <c r="E2779" s="1">
        <v>45081</v>
      </c>
      <c r="F2779" s="3">
        <f t="shared" si="259"/>
        <v>2023</v>
      </c>
      <c r="G2779" s="3">
        <f t="shared" si="260"/>
        <v>6</v>
      </c>
      <c r="I2779" s="3">
        <f t="shared" si="261"/>
        <v>1900</v>
      </c>
      <c r="J2779" s="1" t="str">
        <f t="shared" si="262"/>
        <v>Active</v>
      </c>
      <c r="K2779" s="3">
        <f t="shared" si="263"/>
        <v>0</v>
      </c>
      <c r="L2779" t="s">
        <v>26</v>
      </c>
      <c r="M2779" t="s">
        <v>27</v>
      </c>
      <c r="N2779" t="s">
        <v>28</v>
      </c>
      <c r="O2779" t="s">
        <v>29</v>
      </c>
      <c r="P2779">
        <v>49</v>
      </c>
      <c r="Q2779" t="s">
        <v>5246</v>
      </c>
      <c r="R2779" t="s">
        <v>30</v>
      </c>
      <c r="S2779" t="s">
        <v>42</v>
      </c>
      <c r="T2779">
        <v>2155</v>
      </c>
      <c r="U2779" t="s">
        <v>32</v>
      </c>
      <c r="V2779" t="s">
        <v>57</v>
      </c>
      <c r="W2779" t="s">
        <v>34</v>
      </c>
      <c r="X2779">
        <v>4</v>
      </c>
      <c r="Y2779">
        <v>4</v>
      </c>
      <c r="Z2779">
        <v>1</v>
      </c>
      <c r="AA2779">
        <v>1</v>
      </c>
      <c r="AB2779" t="s">
        <v>35</v>
      </c>
      <c r="AC2779" t="s">
        <v>69</v>
      </c>
      <c r="AD2779" t="s">
        <v>5140</v>
      </c>
      <c r="AE2779">
        <v>1</v>
      </c>
      <c r="AF2779" s="2">
        <v>291.89999999999998</v>
      </c>
    </row>
    <row r="2780" spans="1:32">
      <c r="A2780">
        <v>3205</v>
      </c>
      <c r="B2780">
        <f t="shared" si="258"/>
        <v>1</v>
      </c>
      <c r="C2780" t="s">
        <v>5141</v>
      </c>
      <c r="D2780" t="s">
        <v>5142</v>
      </c>
      <c r="E2780" s="1">
        <v>44056</v>
      </c>
      <c r="F2780" s="3">
        <f t="shared" si="259"/>
        <v>2020</v>
      </c>
      <c r="G2780" s="3">
        <f t="shared" si="260"/>
        <v>8</v>
      </c>
      <c r="H2780" s="1">
        <v>44456</v>
      </c>
      <c r="I2780" s="3">
        <f t="shared" si="261"/>
        <v>2021</v>
      </c>
      <c r="J2780" s="1" t="str">
        <f t="shared" si="262"/>
        <v>Terminated</v>
      </c>
      <c r="K2780" s="3">
        <f t="shared" si="263"/>
        <v>1</v>
      </c>
      <c r="L2780" t="s">
        <v>26</v>
      </c>
      <c r="M2780" t="s">
        <v>27</v>
      </c>
      <c r="N2780" t="s">
        <v>118</v>
      </c>
      <c r="O2780" t="s">
        <v>29</v>
      </c>
      <c r="P2780">
        <v>47</v>
      </c>
      <c r="Q2780" t="s">
        <v>5246</v>
      </c>
      <c r="R2780" t="s">
        <v>30</v>
      </c>
      <c r="S2780" t="s">
        <v>31</v>
      </c>
      <c r="T2780">
        <v>1864</v>
      </c>
      <c r="U2780" t="s">
        <v>89</v>
      </c>
      <c r="V2780" t="s">
        <v>63</v>
      </c>
      <c r="W2780" t="s">
        <v>34</v>
      </c>
      <c r="X2780">
        <v>4</v>
      </c>
      <c r="Y2780">
        <v>3</v>
      </c>
      <c r="Z2780">
        <v>1</v>
      </c>
      <c r="AA2780">
        <v>3</v>
      </c>
      <c r="AB2780" t="s">
        <v>44</v>
      </c>
      <c r="AC2780" t="s">
        <v>45</v>
      </c>
      <c r="AD2780" t="s">
        <v>5143</v>
      </c>
      <c r="AE2780">
        <v>3</v>
      </c>
      <c r="AF2780" s="2">
        <v>407.29</v>
      </c>
    </row>
    <row r="2781" spans="1:32">
      <c r="A2781">
        <v>3206</v>
      </c>
      <c r="B2781">
        <f t="shared" si="258"/>
        <v>1</v>
      </c>
      <c r="C2781" t="s">
        <v>222</v>
      </c>
      <c r="D2781" t="s">
        <v>3401</v>
      </c>
      <c r="E2781" s="1">
        <v>43714</v>
      </c>
      <c r="F2781" s="3">
        <f t="shared" si="259"/>
        <v>2019</v>
      </c>
      <c r="G2781" s="3">
        <f t="shared" si="260"/>
        <v>9</v>
      </c>
      <c r="I2781" s="3">
        <f t="shared" si="261"/>
        <v>1900</v>
      </c>
      <c r="J2781" s="1" t="str">
        <f t="shared" si="262"/>
        <v>Active</v>
      </c>
      <c r="K2781" s="3">
        <f t="shared" si="263"/>
        <v>0</v>
      </c>
      <c r="L2781" t="s">
        <v>41</v>
      </c>
      <c r="M2781" t="s">
        <v>40</v>
      </c>
      <c r="N2781" t="s">
        <v>28</v>
      </c>
      <c r="O2781" t="s">
        <v>29</v>
      </c>
      <c r="P2781">
        <v>37</v>
      </c>
      <c r="Q2781" t="s">
        <v>5246</v>
      </c>
      <c r="R2781" t="s">
        <v>30</v>
      </c>
      <c r="S2781" t="s">
        <v>42</v>
      </c>
      <c r="T2781">
        <v>2062</v>
      </c>
      <c r="U2781" t="s">
        <v>43</v>
      </c>
      <c r="V2781" t="s">
        <v>75</v>
      </c>
      <c r="W2781" t="s">
        <v>34</v>
      </c>
      <c r="X2781">
        <v>2</v>
      </c>
      <c r="Y2781">
        <v>2</v>
      </c>
      <c r="Z2781">
        <v>4</v>
      </c>
      <c r="AA2781">
        <v>4</v>
      </c>
      <c r="AB2781" t="s">
        <v>35</v>
      </c>
      <c r="AC2781" t="s">
        <v>69</v>
      </c>
      <c r="AD2781" t="s">
        <v>5144</v>
      </c>
      <c r="AE2781">
        <v>2</v>
      </c>
      <c r="AF2781" s="2">
        <v>143.32</v>
      </c>
    </row>
    <row r="2782" spans="1:32">
      <c r="A2782">
        <v>3207</v>
      </c>
      <c r="B2782">
        <f t="shared" si="258"/>
        <v>1</v>
      </c>
      <c r="C2782" t="s">
        <v>2734</v>
      </c>
      <c r="D2782" t="s">
        <v>5145</v>
      </c>
      <c r="E2782" s="1">
        <v>44647</v>
      </c>
      <c r="F2782" s="3">
        <f t="shared" si="259"/>
        <v>2022</v>
      </c>
      <c r="G2782" s="3">
        <f t="shared" si="260"/>
        <v>3</v>
      </c>
      <c r="I2782" s="3">
        <f t="shared" si="261"/>
        <v>1900</v>
      </c>
      <c r="J2782" s="1" t="str">
        <f t="shared" si="262"/>
        <v>Active</v>
      </c>
      <c r="K2782" s="3">
        <f t="shared" si="263"/>
        <v>0</v>
      </c>
      <c r="L2782" t="s">
        <v>49</v>
      </c>
      <c r="M2782" t="s">
        <v>27</v>
      </c>
      <c r="N2782" t="s">
        <v>28</v>
      </c>
      <c r="O2782" t="s">
        <v>29</v>
      </c>
      <c r="P2782">
        <v>42</v>
      </c>
      <c r="Q2782" t="s">
        <v>5246</v>
      </c>
      <c r="R2782" t="s">
        <v>30</v>
      </c>
      <c r="S2782" t="s">
        <v>31</v>
      </c>
      <c r="T2782">
        <v>2152</v>
      </c>
      <c r="U2782" t="s">
        <v>32</v>
      </c>
      <c r="V2782" t="s">
        <v>33</v>
      </c>
      <c r="W2782" t="s">
        <v>34</v>
      </c>
      <c r="X2782">
        <v>5</v>
      </c>
      <c r="Y2782">
        <v>4</v>
      </c>
      <c r="Z2782">
        <v>4</v>
      </c>
      <c r="AA2782">
        <v>5</v>
      </c>
      <c r="AB2782" t="s">
        <v>44</v>
      </c>
      <c r="AC2782" t="s">
        <v>69</v>
      </c>
      <c r="AD2782" t="s">
        <v>5146</v>
      </c>
      <c r="AE2782">
        <v>3</v>
      </c>
      <c r="AF2782" s="2">
        <v>724.51</v>
      </c>
    </row>
    <row r="2783" spans="1:32">
      <c r="A2783">
        <v>3208</v>
      </c>
      <c r="B2783">
        <f t="shared" si="258"/>
        <v>1</v>
      </c>
      <c r="C2783" t="s">
        <v>5147</v>
      </c>
      <c r="D2783" t="s">
        <v>5148</v>
      </c>
      <c r="E2783" s="1">
        <v>44190</v>
      </c>
      <c r="F2783" s="3">
        <f t="shared" si="259"/>
        <v>2020</v>
      </c>
      <c r="G2783" s="3">
        <f t="shared" si="260"/>
        <v>12</v>
      </c>
      <c r="H2783" s="1">
        <v>44993</v>
      </c>
      <c r="I2783" s="3">
        <f t="shared" si="261"/>
        <v>2023</v>
      </c>
      <c r="J2783" s="1" t="str">
        <f t="shared" si="262"/>
        <v>Terminated</v>
      </c>
      <c r="K2783" s="3">
        <f t="shared" si="263"/>
        <v>1</v>
      </c>
      <c r="L2783" t="s">
        <v>26</v>
      </c>
      <c r="M2783" t="s">
        <v>40</v>
      </c>
      <c r="N2783" t="s">
        <v>88</v>
      </c>
      <c r="O2783" t="s">
        <v>29</v>
      </c>
      <c r="P2783">
        <v>60</v>
      </c>
      <c r="Q2783" t="s">
        <v>5247</v>
      </c>
      <c r="R2783" t="s">
        <v>30</v>
      </c>
      <c r="S2783" t="s">
        <v>42</v>
      </c>
      <c r="T2783">
        <v>2171</v>
      </c>
      <c r="U2783" t="s">
        <v>43</v>
      </c>
      <c r="V2783" t="s">
        <v>75</v>
      </c>
      <c r="W2783" t="s">
        <v>34</v>
      </c>
      <c r="X2783">
        <v>2</v>
      </c>
      <c r="Y2783">
        <v>5</v>
      </c>
      <c r="Z2783">
        <v>1</v>
      </c>
      <c r="AA2783">
        <v>3</v>
      </c>
      <c r="AB2783" t="s">
        <v>35</v>
      </c>
      <c r="AC2783" t="s">
        <v>69</v>
      </c>
      <c r="AD2783" t="s">
        <v>4320</v>
      </c>
      <c r="AE2783">
        <v>2</v>
      </c>
      <c r="AF2783" s="2">
        <v>955.32</v>
      </c>
    </row>
    <row r="2784" spans="1:32">
      <c r="A2784">
        <v>3209</v>
      </c>
      <c r="B2784">
        <f t="shared" si="258"/>
        <v>1</v>
      </c>
      <c r="C2784" t="s">
        <v>2175</v>
      </c>
      <c r="D2784" t="s">
        <v>963</v>
      </c>
      <c r="E2784" s="1">
        <v>44310</v>
      </c>
      <c r="F2784" s="3">
        <f t="shared" si="259"/>
        <v>2021</v>
      </c>
      <c r="G2784" s="3">
        <f t="shared" si="260"/>
        <v>4</v>
      </c>
      <c r="I2784" s="3">
        <f t="shared" si="261"/>
        <v>1900</v>
      </c>
      <c r="J2784" s="1" t="str">
        <f t="shared" si="262"/>
        <v>Active</v>
      </c>
      <c r="K2784" s="3">
        <f t="shared" si="263"/>
        <v>0</v>
      </c>
      <c r="L2784" t="s">
        <v>26</v>
      </c>
      <c r="M2784" t="s">
        <v>40</v>
      </c>
      <c r="N2784" t="s">
        <v>28</v>
      </c>
      <c r="O2784" t="s">
        <v>29</v>
      </c>
      <c r="P2784">
        <v>32</v>
      </c>
      <c r="Q2784" t="s">
        <v>5248</v>
      </c>
      <c r="R2784" t="s">
        <v>30</v>
      </c>
      <c r="S2784" t="s">
        <v>42</v>
      </c>
      <c r="T2784">
        <v>2458</v>
      </c>
      <c r="U2784" t="s">
        <v>43</v>
      </c>
      <c r="V2784" t="s">
        <v>33</v>
      </c>
      <c r="W2784" t="s">
        <v>34</v>
      </c>
      <c r="X2784">
        <v>5</v>
      </c>
      <c r="Y2784">
        <v>3</v>
      </c>
      <c r="Z2784">
        <v>3</v>
      </c>
      <c r="AA2784">
        <v>1</v>
      </c>
      <c r="AB2784" t="s">
        <v>35</v>
      </c>
      <c r="AC2784" t="s">
        <v>45</v>
      </c>
      <c r="AD2784" t="s">
        <v>5149</v>
      </c>
      <c r="AE2784">
        <v>5</v>
      </c>
      <c r="AF2784" s="2">
        <v>259.70999999999998</v>
      </c>
    </row>
    <row r="2785" spans="1:32">
      <c r="A2785">
        <v>3210</v>
      </c>
      <c r="B2785">
        <f t="shared" si="258"/>
        <v>1</v>
      </c>
      <c r="C2785" t="s">
        <v>5150</v>
      </c>
      <c r="D2785" t="s">
        <v>5151</v>
      </c>
      <c r="E2785" s="1">
        <v>43963</v>
      </c>
      <c r="F2785" s="3">
        <f t="shared" si="259"/>
        <v>2020</v>
      </c>
      <c r="G2785" s="3">
        <f t="shared" si="260"/>
        <v>5</v>
      </c>
      <c r="I2785" s="3">
        <f t="shared" si="261"/>
        <v>1900</v>
      </c>
      <c r="J2785" s="1" t="str">
        <f t="shared" si="262"/>
        <v>Active</v>
      </c>
      <c r="K2785" s="3">
        <f t="shared" si="263"/>
        <v>0</v>
      </c>
      <c r="L2785" t="s">
        <v>49</v>
      </c>
      <c r="M2785" t="s">
        <v>40</v>
      </c>
      <c r="N2785" t="s">
        <v>28</v>
      </c>
      <c r="O2785" t="s">
        <v>29</v>
      </c>
      <c r="P2785">
        <v>27</v>
      </c>
      <c r="Q2785" t="s">
        <v>5248</v>
      </c>
      <c r="R2785" t="s">
        <v>30</v>
      </c>
      <c r="S2785" t="s">
        <v>31</v>
      </c>
      <c r="T2785">
        <v>2050</v>
      </c>
      <c r="U2785" t="s">
        <v>43</v>
      </c>
      <c r="V2785" t="s">
        <v>75</v>
      </c>
      <c r="W2785" t="s">
        <v>34</v>
      </c>
      <c r="X2785">
        <v>5</v>
      </c>
      <c r="Y2785">
        <v>3</v>
      </c>
      <c r="Z2785">
        <v>5</v>
      </c>
      <c r="AA2785">
        <v>1</v>
      </c>
      <c r="AB2785" t="s">
        <v>44</v>
      </c>
      <c r="AC2785" t="s">
        <v>36</v>
      </c>
      <c r="AD2785" t="s">
        <v>5152</v>
      </c>
      <c r="AE2785">
        <v>2</v>
      </c>
      <c r="AF2785" s="2">
        <v>128.88999999999999</v>
      </c>
    </row>
    <row r="2786" spans="1:32">
      <c r="A2786">
        <v>3211</v>
      </c>
      <c r="B2786">
        <f t="shared" si="258"/>
        <v>1</v>
      </c>
      <c r="C2786" t="s">
        <v>5153</v>
      </c>
      <c r="D2786" t="s">
        <v>5154</v>
      </c>
      <c r="E2786" s="1">
        <v>45069</v>
      </c>
      <c r="F2786" s="3">
        <f t="shared" si="259"/>
        <v>2023</v>
      </c>
      <c r="G2786" s="3">
        <f t="shared" si="260"/>
        <v>5</v>
      </c>
      <c r="I2786" s="3">
        <f t="shared" si="261"/>
        <v>1900</v>
      </c>
      <c r="J2786" s="1" t="str">
        <f t="shared" si="262"/>
        <v>Active</v>
      </c>
      <c r="K2786" s="3">
        <f t="shared" si="263"/>
        <v>0</v>
      </c>
      <c r="L2786" t="s">
        <v>41</v>
      </c>
      <c r="M2786" t="s">
        <v>50</v>
      </c>
      <c r="N2786" t="s">
        <v>28</v>
      </c>
      <c r="O2786" t="s">
        <v>29</v>
      </c>
      <c r="P2786">
        <v>80</v>
      </c>
      <c r="Q2786" t="s">
        <v>5249</v>
      </c>
      <c r="R2786" t="s">
        <v>30</v>
      </c>
      <c r="S2786" t="s">
        <v>31</v>
      </c>
      <c r="T2786">
        <v>1824</v>
      </c>
      <c r="U2786" t="s">
        <v>56</v>
      </c>
      <c r="V2786" t="s">
        <v>63</v>
      </c>
      <c r="W2786" t="s">
        <v>34</v>
      </c>
      <c r="X2786">
        <v>2</v>
      </c>
      <c r="Y2786">
        <v>1</v>
      </c>
      <c r="Z2786">
        <v>5</v>
      </c>
      <c r="AA2786">
        <v>3</v>
      </c>
      <c r="AB2786" t="s">
        <v>44</v>
      </c>
      <c r="AC2786" t="s">
        <v>45</v>
      </c>
      <c r="AD2786" t="s">
        <v>288</v>
      </c>
      <c r="AE2786">
        <v>4</v>
      </c>
      <c r="AF2786" s="2">
        <v>513.76</v>
      </c>
    </row>
    <row r="2787" spans="1:32">
      <c r="A2787">
        <v>3212</v>
      </c>
      <c r="B2787">
        <f t="shared" si="258"/>
        <v>1</v>
      </c>
      <c r="C2787" t="s">
        <v>1466</v>
      </c>
      <c r="D2787" t="s">
        <v>5155</v>
      </c>
      <c r="E2787" s="1">
        <v>44192</v>
      </c>
      <c r="F2787" s="3">
        <f t="shared" si="259"/>
        <v>2020</v>
      </c>
      <c r="G2787" s="3">
        <f t="shared" si="260"/>
        <v>12</v>
      </c>
      <c r="H2787" s="1">
        <v>44703</v>
      </c>
      <c r="I2787" s="3">
        <f t="shared" si="261"/>
        <v>2022</v>
      </c>
      <c r="J2787" s="1" t="str">
        <f t="shared" si="262"/>
        <v>Terminated</v>
      </c>
      <c r="K2787" s="3">
        <f t="shared" si="263"/>
        <v>1</v>
      </c>
      <c r="L2787" t="s">
        <v>49</v>
      </c>
      <c r="M2787" t="s">
        <v>27</v>
      </c>
      <c r="N2787" t="s">
        <v>88</v>
      </c>
      <c r="O2787" t="s">
        <v>29</v>
      </c>
      <c r="P2787">
        <v>40</v>
      </c>
      <c r="Q2787" t="s">
        <v>5246</v>
      </c>
      <c r="R2787" t="s">
        <v>30</v>
      </c>
      <c r="S2787" t="s">
        <v>42</v>
      </c>
      <c r="T2787">
        <v>2126</v>
      </c>
      <c r="U2787" t="s">
        <v>89</v>
      </c>
      <c r="V2787" t="s">
        <v>63</v>
      </c>
      <c r="W2787" t="s">
        <v>34</v>
      </c>
      <c r="X2787">
        <v>5</v>
      </c>
      <c r="Y2787">
        <v>2</v>
      </c>
      <c r="Z2787">
        <v>5</v>
      </c>
      <c r="AA2787">
        <v>4</v>
      </c>
      <c r="AB2787" t="s">
        <v>44</v>
      </c>
      <c r="AC2787" t="s">
        <v>36</v>
      </c>
      <c r="AD2787" t="s">
        <v>5156</v>
      </c>
      <c r="AE2787">
        <v>2</v>
      </c>
      <c r="AF2787" s="2">
        <v>944.89</v>
      </c>
    </row>
    <row r="2788" spans="1:32">
      <c r="A2788">
        <v>3213</v>
      </c>
      <c r="B2788">
        <f t="shared" si="258"/>
        <v>1</v>
      </c>
      <c r="C2788" t="s">
        <v>5157</v>
      </c>
      <c r="D2788" t="s">
        <v>5158</v>
      </c>
      <c r="E2788" s="1">
        <v>43421</v>
      </c>
      <c r="F2788" s="3">
        <f t="shared" si="259"/>
        <v>2018</v>
      </c>
      <c r="G2788" s="3">
        <f t="shared" si="260"/>
        <v>11</v>
      </c>
      <c r="H2788" s="1">
        <v>43826</v>
      </c>
      <c r="I2788" s="3">
        <f t="shared" si="261"/>
        <v>2019</v>
      </c>
      <c r="J2788" s="1" t="str">
        <f t="shared" si="262"/>
        <v>Terminated</v>
      </c>
      <c r="K2788" s="3">
        <f t="shared" si="263"/>
        <v>1</v>
      </c>
      <c r="L2788" t="s">
        <v>49</v>
      </c>
      <c r="M2788" t="s">
        <v>40</v>
      </c>
      <c r="N2788" t="s">
        <v>73</v>
      </c>
      <c r="O2788" t="s">
        <v>29</v>
      </c>
      <c r="P2788">
        <v>47</v>
      </c>
      <c r="Q2788" t="s">
        <v>5246</v>
      </c>
      <c r="R2788" t="s">
        <v>30</v>
      </c>
      <c r="S2788" t="s">
        <v>42</v>
      </c>
      <c r="T2788">
        <v>1550</v>
      </c>
      <c r="U2788" t="s">
        <v>43</v>
      </c>
      <c r="V2788" t="s">
        <v>33</v>
      </c>
      <c r="W2788" t="s">
        <v>34</v>
      </c>
      <c r="X2788">
        <v>2</v>
      </c>
      <c r="Y2788">
        <v>2</v>
      </c>
      <c r="Z2788">
        <v>5</v>
      </c>
      <c r="AA2788">
        <v>1</v>
      </c>
      <c r="AB2788" t="s">
        <v>44</v>
      </c>
      <c r="AC2788" t="s">
        <v>69</v>
      </c>
      <c r="AD2788" t="s">
        <v>5159</v>
      </c>
      <c r="AE2788">
        <v>2</v>
      </c>
      <c r="AF2788" s="2">
        <v>494.29</v>
      </c>
    </row>
    <row r="2789" spans="1:32">
      <c r="A2789">
        <v>3214</v>
      </c>
      <c r="B2789">
        <f t="shared" si="258"/>
        <v>1</v>
      </c>
      <c r="C2789" t="s">
        <v>5160</v>
      </c>
      <c r="D2789" t="s">
        <v>5161</v>
      </c>
      <c r="E2789" s="1">
        <v>43662</v>
      </c>
      <c r="F2789" s="3">
        <f t="shared" si="259"/>
        <v>2019</v>
      </c>
      <c r="G2789" s="3">
        <f t="shared" si="260"/>
        <v>7</v>
      </c>
      <c r="I2789" s="3">
        <f t="shared" si="261"/>
        <v>1900</v>
      </c>
      <c r="J2789" s="1" t="str">
        <f t="shared" si="262"/>
        <v>Active</v>
      </c>
      <c r="K2789" s="3">
        <f t="shared" si="263"/>
        <v>0</v>
      </c>
      <c r="L2789" t="s">
        <v>41</v>
      </c>
      <c r="M2789" t="s">
        <v>50</v>
      </c>
      <c r="N2789" t="s">
        <v>28</v>
      </c>
      <c r="O2789" t="s">
        <v>29</v>
      </c>
      <c r="P2789">
        <v>77</v>
      </c>
      <c r="Q2789" t="s">
        <v>5249</v>
      </c>
      <c r="R2789" t="s">
        <v>30</v>
      </c>
      <c r="S2789" t="s">
        <v>31</v>
      </c>
      <c r="T2789">
        <v>1742</v>
      </c>
      <c r="U2789" t="s">
        <v>89</v>
      </c>
      <c r="V2789" t="s">
        <v>33</v>
      </c>
      <c r="W2789" t="s">
        <v>34</v>
      </c>
      <c r="X2789">
        <v>2</v>
      </c>
      <c r="Y2789">
        <v>3</v>
      </c>
      <c r="Z2789">
        <v>1</v>
      </c>
      <c r="AA2789">
        <v>2</v>
      </c>
      <c r="AB2789" t="s">
        <v>35</v>
      </c>
      <c r="AC2789" t="s">
        <v>45</v>
      </c>
      <c r="AD2789" t="s">
        <v>1345</v>
      </c>
      <c r="AE2789">
        <v>4</v>
      </c>
      <c r="AF2789" s="2">
        <v>521.04999999999995</v>
      </c>
    </row>
    <row r="2790" spans="1:32">
      <c r="A2790">
        <v>3215</v>
      </c>
      <c r="B2790">
        <f t="shared" si="258"/>
        <v>1</v>
      </c>
      <c r="C2790" t="s">
        <v>1431</v>
      </c>
      <c r="D2790" t="s">
        <v>5162</v>
      </c>
      <c r="E2790" s="1">
        <v>43855</v>
      </c>
      <c r="F2790" s="3">
        <f t="shared" si="259"/>
        <v>2020</v>
      </c>
      <c r="G2790" s="3">
        <f t="shared" si="260"/>
        <v>1</v>
      </c>
      <c r="I2790" s="3">
        <f t="shared" si="261"/>
        <v>1900</v>
      </c>
      <c r="J2790" s="1" t="str">
        <f t="shared" si="262"/>
        <v>Active</v>
      </c>
      <c r="K2790" s="3">
        <f t="shared" si="263"/>
        <v>0</v>
      </c>
      <c r="L2790" t="s">
        <v>26</v>
      </c>
      <c r="M2790" t="s">
        <v>40</v>
      </c>
      <c r="N2790" t="s">
        <v>28</v>
      </c>
      <c r="O2790" t="s">
        <v>29</v>
      </c>
      <c r="P2790">
        <v>54</v>
      </c>
      <c r="Q2790" t="s">
        <v>5247</v>
      </c>
      <c r="R2790" t="s">
        <v>30</v>
      </c>
      <c r="S2790" t="s">
        <v>42</v>
      </c>
      <c r="T2790">
        <v>1810</v>
      </c>
      <c r="U2790" t="s">
        <v>32</v>
      </c>
      <c r="V2790" t="s">
        <v>75</v>
      </c>
      <c r="W2790" t="s">
        <v>34</v>
      </c>
      <c r="X2790">
        <v>3</v>
      </c>
      <c r="Y2790">
        <v>4</v>
      </c>
      <c r="Z2790">
        <v>3</v>
      </c>
      <c r="AA2790">
        <v>5</v>
      </c>
      <c r="AB2790" t="s">
        <v>44</v>
      </c>
      <c r="AC2790" t="s">
        <v>36</v>
      </c>
      <c r="AD2790" t="s">
        <v>5163</v>
      </c>
      <c r="AE2790">
        <v>3</v>
      </c>
      <c r="AF2790" s="2">
        <v>183.77</v>
      </c>
    </row>
    <row r="2791" spans="1:32">
      <c r="A2791">
        <v>3216</v>
      </c>
      <c r="B2791">
        <f t="shared" si="258"/>
        <v>1</v>
      </c>
      <c r="C2791" t="s">
        <v>5164</v>
      </c>
      <c r="D2791" t="s">
        <v>5165</v>
      </c>
      <c r="E2791" s="1">
        <v>44424</v>
      </c>
      <c r="F2791" s="3">
        <f t="shared" si="259"/>
        <v>2021</v>
      </c>
      <c r="G2791" s="3">
        <f t="shared" si="260"/>
        <v>8</v>
      </c>
      <c r="I2791" s="3">
        <f t="shared" si="261"/>
        <v>1900</v>
      </c>
      <c r="J2791" s="1" t="str">
        <f t="shared" si="262"/>
        <v>Active</v>
      </c>
      <c r="K2791" s="3">
        <f t="shared" si="263"/>
        <v>0</v>
      </c>
      <c r="L2791" t="s">
        <v>41</v>
      </c>
      <c r="M2791" t="s">
        <v>40</v>
      </c>
      <c r="N2791" t="s">
        <v>28</v>
      </c>
      <c r="O2791" t="s">
        <v>29</v>
      </c>
      <c r="P2791">
        <v>65</v>
      </c>
      <c r="Q2791" t="s">
        <v>5247</v>
      </c>
      <c r="R2791" t="s">
        <v>30</v>
      </c>
      <c r="S2791" t="s">
        <v>31</v>
      </c>
      <c r="T2791">
        <v>2474</v>
      </c>
      <c r="U2791" t="s">
        <v>56</v>
      </c>
      <c r="V2791" t="s">
        <v>75</v>
      </c>
      <c r="W2791" t="s">
        <v>34</v>
      </c>
      <c r="X2791">
        <v>5</v>
      </c>
      <c r="Y2791">
        <v>1</v>
      </c>
      <c r="Z2791">
        <v>4</v>
      </c>
      <c r="AA2791">
        <v>3</v>
      </c>
      <c r="AB2791" t="s">
        <v>44</v>
      </c>
      <c r="AC2791" t="s">
        <v>69</v>
      </c>
      <c r="AD2791" t="s">
        <v>5166</v>
      </c>
      <c r="AE2791">
        <v>5</v>
      </c>
      <c r="AF2791" s="2">
        <v>143.08000000000001</v>
      </c>
    </row>
    <row r="2792" spans="1:32">
      <c r="A2792">
        <v>3217</v>
      </c>
      <c r="B2792">
        <f t="shared" si="258"/>
        <v>1</v>
      </c>
      <c r="C2792" t="s">
        <v>1121</v>
      </c>
      <c r="D2792" t="s">
        <v>5167</v>
      </c>
      <c r="E2792" s="1">
        <v>43485</v>
      </c>
      <c r="F2792" s="3">
        <f t="shared" si="259"/>
        <v>2019</v>
      </c>
      <c r="G2792" s="3">
        <f t="shared" si="260"/>
        <v>1</v>
      </c>
      <c r="H2792" s="1">
        <v>43739</v>
      </c>
      <c r="I2792" s="3">
        <f t="shared" si="261"/>
        <v>2019</v>
      </c>
      <c r="J2792" s="1" t="str">
        <f t="shared" si="262"/>
        <v>Terminated</v>
      </c>
      <c r="K2792" s="3">
        <f t="shared" si="263"/>
        <v>1</v>
      </c>
      <c r="L2792" t="s">
        <v>26</v>
      </c>
      <c r="M2792" t="s">
        <v>50</v>
      </c>
      <c r="N2792" t="s">
        <v>88</v>
      </c>
      <c r="O2792" t="s">
        <v>29</v>
      </c>
      <c r="P2792">
        <v>61</v>
      </c>
      <c r="Q2792" t="s">
        <v>5247</v>
      </c>
      <c r="R2792" t="s">
        <v>30</v>
      </c>
      <c r="S2792" t="s">
        <v>31</v>
      </c>
      <c r="T2792">
        <v>1810</v>
      </c>
      <c r="U2792" t="s">
        <v>32</v>
      </c>
      <c r="V2792" t="s">
        <v>57</v>
      </c>
      <c r="W2792" t="s">
        <v>34</v>
      </c>
      <c r="X2792">
        <v>3</v>
      </c>
      <c r="Y2792">
        <v>1</v>
      </c>
      <c r="Z2792">
        <v>2</v>
      </c>
      <c r="AA2792">
        <v>1</v>
      </c>
      <c r="AB2792" t="s">
        <v>44</v>
      </c>
      <c r="AC2792" t="s">
        <v>69</v>
      </c>
      <c r="AD2792" t="s">
        <v>5168</v>
      </c>
      <c r="AE2792">
        <v>3</v>
      </c>
      <c r="AF2792" s="2">
        <v>723.2</v>
      </c>
    </row>
    <row r="2793" spans="1:32">
      <c r="A2793">
        <v>3218</v>
      </c>
      <c r="B2793">
        <f t="shared" si="258"/>
        <v>1</v>
      </c>
      <c r="C2793" t="s">
        <v>3684</v>
      </c>
      <c r="D2793" t="s">
        <v>2136</v>
      </c>
      <c r="E2793" s="1">
        <v>43347</v>
      </c>
      <c r="F2793" s="3">
        <f t="shared" si="259"/>
        <v>2018</v>
      </c>
      <c r="G2793" s="3">
        <f t="shared" si="260"/>
        <v>9</v>
      </c>
      <c r="I2793" s="3">
        <f t="shared" si="261"/>
        <v>1900</v>
      </c>
      <c r="J2793" s="1" t="str">
        <f t="shared" si="262"/>
        <v>Active</v>
      </c>
      <c r="K2793" s="3">
        <f t="shared" si="263"/>
        <v>0</v>
      </c>
      <c r="L2793" t="s">
        <v>49</v>
      </c>
      <c r="M2793" t="s">
        <v>27</v>
      </c>
      <c r="N2793" t="s">
        <v>28</v>
      </c>
      <c r="O2793" t="s">
        <v>29</v>
      </c>
      <c r="P2793">
        <v>72</v>
      </c>
      <c r="Q2793" t="s">
        <v>5249</v>
      </c>
      <c r="R2793" t="s">
        <v>30</v>
      </c>
      <c r="S2793" t="s">
        <v>42</v>
      </c>
      <c r="T2793">
        <v>1880</v>
      </c>
      <c r="U2793" t="s">
        <v>56</v>
      </c>
      <c r="V2793" t="s">
        <v>33</v>
      </c>
      <c r="W2793" t="s">
        <v>34</v>
      </c>
      <c r="X2793">
        <v>5</v>
      </c>
      <c r="Y2793">
        <v>2</v>
      </c>
      <c r="Z2793">
        <v>2</v>
      </c>
      <c r="AA2793">
        <v>5</v>
      </c>
      <c r="AB2793" t="s">
        <v>44</v>
      </c>
      <c r="AC2793" t="s">
        <v>45</v>
      </c>
      <c r="AD2793" t="s">
        <v>5169</v>
      </c>
      <c r="AE2793">
        <v>2</v>
      </c>
      <c r="AF2793" s="2">
        <v>526.6</v>
      </c>
    </row>
    <row r="2794" spans="1:32">
      <c r="A2794">
        <v>3219</v>
      </c>
      <c r="B2794">
        <f t="shared" si="258"/>
        <v>1</v>
      </c>
      <c r="C2794" t="s">
        <v>5170</v>
      </c>
      <c r="D2794" t="s">
        <v>5171</v>
      </c>
      <c r="E2794" s="1">
        <v>43728</v>
      </c>
      <c r="F2794" s="3">
        <f t="shared" si="259"/>
        <v>2019</v>
      </c>
      <c r="G2794" s="3">
        <f t="shared" si="260"/>
        <v>9</v>
      </c>
      <c r="I2794" s="3">
        <f t="shared" si="261"/>
        <v>1900</v>
      </c>
      <c r="J2794" s="1" t="str">
        <f t="shared" si="262"/>
        <v>Active</v>
      </c>
      <c r="K2794" s="3">
        <f t="shared" si="263"/>
        <v>0</v>
      </c>
      <c r="L2794" t="s">
        <v>49</v>
      </c>
      <c r="M2794" t="s">
        <v>50</v>
      </c>
      <c r="N2794" t="s">
        <v>28</v>
      </c>
      <c r="O2794" t="s">
        <v>29</v>
      </c>
      <c r="P2794">
        <v>43</v>
      </c>
      <c r="Q2794" t="s">
        <v>5246</v>
      </c>
      <c r="R2794" t="s">
        <v>30</v>
      </c>
      <c r="S2794" t="s">
        <v>31</v>
      </c>
      <c r="T2794">
        <v>2126</v>
      </c>
      <c r="U2794" t="s">
        <v>68</v>
      </c>
      <c r="V2794" t="s">
        <v>33</v>
      </c>
      <c r="W2794" t="s">
        <v>34</v>
      </c>
      <c r="X2794">
        <v>3</v>
      </c>
      <c r="Y2794">
        <v>3</v>
      </c>
      <c r="Z2794">
        <v>3</v>
      </c>
      <c r="AA2794">
        <v>4</v>
      </c>
      <c r="AB2794" t="s">
        <v>44</v>
      </c>
      <c r="AC2794" t="s">
        <v>69</v>
      </c>
      <c r="AD2794" t="s">
        <v>5172</v>
      </c>
      <c r="AE2794">
        <v>2</v>
      </c>
      <c r="AF2794" s="2">
        <v>771.06</v>
      </c>
    </row>
    <row r="2795" spans="1:32">
      <c r="A2795">
        <v>3220</v>
      </c>
      <c r="B2795">
        <f t="shared" si="258"/>
        <v>1</v>
      </c>
      <c r="C2795" t="s">
        <v>5173</v>
      </c>
      <c r="D2795" t="s">
        <v>5174</v>
      </c>
      <c r="E2795" s="1">
        <v>45131</v>
      </c>
      <c r="F2795" s="3">
        <f t="shared" si="259"/>
        <v>2023</v>
      </c>
      <c r="G2795" s="3">
        <f t="shared" si="260"/>
        <v>7</v>
      </c>
      <c r="I2795" s="3">
        <f t="shared" si="261"/>
        <v>1900</v>
      </c>
      <c r="J2795" s="1" t="str">
        <f t="shared" si="262"/>
        <v>Active</v>
      </c>
      <c r="K2795" s="3">
        <f t="shared" si="263"/>
        <v>0</v>
      </c>
      <c r="L2795" t="s">
        <v>41</v>
      </c>
      <c r="M2795" t="s">
        <v>40</v>
      </c>
      <c r="N2795" t="s">
        <v>28</v>
      </c>
      <c r="O2795" t="s">
        <v>29</v>
      </c>
      <c r="P2795">
        <v>58</v>
      </c>
      <c r="Q2795" t="s">
        <v>5247</v>
      </c>
      <c r="R2795" t="s">
        <v>30</v>
      </c>
      <c r="S2795" t="s">
        <v>31</v>
      </c>
      <c r="T2795">
        <v>2184</v>
      </c>
      <c r="U2795" t="s">
        <v>56</v>
      </c>
      <c r="V2795" t="s">
        <v>75</v>
      </c>
      <c r="W2795" t="s">
        <v>34</v>
      </c>
      <c r="X2795">
        <v>1</v>
      </c>
      <c r="Y2795">
        <v>5</v>
      </c>
      <c r="Z2795">
        <v>4</v>
      </c>
      <c r="AA2795">
        <v>3</v>
      </c>
      <c r="AB2795" t="s">
        <v>35</v>
      </c>
      <c r="AC2795" t="s">
        <v>36</v>
      </c>
      <c r="AD2795" t="s">
        <v>5175</v>
      </c>
      <c r="AE2795">
        <v>4</v>
      </c>
      <c r="AF2795" s="2">
        <v>839.86</v>
      </c>
    </row>
    <row r="2796" spans="1:32">
      <c r="A2796">
        <v>3221</v>
      </c>
      <c r="B2796">
        <f t="shared" si="258"/>
        <v>1</v>
      </c>
      <c r="C2796" t="s">
        <v>2919</v>
      </c>
      <c r="D2796" t="s">
        <v>1333</v>
      </c>
      <c r="E2796" s="1">
        <v>45112</v>
      </c>
      <c r="F2796" s="3">
        <f t="shared" si="259"/>
        <v>2023</v>
      </c>
      <c r="G2796" s="3">
        <f t="shared" si="260"/>
        <v>7</v>
      </c>
      <c r="I2796" s="3">
        <f t="shared" si="261"/>
        <v>1900</v>
      </c>
      <c r="J2796" s="1" t="str">
        <f t="shared" si="262"/>
        <v>Active</v>
      </c>
      <c r="K2796" s="3">
        <f t="shared" si="263"/>
        <v>0</v>
      </c>
      <c r="L2796" t="s">
        <v>49</v>
      </c>
      <c r="M2796" t="s">
        <v>50</v>
      </c>
      <c r="N2796" t="s">
        <v>28</v>
      </c>
      <c r="O2796" t="s">
        <v>29</v>
      </c>
      <c r="P2796">
        <v>64</v>
      </c>
      <c r="Q2796" t="s">
        <v>5247</v>
      </c>
      <c r="R2796" t="s">
        <v>30</v>
      </c>
      <c r="S2796" t="s">
        <v>42</v>
      </c>
      <c r="T2796">
        <v>69598</v>
      </c>
      <c r="U2796" t="s">
        <v>56</v>
      </c>
      <c r="V2796" t="s">
        <v>57</v>
      </c>
      <c r="W2796" t="s">
        <v>34</v>
      </c>
      <c r="X2796">
        <v>4</v>
      </c>
      <c r="Y2796">
        <v>1</v>
      </c>
      <c r="Z2796">
        <v>3</v>
      </c>
      <c r="AA2796">
        <v>5</v>
      </c>
      <c r="AB2796" t="s">
        <v>35</v>
      </c>
      <c r="AC2796" t="s">
        <v>36</v>
      </c>
      <c r="AD2796" t="s">
        <v>5176</v>
      </c>
      <c r="AE2796">
        <v>4</v>
      </c>
      <c r="AF2796" s="2">
        <v>628.77</v>
      </c>
    </row>
    <row r="2797" spans="1:32">
      <c r="A2797">
        <v>3222</v>
      </c>
      <c r="B2797">
        <f t="shared" si="258"/>
        <v>1</v>
      </c>
      <c r="C2797" t="s">
        <v>4680</v>
      </c>
      <c r="D2797" t="s">
        <v>39</v>
      </c>
      <c r="E2797" s="1">
        <v>44207</v>
      </c>
      <c r="F2797" s="3">
        <f t="shared" si="259"/>
        <v>2021</v>
      </c>
      <c r="G2797" s="3">
        <f t="shared" si="260"/>
        <v>1</v>
      </c>
      <c r="I2797" s="3">
        <f t="shared" si="261"/>
        <v>1900</v>
      </c>
      <c r="J2797" s="1" t="str">
        <f t="shared" si="262"/>
        <v>Active</v>
      </c>
      <c r="K2797" s="3">
        <f t="shared" si="263"/>
        <v>0</v>
      </c>
      <c r="L2797" t="s">
        <v>26</v>
      </c>
      <c r="M2797" t="s">
        <v>40</v>
      </c>
      <c r="N2797" t="s">
        <v>28</v>
      </c>
      <c r="O2797" t="s">
        <v>29</v>
      </c>
      <c r="P2797">
        <v>52</v>
      </c>
      <c r="Q2797" t="s">
        <v>5247</v>
      </c>
      <c r="R2797" t="s">
        <v>30</v>
      </c>
      <c r="S2797" t="s">
        <v>31</v>
      </c>
      <c r="T2797">
        <v>28908</v>
      </c>
      <c r="U2797" t="s">
        <v>43</v>
      </c>
      <c r="V2797" t="s">
        <v>63</v>
      </c>
      <c r="W2797" t="s">
        <v>34</v>
      </c>
      <c r="X2797">
        <v>2</v>
      </c>
      <c r="Y2797">
        <v>2</v>
      </c>
      <c r="Z2797">
        <v>5</v>
      </c>
      <c r="AA2797">
        <v>1</v>
      </c>
      <c r="AB2797" t="s">
        <v>35</v>
      </c>
      <c r="AC2797" t="s">
        <v>58</v>
      </c>
      <c r="AD2797" t="s">
        <v>5177</v>
      </c>
      <c r="AE2797">
        <v>3</v>
      </c>
      <c r="AF2797" s="2">
        <v>433.67</v>
      </c>
    </row>
    <row r="2798" spans="1:32">
      <c r="A2798">
        <v>3223</v>
      </c>
      <c r="B2798">
        <f t="shared" si="258"/>
        <v>1</v>
      </c>
      <c r="C2798" t="s">
        <v>170</v>
      </c>
      <c r="D2798" t="s">
        <v>583</v>
      </c>
      <c r="E2798" s="1">
        <v>44871</v>
      </c>
      <c r="F2798" s="3">
        <f t="shared" si="259"/>
        <v>2022</v>
      </c>
      <c r="G2798" s="3">
        <f t="shared" si="260"/>
        <v>11</v>
      </c>
      <c r="I2798" s="3">
        <f t="shared" si="261"/>
        <v>1900</v>
      </c>
      <c r="J2798" s="1" t="str">
        <f t="shared" si="262"/>
        <v>Active</v>
      </c>
      <c r="K2798" s="3">
        <f t="shared" si="263"/>
        <v>0</v>
      </c>
      <c r="L2798" t="s">
        <v>49</v>
      </c>
      <c r="M2798" t="s">
        <v>40</v>
      </c>
      <c r="N2798" t="s">
        <v>28</v>
      </c>
      <c r="O2798" t="s">
        <v>29</v>
      </c>
      <c r="P2798">
        <v>31</v>
      </c>
      <c r="Q2798" t="s">
        <v>5248</v>
      </c>
      <c r="R2798" t="s">
        <v>30</v>
      </c>
      <c r="S2798" t="s">
        <v>31</v>
      </c>
      <c r="T2798">
        <v>35854</v>
      </c>
      <c r="U2798" t="s">
        <v>89</v>
      </c>
      <c r="V2798" t="s">
        <v>57</v>
      </c>
      <c r="W2798" t="s">
        <v>34</v>
      </c>
      <c r="X2798">
        <v>5</v>
      </c>
      <c r="Y2798">
        <v>4</v>
      </c>
      <c r="Z2798">
        <v>4</v>
      </c>
      <c r="AA2798">
        <v>2</v>
      </c>
      <c r="AB2798" t="s">
        <v>35</v>
      </c>
      <c r="AC2798" t="s">
        <v>45</v>
      </c>
      <c r="AD2798" t="s">
        <v>5178</v>
      </c>
      <c r="AE2798">
        <v>4</v>
      </c>
      <c r="AF2798" s="2">
        <v>158.97</v>
      </c>
    </row>
    <row r="2799" spans="1:32">
      <c r="A2799">
        <v>3224</v>
      </c>
      <c r="B2799">
        <f t="shared" si="258"/>
        <v>1</v>
      </c>
      <c r="C2799" t="s">
        <v>5179</v>
      </c>
      <c r="D2799" t="s">
        <v>1561</v>
      </c>
      <c r="E2799" s="1">
        <v>45019</v>
      </c>
      <c r="F2799" s="3">
        <f t="shared" si="259"/>
        <v>2023</v>
      </c>
      <c r="G2799" s="3">
        <f t="shared" si="260"/>
        <v>4</v>
      </c>
      <c r="I2799" s="3">
        <f t="shared" si="261"/>
        <v>1900</v>
      </c>
      <c r="J2799" s="1" t="str">
        <f t="shared" si="262"/>
        <v>Active</v>
      </c>
      <c r="K2799" s="3">
        <f t="shared" si="263"/>
        <v>0</v>
      </c>
      <c r="L2799" t="s">
        <v>41</v>
      </c>
      <c r="M2799" t="s">
        <v>40</v>
      </c>
      <c r="N2799" t="s">
        <v>28</v>
      </c>
      <c r="O2799" t="s">
        <v>29</v>
      </c>
      <c r="P2799">
        <v>29</v>
      </c>
      <c r="Q2799" t="s">
        <v>5248</v>
      </c>
      <c r="R2799" t="s">
        <v>30</v>
      </c>
      <c r="S2799" t="s">
        <v>31</v>
      </c>
      <c r="T2799">
        <v>69030</v>
      </c>
      <c r="U2799" t="s">
        <v>32</v>
      </c>
      <c r="V2799" t="s">
        <v>57</v>
      </c>
      <c r="W2799" t="s">
        <v>34</v>
      </c>
      <c r="X2799">
        <v>5</v>
      </c>
      <c r="Y2799">
        <v>2</v>
      </c>
      <c r="Z2799">
        <v>4</v>
      </c>
      <c r="AA2799">
        <v>5</v>
      </c>
      <c r="AB2799" t="s">
        <v>44</v>
      </c>
      <c r="AC2799" t="s">
        <v>58</v>
      </c>
      <c r="AD2799" t="s">
        <v>5180</v>
      </c>
      <c r="AE2799">
        <v>2</v>
      </c>
      <c r="AF2799" s="2">
        <v>107.77</v>
      </c>
    </row>
    <row r="2800" spans="1:32">
      <c r="A2800">
        <v>3225</v>
      </c>
      <c r="B2800">
        <f t="shared" si="258"/>
        <v>1</v>
      </c>
      <c r="C2800" t="s">
        <v>167</v>
      </c>
      <c r="D2800" t="s">
        <v>2596</v>
      </c>
      <c r="E2800" s="1">
        <v>44354</v>
      </c>
      <c r="F2800" s="3">
        <f t="shared" si="259"/>
        <v>2021</v>
      </c>
      <c r="G2800" s="3">
        <f t="shared" si="260"/>
        <v>6</v>
      </c>
      <c r="H2800" s="1">
        <v>45100</v>
      </c>
      <c r="I2800" s="3">
        <f t="shared" si="261"/>
        <v>2023</v>
      </c>
      <c r="J2800" s="1" t="str">
        <f t="shared" si="262"/>
        <v>Terminated</v>
      </c>
      <c r="K2800" s="3">
        <f t="shared" si="263"/>
        <v>1</v>
      </c>
      <c r="L2800" t="s">
        <v>26</v>
      </c>
      <c r="M2800" t="s">
        <v>50</v>
      </c>
      <c r="N2800" t="s">
        <v>97</v>
      </c>
      <c r="O2800" t="s">
        <v>29</v>
      </c>
      <c r="P2800">
        <v>23</v>
      </c>
      <c r="Q2800" t="s">
        <v>5248</v>
      </c>
      <c r="R2800" t="s">
        <v>30</v>
      </c>
      <c r="S2800" t="s">
        <v>31</v>
      </c>
      <c r="T2800">
        <v>8088</v>
      </c>
      <c r="U2800" t="s">
        <v>32</v>
      </c>
      <c r="V2800" t="s">
        <v>75</v>
      </c>
      <c r="W2800" t="s">
        <v>34</v>
      </c>
      <c r="X2800">
        <v>3</v>
      </c>
      <c r="Y2800">
        <v>3</v>
      </c>
      <c r="Z2800">
        <v>1</v>
      </c>
      <c r="AA2800">
        <v>1</v>
      </c>
      <c r="AB2800" t="s">
        <v>35</v>
      </c>
      <c r="AC2800" t="s">
        <v>58</v>
      </c>
      <c r="AD2800" t="s">
        <v>5181</v>
      </c>
      <c r="AE2800">
        <v>1</v>
      </c>
      <c r="AF2800" s="2">
        <v>374.1</v>
      </c>
    </row>
    <row r="2801" spans="1:32">
      <c r="A2801">
        <v>3226</v>
      </c>
      <c r="B2801">
        <f t="shared" si="258"/>
        <v>1</v>
      </c>
      <c r="C2801" t="s">
        <v>524</v>
      </c>
      <c r="D2801" t="s">
        <v>1663</v>
      </c>
      <c r="E2801" s="1">
        <v>43485</v>
      </c>
      <c r="F2801" s="3">
        <f t="shared" si="259"/>
        <v>2019</v>
      </c>
      <c r="G2801" s="3">
        <f t="shared" si="260"/>
        <v>1</v>
      </c>
      <c r="I2801" s="3">
        <f t="shared" si="261"/>
        <v>1900</v>
      </c>
      <c r="J2801" s="1" t="str">
        <f t="shared" si="262"/>
        <v>Active</v>
      </c>
      <c r="K2801" s="3">
        <f t="shared" si="263"/>
        <v>0</v>
      </c>
      <c r="L2801" t="s">
        <v>26</v>
      </c>
      <c r="M2801" t="s">
        <v>50</v>
      </c>
      <c r="N2801" t="s">
        <v>28</v>
      </c>
      <c r="O2801" t="s">
        <v>29</v>
      </c>
      <c r="P2801">
        <v>21</v>
      </c>
      <c r="Q2801" t="s">
        <v>5248</v>
      </c>
      <c r="R2801" t="s">
        <v>30</v>
      </c>
      <c r="S2801" t="s">
        <v>31</v>
      </c>
      <c r="T2801">
        <v>50972</v>
      </c>
      <c r="U2801" t="s">
        <v>68</v>
      </c>
      <c r="V2801" t="s">
        <v>63</v>
      </c>
      <c r="W2801" t="s">
        <v>34</v>
      </c>
      <c r="X2801">
        <v>4</v>
      </c>
      <c r="Y2801">
        <v>1</v>
      </c>
      <c r="Z2801">
        <v>2</v>
      </c>
      <c r="AA2801">
        <v>3</v>
      </c>
      <c r="AB2801" t="s">
        <v>44</v>
      </c>
      <c r="AC2801" t="s">
        <v>45</v>
      </c>
      <c r="AD2801" t="s">
        <v>5182</v>
      </c>
      <c r="AE2801">
        <v>2</v>
      </c>
      <c r="AF2801" s="2">
        <v>471.42</v>
      </c>
    </row>
    <row r="2802" spans="1:32">
      <c r="A2802">
        <v>3227</v>
      </c>
      <c r="B2802">
        <f t="shared" si="258"/>
        <v>1</v>
      </c>
      <c r="C2802" t="s">
        <v>3956</v>
      </c>
      <c r="D2802" t="s">
        <v>3591</v>
      </c>
      <c r="E2802" s="1">
        <v>44520</v>
      </c>
      <c r="F2802" s="3">
        <f t="shared" si="259"/>
        <v>2021</v>
      </c>
      <c r="G2802" s="3">
        <f t="shared" si="260"/>
        <v>11</v>
      </c>
      <c r="H2802" s="1">
        <v>44718</v>
      </c>
      <c r="I2802" s="3">
        <f t="shared" si="261"/>
        <v>2022</v>
      </c>
      <c r="J2802" s="1" t="str">
        <f t="shared" si="262"/>
        <v>Terminated</v>
      </c>
      <c r="K2802" s="3">
        <f t="shared" si="263"/>
        <v>1</v>
      </c>
      <c r="L2802" t="s">
        <v>26</v>
      </c>
      <c r="M2802" t="s">
        <v>40</v>
      </c>
      <c r="N2802" t="s">
        <v>73</v>
      </c>
      <c r="O2802" t="s">
        <v>29</v>
      </c>
      <c r="P2802">
        <v>37</v>
      </c>
      <c r="Q2802" t="s">
        <v>5246</v>
      </c>
      <c r="R2802" t="s">
        <v>30</v>
      </c>
      <c r="S2802" t="s">
        <v>31</v>
      </c>
      <c r="T2802">
        <v>1013</v>
      </c>
      <c r="U2802" t="s">
        <v>68</v>
      </c>
      <c r="V2802" t="s">
        <v>33</v>
      </c>
      <c r="W2802" t="s">
        <v>34</v>
      </c>
      <c r="X2802">
        <v>2</v>
      </c>
      <c r="Y2802">
        <v>3</v>
      </c>
      <c r="Z2802">
        <v>5</v>
      </c>
      <c r="AA2802">
        <v>2</v>
      </c>
      <c r="AB2802" t="s">
        <v>44</v>
      </c>
      <c r="AC2802" t="s">
        <v>45</v>
      </c>
      <c r="AD2802" t="s">
        <v>5183</v>
      </c>
      <c r="AE2802">
        <v>2</v>
      </c>
      <c r="AF2802" s="2">
        <v>431.12</v>
      </c>
    </row>
    <row r="2803" spans="1:32">
      <c r="A2803">
        <v>3228</v>
      </c>
      <c r="B2803">
        <f t="shared" si="258"/>
        <v>1</v>
      </c>
      <c r="C2803" t="s">
        <v>5184</v>
      </c>
      <c r="D2803" t="s">
        <v>2407</v>
      </c>
      <c r="E2803" s="1">
        <v>43612</v>
      </c>
      <c r="F2803" s="3">
        <f t="shared" si="259"/>
        <v>2019</v>
      </c>
      <c r="G2803" s="3">
        <f t="shared" si="260"/>
        <v>5</v>
      </c>
      <c r="H2803" s="1">
        <v>44791</v>
      </c>
      <c r="I2803" s="3">
        <f t="shared" si="261"/>
        <v>2022</v>
      </c>
      <c r="J2803" s="1" t="str">
        <f t="shared" si="262"/>
        <v>Terminated</v>
      </c>
      <c r="K2803" s="3">
        <f t="shared" si="263"/>
        <v>1</v>
      </c>
      <c r="L2803" t="s">
        <v>49</v>
      </c>
      <c r="M2803" t="s">
        <v>27</v>
      </c>
      <c r="N2803" t="s">
        <v>73</v>
      </c>
      <c r="O2803" t="s">
        <v>29</v>
      </c>
      <c r="P2803">
        <v>31</v>
      </c>
      <c r="Q2803" t="s">
        <v>5248</v>
      </c>
      <c r="R2803" t="s">
        <v>30</v>
      </c>
      <c r="S2803" t="s">
        <v>42</v>
      </c>
      <c r="T2803">
        <v>8223</v>
      </c>
      <c r="U2803" t="s">
        <v>43</v>
      </c>
      <c r="V2803" t="s">
        <v>57</v>
      </c>
      <c r="W2803" t="s">
        <v>34</v>
      </c>
      <c r="X2803">
        <v>2</v>
      </c>
      <c r="Y2803">
        <v>3</v>
      </c>
      <c r="Z2803">
        <v>5</v>
      </c>
      <c r="AA2803">
        <v>3</v>
      </c>
      <c r="AB2803" t="s">
        <v>44</v>
      </c>
      <c r="AC2803" t="s">
        <v>69</v>
      </c>
      <c r="AD2803" t="s">
        <v>5185</v>
      </c>
      <c r="AE2803">
        <v>3</v>
      </c>
      <c r="AF2803" s="2">
        <v>272.77</v>
      </c>
    </row>
    <row r="2804" spans="1:32">
      <c r="A2804">
        <v>3229</v>
      </c>
      <c r="B2804">
        <f t="shared" si="258"/>
        <v>1</v>
      </c>
      <c r="C2804" t="s">
        <v>5186</v>
      </c>
      <c r="D2804" t="s">
        <v>1727</v>
      </c>
      <c r="E2804" s="1">
        <v>44913</v>
      </c>
      <c r="F2804" s="3">
        <f t="shared" si="259"/>
        <v>2022</v>
      </c>
      <c r="G2804" s="3">
        <f t="shared" si="260"/>
        <v>12</v>
      </c>
      <c r="I2804" s="3">
        <f t="shared" si="261"/>
        <v>1900</v>
      </c>
      <c r="J2804" s="1" t="str">
        <f t="shared" si="262"/>
        <v>Active</v>
      </c>
      <c r="K2804" s="3">
        <f t="shared" si="263"/>
        <v>0</v>
      </c>
      <c r="L2804" t="s">
        <v>26</v>
      </c>
      <c r="M2804" t="s">
        <v>27</v>
      </c>
      <c r="N2804" t="s">
        <v>28</v>
      </c>
      <c r="O2804" t="s">
        <v>29</v>
      </c>
      <c r="P2804">
        <v>28</v>
      </c>
      <c r="Q2804" t="s">
        <v>5248</v>
      </c>
      <c r="R2804" t="s">
        <v>30</v>
      </c>
      <c r="S2804" t="s">
        <v>42</v>
      </c>
      <c r="T2804">
        <v>15997</v>
      </c>
      <c r="U2804" t="s">
        <v>56</v>
      </c>
      <c r="V2804" t="s">
        <v>33</v>
      </c>
      <c r="W2804" t="s">
        <v>34</v>
      </c>
      <c r="X2804">
        <v>1</v>
      </c>
      <c r="Y2804">
        <v>4</v>
      </c>
      <c r="Z2804">
        <v>3</v>
      </c>
      <c r="AA2804">
        <v>4</v>
      </c>
      <c r="AB2804" t="s">
        <v>35</v>
      </c>
      <c r="AC2804" t="s">
        <v>45</v>
      </c>
      <c r="AD2804" t="s">
        <v>5187</v>
      </c>
      <c r="AE2804">
        <v>3</v>
      </c>
      <c r="AF2804" s="2">
        <v>757.48</v>
      </c>
    </row>
    <row r="2805" spans="1:32">
      <c r="A2805">
        <v>3230</v>
      </c>
      <c r="B2805">
        <f t="shared" si="258"/>
        <v>1</v>
      </c>
      <c r="C2805" t="s">
        <v>1258</v>
      </c>
      <c r="D2805" t="s">
        <v>2912</v>
      </c>
      <c r="E2805" s="1">
        <v>44329</v>
      </c>
      <c r="F2805" s="3">
        <f t="shared" si="259"/>
        <v>2021</v>
      </c>
      <c r="G2805" s="3">
        <f t="shared" si="260"/>
        <v>5</v>
      </c>
      <c r="H2805" s="1">
        <v>45120</v>
      </c>
      <c r="I2805" s="3">
        <f t="shared" si="261"/>
        <v>2023</v>
      </c>
      <c r="J2805" s="1" t="str">
        <f t="shared" si="262"/>
        <v>Terminated</v>
      </c>
      <c r="K2805" s="3">
        <f t="shared" si="263"/>
        <v>1</v>
      </c>
      <c r="L2805" t="s">
        <v>49</v>
      </c>
      <c r="M2805" t="s">
        <v>27</v>
      </c>
      <c r="N2805" t="s">
        <v>88</v>
      </c>
      <c r="O2805" t="s">
        <v>29</v>
      </c>
      <c r="P2805">
        <v>39</v>
      </c>
      <c r="Q2805" t="s">
        <v>5246</v>
      </c>
      <c r="R2805" t="s">
        <v>30</v>
      </c>
      <c r="S2805" t="s">
        <v>31</v>
      </c>
      <c r="T2805">
        <v>55412</v>
      </c>
      <c r="U2805" t="s">
        <v>32</v>
      </c>
      <c r="V2805" t="s">
        <v>57</v>
      </c>
      <c r="W2805" t="s">
        <v>34</v>
      </c>
      <c r="X2805">
        <v>1</v>
      </c>
      <c r="Y2805">
        <v>4</v>
      </c>
      <c r="Z2805">
        <v>3</v>
      </c>
      <c r="AA2805">
        <v>1</v>
      </c>
      <c r="AB2805" t="s">
        <v>44</v>
      </c>
      <c r="AC2805" t="s">
        <v>58</v>
      </c>
      <c r="AD2805" t="s">
        <v>5188</v>
      </c>
      <c r="AE2805">
        <v>5</v>
      </c>
      <c r="AF2805" s="2">
        <v>466.81</v>
      </c>
    </row>
    <row r="2806" spans="1:32">
      <c r="A2806">
        <v>3231</v>
      </c>
      <c r="B2806">
        <f t="shared" si="258"/>
        <v>1</v>
      </c>
      <c r="C2806" t="s">
        <v>3337</v>
      </c>
      <c r="D2806" t="s">
        <v>2538</v>
      </c>
      <c r="E2806" s="1">
        <v>44340</v>
      </c>
      <c r="F2806" s="3">
        <f t="shared" si="259"/>
        <v>2021</v>
      </c>
      <c r="G2806" s="3">
        <f t="shared" si="260"/>
        <v>5</v>
      </c>
      <c r="I2806" s="3">
        <f t="shared" si="261"/>
        <v>1900</v>
      </c>
      <c r="J2806" s="1" t="str">
        <f t="shared" si="262"/>
        <v>Active</v>
      </c>
      <c r="K2806" s="3">
        <f t="shared" si="263"/>
        <v>0</v>
      </c>
      <c r="L2806" t="s">
        <v>49</v>
      </c>
      <c r="M2806" t="s">
        <v>27</v>
      </c>
      <c r="N2806" t="s">
        <v>28</v>
      </c>
      <c r="O2806" t="s">
        <v>29</v>
      </c>
      <c r="P2806">
        <v>68</v>
      </c>
      <c r="Q2806" t="s">
        <v>5249</v>
      </c>
      <c r="R2806" t="s">
        <v>30</v>
      </c>
      <c r="S2806" t="s">
        <v>31</v>
      </c>
      <c r="T2806">
        <v>97872</v>
      </c>
      <c r="U2806" t="s">
        <v>32</v>
      </c>
      <c r="V2806" t="s">
        <v>75</v>
      </c>
      <c r="W2806" t="s">
        <v>76</v>
      </c>
      <c r="X2806">
        <v>2</v>
      </c>
      <c r="Y2806">
        <v>5</v>
      </c>
      <c r="Z2806">
        <v>3</v>
      </c>
      <c r="AA2806">
        <v>3</v>
      </c>
      <c r="AB2806" t="s">
        <v>44</v>
      </c>
      <c r="AC2806" t="s">
        <v>36</v>
      </c>
      <c r="AD2806" t="s">
        <v>5189</v>
      </c>
      <c r="AE2806">
        <v>3</v>
      </c>
      <c r="AF2806" s="2">
        <v>668.59</v>
      </c>
    </row>
    <row r="2807" spans="1:32">
      <c r="A2807">
        <v>3232</v>
      </c>
      <c r="B2807">
        <f t="shared" si="258"/>
        <v>1</v>
      </c>
      <c r="C2807" t="s">
        <v>5190</v>
      </c>
      <c r="D2807" t="s">
        <v>879</v>
      </c>
      <c r="E2807" s="1">
        <v>44475</v>
      </c>
      <c r="F2807" s="3">
        <f t="shared" si="259"/>
        <v>2021</v>
      </c>
      <c r="G2807" s="3">
        <f t="shared" si="260"/>
        <v>10</v>
      </c>
      <c r="H2807" s="1">
        <v>44700</v>
      </c>
      <c r="I2807" s="3">
        <f t="shared" si="261"/>
        <v>2022</v>
      </c>
      <c r="J2807" s="1" t="str">
        <f t="shared" si="262"/>
        <v>Terminated</v>
      </c>
      <c r="K2807" s="3">
        <f t="shared" si="263"/>
        <v>1</v>
      </c>
      <c r="L2807" t="s">
        <v>41</v>
      </c>
      <c r="M2807" t="s">
        <v>50</v>
      </c>
      <c r="N2807" t="s">
        <v>88</v>
      </c>
      <c r="O2807" t="s">
        <v>29</v>
      </c>
      <c r="P2807">
        <v>48</v>
      </c>
      <c r="Q2807" t="s">
        <v>5246</v>
      </c>
      <c r="R2807" t="s">
        <v>30</v>
      </c>
      <c r="S2807" t="s">
        <v>42</v>
      </c>
      <c r="T2807">
        <v>26785</v>
      </c>
      <c r="U2807" t="s">
        <v>56</v>
      </c>
      <c r="V2807" t="s">
        <v>75</v>
      </c>
      <c r="W2807" t="s">
        <v>34</v>
      </c>
      <c r="X2807">
        <v>1</v>
      </c>
      <c r="Y2807">
        <v>5</v>
      </c>
      <c r="Z2807">
        <v>2</v>
      </c>
      <c r="AA2807">
        <v>3</v>
      </c>
      <c r="AB2807" t="s">
        <v>44</v>
      </c>
      <c r="AC2807" t="s">
        <v>36</v>
      </c>
      <c r="AD2807" t="s">
        <v>5191</v>
      </c>
      <c r="AE2807">
        <v>5</v>
      </c>
      <c r="AF2807" s="2">
        <v>318.33999999999997</v>
      </c>
    </row>
    <row r="2808" spans="1:32">
      <c r="A2808">
        <v>3233</v>
      </c>
      <c r="B2808">
        <f t="shared" si="258"/>
        <v>1</v>
      </c>
      <c r="C2808" t="s">
        <v>1434</v>
      </c>
      <c r="D2808" t="s">
        <v>1248</v>
      </c>
      <c r="E2808" s="1">
        <v>44065</v>
      </c>
      <c r="F2808" s="3">
        <f t="shared" si="259"/>
        <v>2020</v>
      </c>
      <c r="G2808" s="3">
        <f t="shared" si="260"/>
        <v>8</v>
      </c>
      <c r="H2808" s="1">
        <v>44069</v>
      </c>
      <c r="I2808" s="3">
        <f t="shared" si="261"/>
        <v>2020</v>
      </c>
      <c r="J2808" s="1" t="str">
        <f t="shared" si="262"/>
        <v>Terminated</v>
      </c>
      <c r="K2808" s="3">
        <f t="shared" si="263"/>
        <v>1</v>
      </c>
      <c r="L2808" t="s">
        <v>26</v>
      </c>
      <c r="M2808" t="s">
        <v>27</v>
      </c>
      <c r="N2808" t="s">
        <v>118</v>
      </c>
      <c r="O2808" t="s">
        <v>29</v>
      </c>
      <c r="P2808">
        <v>35</v>
      </c>
      <c r="Q2808" t="s">
        <v>5248</v>
      </c>
      <c r="R2808" t="s">
        <v>30</v>
      </c>
      <c r="S2808" t="s">
        <v>42</v>
      </c>
      <c r="T2808">
        <v>14249</v>
      </c>
      <c r="U2808" t="s">
        <v>89</v>
      </c>
      <c r="V2808" t="s">
        <v>33</v>
      </c>
      <c r="W2808" t="s">
        <v>34</v>
      </c>
      <c r="X2808">
        <v>2</v>
      </c>
      <c r="Y2808">
        <v>5</v>
      </c>
      <c r="Z2808">
        <v>3</v>
      </c>
      <c r="AA2808">
        <v>1</v>
      </c>
      <c r="AB2808" t="s">
        <v>35</v>
      </c>
      <c r="AC2808" t="s">
        <v>45</v>
      </c>
      <c r="AD2808" t="s">
        <v>5192</v>
      </c>
      <c r="AE2808">
        <v>2</v>
      </c>
      <c r="AF2808" s="2">
        <v>403.42</v>
      </c>
    </row>
    <row r="2809" spans="1:32">
      <c r="A2809">
        <v>3234</v>
      </c>
      <c r="B2809">
        <f t="shared" si="258"/>
        <v>1</v>
      </c>
      <c r="C2809" t="s">
        <v>857</v>
      </c>
      <c r="D2809" t="s">
        <v>782</v>
      </c>
      <c r="E2809" s="1">
        <v>44431</v>
      </c>
      <c r="F2809" s="3">
        <f t="shared" si="259"/>
        <v>2021</v>
      </c>
      <c r="G2809" s="3">
        <f t="shared" si="260"/>
        <v>8</v>
      </c>
      <c r="I2809" s="3">
        <f t="shared" si="261"/>
        <v>1900</v>
      </c>
      <c r="J2809" s="1" t="str">
        <f t="shared" si="262"/>
        <v>Active</v>
      </c>
      <c r="K2809" s="3">
        <f t="shared" si="263"/>
        <v>0</v>
      </c>
      <c r="L2809" t="s">
        <v>41</v>
      </c>
      <c r="M2809" t="s">
        <v>50</v>
      </c>
      <c r="N2809" t="s">
        <v>28</v>
      </c>
      <c r="O2809" t="s">
        <v>29</v>
      </c>
      <c r="P2809">
        <v>28</v>
      </c>
      <c r="Q2809" t="s">
        <v>5248</v>
      </c>
      <c r="R2809" t="s">
        <v>30</v>
      </c>
      <c r="S2809" t="s">
        <v>42</v>
      </c>
      <c r="T2809">
        <v>52819</v>
      </c>
      <c r="U2809" t="s">
        <v>68</v>
      </c>
      <c r="V2809" t="s">
        <v>33</v>
      </c>
      <c r="W2809" t="s">
        <v>34</v>
      </c>
      <c r="X2809">
        <v>3</v>
      </c>
      <c r="Y2809">
        <v>1</v>
      </c>
      <c r="Z2809">
        <v>3</v>
      </c>
      <c r="AA2809">
        <v>4</v>
      </c>
      <c r="AB2809" t="s">
        <v>35</v>
      </c>
      <c r="AC2809" t="s">
        <v>58</v>
      </c>
      <c r="AD2809" t="s">
        <v>5193</v>
      </c>
      <c r="AE2809">
        <v>3</v>
      </c>
      <c r="AF2809" s="2">
        <v>185.58</v>
      </c>
    </row>
    <row r="2810" spans="1:32">
      <c r="A2810">
        <v>3235</v>
      </c>
      <c r="B2810">
        <f t="shared" si="258"/>
        <v>1</v>
      </c>
      <c r="C2810" t="s">
        <v>3148</v>
      </c>
      <c r="D2810" t="s">
        <v>3098</v>
      </c>
      <c r="E2810" s="1">
        <v>44553</v>
      </c>
      <c r="F2810" s="3">
        <f t="shared" si="259"/>
        <v>2021</v>
      </c>
      <c r="G2810" s="3">
        <f t="shared" si="260"/>
        <v>12</v>
      </c>
      <c r="H2810" s="1">
        <v>44851</v>
      </c>
      <c r="I2810" s="3">
        <f t="shared" si="261"/>
        <v>2022</v>
      </c>
      <c r="J2810" s="1" t="str">
        <f t="shared" si="262"/>
        <v>Terminated</v>
      </c>
      <c r="K2810" s="3">
        <f t="shared" si="263"/>
        <v>1</v>
      </c>
      <c r="L2810" t="s">
        <v>26</v>
      </c>
      <c r="M2810" t="s">
        <v>27</v>
      </c>
      <c r="N2810" t="s">
        <v>88</v>
      </c>
      <c r="O2810" t="s">
        <v>29</v>
      </c>
      <c r="P2810">
        <v>44</v>
      </c>
      <c r="Q2810" t="s">
        <v>5246</v>
      </c>
      <c r="R2810" t="s">
        <v>30</v>
      </c>
      <c r="S2810" t="s">
        <v>42</v>
      </c>
      <c r="T2810">
        <v>62173</v>
      </c>
      <c r="U2810" t="s">
        <v>43</v>
      </c>
      <c r="V2810" t="s">
        <v>63</v>
      </c>
      <c r="W2810" t="s">
        <v>34</v>
      </c>
      <c r="X2810">
        <v>2</v>
      </c>
      <c r="Y2810">
        <v>3</v>
      </c>
      <c r="Z2810">
        <v>4</v>
      </c>
      <c r="AA2810">
        <v>1</v>
      </c>
      <c r="AB2810" t="s">
        <v>35</v>
      </c>
      <c r="AC2810" t="s">
        <v>36</v>
      </c>
      <c r="AD2810" t="s">
        <v>5194</v>
      </c>
      <c r="AE2810">
        <v>3</v>
      </c>
      <c r="AF2810" s="2">
        <v>667.23</v>
      </c>
    </row>
    <row r="2811" spans="1:32">
      <c r="A2811">
        <v>3236</v>
      </c>
      <c r="B2811">
        <f t="shared" si="258"/>
        <v>1</v>
      </c>
      <c r="C2811" t="s">
        <v>5195</v>
      </c>
      <c r="D2811" t="s">
        <v>2952</v>
      </c>
      <c r="E2811" s="1">
        <v>44585</v>
      </c>
      <c r="F2811" s="3">
        <f t="shared" si="259"/>
        <v>2022</v>
      </c>
      <c r="G2811" s="3">
        <f t="shared" si="260"/>
        <v>1</v>
      </c>
      <c r="H2811" s="1">
        <v>44647</v>
      </c>
      <c r="I2811" s="3">
        <f t="shared" si="261"/>
        <v>2022</v>
      </c>
      <c r="J2811" s="1" t="str">
        <f t="shared" si="262"/>
        <v>Terminated</v>
      </c>
      <c r="K2811" s="3">
        <f t="shared" si="263"/>
        <v>1</v>
      </c>
      <c r="L2811" t="s">
        <v>26</v>
      </c>
      <c r="M2811" t="s">
        <v>27</v>
      </c>
      <c r="N2811" t="s">
        <v>73</v>
      </c>
      <c r="O2811" t="s">
        <v>29</v>
      </c>
      <c r="P2811">
        <v>24</v>
      </c>
      <c r="Q2811" t="s">
        <v>5248</v>
      </c>
      <c r="R2811" t="s">
        <v>30</v>
      </c>
      <c r="S2811" t="s">
        <v>31</v>
      </c>
      <c r="T2811">
        <v>8702</v>
      </c>
      <c r="U2811" t="s">
        <v>89</v>
      </c>
      <c r="V2811" t="s">
        <v>63</v>
      </c>
      <c r="W2811" t="s">
        <v>34</v>
      </c>
      <c r="X2811">
        <v>5</v>
      </c>
      <c r="Y2811">
        <v>2</v>
      </c>
      <c r="Z2811">
        <v>4</v>
      </c>
      <c r="AA2811">
        <v>1</v>
      </c>
      <c r="AB2811" t="s">
        <v>35</v>
      </c>
      <c r="AC2811" t="s">
        <v>58</v>
      </c>
      <c r="AD2811" t="s">
        <v>5196</v>
      </c>
      <c r="AE2811">
        <v>5</v>
      </c>
      <c r="AF2811" s="2">
        <v>209.99</v>
      </c>
    </row>
    <row r="2812" spans="1:32">
      <c r="A2812">
        <v>3237</v>
      </c>
      <c r="B2812">
        <f t="shared" si="258"/>
        <v>1</v>
      </c>
      <c r="C2812" t="s">
        <v>5197</v>
      </c>
      <c r="D2812" t="s">
        <v>3702</v>
      </c>
      <c r="E2812" s="1">
        <v>44886</v>
      </c>
      <c r="F2812" s="3">
        <f t="shared" si="259"/>
        <v>2022</v>
      </c>
      <c r="G2812" s="3">
        <f t="shared" si="260"/>
        <v>11</v>
      </c>
      <c r="I2812" s="3">
        <f t="shared" si="261"/>
        <v>1900</v>
      </c>
      <c r="J2812" s="1" t="str">
        <f t="shared" si="262"/>
        <v>Active</v>
      </c>
      <c r="K2812" s="3">
        <f t="shared" si="263"/>
        <v>0</v>
      </c>
      <c r="L2812" t="s">
        <v>26</v>
      </c>
      <c r="M2812" t="s">
        <v>50</v>
      </c>
      <c r="N2812" t="s">
        <v>28</v>
      </c>
      <c r="O2812" t="s">
        <v>29</v>
      </c>
      <c r="P2812">
        <v>54</v>
      </c>
      <c r="Q2812" t="s">
        <v>5247</v>
      </c>
      <c r="R2812" t="s">
        <v>30</v>
      </c>
      <c r="S2812" t="s">
        <v>42</v>
      </c>
      <c r="T2812">
        <v>69369</v>
      </c>
      <c r="U2812" t="s">
        <v>32</v>
      </c>
      <c r="V2812" t="s">
        <v>63</v>
      </c>
      <c r="W2812" t="s">
        <v>34</v>
      </c>
      <c r="X2812">
        <v>4</v>
      </c>
      <c r="Y2812">
        <v>5</v>
      </c>
      <c r="Z2812">
        <v>1</v>
      </c>
      <c r="AA2812">
        <v>2</v>
      </c>
      <c r="AB2812" t="s">
        <v>35</v>
      </c>
      <c r="AC2812" t="s">
        <v>36</v>
      </c>
      <c r="AD2812" t="s">
        <v>5198</v>
      </c>
      <c r="AE2812">
        <v>5</v>
      </c>
      <c r="AF2812" s="2">
        <v>114.81</v>
      </c>
    </row>
    <row r="2813" spans="1:32">
      <c r="A2813">
        <v>3238</v>
      </c>
      <c r="B2813">
        <f t="shared" si="258"/>
        <v>1</v>
      </c>
      <c r="C2813" t="s">
        <v>1286</v>
      </c>
      <c r="D2813" t="s">
        <v>327</v>
      </c>
      <c r="E2813" s="1">
        <v>43438</v>
      </c>
      <c r="F2813" s="3">
        <f t="shared" si="259"/>
        <v>2018</v>
      </c>
      <c r="G2813" s="3">
        <f t="shared" si="260"/>
        <v>12</v>
      </c>
      <c r="H2813" s="1">
        <v>44743</v>
      </c>
      <c r="I2813" s="3">
        <f t="shared" si="261"/>
        <v>2022</v>
      </c>
      <c r="J2813" s="1" t="str">
        <f t="shared" si="262"/>
        <v>Terminated</v>
      </c>
      <c r="K2813" s="3">
        <f t="shared" si="263"/>
        <v>1</v>
      </c>
      <c r="L2813" t="s">
        <v>26</v>
      </c>
      <c r="M2813" t="s">
        <v>40</v>
      </c>
      <c r="N2813" t="s">
        <v>118</v>
      </c>
      <c r="O2813" t="s">
        <v>29</v>
      </c>
      <c r="P2813">
        <v>29</v>
      </c>
      <c r="Q2813" t="s">
        <v>5248</v>
      </c>
      <c r="R2813" t="s">
        <v>30</v>
      </c>
      <c r="S2813" t="s">
        <v>42</v>
      </c>
      <c r="T2813">
        <v>39455</v>
      </c>
      <c r="U2813" t="s">
        <v>56</v>
      </c>
      <c r="V2813" t="s">
        <v>75</v>
      </c>
      <c r="W2813" t="s">
        <v>34</v>
      </c>
      <c r="X2813">
        <v>4</v>
      </c>
      <c r="Y2813">
        <v>5</v>
      </c>
      <c r="Z2813">
        <v>3</v>
      </c>
      <c r="AA2813">
        <v>5</v>
      </c>
      <c r="AB2813" t="s">
        <v>44</v>
      </c>
      <c r="AC2813" t="s">
        <v>45</v>
      </c>
      <c r="AD2813" t="s">
        <v>5199</v>
      </c>
      <c r="AE2813">
        <v>2</v>
      </c>
      <c r="AF2813" s="2">
        <v>964.12</v>
      </c>
    </row>
    <row r="2814" spans="1:32">
      <c r="A2814">
        <v>3239</v>
      </c>
      <c r="B2814">
        <f t="shared" si="258"/>
        <v>1</v>
      </c>
      <c r="C2814" t="s">
        <v>1972</v>
      </c>
      <c r="D2814" t="s">
        <v>1330</v>
      </c>
      <c r="E2814" s="1">
        <v>43618</v>
      </c>
      <c r="F2814" s="3">
        <f t="shared" si="259"/>
        <v>2019</v>
      </c>
      <c r="G2814" s="3">
        <f t="shared" si="260"/>
        <v>6</v>
      </c>
      <c r="I2814" s="3">
        <f t="shared" si="261"/>
        <v>1900</v>
      </c>
      <c r="J2814" s="1" t="str">
        <f t="shared" si="262"/>
        <v>Active</v>
      </c>
      <c r="K2814" s="3">
        <f t="shared" si="263"/>
        <v>0</v>
      </c>
      <c r="L2814" t="s">
        <v>41</v>
      </c>
      <c r="M2814" t="s">
        <v>27</v>
      </c>
      <c r="N2814" t="s">
        <v>28</v>
      </c>
      <c r="O2814" t="s">
        <v>29</v>
      </c>
      <c r="P2814">
        <v>77</v>
      </c>
      <c r="Q2814" t="s">
        <v>5249</v>
      </c>
      <c r="R2814" t="s">
        <v>30</v>
      </c>
      <c r="S2814" t="s">
        <v>42</v>
      </c>
      <c r="T2814">
        <v>74781</v>
      </c>
      <c r="U2814" t="s">
        <v>68</v>
      </c>
      <c r="V2814" t="s">
        <v>57</v>
      </c>
      <c r="W2814" t="s">
        <v>34</v>
      </c>
      <c r="X2814">
        <v>3</v>
      </c>
      <c r="Y2814">
        <v>5</v>
      </c>
      <c r="Z2814">
        <v>2</v>
      </c>
      <c r="AA2814">
        <v>5</v>
      </c>
      <c r="AB2814" t="s">
        <v>44</v>
      </c>
      <c r="AC2814" t="s">
        <v>69</v>
      </c>
      <c r="AD2814" t="s">
        <v>5200</v>
      </c>
      <c r="AE2814">
        <v>1</v>
      </c>
      <c r="AF2814" s="2">
        <v>818.77</v>
      </c>
    </row>
    <row r="2815" spans="1:32">
      <c r="A2815">
        <v>3240</v>
      </c>
      <c r="B2815">
        <f t="shared" si="258"/>
        <v>1</v>
      </c>
      <c r="C2815" t="s">
        <v>3156</v>
      </c>
      <c r="D2815" t="s">
        <v>3071</v>
      </c>
      <c r="E2815" s="1">
        <v>43324</v>
      </c>
      <c r="F2815" s="3">
        <f t="shared" si="259"/>
        <v>2018</v>
      </c>
      <c r="G2815" s="3">
        <f t="shared" si="260"/>
        <v>8</v>
      </c>
      <c r="H2815" s="1">
        <v>43651</v>
      </c>
      <c r="I2815" s="3">
        <f t="shared" si="261"/>
        <v>2019</v>
      </c>
      <c r="J2815" s="1" t="str">
        <f t="shared" si="262"/>
        <v>Terminated</v>
      </c>
      <c r="K2815" s="3">
        <f t="shared" si="263"/>
        <v>1</v>
      </c>
      <c r="L2815" t="s">
        <v>49</v>
      </c>
      <c r="M2815" t="s">
        <v>27</v>
      </c>
      <c r="N2815" t="s">
        <v>118</v>
      </c>
      <c r="O2815" t="s">
        <v>29</v>
      </c>
      <c r="P2815">
        <v>29</v>
      </c>
      <c r="Q2815" t="s">
        <v>5248</v>
      </c>
      <c r="R2815" t="s">
        <v>30</v>
      </c>
      <c r="S2815" t="s">
        <v>31</v>
      </c>
      <c r="T2815">
        <v>60148</v>
      </c>
      <c r="U2815" t="s">
        <v>89</v>
      </c>
      <c r="V2815" t="s">
        <v>63</v>
      </c>
      <c r="W2815" t="s">
        <v>34</v>
      </c>
      <c r="X2815">
        <v>2</v>
      </c>
      <c r="Y2815">
        <v>2</v>
      </c>
      <c r="Z2815">
        <v>5</v>
      </c>
      <c r="AA2815">
        <v>4</v>
      </c>
      <c r="AB2815" t="s">
        <v>44</v>
      </c>
      <c r="AC2815" t="s">
        <v>69</v>
      </c>
      <c r="AD2815" t="s">
        <v>5201</v>
      </c>
      <c r="AE2815">
        <v>3</v>
      </c>
      <c r="AF2815" s="2">
        <v>801.31</v>
      </c>
    </row>
    <row r="2816" spans="1:32">
      <c r="A2816">
        <v>3241</v>
      </c>
      <c r="B2816">
        <f t="shared" si="258"/>
        <v>1</v>
      </c>
      <c r="C2816" t="s">
        <v>5202</v>
      </c>
      <c r="D2816" t="s">
        <v>819</v>
      </c>
      <c r="E2816" s="1">
        <v>44696</v>
      </c>
      <c r="F2816" s="3">
        <f t="shared" si="259"/>
        <v>2022</v>
      </c>
      <c r="G2816" s="3">
        <f t="shared" si="260"/>
        <v>5</v>
      </c>
      <c r="I2816" s="3">
        <f t="shared" si="261"/>
        <v>1900</v>
      </c>
      <c r="J2816" s="1" t="str">
        <f t="shared" si="262"/>
        <v>Active</v>
      </c>
      <c r="K2816" s="3">
        <f t="shared" si="263"/>
        <v>0</v>
      </c>
      <c r="L2816" t="s">
        <v>41</v>
      </c>
      <c r="M2816" t="s">
        <v>50</v>
      </c>
      <c r="N2816" t="s">
        <v>28</v>
      </c>
      <c r="O2816" t="s">
        <v>29</v>
      </c>
      <c r="P2816">
        <v>31</v>
      </c>
      <c r="Q2816" t="s">
        <v>5248</v>
      </c>
      <c r="R2816" t="s">
        <v>30</v>
      </c>
      <c r="S2816" t="s">
        <v>31</v>
      </c>
      <c r="T2816">
        <v>56978</v>
      </c>
      <c r="U2816" t="s">
        <v>32</v>
      </c>
      <c r="V2816" t="s">
        <v>75</v>
      </c>
      <c r="W2816" t="s">
        <v>34</v>
      </c>
      <c r="X2816">
        <v>1</v>
      </c>
      <c r="Y2816">
        <v>1</v>
      </c>
      <c r="Z2816">
        <v>5</v>
      </c>
      <c r="AA2816">
        <v>3</v>
      </c>
      <c r="AB2816" t="s">
        <v>35</v>
      </c>
      <c r="AC2816" t="s">
        <v>58</v>
      </c>
      <c r="AD2816" t="s">
        <v>5203</v>
      </c>
      <c r="AE2816">
        <v>5</v>
      </c>
      <c r="AF2816" s="2">
        <v>674.84</v>
      </c>
    </row>
    <row r="2817" spans="1:32">
      <c r="A2817">
        <v>3242</v>
      </c>
      <c r="B2817">
        <f t="shared" si="258"/>
        <v>1</v>
      </c>
      <c r="C2817" t="s">
        <v>2848</v>
      </c>
      <c r="D2817" t="s">
        <v>1015</v>
      </c>
      <c r="E2817" s="1">
        <v>44523</v>
      </c>
      <c r="F2817" s="3">
        <f t="shared" si="259"/>
        <v>2021</v>
      </c>
      <c r="G2817" s="3">
        <f t="shared" si="260"/>
        <v>11</v>
      </c>
      <c r="H2817" s="1">
        <v>44672</v>
      </c>
      <c r="I2817" s="3">
        <f t="shared" si="261"/>
        <v>2022</v>
      </c>
      <c r="J2817" s="1" t="str">
        <f t="shared" si="262"/>
        <v>Terminated</v>
      </c>
      <c r="K2817" s="3">
        <f t="shared" si="263"/>
        <v>1</v>
      </c>
      <c r="L2817" t="s">
        <v>26</v>
      </c>
      <c r="M2817" t="s">
        <v>27</v>
      </c>
      <c r="N2817" t="s">
        <v>88</v>
      </c>
      <c r="O2817" t="s">
        <v>29</v>
      </c>
      <c r="P2817">
        <v>76</v>
      </c>
      <c r="Q2817" t="s">
        <v>5249</v>
      </c>
      <c r="R2817" t="s">
        <v>30</v>
      </c>
      <c r="S2817" t="s">
        <v>42</v>
      </c>
      <c r="T2817">
        <v>46927</v>
      </c>
      <c r="U2817" t="s">
        <v>43</v>
      </c>
      <c r="V2817" t="s">
        <v>57</v>
      </c>
      <c r="W2817" t="s">
        <v>34</v>
      </c>
      <c r="X2817">
        <v>3</v>
      </c>
      <c r="Y2817">
        <v>3</v>
      </c>
      <c r="Z2817">
        <v>3</v>
      </c>
      <c r="AA2817">
        <v>1</v>
      </c>
      <c r="AB2817" t="s">
        <v>35</v>
      </c>
      <c r="AC2817" t="s">
        <v>45</v>
      </c>
      <c r="AD2817" t="s">
        <v>5204</v>
      </c>
      <c r="AE2817">
        <v>2</v>
      </c>
      <c r="AF2817" s="2">
        <v>364.55</v>
      </c>
    </row>
    <row r="2818" spans="1:32">
      <c r="A2818">
        <v>3243</v>
      </c>
      <c r="B2818">
        <f t="shared" ref="B2818:B2846" si="264">COUNTA(A2818)</f>
        <v>1</v>
      </c>
      <c r="C2818" t="s">
        <v>2143</v>
      </c>
      <c r="D2818" t="s">
        <v>1897</v>
      </c>
      <c r="E2818" s="1">
        <v>44178</v>
      </c>
      <c r="F2818" s="3">
        <f t="shared" si="259"/>
        <v>2020</v>
      </c>
      <c r="G2818" s="3">
        <f t="shared" si="260"/>
        <v>12</v>
      </c>
      <c r="I2818" s="3">
        <f t="shared" si="261"/>
        <v>1900</v>
      </c>
      <c r="J2818" s="1" t="str">
        <f t="shared" si="262"/>
        <v>Active</v>
      </c>
      <c r="K2818" s="3">
        <f t="shared" si="263"/>
        <v>0</v>
      </c>
      <c r="L2818" t="s">
        <v>49</v>
      </c>
      <c r="M2818" t="s">
        <v>27</v>
      </c>
      <c r="N2818" t="s">
        <v>28</v>
      </c>
      <c r="O2818" t="s">
        <v>29</v>
      </c>
      <c r="P2818">
        <v>72</v>
      </c>
      <c r="Q2818" t="s">
        <v>5249</v>
      </c>
      <c r="R2818" t="s">
        <v>30</v>
      </c>
      <c r="S2818" t="s">
        <v>42</v>
      </c>
      <c r="T2818">
        <v>63497</v>
      </c>
      <c r="U2818" t="s">
        <v>43</v>
      </c>
      <c r="V2818" t="s">
        <v>63</v>
      </c>
      <c r="W2818" t="s">
        <v>34</v>
      </c>
      <c r="X2818">
        <v>2</v>
      </c>
      <c r="Y2818">
        <v>2</v>
      </c>
      <c r="Z2818">
        <v>3</v>
      </c>
      <c r="AA2818">
        <v>1</v>
      </c>
      <c r="AB2818" t="s">
        <v>35</v>
      </c>
      <c r="AC2818" t="s">
        <v>58</v>
      </c>
      <c r="AD2818" t="s">
        <v>5205</v>
      </c>
      <c r="AE2818">
        <v>1</v>
      </c>
      <c r="AF2818" s="2">
        <v>174.03</v>
      </c>
    </row>
    <row r="2819" spans="1:32">
      <c r="A2819">
        <v>3244</v>
      </c>
      <c r="B2819">
        <f t="shared" si="264"/>
        <v>1</v>
      </c>
      <c r="C2819" t="s">
        <v>5206</v>
      </c>
      <c r="D2819" t="s">
        <v>1268</v>
      </c>
      <c r="E2819" s="1">
        <v>44405</v>
      </c>
      <c r="F2819" s="3">
        <f t="shared" ref="F2819:F2846" si="265">YEAR(E2819)</f>
        <v>2021</v>
      </c>
      <c r="G2819" s="3">
        <f t="shared" ref="G2819:G2846" si="266">MONTH(E2819)</f>
        <v>7</v>
      </c>
      <c r="I2819" s="3">
        <f t="shared" ref="I2819:I2846" si="267">YEAR(H2819)</f>
        <v>1900</v>
      </c>
      <c r="J2819" s="1" t="str">
        <f t="shared" ref="J2819:J2846" si="268">IF(ISBLANK(H2819), "Active", "Terminated")</f>
        <v>Active</v>
      </c>
      <c r="K2819" s="3">
        <f t="shared" ref="K2819:K2846" si="269">COUNTIF(J2819, "Terminated")</f>
        <v>0</v>
      </c>
      <c r="L2819" t="s">
        <v>41</v>
      </c>
      <c r="M2819" t="s">
        <v>27</v>
      </c>
      <c r="N2819" t="s">
        <v>28</v>
      </c>
      <c r="O2819" t="s">
        <v>29</v>
      </c>
      <c r="P2819">
        <v>46</v>
      </c>
      <c r="Q2819" t="s">
        <v>5246</v>
      </c>
      <c r="R2819" t="s">
        <v>30</v>
      </c>
      <c r="S2819" t="s">
        <v>31</v>
      </c>
      <c r="T2819">
        <v>67772</v>
      </c>
      <c r="U2819" t="s">
        <v>68</v>
      </c>
      <c r="V2819" t="s">
        <v>75</v>
      </c>
      <c r="W2819" t="s">
        <v>34</v>
      </c>
      <c r="X2819">
        <v>2</v>
      </c>
      <c r="Y2819">
        <v>2</v>
      </c>
      <c r="Z2819">
        <v>1</v>
      </c>
      <c r="AA2819">
        <v>1</v>
      </c>
      <c r="AB2819" t="s">
        <v>35</v>
      </c>
      <c r="AC2819" t="s">
        <v>36</v>
      </c>
      <c r="AD2819" t="s">
        <v>5207</v>
      </c>
      <c r="AE2819">
        <v>4</v>
      </c>
      <c r="AF2819" s="2">
        <v>816.37</v>
      </c>
    </row>
    <row r="2820" spans="1:32">
      <c r="A2820">
        <v>3245</v>
      </c>
      <c r="B2820">
        <f t="shared" si="264"/>
        <v>1</v>
      </c>
      <c r="C2820" t="s">
        <v>1554</v>
      </c>
      <c r="D2820" t="s">
        <v>1504</v>
      </c>
      <c r="E2820" s="1">
        <v>43623</v>
      </c>
      <c r="F2820" s="3">
        <f t="shared" si="265"/>
        <v>2019</v>
      </c>
      <c r="G2820" s="3">
        <f t="shared" si="266"/>
        <v>6</v>
      </c>
      <c r="H2820" s="1">
        <v>44560</v>
      </c>
      <c r="I2820" s="3">
        <f t="shared" si="267"/>
        <v>2021</v>
      </c>
      <c r="J2820" s="1" t="str">
        <f t="shared" si="268"/>
        <v>Terminated</v>
      </c>
      <c r="K2820" s="3">
        <f t="shared" si="269"/>
        <v>1</v>
      </c>
      <c r="L2820" t="s">
        <v>49</v>
      </c>
      <c r="M2820" t="s">
        <v>40</v>
      </c>
      <c r="N2820" t="s">
        <v>118</v>
      </c>
      <c r="O2820" t="s">
        <v>29</v>
      </c>
      <c r="P2820">
        <v>72</v>
      </c>
      <c r="Q2820" t="s">
        <v>5249</v>
      </c>
      <c r="R2820" t="s">
        <v>30</v>
      </c>
      <c r="S2820" t="s">
        <v>31</v>
      </c>
      <c r="T2820">
        <v>62905</v>
      </c>
      <c r="U2820" t="s">
        <v>68</v>
      </c>
      <c r="V2820" t="s">
        <v>63</v>
      </c>
      <c r="W2820" t="s">
        <v>34</v>
      </c>
      <c r="X2820">
        <v>1</v>
      </c>
      <c r="Y2820">
        <v>3</v>
      </c>
      <c r="Z2820">
        <v>5</v>
      </c>
      <c r="AA2820">
        <v>2</v>
      </c>
      <c r="AB2820" t="s">
        <v>44</v>
      </c>
      <c r="AC2820" t="s">
        <v>45</v>
      </c>
      <c r="AD2820" t="s">
        <v>5208</v>
      </c>
      <c r="AE2820">
        <v>1</v>
      </c>
      <c r="AF2820" s="2">
        <v>163.79</v>
      </c>
    </row>
    <row r="2821" spans="1:32">
      <c r="A2821">
        <v>3246</v>
      </c>
      <c r="B2821">
        <f t="shared" si="264"/>
        <v>1</v>
      </c>
      <c r="C2821" t="s">
        <v>2782</v>
      </c>
      <c r="D2821" t="s">
        <v>3735</v>
      </c>
      <c r="E2821" s="1">
        <v>43628</v>
      </c>
      <c r="F2821" s="3">
        <f t="shared" si="265"/>
        <v>2019</v>
      </c>
      <c r="G2821" s="3">
        <f t="shared" si="266"/>
        <v>6</v>
      </c>
      <c r="H2821" s="1">
        <v>44341</v>
      </c>
      <c r="I2821" s="3">
        <f t="shared" si="267"/>
        <v>2021</v>
      </c>
      <c r="J2821" s="1" t="str">
        <f t="shared" si="268"/>
        <v>Terminated</v>
      </c>
      <c r="K2821" s="3">
        <f t="shared" si="269"/>
        <v>1</v>
      </c>
      <c r="L2821" t="s">
        <v>41</v>
      </c>
      <c r="M2821" t="s">
        <v>27</v>
      </c>
      <c r="N2821" t="s">
        <v>97</v>
      </c>
      <c r="O2821" t="s">
        <v>29</v>
      </c>
      <c r="P2821">
        <v>73</v>
      </c>
      <c r="Q2821" t="s">
        <v>5249</v>
      </c>
      <c r="R2821" t="s">
        <v>30</v>
      </c>
      <c r="S2821" t="s">
        <v>31</v>
      </c>
      <c r="T2821">
        <v>16673</v>
      </c>
      <c r="U2821" t="s">
        <v>32</v>
      </c>
      <c r="V2821" t="s">
        <v>63</v>
      </c>
      <c r="W2821" t="s">
        <v>34</v>
      </c>
      <c r="X2821">
        <v>4</v>
      </c>
      <c r="Y2821">
        <v>1</v>
      </c>
      <c r="Z2821">
        <v>1</v>
      </c>
      <c r="AA2821">
        <v>4</v>
      </c>
      <c r="AB2821" t="s">
        <v>35</v>
      </c>
      <c r="AC2821" t="s">
        <v>36</v>
      </c>
      <c r="AD2821" t="s">
        <v>5209</v>
      </c>
      <c r="AE2821">
        <v>1</v>
      </c>
      <c r="AF2821" s="2">
        <v>325.19</v>
      </c>
    </row>
    <row r="2822" spans="1:32">
      <c r="A2822">
        <v>3247</v>
      </c>
      <c r="B2822">
        <f t="shared" si="264"/>
        <v>1</v>
      </c>
      <c r="C2822" t="s">
        <v>5210</v>
      </c>
      <c r="D2822" t="s">
        <v>270</v>
      </c>
      <c r="E2822" s="1">
        <v>45036</v>
      </c>
      <c r="F2822" s="3">
        <f t="shared" si="265"/>
        <v>2023</v>
      </c>
      <c r="G2822" s="3">
        <f t="shared" si="266"/>
        <v>4</v>
      </c>
      <c r="H2822" s="1">
        <v>45144</v>
      </c>
      <c r="I2822" s="3">
        <f t="shared" si="267"/>
        <v>2023</v>
      </c>
      <c r="J2822" s="1" t="str">
        <f t="shared" si="268"/>
        <v>Terminated</v>
      </c>
      <c r="K2822" s="3">
        <f t="shared" si="269"/>
        <v>1</v>
      </c>
      <c r="L2822" t="s">
        <v>49</v>
      </c>
      <c r="M2822" t="s">
        <v>27</v>
      </c>
      <c r="N2822" t="s">
        <v>88</v>
      </c>
      <c r="O2822" t="s">
        <v>29</v>
      </c>
      <c r="P2822">
        <v>63</v>
      </c>
      <c r="Q2822" t="s">
        <v>5247</v>
      </c>
      <c r="R2822" t="s">
        <v>30</v>
      </c>
      <c r="S2822" t="s">
        <v>31</v>
      </c>
      <c r="T2822">
        <v>85847</v>
      </c>
      <c r="U2822" t="s">
        <v>68</v>
      </c>
      <c r="V2822" t="s">
        <v>57</v>
      </c>
      <c r="W2822" t="s">
        <v>34</v>
      </c>
      <c r="X2822">
        <v>3</v>
      </c>
      <c r="Y2822">
        <v>2</v>
      </c>
      <c r="Z2822">
        <v>5</v>
      </c>
      <c r="AA2822">
        <v>4</v>
      </c>
      <c r="AB2822" t="s">
        <v>35</v>
      </c>
      <c r="AC2822" t="s">
        <v>58</v>
      </c>
      <c r="AD2822" t="s">
        <v>5211</v>
      </c>
      <c r="AE2822">
        <v>1</v>
      </c>
      <c r="AF2822" s="2">
        <v>834.12</v>
      </c>
    </row>
    <row r="2823" spans="1:32">
      <c r="A2823">
        <v>3248</v>
      </c>
      <c r="B2823">
        <f t="shared" si="264"/>
        <v>1</v>
      </c>
      <c r="C2823" t="s">
        <v>1480</v>
      </c>
      <c r="D2823" t="s">
        <v>2360</v>
      </c>
      <c r="E2823" s="1">
        <v>43319</v>
      </c>
      <c r="F2823" s="3">
        <f t="shared" si="265"/>
        <v>2018</v>
      </c>
      <c r="G2823" s="3">
        <f t="shared" si="266"/>
        <v>8</v>
      </c>
      <c r="H2823" s="1">
        <v>45126</v>
      </c>
      <c r="I2823" s="3">
        <f t="shared" si="267"/>
        <v>2023</v>
      </c>
      <c r="J2823" s="1" t="str">
        <f t="shared" si="268"/>
        <v>Terminated</v>
      </c>
      <c r="K2823" s="3">
        <f t="shared" si="269"/>
        <v>1</v>
      </c>
      <c r="L2823" t="s">
        <v>26</v>
      </c>
      <c r="M2823" t="s">
        <v>50</v>
      </c>
      <c r="N2823" t="s">
        <v>88</v>
      </c>
      <c r="O2823" t="s">
        <v>29</v>
      </c>
      <c r="P2823">
        <v>38</v>
      </c>
      <c r="Q2823" t="s">
        <v>5246</v>
      </c>
      <c r="R2823" t="s">
        <v>30</v>
      </c>
      <c r="S2823" t="s">
        <v>31</v>
      </c>
      <c r="T2823">
        <v>27168</v>
      </c>
      <c r="U2823" t="s">
        <v>43</v>
      </c>
      <c r="V2823" t="s">
        <v>57</v>
      </c>
      <c r="W2823" t="s">
        <v>34</v>
      </c>
      <c r="X2823">
        <v>5</v>
      </c>
      <c r="Y2823">
        <v>4</v>
      </c>
      <c r="Z2823">
        <v>3</v>
      </c>
      <c r="AA2823">
        <v>3</v>
      </c>
      <c r="AB2823" t="s">
        <v>44</v>
      </c>
      <c r="AC2823" t="s">
        <v>58</v>
      </c>
      <c r="AD2823" t="s">
        <v>5212</v>
      </c>
      <c r="AE2823">
        <v>2</v>
      </c>
      <c r="AF2823" s="2">
        <v>222.11</v>
      </c>
    </row>
    <row r="2824" spans="1:32">
      <c r="A2824">
        <v>3249</v>
      </c>
      <c r="B2824">
        <f t="shared" si="264"/>
        <v>1</v>
      </c>
      <c r="C2824" t="s">
        <v>2472</v>
      </c>
      <c r="D2824" t="s">
        <v>2922</v>
      </c>
      <c r="E2824" s="1">
        <v>43440</v>
      </c>
      <c r="F2824" s="3">
        <f t="shared" si="265"/>
        <v>2018</v>
      </c>
      <c r="G2824" s="3">
        <f t="shared" si="266"/>
        <v>12</v>
      </c>
      <c r="I2824" s="3">
        <f t="shared" si="267"/>
        <v>1900</v>
      </c>
      <c r="J2824" s="1" t="str">
        <f t="shared" si="268"/>
        <v>Active</v>
      </c>
      <c r="K2824" s="3">
        <f t="shared" si="269"/>
        <v>0</v>
      </c>
      <c r="L2824" t="s">
        <v>26</v>
      </c>
      <c r="M2824" t="s">
        <v>27</v>
      </c>
      <c r="N2824" t="s">
        <v>28</v>
      </c>
      <c r="O2824" t="s">
        <v>29</v>
      </c>
      <c r="P2824">
        <v>51</v>
      </c>
      <c r="Q2824" t="s">
        <v>5247</v>
      </c>
      <c r="R2824" t="s">
        <v>30</v>
      </c>
      <c r="S2824" t="s">
        <v>42</v>
      </c>
      <c r="T2824">
        <v>26745</v>
      </c>
      <c r="U2824" t="s">
        <v>68</v>
      </c>
      <c r="V2824" t="s">
        <v>57</v>
      </c>
      <c r="W2824" t="s">
        <v>34</v>
      </c>
      <c r="X2824">
        <v>3</v>
      </c>
      <c r="Y2824">
        <v>3</v>
      </c>
      <c r="Z2824">
        <v>2</v>
      </c>
      <c r="AA2824">
        <v>5</v>
      </c>
      <c r="AB2824" t="s">
        <v>35</v>
      </c>
      <c r="AC2824" t="s">
        <v>36</v>
      </c>
      <c r="AD2824" t="s">
        <v>5213</v>
      </c>
      <c r="AE2824">
        <v>4</v>
      </c>
      <c r="AF2824" s="2">
        <v>875.83</v>
      </c>
    </row>
    <row r="2825" spans="1:32">
      <c r="A2825">
        <v>3250</v>
      </c>
      <c r="B2825">
        <f t="shared" si="264"/>
        <v>1</v>
      </c>
      <c r="C2825" t="s">
        <v>2298</v>
      </c>
      <c r="D2825" t="s">
        <v>1610</v>
      </c>
      <c r="E2825" s="1">
        <v>44280</v>
      </c>
      <c r="F2825" s="3">
        <f t="shared" si="265"/>
        <v>2021</v>
      </c>
      <c r="G2825" s="3">
        <f t="shared" si="266"/>
        <v>3</v>
      </c>
      <c r="I2825" s="3">
        <f t="shared" si="267"/>
        <v>1900</v>
      </c>
      <c r="J2825" s="1" t="str">
        <f t="shared" si="268"/>
        <v>Active</v>
      </c>
      <c r="K2825" s="3">
        <f t="shared" si="269"/>
        <v>0</v>
      </c>
      <c r="L2825" t="s">
        <v>49</v>
      </c>
      <c r="M2825" t="s">
        <v>50</v>
      </c>
      <c r="N2825" t="s">
        <v>28</v>
      </c>
      <c r="O2825" t="s">
        <v>29</v>
      </c>
      <c r="P2825">
        <v>50</v>
      </c>
      <c r="Q2825" t="s">
        <v>5246</v>
      </c>
      <c r="R2825" t="s">
        <v>30</v>
      </c>
      <c r="S2825" t="s">
        <v>42</v>
      </c>
      <c r="T2825">
        <v>25590</v>
      </c>
      <c r="U2825" t="s">
        <v>89</v>
      </c>
      <c r="V2825" t="s">
        <v>63</v>
      </c>
      <c r="W2825" t="s">
        <v>34</v>
      </c>
      <c r="X2825">
        <v>2</v>
      </c>
      <c r="Y2825">
        <v>1</v>
      </c>
      <c r="Z2825">
        <v>1</v>
      </c>
      <c r="AA2825">
        <v>3</v>
      </c>
      <c r="AB2825" t="s">
        <v>44</v>
      </c>
      <c r="AC2825" t="s">
        <v>58</v>
      </c>
      <c r="AD2825" t="s">
        <v>5214</v>
      </c>
      <c r="AE2825">
        <v>1</v>
      </c>
      <c r="AF2825" s="2">
        <v>232.39</v>
      </c>
    </row>
    <row r="2826" spans="1:32">
      <c r="A2826">
        <v>3251</v>
      </c>
      <c r="B2826">
        <f t="shared" si="264"/>
        <v>1</v>
      </c>
      <c r="C2826" t="s">
        <v>901</v>
      </c>
      <c r="D2826" t="s">
        <v>222</v>
      </c>
      <c r="E2826" s="1">
        <v>43511</v>
      </c>
      <c r="F2826" s="3">
        <f t="shared" si="265"/>
        <v>2019</v>
      </c>
      <c r="G2826" s="3">
        <f t="shared" si="266"/>
        <v>2</v>
      </c>
      <c r="H2826" s="1">
        <v>43580</v>
      </c>
      <c r="I2826" s="3">
        <f t="shared" si="267"/>
        <v>2019</v>
      </c>
      <c r="J2826" s="1" t="str">
        <f t="shared" si="268"/>
        <v>Terminated</v>
      </c>
      <c r="K2826" s="3">
        <f t="shared" si="269"/>
        <v>1</v>
      </c>
      <c r="L2826" t="s">
        <v>26</v>
      </c>
      <c r="M2826" t="s">
        <v>40</v>
      </c>
      <c r="N2826" t="s">
        <v>88</v>
      </c>
      <c r="O2826" t="s">
        <v>29</v>
      </c>
      <c r="P2826">
        <v>46</v>
      </c>
      <c r="Q2826" t="s">
        <v>5246</v>
      </c>
      <c r="R2826" t="s">
        <v>30</v>
      </c>
      <c r="S2826" t="s">
        <v>42</v>
      </c>
      <c r="T2826">
        <v>36234</v>
      </c>
      <c r="U2826" t="s">
        <v>32</v>
      </c>
      <c r="V2826" t="s">
        <v>75</v>
      </c>
      <c r="W2826" t="s">
        <v>34</v>
      </c>
      <c r="X2826">
        <v>5</v>
      </c>
      <c r="Y2826">
        <v>5</v>
      </c>
      <c r="Z2826">
        <v>1</v>
      </c>
      <c r="AA2826">
        <v>2</v>
      </c>
      <c r="AB2826" t="s">
        <v>35</v>
      </c>
      <c r="AC2826" t="s">
        <v>58</v>
      </c>
      <c r="AD2826" t="s">
        <v>5215</v>
      </c>
      <c r="AE2826">
        <v>4</v>
      </c>
      <c r="AF2826" s="2">
        <v>719.24</v>
      </c>
    </row>
    <row r="2827" spans="1:32">
      <c r="A2827">
        <v>3252</v>
      </c>
      <c r="B2827">
        <f t="shared" si="264"/>
        <v>1</v>
      </c>
      <c r="C2827" t="s">
        <v>47</v>
      </c>
      <c r="D2827" t="s">
        <v>921</v>
      </c>
      <c r="E2827" s="1">
        <v>44999</v>
      </c>
      <c r="F2827" s="3">
        <f t="shared" si="265"/>
        <v>2023</v>
      </c>
      <c r="G2827" s="3">
        <f t="shared" si="266"/>
        <v>3</v>
      </c>
      <c r="I2827" s="3">
        <f t="shared" si="267"/>
        <v>1900</v>
      </c>
      <c r="J2827" s="1" t="str">
        <f t="shared" si="268"/>
        <v>Active</v>
      </c>
      <c r="K2827" s="3">
        <f t="shared" si="269"/>
        <v>0</v>
      </c>
      <c r="L2827" t="s">
        <v>49</v>
      </c>
      <c r="M2827" t="s">
        <v>40</v>
      </c>
      <c r="N2827" t="s">
        <v>28</v>
      </c>
      <c r="O2827" t="s">
        <v>29</v>
      </c>
      <c r="P2827">
        <v>65</v>
      </c>
      <c r="Q2827" t="s">
        <v>5247</v>
      </c>
      <c r="R2827" t="s">
        <v>30</v>
      </c>
      <c r="S2827" t="s">
        <v>31</v>
      </c>
      <c r="T2827">
        <v>29287</v>
      </c>
      <c r="U2827" t="s">
        <v>68</v>
      </c>
      <c r="V2827" t="s">
        <v>75</v>
      </c>
      <c r="W2827" t="s">
        <v>469</v>
      </c>
      <c r="X2827">
        <v>4</v>
      </c>
      <c r="Y2827">
        <v>1</v>
      </c>
      <c r="Z2827">
        <v>3</v>
      </c>
      <c r="AA2827">
        <v>1</v>
      </c>
      <c r="AB2827" t="s">
        <v>35</v>
      </c>
      <c r="AC2827" t="s">
        <v>45</v>
      </c>
      <c r="AD2827" t="s">
        <v>5216</v>
      </c>
      <c r="AE2827">
        <v>5</v>
      </c>
      <c r="AF2827" s="2">
        <v>102.7</v>
      </c>
    </row>
    <row r="2828" spans="1:32">
      <c r="A2828">
        <v>3253</v>
      </c>
      <c r="B2828">
        <f t="shared" si="264"/>
        <v>1</v>
      </c>
      <c r="C2828" t="s">
        <v>5217</v>
      </c>
      <c r="D2828" t="s">
        <v>327</v>
      </c>
      <c r="E2828" s="1">
        <v>43709</v>
      </c>
      <c r="F2828" s="3">
        <f t="shared" si="265"/>
        <v>2019</v>
      </c>
      <c r="G2828" s="3">
        <f t="shared" si="266"/>
        <v>9</v>
      </c>
      <c r="H2828" s="1">
        <v>44348</v>
      </c>
      <c r="I2828" s="3">
        <f t="shared" si="267"/>
        <v>2021</v>
      </c>
      <c r="J2828" s="1" t="str">
        <f t="shared" si="268"/>
        <v>Terminated</v>
      </c>
      <c r="K2828" s="3">
        <f t="shared" si="269"/>
        <v>1</v>
      </c>
      <c r="L2828" t="s">
        <v>41</v>
      </c>
      <c r="M2828" t="s">
        <v>40</v>
      </c>
      <c r="N2828" t="s">
        <v>73</v>
      </c>
      <c r="O2828" t="s">
        <v>29</v>
      </c>
      <c r="P2828">
        <v>68</v>
      </c>
      <c r="Q2828" t="s">
        <v>5249</v>
      </c>
      <c r="R2828" t="s">
        <v>30</v>
      </c>
      <c r="S2828" t="s">
        <v>31</v>
      </c>
      <c r="T2828">
        <v>46895</v>
      </c>
      <c r="U2828" t="s">
        <v>32</v>
      </c>
      <c r="V2828" t="s">
        <v>57</v>
      </c>
      <c r="W2828" t="s">
        <v>34</v>
      </c>
      <c r="X2828">
        <v>2</v>
      </c>
      <c r="Y2828">
        <v>1</v>
      </c>
      <c r="Z2828">
        <v>3</v>
      </c>
      <c r="AA2828">
        <v>1</v>
      </c>
      <c r="AB2828" t="s">
        <v>44</v>
      </c>
      <c r="AC2828" t="s">
        <v>36</v>
      </c>
      <c r="AD2828" t="s">
        <v>5218</v>
      </c>
      <c r="AE2828">
        <v>2</v>
      </c>
      <c r="AF2828" s="2">
        <v>869.46</v>
      </c>
    </row>
    <row r="2829" spans="1:32">
      <c r="A2829">
        <v>3254</v>
      </c>
      <c r="B2829">
        <f t="shared" si="264"/>
        <v>1</v>
      </c>
      <c r="C2829" t="s">
        <v>216</v>
      </c>
      <c r="D2829" t="s">
        <v>3558</v>
      </c>
      <c r="E2829" s="1">
        <v>44250</v>
      </c>
      <c r="F2829" s="3">
        <f t="shared" si="265"/>
        <v>2021</v>
      </c>
      <c r="G2829" s="3">
        <f t="shared" si="266"/>
        <v>2</v>
      </c>
      <c r="H2829" s="1">
        <v>44755</v>
      </c>
      <c r="I2829" s="3">
        <f t="shared" si="267"/>
        <v>2022</v>
      </c>
      <c r="J2829" s="1" t="str">
        <f t="shared" si="268"/>
        <v>Terminated</v>
      </c>
      <c r="K2829" s="3">
        <f t="shared" si="269"/>
        <v>1</v>
      </c>
      <c r="L2829" t="s">
        <v>49</v>
      </c>
      <c r="M2829" t="s">
        <v>50</v>
      </c>
      <c r="N2829" t="s">
        <v>118</v>
      </c>
      <c r="O2829" t="s">
        <v>29</v>
      </c>
      <c r="P2829">
        <v>57</v>
      </c>
      <c r="Q2829" t="s">
        <v>5247</v>
      </c>
      <c r="R2829" t="s">
        <v>30</v>
      </c>
      <c r="S2829" t="s">
        <v>42</v>
      </c>
      <c r="T2829">
        <v>25093</v>
      </c>
      <c r="U2829" t="s">
        <v>56</v>
      </c>
      <c r="V2829" t="s">
        <v>33</v>
      </c>
      <c r="W2829" t="s">
        <v>34</v>
      </c>
      <c r="X2829">
        <v>3</v>
      </c>
      <c r="Y2829">
        <v>2</v>
      </c>
      <c r="Z2829">
        <v>4</v>
      </c>
      <c r="AA2829">
        <v>1</v>
      </c>
      <c r="AB2829" t="s">
        <v>44</v>
      </c>
      <c r="AC2829" t="s">
        <v>36</v>
      </c>
      <c r="AD2829" t="s">
        <v>5219</v>
      </c>
      <c r="AE2829">
        <v>2</v>
      </c>
      <c r="AF2829" s="2">
        <v>823.95</v>
      </c>
    </row>
    <row r="2830" spans="1:32">
      <c r="A2830">
        <v>3255</v>
      </c>
      <c r="B2830">
        <f t="shared" si="264"/>
        <v>1</v>
      </c>
      <c r="C2830" t="s">
        <v>2044</v>
      </c>
      <c r="D2830" t="s">
        <v>767</v>
      </c>
      <c r="E2830" s="1">
        <v>45007</v>
      </c>
      <c r="F2830" s="3">
        <f t="shared" si="265"/>
        <v>2023</v>
      </c>
      <c r="G2830" s="3">
        <f t="shared" si="266"/>
        <v>3</v>
      </c>
      <c r="I2830" s="3">
        <f t="shared" si="267"/>
        <v>1900</v>
      </c>
      <c r="J2830" s="1" t="str">
        <f t="shared" si="268"/>
        <v>Active</v>
      </c>
      <c r="K2830" s="3">
        <f t="shared" si="269"/>
        <v>0</v>
      </c>
      <c r="L2830" t="s">
        <v>26</v>
      </c>
      <c r="M2830" t="s">
        <v>27</v>
      </c>
      <c r="N2830" t="s">
        <v>28</v>
      </c>
      <c r="O2830" t="s">
        <v>29</v>
      </c>
      <c r="P2830">
        <v>79</v>
      </c>
      <c r="Q2830" t="s">
        <v>5249</v>
      </c>
      <c r="R2830" t="s">
        <v>30</v>
      </c>
      <c r="S2830" t="s">
        <v>42</v>
      </c>
      <c r="T2830">
        <v>65332</v>
      </c>
      <c r="U2830" t="s">
        <v>56</v>
      </c>
      <c r="V2830" t="s">
        <v>33</v>
      </c>
      <c r="W2830" t="s">
        <v>34</v>
      </c>
      <c r="X2830">
        <v>3</v>
      </c>
      <c r="Y2830">
        <v>1</v>
      </c>
      <c r="Z2830">
        <v>4</v>
      </c>
      <c r="AA2830">
        <v>1</v>
      </c>
      <c r="AB2830" t="s">
        <v>44</v>
      </c>
      <c r="AC2830" t="s">
        <v>45</v>
      </c>
      <c r="AD2830" t="s">
        <v>5220</v>
      </c>
      <c r="AE2830">
        <v>3</v>
      </c>
      <c r="AF2830" s="2">
        <v>975.75</v>
      </c>
    </row>
    <row r="2831" spans="1:32">
      <c r="A2831">
        <v>3256</v>
      </c>
      <c r="B2831">
        <f t="shared" si="264"/>
        <v>1</v>
      </c>
      <c r="C2831" t="s">
        <v>843</v>
      </c>
      <c r="D2831" t="s">
        <v>1206</v>
      </c>
      <c r="E2831" s="1">
        <v>43489</v>
      </c>
      <c r="F2831" s="3">
        <f t="shared" si="265"/>
        <v>2019</v>
      </c>
      <c r="G2831" s="3">
        <f t="shared" si="266"/>
        <v>1</v>
      </c>
      <c r="I2831" s="3">
        <f t="shared" si="267"/>
        <v>1900</v>
      </c>
      <c r="J2831" s="1" t="str">
        <f t="shared" si="268"/>
        <v>Active</v>
      </c>
      <c r="K2831" s="3">
        <f t="shared" si="269"/>
        <v>0</v>
      </c>
      <c r="L2831" t="s">
        <v>41</v>
      </c>
      <c r="M2831" t="s">
        <v>50</v>
      </c>
      <c r="N2831" t="s">
        <v>28</v>
      </c>
      <c r="O2831" t="s">
        <v>29</v>
      </c>
      <c r="P2831">
        <v>38</v>
      </c>
      <c r="Q2831" t="s">
        <v>5246</v>
      </c>
      <c r="R2831" t="s">
        <v>30</v>
      </c>
      <c r="S2831" t="s">
        <v>42</v>
      </c>
      <c r="T2831">
        <v>4750</v>
      </c>
      <c r="U2831" t="s">
        <v>68</v>
      </c>
      <c r="V2831" t="s">
        <v>75</v>
      </c>
      <c r="W2831" t="s">
        <v>34</v>
      </c>
      <c r="X2831">
        <v>5</v>
      </c>
      <c r="Y2831">
        <v>4</v>
      </c>
      <c r="Z2831">
        <v>1</v>
      </c>
      <c r="AA2831">
        <v>4</v>
      </c>
      <c r="AB2831" t="s">
        <v>44</v>
      </c>
      <c r="AC2831" t="s">
        <v>36</v>
      </c>
      <c r="AD2831" t="s">
        <v>5221</v>
      </c>
      <c r="AE2831">
        <v>4</v>
      </c>
      <c r="AF2831" s="2">
        <v>202.81</v>
      </c>
    </row>
    <row r="2832" spans="1:32">
      <c r="A2832">
        <v>3257</v>
      </c>
      <c r="B2832">
        <f t="shared" si="264"/>
        <v>1</v>
      </c>
      <c r="C2832" t="s">
        <v>424</v>
      </c>
      <c r="D2832" t="s">
        <v>138</v>
      </c>
      <c r="E2832" s="1">
        <v>44154</v>
      </c>
      <c r="F2832" s="3">
        <f t="shared" si="265"/>
        <v>2020</v>
      </c>
      <c r="G2832" s="3">
        <f t="shared" si="266"/>
        <v>11</v>
      </c>
      <c r="I2832" s="3">
        <f t="shared" si="267"/>
        <v>1900</v>
      </c>
      <c r="J2832" s="1" t="str">
        <f t="shared" si="268"/>
        <v>Active</v>
      </c>
      <c r="K2832" s="3">
        <f t="shared" si="269"/>
        <v>0</v>
      </c>
      <c r="L2832" t="s">
        <v>49</v>
      </c>
      <c r="M2832" t="s">
        <v>40</v>
      </c>
      <c r="N2832" t="s">
        <v>28</v>
      </c>
      <c r="O2832" t="s">
        <v>29</v>
      </c>
      <c r="P2832">
        <v>73</v>
      </c>
      <c r="Q2832" t="s">
        <v>5249</v>
      </c>
      <c r="R2832" t="s">
        <v>30</v>
      </c>
      <c r="S2832" t="s">
        <v>31</v>
      </c>
      <c r="T2832">
        <v>89893</v>
      </c>
      <c r="U2832" t="s">
        <v>56</v>
      </c>
      <c r="V2832" t="s">
        <v>57</v>
      </c>
      <c r="W2832" t="s">
        <v>34</v>
      </c>
      <c r="X2832">
        <v>3</v>
      </c>
      <c r="Y2832">
        <v>1</v>
      </c>
      <c r="Z2832">
        <v>3</v>
      </c>
      <c r="AA2832">
        <v>5</v>
      </c>
      <c r="AB2832" t="s">
        <v>44</v>
      </c>
      <c r="AC2832" t="s">
        <v>58</v>
      </c>
      <c r="AD2832" t="s">
        <v>5222</v>
      </c>
      <c r="AE2832">
        <v>3</v>
      </c>
      <c r="AF2832" s="2">
        <v>309.86</v>
      </c>
    </row>
    <row r="2833" spans="1:32">
      <c r="A2833">
        <v>3258</v>
      </c>
      <c r="B2833">
        <f t="shared" si="264"/>
        <v>1</v>
      </c>
      <c r="C2833" t="s">
        <v>380</v>
      </c>
      <c r="D2833" t="s">
        <v>2757</v>
      </c>
      <c r="E2833" s="1">
        <v>44972</v>
      </c>
      <c r="F2833" s="3">
        <f t="shared" si="265"/>
        <v>2023</v>
      </c>
      <c r="G2833" s="3">
        <f t="shared" si="266"/>
        <v>2</v>
      </c>
      <c r="I2833" s="3">
        <f t="shared" si="267"/>
        <v>1900</v>
      </c>
      <c r="J2833" s="1" t="str">
        <f t="shared" si="268"/>
        <v>Active</v>
      </c>
      <c r="K2833" s="3">
        <f t="shared" si="269"/>
        <v>0</v>
      </c>
      <c r="L2833" t="s">
        <v>41</v>
      </c>
      <c r="M2833" t="s">
        <v>50</v>
      </c>
      <c r="N2833" t="s">
        <v>28</v>
      </c>
      <c r="O2833" t="s">
        <v>29</v>
      </c>
      <c r="P2833">
        <v>28</v>
      </c>
      <c r="Q2833" t="s">
        <v>5248</v>
      </c>
      <c r="R2833" t="s">
        <v>30</v>
      </c>
      <c r="S2833" t="s">
        <v>42</v>
      </c>
      <c r="T2833">
        <v>27959</v>
      </c>
      <c r="U2833" t="s">
        <v>32</v>
      </c>
      <c r="V2833" t="s">
        <v>57</v>
      </c>
      <c r="W2833" t="s">
        <v>34</v>
      </c>
      <c r="X2833">
        <v>2</v>
      </c>
      <c r="Y2833">
        <v>4</v>
      </c>
      <c r="Z2833">
        <v>4</v>
      </c>
      <c r="AA2833">
        <v>3</v>
      </c>
      <c r="AB2833" t="s">
        <v>35</v>
      </c>
      <c r="AC2833" t="s">
        <v>58</v>
      </c>
      <c r="AD2833" t="s">
        <v>5223</v>
      </c>
      <c r="AE2833">
        <v>2</v>
      </c>
      <c r="AF2833" s="2">
        <v>909.73</v>
      </c>
    </row>
    <row r="2834" spans="1:32">
      <c r="A2834">
        <v>3259</v>
      </c>
      <c r="B2834">
        <f t="shared" si="264"/>
        <v>1</v>
      </c>
      <c r="C2834" t="s">
        <v>5224</v>
      </c>
      <c r="D2834" t="s">
        <v>3567</v>
      </c>
      <c r="E2834" s="1">
        <v>44690</v>
      </c>
      <c r="F2834" s="3">
        <f t="shared" si="265"/>
        <v>2022</v>
      </c>
      <c r="G2834" s="3">
        <f t="shared" si="266"/>
        <v>5</v>
      </c>
      <c r="H2834" s="1">
        <v>44722</v>
      </c>
      <c r="I2834" s="3">
        <f t="shared" si="267"/>
        <v>2022</v>
      </c>
      <c r="J2834" s="1" t="str">
        <f t="shared" si="268"/>
        <v>Terminated</v>
      </c>
      <c r="K2834" s="3">
        <f t="shared" si="269"/>
        <v>1</v>
      </c>
      <c r="L2834" t="s">
        <v>49</v>
      </c>
      <c r="M2834" t="s">
        <v>50</v>
      </c>
      <c r="N2834" t="s">
        <v>88</v>
      </c>
      <c r="O2834" t="s">
        <v>29</v>
      </c>
      <c r="P2834">
        <v>57</v>
      </c>
      <c r="Q2834" t="s">
        <v>5247</v>
      </c>
      <c r="R2834" t="s">
        <v>30</v>
      </c>
      <c r="S2834" t="s">
        <v>42</v>
      </c>
      <c r="T2834">
        <v>71536</v>
      </c>
      <c r="U2834" t="s">
        <v>43</v>
      </c>
      <c r="V2834" t="s">
        <v>57</v>
      </c>
      <c r="W2834" t="s">
        <v>34</v>
      </c>
      <c r="X2834">
        <v>2</v>
      </c>
      <c r="Y2834">
        <v>5</v>
      </c>
      <c r="Z2834">
        <v>2</v>
      </c>
      <c r="AA2834">
        <v>1</v>
      </c>
      <c r="AB2834" t="s">
        <v>35</v>
      </c>
      <c r="AC2834" t="s">
        <v>36</v>
      </c>
      <c r="AD2834" t="s">
        <v>5225</v>
      </c>
      <c r="AE2834">
        <v>5</v>
      </c>
      <c r="AF2834" s="2">
        <v>577.84</v>
      </c>
    </row>
    <row r="2835" spans="1:32">
      <c r="A2835">
        <v>3260</v>
      </c>
      <c r="B2835">
        <f t="shared" si="264"/>
        <v>1</v>
      </c>
      <c r="C2835" t="s">
        <v>5226</v>
      </c>
      <c r="D2835" t="s">
        <v>5227</v>
      </c>
      <c r="E2835" s="1">
        <v>44475</v>
      </c>
      <c r="F2835" s="3">
        <f t="shared" si="265"/>
        <v>2021</v>
      </c>
      <c r="G2835" s="3">
        <f t="shared" si="266"/>
        <v>10</v>
      </c>
      <c r="I2835" s="3">
        <f t="shared" si="267"/>
        <v>1900</v>
      </c>
      <c r="J2835" s="1" t="str">
        <f t="shared" si="268"/>
        <v>Active</v>
      </c>
      <c r="K2835" s="3">
        <f t="shared" si="269"/>
        <v>0</v>
      </c>
      <c r="L2835" t="s">
        <v>26</v>
      </c>
      <c r="M2835" t="s">
        <v>50</v>
      </c>
      <c r="N2835" t="s">
        <v>28</v>
      </c>
      <c r="O2835" t="s">
        <v>29</v>
      </c>
      <c r="P2835">
        <v>24</v>
      </c>
      <c r="Q2835" t="s">
        <v>5248</v>
      </c>
      <c r="R2835" t="s">
        <v>30</v>
      </c>
      <c r="S2835" t="s">
        <v>42</v>
      </c>
      <c r="T2835">
        <v>86352</v>
      </c>
      <c r="U2835" t="s">
        <v>43</v>
      </c>
      <c r="V2835" t="s">
        <v>57</v>
      </c>
      <c r="W2835" t="s">
        <v>34</v>
      </c>
      <c r="X2835">
        <v>3</v>
      </c>
      <c r="Y2835">
        <v>5</v>
      </c>
      <c r="Z2835">
        <v>2</v>
      </c>
      <c r="AA2835">
        <v>1</v>
      </c>
      <c r="AB2835" t="s">
        <v>44</v>
      </c>
      <c r="AC2835" t="s">
        <v>36</v>
      </c>
      <c r="AD2835" t="s">
        <v>5228</v>
      </c>
      <c r="AE2835">
        <v>2</v>
      </c>
      <c r="AF2835" s="2">
        <v>681.18</v>
      </c>
    </row>
    <row r="2836" spans="1:32">
      <c r="A2836">
        <v>3261</v>
      </c>
      <c r="B2836">
        <f t="shared" si="264"/>
        <v>1</v>
      </c>
      <c r="C2836" t="s">
        <v>5124</v>
      </c>
      <c r="D2836" t="s">
        <v>559</v>
      </c>
      <c r="E2836" s="1">
        <v>44213</v>
      </c>
      <c r="F2836" s="3">
        <f t="shared" si="265"/>
        <v>2021</v>
      </c>
      <c r="G2836" s="3">
        <f t="shared" si="266"/>
        <v>1</v>
      </c>
      <c r="H2836" s="1">
        <v>45102</v>
      </c>
      <c r="I2836" s="3">
        <f t="shared" si="267"/>
        <v>2023</v>
      </c>
      <c r="J2836" s="1" t="str">
        <f t="shared" si="268"/>
        <v>Terminated</v>
      </c>
      <c r="K2836" s="3">
        <f t="shared" si="269"/>
        <v>1</v>
      </c>
      <c r="L2836" t="s">
        <v>41</v>
      </c>
      <c r="M2836" t="s">
        <v>50</v>
      </c>
      <c r="N2836" t="s">
        <v>73</v>
      </c>
      <c r="O2836" t="s">
        <v>29</v>
      </c>
      <c r="P2836">
        <v>48</v>
      </c>
      <c r="Q2836" t="s">
        <v>5246</v>
      </c>
      <c r="R2836" t="s">
        <v>30</v>
      </c>
      <c r="S2836" t="s">
        <v>42</v>
      </c>
      <c r="T2836">
        <v>18868</v>
      </c>
      <c r="U2836" t="s">
        <v>43</v>
      </c>
      <c r="V2836" t="s">
        <v>33</v>
      </c>
      <c r="W2836" t="s">
        <v>34</v>
      </c>
      <c r="X2836">
        <v>4</v>
      </c>
      <c r="Y2836">
        <v>2</v>
      </c>
      <c r="Z2836">
        <v>2</v>
      </c>
      <c r="AA2836">
        <v>1</v>
      </c>
      <c r="AB2836" t="s">
        <v>44</v>
      </c>
      <c r="AC2836" t="s">
        <v>36</v>
      </c>
      <c r="AD2836" t="s">
        <v>5229</v>
      </c>
      <c r="AE2836">
        <v>3</v>
      </c>
      <c r="AF2836" s="2">
        <v>253.14</v>
      </c>
    </row>
    <row r="2837" spans="1:32">
      <c r="A2837">
        <v>3262</v>
      </c>
      <c r="B2837">
        <f t="shared" si="264"/>
        <v>1</v>
      </c>
      <c r="C2837" t="s">
        <v>1615</v>
      </c>
      <c r="D2837" t="s">
        <v>136</v>
      </c>
      <c r="E2837" s="1">
        <v>44642</v>
      </c>
      <c r="F2837" s="3">
        <f t="shared" si="265"/>
        <v>2022</v>
      </c>
      <c r="G2837" s="3">
        <f t="shared" si="266"/>
        <v>3</v>
      </c>
      <c r="I2837" s="3">
        <f t="shared" si="267"/>
        <v>1900</v>
      </c>
      <c r="J2837" s="1" t="str">
        <f t="shared" si="268"/>
        <v>Active</v>
      </c>
      <c r="K2837" s="3">
        <f t="shared" si="269"/>
        <v>0</v>
      </c>
      <c r="L2837" t="s">
        <v>49</v>
      </c>
      <c r="M2837" t="s">
        <v>40</v>
      </c>
      <c r="N2837" t="s">
        <v>28</v>
      </c>
      <c r="O2837" t="s">
        <v>29</v>
      </c>
      <c r="P2837">
        <v>28</v>
      </c>
      <c r="Q2837" t="s">
        <v>5248</v>
      </c>
      <c r="R2837" t="s">
        <v>30</v>
      </c>
      <c r="S2837" t="s">
        <v>31</v>
      </c>
      <c r="T2837">
        <v>69534</v>
      </c>
      <c r="U2837" t="s">
        <v>68</v>
      </c>
      <c r="V2837" t="s">
        <v>75</v>
      </c>
      <c r="W2837" t="s">
        <v>469</v>
      </c>
      <c r="X2837">
        <v>4</v>
      </c>
      <c r="Y2837">
        <v>4</v>
      </c>
      <c r="Z2837">
        <v>3</v>
      </c>
      <c r="AA2837">
        <v>3</v>
      </c>
      <c r="AB2837" t="s">
        <v>35</v>
      </c>
      <c r="AC2837" t="s">
        <v>69</v>
      </c>
      <c r="AD2837" t="s">
        <v>5230</v>
      </c>
      <c r="AE2837">
        <v>4</v>
      </c>
      <c r="AF2837" s="2">
        <v>959.73</v>
      </c>
    </row>
    <row r="2838" spans="1:32">
      <c r="A2838">
        <v>3263</v>
      </c>
      <c r="B2838">
        <f t="shared" si="264"/>
        <v>1</v>
      </c>
      <c r="C2838" t="s">
        <v>312</v>
      </c>
      <c r="D2838" t="s">
        <v>1561</v>
      </c>
      <c r="E2838" s="1">
        <v>44671</v>
      </c>
      <c r="F2838" s="3">
        <f t="shared" si="265"/>
        <v>2022</v>
      </c>
      <c r="G2838" s="3">
        <f t="shared" si="266"/>
        <v>4</v>
      </c>
      <c r="H2838" s="1">
        <v>45046</v>
      </c>
      <c r="I2838" s="3">
        <f t="shared" si="267"/>
        <v>2023</v>
      </c>
      <c r="J2838" s="1" t="str">
        <f t="shared" si="268"/>
        <v>Terminated</v>
      </c>
      <c r="K2838" s="3">
        <f t="shared" si="269"/>
        <v>1</v>
      </c>
      <c r="L2838" t="s">
        <v>49</v>
      </c>
      <c r="M2838" t="s">
        <v>40</v>
      </c>
      <c r="N2838" t="s">
        <v>73</v>
      </c>
      <c r="O2838" t="s">
        <v>29</v>
      </c>
      <c r="P2838">
        <v>22</v>
      </c>
      <c r="Q2838" t="s">
        <v>5248</v>
      </c>
      <c r="R2838" t="s">
        <v>30</v>
      </c>
      <c r="S2838" t="s">
        <v>42</v>
      </c>
      <c r="T2838">
        <v>41746</v>
      </c>
      <c r="U2838" t="s">
        <v>89</v>
      </c>
      <c r="V2838" t="s">
        <v>57</v>
      </c>
      <c r="W2838" t="s">
        <v>469</v>
      </c>
      <c r="X2838">
        <v>2</v>
      </c>
      <c r="Y2838">
        <v>1</v>
      </c>
      <c r="Z2838">
        <v>3</v>
      </c>
      <c r="AA2838">
        <v>2</v>
      </c>
      <c r="AB2838" t="s">
        <v>35</v>
      </c>
      <c r="AC2838" t="s">
        <v>69</v>
      </c>
      <c r="AD2838" t="s">
        <v>5231</v>
      </c>
      <c r="AE2838">
        <v>5</v>
      </c>
      <c r="AF2838" s="2">
        <v>320.26</v>
      </c>
    </row>
    <row r="2839" spans="1:32">
      <c r="A2839">
        <v>3264</v>
      </c>
      <c r="B2839">
        <f t="shared" si="264"/>
        <v>1</v>
      </c>
      <c r="C2839" t="s">
        <v>4999</v>
      </c>
      <c r="D2839" t="s">
        <v>2864</v>
      </c>
      <c r="E2839" s="1">
        <v>44561</v>
      </c>
      <c r="F2839" s="3">
        <f t="shared" si="265"/>
        <v>2021</v>
      </c>
      <c r="G2839" s="3">
        <f t="shared" si="266"/>
        <v>12</v>
      </c>
      <c r="H2839" s="1">
        <v>45056</v>
      </c>
      <c r="I2839" s="3">
        <f t="shared" si="267"/>
        <v>2023</v>
      </c>
      <c r="J2839" s="1" t="str">
        <f t="shared" si="268"/>
        <v>Terminated</v>
      </c>
      <c r="K2839" s="3">
        <f t="shared" si="269"/>
        <v>1</v>
      </c>
      <c r="L2839" t="s">
        <v>41</v>
      </c>
      <c r="M2839" t="s">
        <v>27</v>
      </c>
      <c r="N2839" t="s">
        <v>73</v>
      </c>
      <c r="O2839" t="s">
        <v>29</v>
      </c>
      <c r="P2839">
        <v>26</v>
      </c>
      <c r="Q2839" t="s">
        <v>5248</v>
      </c>
      <c r="R2839" t="s">
        <v>30</v>
      </c>
      <c r="S2839" t="s">
        <v>42</v>
      </c>
      <c r="T2839">
        <v>16282</v>
      </c>
      <c r="U2839" t="s">
        <v>89</v>
      </c>
      <c r="V2839" t="s">
        <v>63</v>
      </c>
      <c r="W2839" t="s">
        <v>34</v>
      </c>
      <c r="X2839">
        <v>5</v>
      </c>
      <c r="Y2839">
        <v>1</v>
      </c>
      <c r="Z2839">
        <v>4</v>
      </c>
      <c r="AA2839">
        <v>3</v>
      </c>
      <c r="AB2839" t="s">
        <v>35</v>
      </c>
      <c r="AC2839" t="s">
        <v>36</v>
      </c>
      <c r="AD2839" t="s">
        <v>5232</v>
      </c>
      <c r="AE2839">
        <v>4</v>
      </c>
      <c r="AF2839" s="2">
        <v>506.18</v>
      </c>
    </row>
    <row r="2840" spans="1:32">
      <c r="A2840">
        <v>3265</v>
      </c>
      <c r="B2840">
        <f t="shared" si="264"/>
        <v>1</v>
      </c>
      <c r="C2840" t="s">
        <v>1617</v>
      </c>
      <c r="D2840" t="s">
        <v>1203</v>
      </c>
      <c r="E2840" s="1">
        <v>43404</v>
      </c>
      <c r="F2840" s="3">
        <f t="shared" si="265"/>
        <v>2018</v>
      </c>
      <c r="G2840" s="3">
        <f t="shared" si="266"/>
        <v>10</v>
      </c>
      <c r="I2840" s="3">
        <f t="shared" si="267"/>
        <v>1900</v>
      </c>
      <c r="J2840" s="1" t="str">
        <f t="shared" si="268"/>
        <v>Active</v>
      </c>
      <c r="K2840" s="3">
        <f t="shared" si="269"/>
        <v>0</v>
      </c>
      <c r="L2840" t="s">
        <v>41</v>
      </c>
      <c r="M2840" t="s">
        <v>27</v>
      </c>
      <c r="N2840" t="s">
        <v>28</v>
      </c>
      <c r="O2840" t="s">
        <v>29</v>
      </c>
      <c r="P2840">
        <v>67</v>
      </c>
      <c r="Q2840" t="s">
        <v>5249</v>
      </c>
      <c r="R2840" t="s">
        <v>30</v>
      </c>
      <c r="S2840" t="s">
        <v>31</v>
      </c>
      <c r="T2840">
        <v>26076</v>
      </c>
      <c r="U2840" t="s">
        <v>89</v>
      </c>
      <c r="V2840" t="s">
        <v>57</v>
      </c>
      <c r="W2840" t="s">
        <v>34</v>
      </c>
      <c r="X2840">
        <v>1</v>
      </c>
      <c r="Y2840">
        <v>4</v>
      </c>
      <c r="Z2840">
        <v>3</v>
      </c>
      <c r="AA2840">
        <v>2</v>
      </c>
      <c r="AB2840" t="s">
        <v>44</v>
      </c>
      <c r="AC2840" t="s">
        <v>36</v>
      </c>
      <c r="AD2840" t="s">
        <v>5233</v>
      </c>
      <c r="AE2840">
        <v>1</v>
      </c>
      <c r="AF2840" s="2">
        <v>721.96</v>
      </c>
    </row>
    <row r="2841" spans="1:32">
      <c r="A2841">
        <v>3266</v>
      </c>
      <c r="B2841">
        <f t="shared" si="264"/>
        <v>1</v>
      </c>
      <c r="C2841" t="s">
        <v>5234</v>
      </c>
      <c r="D2841" t="s">
        <v>2582</v>
      </c>
      <c r="E2841" s="1">
        <v>44036</v>
      </c>
      <c r="F2841" s="3">
        <f t="shared" si="265"/>
        <v>2020</v>
      </c>
      <c r="G2841" s="3">
        <f t="shared" si="266"/>
        <v>7</v>
      </c>
      <c r="I2841" s="3">
        <f t="shared" si="267"/>
        <v>1900</v>
      </c>
      <c r="J2841" s="1" t="str">
        <f t="shared" si="268"/>
        <v>Active</v>
      </c>
      <c r="K2841" s="3">
        <f t="shared" si="269"/>
        <v>0</v>
      </c>
      <c r="L2841" t="s">
        <v>26</v>
      </c>
      <c r="M2841" t="s">
        <v>40</v>
      </c>
      <c r="N2841" t="s">
        <v>28</v>
      </c>
      <c r="O2841" t="s">
        <v>29</v>
      </c>
      <c r="P2841">
        <v>76</v>
      </c>
      <c r="Q2841" t="s">
        <v>5249</v>
      </c>
      <c r="R2841" t="s">
        <v>30</v>
      </c>
      <c r="S2841" t="s">
        <v>31</v>
      </c>
      <c r="T2841">
        <v>22339</v>
      </c>
      <c r="U2841" t="s">
        <v>68</v>
      </c>
      <c r="V2841" t="s">
        <v>63</v>
      </c>
      <c r="W2841" t="s">
        <v>34</v>
      </c>
      <c r="X2841">
        <v>2</v>
      </c>
      <c r="Y2841">
        <v>1</v>
      </c>
      <c r="Z2841">
        <v>2</v>
      </c>
      <c r="AA2841">
        <v>3</v>
      </c>
      <c r="AB2841" t="s">
        <v>44</v>
      </c>
      <c r="AC2841" t="s">
        <v>45</v>
      </c>
      <c r="AD2841" t="s">
        <v>5235</v>
      </c>
      <c r="AE2841">
        <v>5</v>
      </c>
      <c r="AF2841" s="2">
        <v>157.85</v>
      </c>
    </row>
    <row r="2842" spans="1:32">
      <c r="A2842">
        <v>3267</v>
      </c>
      <c r="B2842">
        <f t="shared" si="264"/>
        <v>1</v>
      </c>
      <c r="C2842" t="s">
        <v>5236</v>
      </c>
      <c r="D2842" t="s">
        <v>79</v>
      </c>
      <c r="E2842" s="1">
        <v>43811</v>
      </c>
      <c r="F2842" s="3">
        <f t="shared" si="265"/>
        <v>2019</v>
      </c>
      <c r="G2842" s="3">
        <f t="shared" si="266"/>
        <v>12</v>
      </c>
      <c r="H2842" s="1">
        <v>43847</v>
      </c>
      <c r="I2842" s="3">
        <f t="shared" si="267"/>
        <v>2020</v>
      </c>
      <c r="J2842" s="1" t="str">
        <f t="shared" si="268"/>
        <v>Terminated</v>
      </c>
      <c r="K2842" s="3">
        <f t="shared" si="269"/>
        <v>1</v>
      </c>
      <c r="L2842" t="s">
        <v>26</v>
      </c>
      <c r="M2842" t="s">
        <v>27</v>
      </c>
      <c r="N2842" t="s">
        <v>118</v>
      </c>
      <c r="O2842" t="s">
        <v>29</v>
      </c>
      <c r="P2842">
        <v>63</v>
      </c>
      <c r="Q2842" t="s">
        <v>5247</v>
      </c>
      <c r="R2842" t="s">
        <v>30</v>
      </c>
      <c r="S2842" t="s">
        <v>31</v>
      </c>
      <c r="T2842">
        <v>52402</v>
      </c>
      <c r="U2842" t="s">
        <v>56</v>
      </c>
      <c r="V2842" t="s">
        <v>57</v>
      </c>
      <c r="W2842" t="s">
        <v>34</v>
      </c>
      <c r="X2842">
        <v>5</v>
      </c>
      <c r="Y2842">
        <v>1</v>
      </c>
      <c r="Z2842">
        <v>5</v>
      </c>
      <c r="AA2842">
        <v>2</v>
      </c>
      <c r="AB2842" t="s">
        <v>44</v>
      </c>
      <c r="AC2842" t="s">
        <v>45</v>
      </c>
      <c r="AD2842" t="s">
        <v>5237</v>
      </c>
      <c r="AE2842">
        <v>1</v>
      </c>
      <c r="AF2842" s="2">
        <v>980.78</v>
      </c>
    </row>
    <row r="2843" spans="1:32">
      <c r="A2843">
        <v>3268</v>
      </c>
      <c r="B2843">
        <f t="shared" si="264"/>
        <v>1</v>
      </c>
      <c r="C2843" t="s">
        <v>2963</v>
      </c>
      <c r="D2843" t="s">
        <v>927</v>
      </c>
      <c r="E2843" s="1">
        <v>45099</v>
      </c>
      <c r="F2843" s="3">
        <f t="shared" si="265"/>
        <v>2023</v>
      </c>
      <c r="G2843" s="3">
        <f t="shared" si="266"/>
        <v>6</v>
      </c>
      <c r="I2843" s="3">
        <f t="shared" si="267"/>
        <v>1900</v>
      </c>
      <c r="J2843" s="1" t="str">
        <f t="shared" si="268"/>
        <v>Active</v>
      </c>
      <c r="K2843" s="3">
        <f t="shared" si="269"/>
        <v>0</v>
      </c>
      <c r="L2843" t="s">
        <v>26</v>
      </c>
      <c r="M2843" t="s">
        <v>40</v>
      </c>
      <c r="N2843" t="s">
        <v>28</v>
      </c>
      <c r="O2843" t="s">
        <v>29</v>
      </c>
      <c r="P2843">
        <v>19</v>
      </c>
      <c r="Q2843" t="s">
        <v>5248</v>
      </c>
      <c r="R2843" t="s">
        <v>30</v>
      </c>
      <c r="S2843" t="s">
        <v>31</v>
      </c>
      <c r="T2843">
        <v>43825</v>
      </c>
      <c r="U2843" t="s">
        <v>89</v>
      </c>
      <c r="V2843" t="s">
        <v>57</v>
      </c>
      <c r="W2843" t="s">
        <v>34</v>
      </c>
      <c r="X2843">
        <v>2</v>
      </c>
      <c r="Y2843">
        <v>1</v>
      </c>
      <c r="Z2843">
        <v>5</v>
      </c>
      <c r="AA2843">
        <v>4</v>
      </c>
      <c r="AB2843" t="s">
        <v>35</v>
      </c>
      <c r="AC2843" t="s">
        <v>36</v>
      </c>
      <c r="AD2843" t="s">
        <v>5238</v>
      </c>
      <c r="AE2843">
        <v>5</v>
      </c>
      <c r="AF2843" s="2">
        <v>988.08</v>
      </c>
    </row>
    <row r="2844" spans="1:32">
      <c r="A2844">
        <v>3269</v>
      </c>
      <c r="B2844">
        <f t="shared" si="264"/>
        <v>1</v>
      </c>
      <c r="C2844" t="s">
        <v>343</v>
      </c>
      <c r="D2844" t="s">
        <v>2294</v>
      </c>
      <c r="E2844" s="1">
        <v>44367</v>
      </c>
      <c r="F2844" s="3">
        <f t="shared" si="265"/>
        <v>2021</v>
      </c>
      <c r="G2844" s="3">
        <f t="shared" si="266"/>
        <v>6</v>
      </c>
      <c r="I2844" s="3">
        <f t="shared" si="267"/>
        <v>1900</v>
      </c>
      <c r="J2844" s="1" t="str">
        <f t="shared" si="268"/>
        <v>Active</v>
      </c>
      <c r="K2844" s="3">
        <f t="shared" si="269"/>
        <v>0</v>
      </c>
      <c r="L2844" t="s">
        <v>49</v>
      </c>
      <c r="M2844" t="s">
        <v>27</v>
      </c>
      <c r="N2844" t="s">
        <v>28</v>
      </c>
      <c r="O2844" t="s">
        <v>29</v>
      </c>
      <c r="P2844">
        <v>23</v>
      </c>
      <c r="Q2844" t="s">
        <v>5248</v>
      </c>
      <c r="R2844" t="s">
        <v>30</v>
      </c>
      <c r="S2844" t="s">
        <v>42</v>
      </c>
      <c r="T2844">
        <v>92624</v>
      </c>
      <c r="U2844" t="s">
        <v>89</v>
      </c>
      <c r="V2844" t="s">
        <v>63</v>
      </c>
      <c r="W2844" t="s">
        <v>34</v>
      </c>
      <c r="X2844">
        <v>1</v>
      </c>
      <c r="Y2844">
        <v>1</v>
      </c>
      <c r="Z2844">
        <v>5</v>
      </c>
      <c r="AA2844">
        <v>2</v>
      </c>
      <c r="AB2844" t="s">
        <v>35</v>
      </c>
      <c r="AC2844" t="s">
        <v>69</v>
      </c>
      <c r="AD2844" t="s">
        <v>5239</v>
      </c>
      <c r="AE2844">
        <v>1</v>
      </c>
      <c r="AF2844" s="2">
        <v>322.45</v>
      </c>
    </row>
    <row r="2845" spans="1:32">
      <c r="A2845">
        <v>3270</v>
      </c>
      <c r="B2845">
        <f t="shared" si="264"/>
        <v>1</v>
      </c>
      <c r="C2845" t="s">
        <v>740</v>
      </c>
      <c r="D2845" t="s">
        <v>3260</v>
      </c>
      <c r="E2845" s="1">
        <v>43769</v>
      </c>
      <c r="F2845" s="3">
        <f t="shared" si="265"/>
        <v>2019</v>
      </c>
      <c r="G2845" s="3">
        <f t="shared" si="266"/>
        <v>10</v>
      </c>
      <c r="I2845" s="3">
        <f t="shared" si="267"/>
        <v>1900</v>
      </c>
      <c r="J2845" s="1" t="str">
        <f t="shared" si="268"/>
        <v>Active</v>
      </c>
      <c r="K2845" s="3">
        <f t="shared" si="269"/>
        <v>0</v>
      </c>
      <c r="L2845" t="s">
        <v>49</v>
      </c>
      <c r="M2845" t="s">
        <v>50</v>
      </c>
      <c r="N2845" t="s">
        <v>28</v>
      </c>
      <c r="O2845" t="s">
        <v>29</v>
      </c>
      <c r="P2845">
        <v>65</v>
      </c>
      <c r="Q2845" t="s">
        <v>5247</v>
      </c>
      <c r="R2845" t="s">
        <v>30</v>
      </c>
      <c r="S2845" t="s">
        <v>42</v>
      </c>
      <c r="T2845">
        <v>88948</v>
      </c>
      <c r="U2845" t="s">
        <v>89</v>
      </c>
      <c r="V2845" t="s">
        <v>57</v>
      </c>
      <c r="W2845" t="s">
        <v>34</v>
      </c>
      <c r="X2845">
        <v>2</v>
      </c>
      <c r="Y2845">
        <v>5</v>
      </c>
      <c r="Z2845">
        <v>5</v>
      </c>
      <c r="AA2845">
        <v>4</v>
      </c>
      <c r="AB2845" t="s">
        <v>44</v>
      </c>
      <c r="AC2845" t="s">
        <v>69</v>
      </c>
      <c r="AD2845" t="s">
        <v>5240</v>
      </c>
      <c r="AE2845">
        <v>1</v>
      </c>
      <c r="AF2845" s="2">
        <v>147.59</v>
      </c>
    </row>
    <row r="2846" spans="1:32">
      <c r="A2846">
        <v>3271</v>
      </c>
      <c r="B2846">
        <f t="shared" si="264"/>
        <v>1</v>
      </c>
      <c r="C2846" t="s">
        <v>4018</v>
      </c>
      <c r="D2846" t="s">
        <v>1545</v>
      </c>
      <c r="E2846" s="1">
        <v>43648</v>
      </c>
      <c r="F2846" s="3">
        <f t="shared" si="265"/>
        <v>2019</v>
      </c>
      <c r="G2846" s="3">
        <f t="shared" si="266"/>
        <v>7</v>
      </c>
      <c r="H2846" s="1">
        <v>44891</v>
      </c>
      <c r="I2846" s="3">
        <f t="shared" si="267"/>
        <v>2022</v>
      </c>
      <c r="J2846" s="1" t="str">
        <f t="shared" si="268"/>
        <v>Terminated</v>
      </c>
      <c r="K2846" s="3">
        <f t="shared" si="269"/>
        <v>1</v>
      </c>
      <c r="L2846" t="s">
        <v>26</v>
      </c>
      <c r="M2846" t="s">
        <v>50</v>
      </c>
      <c r="N2846" t="s">
        <v>73</v>
      </c>
      <c r="O2846" t="s">
        <v>29</v>
      </c>
      <c r="P2846">
        <v>32</v>
      </c>
      <c r="Q2846" t="s">
        <v>5248</v>
      </c>
      <c r="R2846" t="s">
        <v>30</v>
      </c>
      <c r="S2846" t="s">
        <v>42</v>
      </c>
      <c r="T2846">
        <v>72709</v>
      </c>
      <c r="U2846" t="s">
        <v>89</v>
      </c>
      <c r="V2846" t="s">
        <v>75</v>
      </c>
      <c r="W2846" t="s">
        <v>34</v>
      </c>
      <c r="X2846">
        <v>3</v>
      </c>
      <c r="Y2846">
        <v>1</v>
      </c>
      <c r="Z2846">
        <v>5</v>
      </c>
      <c r="AA2846">
        <v>1</v>
      </c>
      <c r="AB2846" t="s">
        <v>44</v>
      </c>
      <c r="AC2846" t="s">
        <v>69</v>
      </c>
      <c r="AD2846" t="s">
        <v>5241</v>
      </c>
      <c r="AE2846">
        <v>3</v>
      </c>
      <c r="AF2846" s="2">
        <v>747.02</v>
      </c>
    </row>
  </sheetData>
  <autoFilter ref="A1:AE2846" xr:uid="{E4706EEC-ADBB-4283-87B6-AFA29F59F1D2}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Cleaned(Messy)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Bello</dc:creator>
  <cp:lastModifiedBy>Esther Bello</cp:lastModifiedBy>
  <dcterms:created xsi:type="dcterms:W3CDTF">2025-02-17T21:31:21Z</dcterms:created>
  <dcterms:modified xsi:type="dcterms:W3CDTF">2025-02-20T04:26:39Z</dcterms:modified>
</cp:coreProperties>
</file>