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nathan\Documents\Csc305 -Fall 2020 Student work\Course documents\Lab 3 - memory management\"/>
    </mc:Choice>
  </mc:AlternateContent>
  <xr:revisionPtr revIDLastSave="0" documentId="13_ncr:1_{5C86FFE4-62BE-4115-8193-671B101608A6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1" l="1"/>
  <c r="C34" i="1"/>
  <c r="C26" i="1"/>
  <c r="C17" i="1"/>
</calcChain>
</file>

<file path=xl/sharedStrings.xml><?xml version="1.0" encoding="utf-8"?>
<sst xmlns="http://schemas.openxmlformats.org/spreadsheetml/2006/main" count="273" uniqueCount="61">
  <si>
    <t>Job Name</t>
  </si>
  <si>
    <t>Memory Needed</t>
  </si>
  <si>
    <t>Partition Assigned to</t>
  </si>
  <si>
    <t>Partition Waste</t>
  </si>
  <si>
    <t>Job State</t>
  </si>
  <si>
    <t>J1</t>
  </si>
  <si>
    <t>J2</t>
  </si>
  <si>
    <t>J3</t>
  </si>
  <si>
    <t>J4</t>
  </si>
  <si>
    <t>p2</t>
  </si>
  <si>
    <t>p1</t>
  </si>
  <si>
    <t>p4</t>
  </si>
  <si>
    <t>waiting</t>
  </si>
  <si>
    <t>Run</t>
  </si>
  <si>
    <t>Job Queue</t>
  </si>
  <si>
    <t>Main Memory</t>
  </si>
  <si>
    <t>Partition name</t>
  </si>
  <si>
    <t>Partition Size</t>
  </si>
  <si>
    <t>P1</t>
  </si>
  <si>
    <t>P2</t>
  </si>
  <si>
    <t>P3</t>
  </si>
  <si>
    <t>P4</t>
  </si>
  <si>
    <t>Total Waste:</t>
  </si>
  <si>
    <t xml:space="preserve"> NA</t>
  </si>
  <si>
    <t>NA</t>
  </si>
  <si>
    <t>Waiting</t>
  </si>
  <si>
    <t>run</t>
  </si>
  <si>
    <t xml:space="preserve">Partition Assigned to </t>
  </si>
  <si>
    <t>Wait</t>
  </si>
  <si>
    <t>Partition Name</t>
  </si>
  <si>
    <t>Memory Used</t>
  </si>
  <si>
    <t>P4a</t>
  </si>
  <si>
    <t>Worst fit (fixed partitions)</t>
  </si>
  <si>
    <t>Job assigned</t>
  </si>
  <si>
    <t>no</t>
  </si>
  <si>
    <t>yes J1</t>
  </si>
  <si>
    <t>yes J2</t>
  </si>
  <si>
    <t>P2a</t>
  </si>
  <si>
    <t>Queued</t>
  </si>
  <si>
    <t>Job Status</t>
  </si>
  <si>
    <t>Job status</t>
  </si>
  <si>
    <t>J5</t>
  </si>
  <si>
    <t>p3</t>
  </si>
  <si>
    <t>p4a</t>
  </si>
  <si>
    <t>yes j5</t>
  </si>
  <si>
    <t>Step 3:After J5 is assigned to partition p4a, created new partition from waste</t>
  </si>
  <si>
    <t>Queued,Wait</t>
  </si>
  <si>
    <r>
      <rPr>
        <b/>
        <u/>
        <sz val="14"/>
        <color theme="1"/>
        <rFont val="Calibri"/>
        <family val="2"/>
        <scheme val="minor"/>
      </rPr>
      <t xml:space="preserve">Step 2 </t>
    </r>
    <r>
      <rPr>
        <sz val="14"/>
        <color theme="1"/>
        <rFont val="Calibri"/>
        <family val="2"/>
        <scheme val="minor"/>
      </rPr>
      <t>After J2 assigned to P2 New partition Created P2a</t>
    </r>
  </si>
  <si>
    <r>
      <rPr>
        <b/>
        <u/>
        <sz val="14"/>
        <color theme="1"/>
        <rFont val="Calibri"/>
        <family val="2"/>
        <scheme val="minor"/>
      </rPr>
      <t>Step 1</t>
    </r>
    <r>
      <rPr>
        <sz val="14"/>
        <color theme="1"/>
        <rFont val="Calibri"/>
        <family val="2"/>
        <scheme val="minor"/>
      </rPr>
      <t xml:space="preserve"> After J1 Assigned to P4</t>
    </r>
  </si>
  <si>
    <t>Note1: J3 and J4 were not assigned since they do not fit in any free partition</t>
  </si>
  <si>
    <t>Note2: No waste is produced since all waste is reused for another free partition.</t>
  </si>
  <si>
    <t>First Fit(Fixed partitions)</t>
  </si>
  <si>
    <t>Next Fit(Fixed Parition)</t>
  </si>
  <si>
    <t>Best Fit(Fixed Partition)</t>
  </si>
  <si>
    <t>waste</t>
  </si>
  <si>
    <t>P4b</t>
  </si>
  <si>
    <t>Total waste</t>
  </si>
  <si>
    <t>Worst fit (dynamic partitions final results)</t>
  </si>
  <si>
    <t>wait</t>
  </si>
  <si>
    <t>Worst Fit Dynamic Partition steps</t>
  </si>
  <si>
    <t>Main Memory final configuartion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</si>
</sst>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B8" totalsRowShown="0">
  <autoFilter ref="A2:B8" xr:uid="{00000000-0009-0000-0100-000002000000}"/>
  <tableColumns count="2">
    <tableColumn id="1" xr3:uid="{00000000-0010-0000-0000-000001000000}" name="Job Name"/>
    <tableColumn id="2" xr3:uid="{00000000-0010-0000-0000-000002000000}" name="Memory Need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1:D17" totalsRowShown="0">
  <autoFilter ref="A11:D17" xr:uid="{00000000-0009-0000-0100-000003000000}"/>
  <tableColumns count="4">
    <tableColumn id="1" xr3:uid="{00000000-0010-0000-0100-000001000000}" name="Job Name"/>
    <tableColumn id="2" xr3:uid="{00000000-0010-0000-0100-000002000000}" name="Partition Assigned to"/>
    <tableColumn id="3" xr3:uid="{00000000-0010-0000-0100-000003000000}" name="Partition Waste"/>
    <tableColumn id="4" xr3:uid="{00000000-0010-0000-0100-000004000000}" name="Job St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D2:F8" totalsRowShown="0">
  <autoFilter ref="D2:F8" xr:uid="{00000000-0009-0000-0100-000004000000}"/>
  <tableColumns count="3">
    <tableColumn id="1" xr3:uid="{00000000-0010-0000-0200-000001000000}" name="Partition name"/>
    <tableColumn id="2" xr3:uid="{00000000-0010-0000-0200-000002000000}" name="Partition Size"/>
    <tableColumn id="3" xr3:uid="{1441306B-FAFD-4A3C-96FF-5FE4000BD92F}" name="was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20:D27" totalsRowShown="0">
  <autoFilter ref="A20:D27" xr:uid="{00000000-0009-0000-0100-000005000000}"/>
  <tableColumns count="4">
    <tableColumn id="1" xr3:uid="{00000000-0010-0000-0300-000001000000}" name="Job Name"/>
    <tableColumn id="2" xr3:uid="{00000000-0010-0000-0300-000002000000}" name="Partition Assigned to"/>
    <tableColumn id="3" xr3:uid="{00000000-0010-0000-0300-000003000000}" name="Partition Waste"/>
    <tableColumn id="4" xr3:uid="{00000000-0010-0000-0300-000004000000}" name="Job St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28:D34" totalsRowShown="0">
  <autoFilter ref="A28:D34" xr:uid="{00000000-0009-0000-0100-000006000000}"/>
  <tableColumns count="4">
    <tableColumn id="1" xr3:uid="{00000000-0010-0000-0400-000001000000}" name="Job Name"/>
    <tableColumn id="2" xr3:uid="{00000000-0010-0000-0400-000002000000}" name="Partition Assigned to"/>
    <tableColumn id="3" xr3:uid="{00000000-0010-0000-0400-000003000000}" name="Partition Waste"/>
    <tableColumn id="4" xr3:uid="{00000000-0010-0000-0400-000004000000}" name="Job St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36:D44" totalsRowShown="0">
  <autoFilter ref="A36:D44" xr:uid="{00000000-0009-0000-0100-000007000000}"/>
  <tableColumns count="4">
    <tableColumn id="1" xr3:uid="{00000000-0010-0000-0500-000001000000}" name="Job Name"/>
    <tableColumn id="2" xr3:uid="{00000000-0010-0000-0500-000002000000}" name="Partition Assigned to "/>
    <tableColumn id="3" xr3:uid="{00000000-0010-0000-0500-000003000000}" name="Partition Waste"/>
    <tableColumn id="4" xr3:uid="{00000000-0010-0000-0500-000004000000}" name="Job St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49:D55" totalsRowShown="0">
  <autoFilter ref="A49:D55" xr:uid="{00000000-0009-0000-0100-000008000000}"/>
  <tableColumns count="4">
    <tableColumn id="1" xr3:uid="{00000000-0010-0000-0600-000001000000}" name="Partition Name"/>
    <tableColumn id="2" xr3:uid="{00000000-0010-0000-0600-000002000000}" name="Partition Size"/>
    <tableColumn id="3" xr3:uid="{00000000-0010-0000-0600-000003000000}" name="Memory Used"/>
    <tableColumn id="4" xr3:uid="{00000000-0010-0000-0600-000004000000}" name="Job assigne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810" displayName="Table810" ref="A60:D67" totalsRowShown="0">
  <autoFilter ref="A60:D67" xr:uid="{00000000-0009-0000-0100-000009000000}"/>
  <tableColumns count="4">
    <tableColumn id="1" xr3:uid="{00000000-0010-0000-0700-000001000000}" name="Partition Name"/>
    <tableColumn id="2" xr3:uid="{00000000-0010-0000-0700-000002000000}" name="Partition Size"/>
    <tableColumn id="3" xr3:uid="{00000000-0010-0000-0700-000003000000}" name="Memory Used"/>
    <tableColumn id="4" xr3:uid="{00000000-0010-0000-0700-000004000000}" name="Job assigne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81011" displayName="Table81011" ref="A72:D81" totalsRowShown="0">
  <autoFilter ref="A72:D81" xr:uid="{00000000-0009-0000-0100-00000A000000}"/>
  <tableColumns count="4">
    <tableColumn id="1" xr3:uid="{00000000-0010-0000-0800-000001000000}" name="Partition Name"/>
    <tableColumn id="2" xr3:uid="{00000000-0010-0000-0800-000002000000}" name="Partition Size"/>
    <tableColumn id="3" xr3:uid="{00000000-0010-0000-0800-000003000000}" name="Memory Used"/>
    <tableColumn id="4" xr3:uid="{00000000-0010-0000-0800-000004000000}" name="Job assigne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A000000}" name="Table71416" displayName="Table71416" ref="F49:I55" totalsRowShown="0">
  <autoFilter ref="F49:I55" xr:uid="{00000000-0009-0000-0100-00000F000000}"/>
  <tableColumns count="4">
    <tableColumn id="1" xr3:uid="{00000000-0010-0000-0A00-000001000000}" name="Job Name"/>
    <tableColumn id="2" xr3:uid="{00000000-0010-0000-0A00-000002000000}" name="Partition Assigned to "/>
    <tableColumn id="3" xr3:uid="{00000000-0010-0000-0A00-000003000000}" name="Partition Waste"/>
    <tableColumn id="4" xr3:uid="{00000000-0010-0000-0A00-000004000000}" name="Job Stat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B000000}" name="Table7141617" displayName="Table7141617" ref="F60:I66" totalsRowShown="0">
  <autoFilter ref="F60:I66" xr:uid="{00000000-0009-0000-0100-000010000000}"/>
  <tableColumns count="4">
    <tableColumn id="1" xr3:uid="{00000000-0010-0000-0B00-000001000000}" name="Job Name"/>
    <tableColumn id="2" xr3:uid="{00000000-0010-0000-0B00-000002000000}" name="Partition Assigned to "/>
    <tableColumn id="3" xr3:uid="{00000000-0010-0000-0B00-000003000000}" name="Partition Waste"/>
    <tableColumn id="4" xr3:uid="{00000000-0010-0000-0B00-000004000000}" name="Job Stat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C000000}" name="Table714161719" displayName="Table714161719" ref="F74:I80" totalsRowShown="0">
  <autoFilter ref="F74:I80" xr:uid="{00000000-0009-0000-0100-000012000000}"/>
  <tableColumns count="4">
    <tableColumn id="1" xr3:uid="{00000000-0010-0000-0C00-000001000000}" name="Job Name"/>
    <tableColumn id="2" xr3:uid="{00000000-0010-0000-0C00-000002000000}" name="Partition Assigned to "/>
    <tableColumn id="3" xr3:uid="{00000000-0010-0000-0C00-000003000000}" name="Partition Waste"/>
    <tableColumn id="4" xr3:uid="{00000000-0010-0000-0C00-000004000000}" name="Job Stat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B60D72-009D-4578-B0CE-4CCFE93EF557}" name="Table71416171913" displayName="Table71416171913" ref="A90:D96" totalsRowShown="0">
  <autoFilter ref="A90:D96" xr:uid="{6679A396-B0E6-4261-8663-8B4F785DC3E4}"/>
  <tableColumns count="4">
    <tableColumn id="1" xr3:uid="{6B7CA754-1EBF-4CD3-839C-20F0DC74B6CA}" name="Job Name"/>
    <tableColumn id="2" xr3:uid="{223687AC-5D2B-4D1A-A01D-D9658A45CA54}" name="Partition Assigned to "/>
    <tableColumn id="3" xr3:uid="{58542992-6B6A-43E5-8F11-607132FA500B}" name="Partition Waste"/>
    <tableColumn id="4" xr3:uid="{5D9CF8AA-A6A8-4F71-80ED-373D37D27879}" name="Job Stat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A96794-B7E5-4A7D-9178-BAA4B94492DC}" name="Table810112" displayName="Table810112" ref="F90:I99" totalsRowShown="0">
  <autoFilter ref="F90:I99" xr:uid="{3745DE0E-9478-46F7-A11A-5F9FFA13F94B}"/>
  <tableColumns count="4">
    <tableColumn id="1" xr3:uid="{516F9053-3B8E-4492-A761-CCF6436F488C}" name="Partition Name"/>
    <tableColumn id="2" xr3:uid="{6C7CFD84-E039-458A-999F-336247C9FD93}" name="Partition Size"/>
    <tableColumn id="3" xr3:uid="{020D9ADA-110A-4BAD-BD6D-7501180BCECA}" name="Memory Used"/>
    <tableColumn id="4" xr3:uid="{244CD098-975A-4CDC-9921-F2587FE372A2}" name="Job assign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topLeftCell="A67" zoomScale="130" zoomScaleNormal="130" workbookViewId="0">
      <selection activeCell="E97" sqref="E97"/>
    </sheetView>
  </sheetViews>
  <sheetFormatPr defaultRowHeight="15" x14ac:dyDescent="0.25"/>
  <cols>
    <col min="1" max="1" width="16.85546875" customWidth="1"/>
    <col min="2" max="2" width="36.7109375" customWidth="1"/>
    <col min="3" max="3" width="19.42578125" customWidth="1"/>
    <col min="4" max="4" width="23.7109375" customWidth="1"/>
    <col min="5" max="5" width="21.28515625" customWidth="1"/>
    <col min="6" max="6" width="26.28515625" customWidth="1"/>
    <col min="7" max="7" width="17" customWidth="1"/>
    <col min="8" max="8" width="18.5703125" customWidth="1"/>
    <col min="9" max="9" width="12.85546875" customWidth="1"/>
  </cols>
  <sheetData>
    <row r="1" spans="1:6" ht="21" x14ac:dyDescent="0.35">
      <c r="B1" s="1" t="s">
        <v>14</v>
      </c>
      <c r="D1" s="1" t="s">
        <v>15</v>
      </c>
    </row>
    <row r="2" spans="1:6" x14ac:dyDescent="0.25">
      <c r="A2" t="s">
        <v>0</v>
      </c>
      <c r="B2" t="s">
        <v>1</v>
      </c>
      <c r="D2" t="s">
        <v>16</v>
      </c>
      <c r="E2" t="s">
        <v>17</v>
      </c>
      <c r="F2" t="s">
        <v>54</v>
      </c>
    </row>
    <row r="3" spans="1:6" x14ac:dyDescent="0.25">
      <c r="A3" t="s">
        <v>5</v>
      </c>
      <c r="B3">
        <v>200</v>
      </c>
      <c r="D3" t="s">
        <v>18</v>
      </c>
      <c r="E3">
        <v>100</v>
      </c>
    </row>
    <row r="4" spans="1:6" x14ac:dyDescent="0.25">
      <c r="A4" t="s">
        <v>6</v>
      </c>
      <c r="B4">
        <v>100</v>
      </c>
      <c r="D4" t="s">
        <v>19</v>
      </c>
      <c r="E4">
        <v>300</v>
      </c>
    </row>
    <row r="5" spans="1:6" x14ac:dyDescent="0.25">
      <c r="A5" t="s">
        <v>7</v>
      </c>
      <c r="B5">
        <v>300</v>
      </c>
      <c r="D5" t="s">
        <v>20</v>
      </c>
      <c r="E5">
        <v>200</v>
      </c>
    </row>
    <row r="6" spans="1:6" x14ac:dyDescent="0.25">
      <c r="A6" t="s">
        <v>8</v>
      </c>
      <c r="B6">
        <v>300</v>
      </c>
      <c r="D6" t="s">
        <v>21</v>
      </c>
      <c r="E6">
        <v>450</v>
      </c>
    </row>
    <row r="7" spans="1:6" x14ac:dyDescent="0.25">
      <c r="A7" t="s">
        <v>41</v>
      </c>
      <c r="B7">
        <v>200</v>
      </c>
    </row>
    <row r="10" spans="1:6" ht="21" x14ac:dyDescent="0.35">
      <c r="B10" s="1" t="s">
        <v>51</v>
      </c>
    </row>
    <row r="11" spans="1:6" x14ac:dyDescent="0.25">
      <c r="A11" t="s">
        <v>0</v>
      </c>
      <c r="B11" t="s">
        <v>2</v>
      </c>
      <c r="C11" t="s">
        <v>3</v>
      </c>
      <c r="D11" t="s">
        <v>4</v>
      </c>
      <c r="F11" s="6"/>
    </row>
    <row r="12" spans="1:6" x14ac:dyDescent="0.25">
      <c r="A12" t="s">
        <v>5</v>
      </c>
      <c r="B12" t="s">
        <v>9</v>
      </c>
      <c r="C12">
        <v>100</v>
      </c>
      <c r="D12" t="s">
        <v>13</v>
      </c>
    </row>
    <row r="13" spans="1:6" x14ac:dyDescent="0.25">
      <c r="A13" t="s">
        <v>6</v>
      </c>
      <c r="B13" t="s">
        <v>10</v>
      </c>
      <c r="C13">
        <v>0</v>
      </c>
      <c r="D13" t="s">
        <v>13</v>
      </c>
    </row>
    <row r="14" spans="1:6" x14ac:dyDescent="0.25">
      <c r="A14" t="s">
        <v>7</v>
      </c>
      <c r="B14" t="s">
        <v>11</v>
      </c>
      <c r="C14">
        <v>150</v>
      </c>
      <c r="D14" t="s">
        <v>13</v>
      </c>
    </row>
    <row r="15" spans="1:6" x14ac:dyDescent="0.25">
      <c r="A15" t="s">
        <v>8</v>
      </c>
      <c r="B15" t="s">
        <v>23</v>
      </c>
      <c r="C15" t="s">
        <v>24</v>
      </c>
      <c r="D15" t="s">
        <v>12</v>
      </c>
    </row>
    <row r="16" spans="1:6" x14ac:dyDescent="0.25">
      <c r="A16" t="s">
        <v>41</v>
      </c>
      <c r="B16" t="s">
        <v>42</v>
      </c>
      <c r="C16">
        <v>0</v>
      </c>
      <c r="D16" t="s">
        <v>26</v>
      </c>
    </row>
    <row r="17" spans="1:4" x14ac:dyDescent="0.25">
      <c r="B17" t="s">
        <v>22</v>
      </c>
      <c r="C17">
        <f>SUM(C12:C14)</f>
        <v>250</v>
      </c>
    </row>
    <row r="19" spans="1:4" ht="21" x14ac:dyDescent="0.35">
      <c r="B19" s="1" t="s">
        <v>52</v>
      </c>
    </row>
    <row r="20" spans="1:4" x14ac:dyDescent="0.25">
      <c r="A20" t="s">
        <v>0</v>
      </c>
      <c r="B20" t="s">
        <v>2</v>
      </c>
      <c r="C20" t="s">
        <v>3</v>
      </c>
      <c r="D20" t="s">
        <v>4</v>
      </c>
    </row>
    <row r="21" spans="1:4" x14ac:dyDescent="0.25">
      <c r="A21" t="s">
        <v>5</v>
      </c>
      <c r="B21" t="s">
        <v>19</v>
      </c>
      <c r="C21">
        <v>100</v>
      </c>
      <c r="D21" t="s">
        <v>13</v>
      </c>
    </row>
    <row r="22" spans="1:4" x14ac:dyDescent="0.25">
      <c r="A22" t="s">
        <v>6</v>
      </c>
      <c r="B22" t="s">
        <v>20</v>
      </c>
      <c r="C22">
        <v>100</v>
      </c>
      <c r="D22" t="s">
        <v>13</v>
      </c>
    </row>
    <row r="23" spans="1:4" x14ac:dyDescent="0.25">
      <c r="A23" t="s">
        <v>7</v>
      </c>
      <c r="B23" t="s">
        <v>21</v>
      </c>
      <c r="C23">
        <v>150</v>
      </c>
      <c r="D23" t="s">
        <v>13</v>
      </c>
    </row>
    <row r="24" spans="1:4" x14ac:dyDescent="0.25">
      <c r="A24" t="s">
        <v>8</v>
      </c>
      <c r="B24" t="s">
        <v>24</v>
      </c>
      <c r="C24" t="s">
        <v>24</v>
      </c>
      <c r="D24" t="s">
        <v>25</v>
      </c>
    </row>
    <row r="25" spans="1:4" x14ac:dyDescent="0.25">
      <c r="A25" t="s">
        <v>41</v>
      </c>
      <c r="B25" t="s">
        <v>24</v>
      </c>
      <c r="C25" t="s">
        <v>24</v>
      </c>
      <c r="D25" t="s">
        <v>25</v>
      </c>
    </row>
    <row r="26" spans="1:4" x14ac:dyDescent="0.25">
      <c r="B26" t="s">
        <v>22</v>
      </c>
      <c r="C26">
        <f>SUM(C21:C23)</f>
        <v>350</v>
      </c>
    </row>
    <row r="27" spans="1:4" ht="23.25" x14ac:dyDescent="0.35">
      <c r="B27" s="2" t="s">
        <v>53</v>
      </c>
    </row>
    <row r="28" spans="1:4" x14ac:dyDescent="0.25">
      <c r="A28" t="s">
        <v>0</v>
      </c>
      <c r="B28" t="s">
        <v>2</v>
      </c>
      <c r="C28" t="s">
        <v>3</v>
      </c>
      <c r="D28" t="s">
        <v>4</v>
      </c>
    </row>
    <row r="29" spans="1:4" x14ac:dyDescent="0.25">
      <c r="A29" t="s">
        <v>5</v>
      </c>
      <c r="B29" t="s">
        <v>20</v>
      </c>
      <c r="C29">
        <v>0</v>
      </c>
      <c r="D29" t="s">
        <v>13</v>
      </c>
    </row>
    <row r="30" spans="1:4" x14ac:dyDescent="0.25">
      <c r="A30" t="s">
        <v>6</v>
      </c>
      <c r="B30" t="s">
        <v>18</v>
      </c>
      <c r="C30">
        <v>0</v>
      </c>
      <c r="D30" t="s">
        <v>13</v>
      </c>
    </row>
    <row r="31" spans="1:4" x14ac:dyDescent="0.25">
      <c r="A31" t="s">
        <v>7</v>
      </c>
      <c r="B31" t="s">
        <v>19</v>
      </c>
      <c r="C31">
        <v>0</v>
      </c>
      <c r="D31" t="s">
        <v>13</v>
      </c>
    </row>
    <row r="32" spans="1:4" x14ac:dyDescent="0.25">
      <c r="A32" t="s">
        <v>8</v>
      </c>
      <c r="B32" t="s">
        <v>21</v>
      </c>
      <c r="C32">
        <v>150</v>
      </c>
      <c r="D32" t="s">
        <v>13</v>
      </c>
    </row>
    <row r="33" spans="1:9" x14ac:dyDescent="0.25">
      <c r="A33" t="s">
        <v>41</v>
      </c>
      <c r="B33" t="s">
        <v>24</v>
      </c>
      <c r="C33" t="s">
        <v>24</v>
      </c>
      <c r="D33" t="s">
        <v>28</v>
      </c>
    </row>
    <row r="34" spans="1:9" x14ac:dyDescent="0.25">
      <c r="B34" t="s">
        <v>22</v>
      </c>
      <c r="C34">
        <f>SUM(C29:C32)</f>
        <v>150</v>
      </c>
    </row>
    <row r="35" spans="1:9" ht="23.25" x14ac:dyDescent="0.35">
      <c r="B35" s="2" t="s">
        <v>32</v>
      </c>
    </row>
    <row r="36" spans="1:9" x14ac:dyDescent="0.25">
      <c r="A36" t="s">
        <v>0</v>
      </c>
      <c r="B36" t="s">
        <v>27</v>
      </c>
      <c r="C36" t="s">
        <v>3</v>
      </c>
      <c r="D36" t="s">
        <v>4</v>
      </c>
    </row>
    <row r="37" spans="1:9" x14ac:dyDescent="0.25">
      <c r="A37" t="s">
        <v>5</v>
      </c>
      <c r="B37" t="s">
        <v>21</v>
      </c>
      <c r="C37">
        <v>250</v>
      </c>
      <c r="D37" t="s">
        <v>13</v>
      </c>
    </row>
    <row r="38" spans="1:9" x14ac:dyDescent="0.25">
      <c r="A38" t="s">
        <v>6</v>
      </c>
      <c r="B38" t="s">
        <v>19</v>
      </c>
      <c r="C38">
        <v>200</v>
      </c>
      <c r="D38" t="s">
        <v>13</v>
      </c>
    </row>
    <row r="39" spans="1:9" x14ac:dyDescent="0.25">
      <c r="A39" t="s">
        <v>7</v>
      </c>
      <c r="B39" t="s">
        <v>24</v>
      </c>
      <c r="C39" t="s">
        <v>24</v>
      </c>
      <c r="D39" t="s">
        <v>28</v>
      </c>
    </row>
    <row r="40" spans="1:9" x14ac:dyDescent="0.25">
      <c r="A40" t="s">
        <v>8</v>
      </c>
      <c r="B40" t="s">
        <v>24</v>
      </c>
      <c r="C40" t="s">
        <v>24</v>
      </c>
      <c r="D40" t="s">
        <v>28</v>
      </c>
    </row>
    <row r="41" spans="1:9" x14ac:dyDescent="0.25">
      <c r="A41" t="s">
        <v>41</v>
      </c>
      <c r="B41" t="s">
        <v>20</v>
      </c>
      <c r="C41">
        <v>0</v>
      </c>
      <c r="D41" t="s">
        <v>13</v>
      </c>
    </row>
    <row r="42" spans="1:9" ht="21" x14ac:dyDescent="0.35">
      <c r="G42" s="1"/>
      <c r="I42" s="1"/>
    </row>
    <row r="43" spans="1:9" x14ac:dyDescent="0.25">
      <c r="B43" t="s">
        <v>22</v>
      </c>
      <c r="C43">
        <f>SUM(C37:C38)</f>
        <v>450</v>
      </c>
    </row>
    <row r="47" spans="1:9" ht="23.25" x14ac:dyDescent="0.35">
      <c r="B47" s="2" t="s">
        <v>59</v>
      </c>
    </row>
    <row r="48" spans="1:9" ht="23.25" x14ac:dyDescent="0.35">
      <c r="A48" s="5" t="s">
        <v>48</v>
      </c>
      <c r="B48" s="2"/>
      <c r="F48" t="s">
        <v>39</v>
      </c>
    </row>
    <row r="49" spans="1:9" x14ac:dyDescent="0.25">
      <c r="A49" t="s">
        <v>29</v>
      </c>
      <c r="B49" t="s">
        <v>17</v>
      </c>
      <c r="C49" t="s">
        <v>30</v>
      </c>
      <c r="D49" t="s">
        <v>33</v>
      </c>
      <c r="F49" t="s">
        <v>0</v>
      </c>
      <c r="G49" t="s">
        <v>27</v>
      </c>
      <c r="H49" t="s">
        <v>3</v>
      </c>
      <c r="I49" t="s">
        <v>4</v>
      </c>
    </row>
    <row r="50" spans="1:9" x14ac:dyDescent="0.25">
      <c r="A50" t="s">
        <v>18</v>
      </c>
      <c r="B50">
        <v>100</v>
      </c>
      <c r="D50" t="s">
        <v>34</v>
      </c>
      <c r="F50" t="s">
        <v>5</v>
      </c>
      <c r="G50" t="s">
        <v>21</v>
      </c>
      <c r="H50">
        <v>250</v>
      </c>
      <c r="I50" t="s">
        <v>13</v>
      </c>
    </row>
    <row r="51" spans="1:9" x14ac:dyDescent="0.25">
      <c r="A51" t="s">
        <v>19</v>
      </c>
      <c r="B51">
        <v>300</v>
      </c>
      <c r="D51" t="s">
        <v>34</v>
      </c>
      <c r="F51" t="s">
        <v>6</v>
      </c>
      <c r="G51" t="s">
        <v>24</v>
      </c>
      <c r="H51" t="s">
        <v>24</v>
      </c>
      <c r="I51" t="s">
        <v>38</v>
      </c>
    </row>
    <row r="52" spans="1:9" x14ac:dyDescent="0.25">
      <c r="A52" t="s">
        <v>20</v>
      </c>
      <c r="B52">
        <v>200</v>
      </c>
      <c r="D52" t="s">
        <v>34</v>
      </c>
      <c r="F52" t="s">
        <v>7</v>
      </c>
      <c r="G52" t="s">
        <v>24</v>
      </c>
      <c r="H52" t="s">
        <v>24</v>
      </c>
      <c r="I52" t="s">
        <v>38</v>
      </c>
    </row>
    <row r="53" spans="1:9" x14ac:dyDescent="0.25">
      <c r="A53" t="s">
        <v>21</v>
      </c>
      <c r="B53">
        <v>200</v>
      </c>
      <c r="C53">
        <v>200</v>
      </c>
      <c r="D53" t="s">
        <v>35</v>
      </c>
      <c r="F53" t="s">
        <v>8</v>
      </c>
      <c r="G53" t="s">
        <v>24</v>
      </c>
      <c r="H53" t="s">
        <v>24</v>
      </c>
      <c r="I53" t="s">
        <v>38</v>
      </c>
    </row>
    <row r="54" spans="1:9" x14ac:dyDescent="0.25">
      <c r="A54" t="s">
        <v>31</v>
      </c>
      <c r="B54">
        <v>250</v>
      </c>
      <c r="D54" t="s">
        <v>34</v>
      </c>
      <c r="F54" t="s">
        <v>41</v>
      </c>
      <c r="G54" t="s">
        <v>24</v>
      </c>
      <c r="H54" t="s">
        <v>24</v>
      </c>
      <c r="I54" t="s">
        <v>13</v>
      </c>
    </row>
    <row r="59" spans="1:9" ht="18.75" x14ac:dyDescent="0.3">
      <c r="A59" s="5" t="s">
        <v>47</v>
      </c>
      <c r="F59" t="s">
        <v>40</v>
      </c>
    </row>
    <row r="60" spans="1:9" x14ac:dyDescent="0.25">
      <c r="A60" t="s">
        <v>29</v>
      </c>
      <c r="B60" t="s">
        <v>17</v>
      </c>
      <c r="C60" t="s">
        <v>30</v>
      </c>
      <c r="D60" t="s">
        <v>33</v>
      </c>
      <c r="F60" t="s">
        <v>0</v>
      </c>
      <c r="G60" t="s">
        <v>27</v>
      </c>
      <c r="H60" t="s">
        <v>3</v>
      </c>
      <c r="I60" t="s">
        <v>4</v>
      </c>
    </row>
    <row r="61" spans="1:9" x14ac:dyDescent="0.25">
      <c r="A61" t="s">
        <v>18</v>
      </c>
      <c r="B61">
        <v>100</v>
      </c>
      <c r="D61" t="s">
        <v>34</v>
      </c>
      <c r="F61" t="s">
        <v>5</v>
      </c>
      <c r="G61" t="s">
        <v>21</v>
      </c>
      <c r="H61">
        <v>250</v>
      </c>
      <c r="I61" t="s">
        <v>13</v>
      </c>
    </row>
    <row r="62" spans="1:9" x14ac:dyDescent="0.25">
      <c r="A62" t="s">
        <v>19</v>
      </c>
      <c r="B62">
        <v>100</v>
      </c>
      <c r="D62" t="s">
        <v>36</v>
      </c>
      <c r="F62" t="s">
        <v>6</v>
      </c>
      <c r="G62" t="s">
        <v>19</v>
      </c>
      <c r="H62">
        <v>200</v>
      </c>
      <c r="I62" t="s">
        <v>13</v>
      </c>
    </row>
    <row r="63" spans="1:9" x14ac:dyDescent="0.25">
      <c r="A63" t="s">
        <v>37</v>
      </c>
      <c r="B63">
        <v>200</v>
      </c>
      <c r="D63" t="s">
        <v>34</v>
      </c>
      <c r="F63" t="s">
        <v>7</v>
      </c>
      <c r="G63" t="s">
        <v>24</v>
      </c>
      <c r="H63" t="s">
        <v>24</v>
      </c>
      <c r="I63" t="s">
        <v>46</v>
      </c>
    </row>
    <row r="64" spans="1:9" x14ac:dyDescent="0.25">
      <c r="A64" t="s">
        <v>20</v>
      </c>
      <c r="B64">
        <v>200</v>
      </c>
      <c r="D64" t="s">
        <v>34</v>
      </c>
      <c r="F64" t="s">
        <v>8</v>
      </c>
      <c r="G64" t="s">
        <v>24</v>
      </c>
      <c r="H64" t="s">
        <v>24</v>
      </c>
      <c r="I64" t="s">
        <v>46</v>
      </c>
    </row>
    <row r="65" spans="1:9" x14ac:dyDescent="0.25">
      <c r="A65" t="s">
        <v>21</v>
      </c>
      <c r="B65">
        <v>200</v>
      </c>
      <c r="D65" t="s">
        <v>35</v>
      </c>
      <c r="F65" t="s">
        <v>41</v>
      </c>
      <c r="G65" t="s">
        <v>43</v>
      </c>
      <c r="H65" t="s">
        <v>24</v>
      </c>
      <c r="I65" t="s">
        <v>13</v>
      </c>
    </row>
    <row r="66" spans="1:9" x14ac:dyDescent="0.25">
      <c r="A66" t="s">
        <v>31</v>
      </c>
      <c r="B66">
        <v>250</v>
      </c>
      <c r="D66" t="s">
        <v>34</v>
      </c>
    </row>
    <row r="71" spans="1:9" ht="18.75" x14ac:dyDescent="0.3">
      <c r="A71" s="3" t="s">
        <v>45</v>
      </c>
    </row>
    <row r="72" spans="1:9" x14ac:dyDescent="0.25">
      <c r="A72" t="s">
        <v>29</v>
      </c>
      <c r="B72" t="s">
        <v>17</v>
      </c>
      <c r="C72" t="s">
        <v>30</v>
      </c>
      <c r="D72" t="s">
        <v>33</v>
      </c>
    </row>
    <row r="73" spans="1:9" x14ac:dyDescent="0.25">
      <c r="A73" t="s">
        <v>18</v>
      </c>
      <c r="B73">
        <v>100</v>
      </c>
      <c r="D73" t="s">
        <v>34</v>
      </c>
      <c r="F73" t="s">
        <v>39</v>
      </c>
    </row>
    <row r="74" spans="1:9" x14ac:dyDescent="0.25">
      <c r="A74" t="s">
        <v>19</v>
      </c>
      <c r="B74">
        <v>100</v>
      </c>
      <c r="C74">
        <v>100</v>
      </c>
      <c r="D74" t="s">
        <v>36</v>
      </c>
      <c r="F74" t="s">
        <v>0</v>
      </c>
      <c r="G74" t="s">
        <v>27</v>
      </c>
      <c r="H74" t="s">
        <v>3</v>
      </c>
      <c r="I74" t="s">
        <v>4</v>
      </c>
    </row>
    <row r="75" spans="1:9" x14ac:dyDescent="0.25">
      <c r="A75" t="s">
        <v>37</v>
      </c>
      <c r="B75">
        <v>200</v>
      </c>
      <c r="D75" t="s">
        <v>34</v>
      </c>
      <c r="F75" t="s">
        <v>5</v>
      </c>
      <c r="G75" t="s">
        <v>21</v>
      </c>
      <c r="H75">
        <v>250</v>
      </c>
      <c r="I75" t="s">
        <v>13</v>
      </c>
    </row>
    <row r="76" spans="1:9" x14ac:dyDescent="0.25">
      <c r="A76" t="s">
        <v>20</v>
      </c>
      <c r="B76">
        <v>200</v>
      </c>
      <c r="D76" t="s">
        <v>34</v>
      </c>
      <c r="F76" t="s">
        <v>6</v>
      </c>
      <c r="G76" t="s">
        <v>19</v>
      </c>
      <c r="H76">
        <v>200</v>
      </c>
      <c r="I76" t="s">
        <v>13</v>
      </c>
    </row>
    <row r="77" spans="1:9" x14ac:dyDescent="0.25">
      <c r="A77" t="s">
        <v>21</v>
      </c>
      <c r="B77">
        <v>200</v>
      </c>
      <c r="C77">
        <v>200</v>
      </c>
      <c r="D77" t="s">
        <v>35</v>
      </c>
      <c r="F77" t="s">
        <v>7</v>
      </c>
      <c r="G77" t="s">
        <v>24</v>
      </c>
      <c r="H77" t="s">
        <v>24</v>
      </c>
      <c r="I77" t="s">
        <v>38</v>
      </c>
    </row>
    <row r="78" spans="1:9" x14ac:dyDescent="0.25">
      <c r="A78" t="s">
        <v>31</v>
      </c>
      <c r="B78">
        <v>200</v>
      </c>
      <c r="C78">
        <v>200</v>
      </c>
      <c r="D78" t="s">
        <v>44</v>
      </c>
      <c r="F78" t="s">
        <v>8</v>
      </c>
      <c r="G78" t="s">
        <v>24</v>
      </c>
      <c r="H78" t="s">
        <v>24</v>
      </c>
      <c r="I78" t="s">
        <v>38</v>
      </c>
    </row>
    <row r="79" spans="1:9" x14ac:dyDescent="0.25">
      <c r="A79" t="s">
        <v>55</v>
      </c>
      <c r="B79">
        <v>50</v>
      </c>
      <c r="D79" t="s">
        <v>34</v>
      </c>
      <c r="F79" t="s">
        <v>41</v>
      </c>
      <c r="G79" t="s">
        <v>43</v>
      </c>
      <c r="H79" t="s">
        <v>24</v>
      </c>
      <c r="I79" t="s">
        <v>13</v>
      </c>
    </row>
    <row r="84" spans="1:9" ht="18.75" x14ac:dyDescent="0.3">
      <c r="A84" s="4" t="s">
        <v>49</v>
      </c>
    </row>
    <row r="85" spans="1:9" ht="18.75" x14ac:dyDescent="0.3">
      <c r="A85" s="4" t="s">
        <v>50</v>
      </c>
    </row>
    <row r="89" spans="1:9" ht="23.25" x14ac:dyDescent="0.35">
      <c r="B89" s="7" t="s">
        <v>57</v>
      </c>
      <c r="F89" s="1" t="s">
        <v>60</v>
      </c>
    </row>
    <row r="90" spans="1:9" x14ac:dyDescent="0.25">
      <c r="A90" t="s">
        <v>0</v>
      </c>
      <c r="B90" t="s">
        <v>27</v>
      </c>
      <c r="C90" t="s">
        <v>3</v>
      </c>
      <c r="D90" t="s">
        <v>4</v>
      </c>
      <c r="F90" t="s">
        <v>29</v>
      </c>
      <c r="G90" t="s">
        <v>17</v>
      </c>
      <c r="H90" t="s">
        <v>30</v>
      </c>
      <c r="I90" t="s">
        <v>33</v>
      </c>
    </row>
    <row r="91" spans="1:9" x14ac:dyDescent="0.25">
      <c r="A91" t="s">
        <v>5</v>
      </c>
      <c r="B91" t="s">
        <v>21</v>
      </c>
      <c r="C91">
        <v>0</v>
      </c>
      <c r="D91" t="s">
        <v>13</v>
      </c>
      <c r="F91" t="s">
        <v>18</v>
      </c>
      <c r="G91">
        <v>100</v>
      </c>
      <c r="I91" t="s">
        <v>34</v>
      </c>
    </row>
    <row r="92" spans="1:9" x14ac:dyDescent="0.25">
      <c r="A92" t="s">
        <v>6</v>
      </c>
      <c r="B92" t="s">
        <v>19</v>
      </c>
      <c r="C92">
        <v>0</v>
      </c>
      <c r="D92" t="s">
        <v>13</v>
      </c>
      <c r="F92" t="s">
        <v>19</v>
      </c>
      <c r="G92">
        <v>100</v>
      </c>
      <c r="H92">
        <v>100</v>
      </c>
      <c r="I92" t="s">
        <v>36</v>
      </c>
    </row>
    <row r="93" spans="1:9" x14ac:dyDescent="0.25">
      <c r="A93" t="s">
        <v>7</v>
      </c>
      <c r="B93" t="s">
        <v>24</v>
      </c>
      <c r="C93" t="s">
        <v>24</v>
      </c>
      <c r="D93" t="s">
        <v>58</v>
      </c>
      <c r="F93" t="s">
        <v>37</v>
      </c>
      <c r="G93">
        <v>200</v>
      </c>
      <c r="I93" t="s">
        <v>34</v>
      </c>
    </row>
    <row r="94" spans="1:9" x14ac:dyDescent="0.25">
      <c r="A94" t="s">
        <v>8</v>
      </c>
      <c r="B94" t="s">
        <v>24</v>
      </c>
      <c r="C94" t="s">
        <v>24</v>
      </c>
      <c r="D94" t="s">
        <v>58</v>
      </c>
      <c r="F94" t="s">
        <v>20</v>
      </c>
      <c r="G94">
        <v>200</v>
      </c>
      <c r="I94" t="s">
        <v>34</v>
      </c>
    </row>
    <row r="95" spans="1:9" x14ac:dyDescent="0.25">
      <c r="A95" t="s">
        <v>41</v>
      </c>
      <c r="B95" t="s">
        <v>31</v>
      </c>
      <c r="C95" t="s">
        <v>24</v>
      </c>
      <c r="D95" t="s">
        <v>13</v>
      </c>
      <c r="F95" t="s">
        <v>21</v>
      </c>
      <c r="G95">
        <v>200</v>
      </c>
      <c r="H95">
        <v>200</v>
      </c>
      <c r="I95" t="s">
        <v>35</v>
      </c>
    </row>
    <row r="96" spans="1:9" x14ac:dyDescent="0.25">
      <c r="B96" t="s">
        <v>56</v>
      </c>
      <c r="C96">
        <v>0</v>
      </c>
      <c r="F96" t="s">
        <v>31</v>
      </c>
      <c r="G96">
        <v>200</v>
      </c>
      <c r="H96">
        <v>200</v>
      </c>
      <c r="I96" t="s">
        <v>44</v>
      </c>
    </row>
    <row r="97" spans="6:9" x14ac:dyDescent="0.25">
      <c r="F97" t="s">
        <v>55</v>
      </c>
      <c r="G97">
        <v>50</v>
      </c>
      <c r="I97" t="s">
        <v>34</v>
      </c>
    </row>
  </sheetData>
  <pageMargins left="0.7" right="0.7" top="0.75" bottom="0.75" header="0.3" footer="0.3"/>
  <pageSetup orientation="portrait"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 parziale</cp:lastModifiedBy>
  <dcterms:created xsi:type="dcterms:W3CDTF">2019-09-25T21:32:03Z</dcterms:created>
  <dcterms:modified xsi:type="dcterms:W3CDTF">2021-04-06T02:41:19Z</dcterms:modified>
</cp:coreProperties>
</file>