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marmenes_bancolombia_com_co/Documents/POC java vs Python/"/>
    </mc:Choice>
  </mc:AlternateContent>
  <xr:revisionPtr revIDLastSave="10" documentId="8_{30E9461D-7C7D-4F02-BDEF-BFA3CC168437}" xr6:coauthVersionLast="47" xr6:coauthVersionMax="47" xr10:uidLastSave="{5A85BA18-E3A4-45FA-A543-6072C73AD39E}"/>
  <bookViews>
    <workbookView xWindow="-110" yWindow="-110" windowWidth="19420" windowHeight="11500" xr2:uid="{20EF8074-AB2A-4C29-B70A-41A9CAA318F9}"/>
  </bookViews>
  <sheets>
    <sheet name="Optima txt" sheetId="1" r:id="rId1"/>
  </sheets>
  <definedNames>
    <definedName name="_xlnm._FilterDatabase" localSheetId="0" hidden="1">'Optima txt'!$B$1:$WVB$29</definedName>
    <definedName name="Z_265D036B_7DB7_4BA4_863D_977CC67C7B4B_.wvu.Cols" localSheetId="0" hidden="1">'Optima txt'!$E:$E,'Optima txt'!$IK:$IK,'Optima txt'!$SG:$SG,'Optima txt'!$ACC:$ACC,'Optima txt'!$ALY:$ALY,'Optima txt'!$AVU:$AVU,'Optima txt'!$BFQ:$BFQ,'Optima txt'!$BPM:$BPM,'Optima txt'!$BZI:$BZI,'Optima txt'!$CJE:$CJE,'Optima txt'!$CTA:$CTA,'Optima txt'!$DCW:$DCW,'Optima txt'!$DMS:$DMS,'Optima txt'!$DWO:$DWO,'Optima txt'!$EGK:$EGK,'Optima txt'!$EQG:$EQG,'Optima txt'!$FAC:$FAC,'Optima txt'!$FJY:$FJY,'Optima txt'!$FTU:$FTU,'Optima txt'!$GDQ:$GDQ,'Optima txt'!$GNM:$GNM,'Optima txt'!$GXI:$GXI,'Optima txt'!$HHE:$HHE,'Optima txt'!$HRA:$HRA,'Optima txt'!$IAW:$IAW,'Optima txt'!$IKS:$IKS,'Optima txt'!$IUO:$IUO,'Optima txt'!$JEK:$JEK,'Optima txt'!$JOG:$JOG,'Optima txt'!$JYC:$JYC,'Optima txt'!$KHY:$KHY,'Optima txt'!$KRU:$KRU,'Optima txt'!$LBQ:$LBQ,'Optima txt'!$LLM:$LLM,'Optima txt'!$LVI:$LVI,'Optima txt'!$MFE:$MFE,'Optima txt'!$MPA:$MPA,'Optima txt'!$MYW:$MYW,'Optima txt'!$NIS:$NIS,'Optima txt'!$NSO:$NSO,'Optima txt'!$OCK:$OCK,'Optima txt'!$OMG:$OMG,'Optima txt'!$OWC:$OWC,'Optima txt'!$PFY:$PFY,'Optima txt'!$PPU:$PPU,'Optima txt'!$PZQ:$PZQ,'Optima txt'!$QJM:$QJM,'Optima txt'!$QTI:$QTI,'Optima txt'!$RDE:$RDE,'Optima txt'!$RNA:$RNA,'Optima txt'!$RWW:$RWW,'Optima txt'!$SGS:$SGS,'Optima txt'!$SQO:$SQO,'Optima txt'!$TAK:$TAK,'Optima txt'!$TKG:$TKG,'Optima txt'!$TUC:$TUC,'Optima txt'!$UDY:$UDY,'Optima txt'!$UNU:$UNU,'Optima txt'!$UXQ:$UXQ,'Optima txt'!$VHM:$VHM,'Optima txt'!$VRI:$VRI,'Optima txt'!$WBE:$WBE,'Optima txt'!$WLA:$WLA,'Optima txt'!$WUW:$WUW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3" i="1" s="1"/>
  <c r="I3" i="1" s="1"/>
  <c r="H4" i="1" s="1"/>
  <c r="I4" i="1" s="1"/>
  <c r="H5" i="1" s="1"/>
  <c r="I5" i="1" s="1"/>
  <c r="H6" i="1" s="1"/>
  <c r="I6" i="1" s="1"/>
  <c r="H7" i="1" s="1"/>
  <c r="I7" i="1" s="1"/>
  <c r="H8" i="1" s="1"/>
  <c r="I8" i="1" s="1"/>
  <c r="H9" i="1" s="1"/>
  <c r="I9" i="1" s="1"/>
  <c r="H10" i="1" s="1"/>
  <c r="I10" i="1" s="1"/>
  <c r="H11" i="1" s="1"/>
  <c r="I11" i="1" s="1"/>
  <c r="H12" i="1" s="1"/>
  <c r="I12" i="1" s="1"/>
  <c r="H13" i="1" s="1"/>
  <c r="I13" i="1" s="1"/>
  <c r="H14" i="1" s="1"/>
  <c r="I14" i="1" s="1"/>
  <c r="H15" i="1" s="1"/>
  <c r="I15" i="1" s="1"/>
  <c r="H16" i="1" s="1"/>
  <c r="I16" i="1" s="1"/>
  <c r="H17" i="1" s="1"/>
  <c r="I17" i="1" s="1"/>
  <c r="H18" i="1" s="1"/>
  <c r="I18" i="1" s="1"/>
  <c r="H19" i="1" s="1"/>
  <c r="I19" i="1" s="1"/>
  <c r="H20" i="1" s="1"/>
  <c r="I20" i="1" s="1"/>
  <c r="H21" i="1" s="1"/>
  <c r="I21" i="1" s="1"/>
  <c r="H22" i="1" s="1"/>
  <c r="I22" i="1" s="1"/>
  <c r="H23" i="1" s="1"/>
  <c r="I23" i="1" s="1"/>
  <c r="H24" i="1" s="1"/>
  <c r="I24" i="1" s="1"/>
  <c r="H25" i="1" s="1"/>
  <c r="I25" i="1" s="1"/>
  <c r="H26" i="1" s="1"/>
  <c r="I26" i="1" s="1"/>
  <c r="H27" i="1" s="1"/>
  <c r="I27" i="1" s="1"/>
  <c r="H28" i="1" s="1"/>
  <c r="I28" i="1" s="1"/>
  <c r="H29" i="1" s="1"/>
  <c r="I29" i="1" s="1"/>
</calcChain>
</file>

<file path=xl/sharedStrings.xml><?xml version="1.0" encoding="utf-8"?>
<sst xmlns="http://schemas.openxmlformats.org/spreadsheetml/2006/main" count="167" uniqueCount="126">
  <si>
    <t>CAMPO DESTINO</t>
  </si>
  <si>
    <t>NOMBRE</t>
  </si>
  <si>
    <t>TIPO</t>
  </si>
  <si>
    <t>LONGITUD</t>
  </si>
  <si>
    <t>DECIMAL</t>
  </si>
  <si>
    <t>TAMAÑO REAL</t>
  </si>
  <si>
    <t>INICIAL</t>
  </si>
  <si>
    <t>FINAL</t>
  </si>
  <si>
    <t>DESCRIPCION</t>
  </si>
  <si>
    <t>DOCINT</t>
  </si>
  <si>
    <t xml:space="preserve">Cod doc fuente    </t>
  </si>
  <si>
    <t>CARACTER</t>
  </si>
  <si>
    <t>Son los comprobantes que se manejaran, FV,OR,NC,ND,RC,AT,CS,PV, 90</t>
  </si>
  <si>
    <t>transactionId</t>
  </si>
  <si>
    <t>NUMINT</t>
  </si>
  <si>
    <t xml:space="preserve">Numero doc fuente </t>
  </si>
  <si>
    <t xml:space="preserve">NUMERICO </t>
  </si>
  <si>
    <t>0</t>
  </si>
  <si>
    <t>Consecutivo dado por la aplicación.  Este consecutivo es cambiado por Optima al momento de actualizar la interfaz</t>
  </si>
  <si>
    <t>FORINT</t>
  </si>
  <si>
    <t xml:space="preserve">Forma del doc fte </t>
  </si>
  <si>
    <t>Usar siempre la constante FA</t>
  </si>
  <si>
    <t xml:space="preserve">FECINT </t>
  </si>
  <si>
    <t xml:space="preserve">Fecha doc fuente  </t>
  </si>
  <si>
    <t xml:space="preserve">Fecha con la cual se registro la operación </t>
  </si>
  <si>
    <t>CUENTA</t>
  </si>
  <si>
    <t>CTAINT</t>
  </si>
  <si>
    <t xml:space="preserve">Codigo cuenta     </t>
  </si>
  <si>
    <t>Cuenta contable del movimiento</t>
  </si>
  <si>
    <t>CENINT</t>
  </si>
  <si>
    <t xml:space="preserve">Codigo centro     </t>
  </si>
  <si>
    <t>Codigo del centro de costos para las cuentas en las cuales aplique</t>
  </si>
  <si>
    <t xml:space="preserve">Codigo tercero    </t>
  </si>
  <si>
    <t>Identificación del tercero</t>
  </si>
  <si>
    <t>DIGINT</t>
  </si>
  <si>
    <t>Digito chequeo ter</t>
  </si>
  <si>
    <t>El digito de chequeo para nits, Cero constante</t>
  </si>
  <si>
    <t>NTEINT</t>
  </si>
  <si>
    <t>Nombre del tercero</t>
  </si>
  <si>
    <t>Nombre completo del tercero que se esta relacionando (nombres y apellidos)</t>
  </si>
  <si>
    <t>DBAINT</t>
  </si>
  <si>
    <t xml:space="preserve">Documento base    </t>
  </si>
  <si>
    <t>Documento base del movimiento, cuando aplique</t>
  </si>
  <si>
    <t>NBAINT</t>
  </si>
  <si>
    <t xml:space="preserve">Numero doc. base  </t>
  </si>
  <si>
    <t>Numero Documento base del movimiento, cuando aplique</t>
  </si>
  <si>
    <t xml:space="preserve">VBAINT </t>
  </si>
  <si>
    <t xml:space="preserve">Vencim. doc. base </t>
  </si>
  <si>
    <t>Fecha vencimiento Documento base del movimiento Cero constante</t>
  </si>
  <si>
    <t>NVBINT</t>
  </si>
  <si>
    <t>Nro. ven. doc base</t>
  </si>
  <si>
    <t xml:space="preserve">Cero, constante </t>
  </si>
  <si>
    <t>FEMINT</t>
  </si>
  <si>
    <t xml:space="preserve">Fecha emision doc. </t>
  </si>
  <si>
    <t xml:space="preserve">FVEINT </t>
  </si>
  <si>
    <t xml:space="preserve">Fecha vencim. doc. </t>
  </si>
  <si>
    <t xml:space="preserve">CREINT </t>
  </si>
  <si>
    <t xml:space="preserve">Credito movimiento </t>
  </si>
  <si>
    <t>Valor del movimiento cuando es credito, o cero si el movimiento es debito</t>
  </si>
  <si>
    <t xml:space="preserve">DEBINT </t>
  </si>
  <si>
    <t xml:space="preserve">Debito movimiento  </t>
  </si>
  <si>
    <t>Valor del movimiento cuando es debito o cero si el movimiento es credito</t>
  </si>
  <si>
    <t>BIRINT</t>
  </si>
  <si>
    <t xml:space="preserve">Base iva retencion </t>
  </si>
  <si>
    <t>Valor de la base para el IVA o la retención, cuando aplique</t>
  </si>
  <si>
    <t>MONINT</t>
  </si>
  <si>
    <t xml:space="preserve">Codigo otra moneda </t>
  </si>
  <si>
    <t>Blancos, constante</t>
  </si>
  <si>
    <t xml:space="preserve">VOMINT </t>
  </si>
  <si>
    <t xml:space="preserve">Valor otra moneda  </t>
  </si>
  <si>
    <t>Cero, constante (0.00)</t>
  </si>
  <si>
    <t>DCOINT</t>
  </si>
  <si>
    <t xml:space="preserve">Documento comentar </t>
  </si>
  <si>
    <t>NCOINT</t>
  </si>
  <si>
    <t xml:space="preserve">Nro doc comentario </t>
  </si>
  <si>
    <r>
      <t xml:space="preserve">"03377     " = Numero de la contabilidad alineado a la derecha, </t>
    </r>
    <r>
      <rPr>
        <sz val="9"/>
        <rFont val="Century Gothic"/>
        <family val="2"/>
      </rPr>
      <t>cuando el cod del negocio tiene 4 digitos se coloca un cero al inicio</t>
    </r>
  </si>
  <si>
    <t>COMENTARIO</t>
  </si>
  <si>
    <t>COMINT</t>
  </si>
  <si>
    <t xml:space="preserve">Comentario         </t>
  </si>
  <si>
    <t>Descripcion de la transacción contable</t>
  </si>
  <si>
    <t>FLUINT</t>
  </si>
  <si>
    <t>Concepto flujo caja</t>
  </si>
  <si>
    <t>ESTINT</t>
  </si>
  <si>
    <t xml:space="preserve">Estado de registro </t>
  </si>
  <si>
    <t>PREINT</t>
  </si>
  <si>
    <t>Prefijo de Factura</t>
  </si>
  <si>
    <t>TFAINT</t>
  </si>
  <si>
    <t>Tipo de Factura</t>
  </si>
  <si>
    <t>NDOINT</t>
  </si>
  <si>
    <t>Numero Tributario</t>
  </si>
  <si>
    <t>Cero, constante (00)</t>
  </si>
  <si>
    <t>CARÁCTER</t>
  </si>
  <si>
    <t>Justificados a la izquierda y complementado con blancos a la derecha</t>
  </si>
  <si>
    <t>NUMERICO</t>
  </si>
  <si>
    <t xml:space="preserve">Justificados a la derecha y complementados con blancos a la izquierda.  </t>
  </si>
  <si>
    <t>Nota el primer carácter es de signo y siempre debe ir en blanco</t>
  </si>
  <si>
    <t>* Los valores numericos (17/2) se interpretan así: 16 enteros, el punto decimal y dos decimales (para los campos CREINT, DEBINT, BIRINT, VOMINT)</t>
  </si>
  <si>
    <t>* Para efectos del tamaño real del campo, considere el valor de la columna D</t>
  </si>
  <si>
    <t>bb</t>
  </si>
  <si>
    <t>6</t>
  </si>
  <si>
    <t>TERINT</t>
  </si>
  <si>
    <t>CODIGO TRX</t>
  </si>
  <si>
    <t>TIPO CONTABILIDAD</t>
  </si>
  <si>
    <t>FECHA CONTABLE</t>
  </si>
  <si>
    <t>CAMPO ALFANUMERICO 2</t>
  </si>
  <si>
    <t>ID TERCERO CR 1</t>
  </si>
  <si>
    <t>CAMPO ALFANUMERICO 3</t>
  </si>
  <si>
    <t>NOMBRE TERCERO DB1</t>
  </si>
  <si>
    <t>DOCUMENTO BASE</t>
  </si>
  <si>
    <t>NUMERO DOCUMENTO BASE</t>
  </si>
  <si>
    <t xml:space="preserve">CAMPO ALFANUMERICO 4 </t>
  </si>
  <si>
    <t>NUMERO DE DOCUMENTO</t>
  </si>
  <si>
    <t>CAMPO ALFANUMERICO 5</t>
  </si>
  <si>
    <t>CAMPO ALFANUMERICO 6</t>
  </si>
  <si>
    <t xml:space="preserve">VALOR CR 1 </t>
  </si>
  <si>
    <t xml:space="preserve">CC DB 1 </t>
  </si>
  <si>
    <t>CAMPO ALFANUMERICO 7</t>
  </si>
  <si>
    <t>CAMPO ALFANUMERICO 8</t>
  </si>
  <si>
    <t>CAMPO NUMERICO 1</t>
  </si>
  <si>
    <t>CAMPO ALFANUMERICO 9</t>
  </si>
  <si>
    <t>CAMPO ALFANUMERICO 10</t>
  </si>
  <si>
    <t>CAMPO ALFANUMERICO 11</t>
  </si>
  <si>
    <t>CAMPO ALFANUMERICO 12</t>
  </si>
  <si>
    <t>CAMPO ALFANUMERICO 13</t>
  </si>
  <si>
    <t>CAMPO ALFANUMERICO 14</t>
  </si>
  <si>
    <t>CAMPO ALFANUMERICO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</si>
</sst>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1" fontId="2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3" fillId="0" borderId="0" xfId="1" applyNumberFormat="1" applyFont="1" applyAlignment="1">
      <alignment vertical="center" wrapText="1"/>
    </xf>
    <xf numFmtId="0" fontId="3" fillId="0" borderId="0" xfId="1" applyFont="1" applyAlignment="1">
      <alignment horizontal="left" vertical="center"/>
    </xf>
    <xf numFmtId="1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" fontId="3" fillId="0" borderId="0" xfId="1" applyNumberFormat="1" applyFont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49" fontId="3" fillId="4" borderId="0" xfId="1" applyNumberFormat="1" applyFont="1" applyFill="1" applyAlignment="1">
      <alignment horizontal="center" vertical="center"/>
    </xf>
    <xf numFmtId="1" fontId="3" fillId="4" borderId="0" xfId="1" applyNumberFormat="1" applyFont="1" applyFill="1" applyAlignment="1">
      <alignment horizontal="center" vertical="center"/>
    </xf>
    <xf numFmtId="0" fontId="4" fillId="4" borderId="0" xfId="1" applyFont="1" applyFill="1" applyAlignment="1">
      <alignment vertical="center"/>
    </xf>
  </cellXfs>
  <cellStyles count="2">
    <cellStyle name="Normal" xfId="0" builtinId="0"/>
    <cellStyle name="Normal 2" xfId="1" xr:uid="{395AFC46-5349-4B79-BB71-3EBFD68F5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B9CB-4B90-4BC3-AEA2-DA441E1F645B}">
  <sheetPr>
    <tabColor rgb="FF7030A0"/>
  </sheetPr>
  <dimension ref="A1:M37"/>
  <sheetViews>
    <sheetView showGridLines="0" tabSelected="1" zoomScaleNormal="100" workbookViewId="0">
      <pane ySplit="1" topLeftCell="A2" activePane="bottomLeft" state="frozen"/>
      <selection pane="bottomLeft" activeCell="A33" sqref="A33"/>
    </sheetView>
  </sheetViews>
  <sheetFormatPr baseColWidth="10" defaultColWidth="11.453125" defaultRowHeight="11.5" x14ac:dyDescent="0.35"/>
  <cols>
    <col min="1" max="1" width="26.26953125" style="4" customWidth="1"/>
    <col min="2" max="2" width="11.7265625" style="4" customWidth="1"/>
    <col min="3" max="3" width="20.54296875" style="3" bestFit="1" customWidth="1"/>
    <col min="4" max="4" width="10.7265625" style="4" customWidth="1"/>
    <col min="5" max="5" width="13.453125" style="6" bestFit="1" customWidth="1"/>
    <col min="6" max="6" width="12.453125" style="6" bestFit="1" customWidth="1"/>
    <col min="7" max="7" width="9.54296875" style="9" customWidth="1"/>
    <col min="8" max="8" width="7.81640625" style="4" customWidth="1"/>
    <col min="9" max="9" width="7.54296875" style="4" customWidth="1"/>
    <col min="10" max="10" width="108.1796875" style="3" bestFit="1" customWidth="1"/>
    <col min="11" max="11" width="12" style="4" bestFit="1" customWidth="1"/>
    <col min="12" max="243" width="11.453125" style="4"/>
    <col min="244" max="244" width="11.7265625" style="4" customWidth="1"/>
    <col min="245" max="245" width="11.453125" style="4" customWidth="1"/>
    <col min="246" max="246" width="8.81640625" style="4" bestFit="1" customWidth="1"/>
    <col min="247" max="247" width="7.453125" style="4" customWidth="1"/>
    <col min="248" max="248" width="6.1796875" style="4" bestFit="1" customWidth="1"/>
    <col min="249" max="249" width="19.453125" style="4" bestFit="1" customWidth="1"/>
    <col min="250" max="250" width="61.54296875" style="4" bestFit="1" customWidth="1"/>
    <col min="251" max="499" width="11.453125" style="4"/>
    <col min="500" max="500" width="11.7265625" style="4" customWidth="1"/>
    <col min="501" max="501" width="11.453125" style="4" customWidth="1"/>
    <col min="502" max="502" width="8.81640625" style="4" bestFit="1" customWidth="1"/>
    <col min="503" max="503" width="7.453125" style="4" customWidth="1"/>
    <col min="504" max="504" width="6.1796875" style="4" bestFit="1" customWidth="1"/>
    <col min="505" max="505" width="19.453125" style="4" bestFit="1" customWidth="1"/>
    <col min="506" max="506" width="61.54296875" style="4" bestFit="1" customWidth="1"/>
    <col min="507" max="755" width="11.453125" style="4"/>
    <col min="756" max="756" width="11.7265625" style="4" customWidth="1"/>
    <col min="757" max="757" width="11.453125" style="4" customWidth="1"/>
    <col min="758" max="758" width="8.81640625" style="4" bestFit="1" customWidth="1"/>
    <col min="759" max="759" width="7.453125" style="4" customWidth="1"/>
    <col min="760" max="760" width="6.1796875" style="4" bestFit="1" customWidth="1"/>
    <col min="761" max="761" width="19.453125" style="4" bestFit="1" customWidth="1"/>
    <col min="762" max="762" width="61.54296875" style="4" bestFit="1" customWidth="1"/>
    <col min="763" max="1011" width="11.453125" style="4"/>
    <col min="1012" max="1012" width="11.7265625" style="4" customWidth="1"/>
    <col min="1013" max="1013" width="11.453125" style="4" customWidth="1"/>
    <col min="1014" max="1014" width="8.81640625" style="4" bestFit="1" customWidth="1"/>
    <col min="1015" max="1015" width="7.453125" style="4" customWidth="1"/>
    <col min="1016" max="1016" width="6.1796875" style="4" bestFit="1" customWidth="1"/>
    <col min="1017" max="1017" width="19.453125" style="4" bestFit="1" customWidth="1"/>
    <col min="1018" max="1018" width="61.54296875" style="4" bestFit="1" customWidth="1"/>
    <col min="1019" max="1267" width="11.453125" style="4"/>
    <col min="1268" max="1268" width="11.7265625" style="4" customWidth="1"/>
    <col min="1269" max="1269" width="11.453125" style="4" customWidth="1"/>
    <col min="1270" max="1270" width="8.81640625" style="4" bestFit="1" customWidth="1"/>
    <col min="1271" max="1271" width="7.453125" style="4" customWidth="1"/>
    <col min="1272" max="1272" width="6.1796875" style="4" bestFit="1" customWidth="1"/>
    <col min="1273" max="1273" width="19.453125" style="4" bestFit="1" customWidth="1"/>
    <col min="1274" max="1274" width="61.54296875" style="4" bestFit="1" customWidth="1"/>
    <col min="1275" max="1523" width="11.453125" style="4"/>
    <col min="1524" max="1524" width="11.7265625" style="4" customWidth="1"/>
    <col min="1525" max="1525" width="11.453125" style="4" customWidth="1"/>
    <col min="1526" max="1526" width="8.81640625" style="4" bestFit="1" customWidth="1"/>
    <col min="1527" max="1527" width="7.453125" style="4" customWidth="1"/>
    <col min="1528" max="1528" width="6.1796875" style="4" bestFit="1" customWidth="1"/>
    <col min="1529" max="1529" width="19.453125" style="4" bestFit="1" customWidth="1"/>
    <col min="1530" max="1530" width="61.54296875" style="4" bestFit="1" customWidth="1"/>
    <col min="1531" max="1779" width="11.453125" style="4"/>
    <col min="1780" max="1780" width="11.7265625" style="4" customWidth="1"/>
    <col min="1781" max="1781" width="11.453125" style="4" customWidth="1"/>
    <col min="1782" max="1782" width="8.81640625" style="4" bestFit="1" customWidth="1"/>
    <col min="1783" max="1783" width="7.453125" style="4" customWidth="1"/>
    <col min="1784" max="1784" width="6.1796875" style="4" bestFit="1" customWidth="1"/>
    <col min="1785" max="1785" width="19.453125" style="4" bestFit="1" customWidth="1"/>
    <col min="1786" max="1786" width="61.54296875" style="4" bestFit="1" customWidth="1"/>
    <col min="1787" max="2035" width="11.453125" style="4"/>
    <col min="2036" max="2036" width="11.7265625" style="4" customWidth="1"/>
    <col min="2037" max="2037" width="11.453125" style="4" customWidth="1"/>
    <col min="2038" max="2038" width="8.81640625" style="4" bestFit="1" customWidth="1"/>
    <col min="2039" max="2039" width="7.453125" style="4" customWidth="1"/>
    <col min="2040" max="2040" width="6.1796875" style="4" bestFit="1" customWidth="1"/>
    <col min="2041" max="2041" width="19.453125" style="4" bestFit="1" customWidth="1"/>
    <col min="2042" max="2042" width="61.54296875" style="4" bestFit="1" customWidth="1"/>
    <col min="2043" max="2291" width="11.453125" style="4"/>
    <col min="2292" max="2292" width="11.7265625" style="4" customWidth="1"/>
    <col min="2293" max="2293" width="11.453125" style="4" customWidth="1"/>
    <col min="2294" max="2294" width="8.81640625" style="4" bestFit="1" customWidth="1"/>
    <col min="2295" max="2295" width="7.453125" style="4" customWidth="1"/>
    <col min="2296" max="2296" width="6.1796875" style="4" bestFit="1" customWidth="1"/>
    <col min="2297" max="2297" width="19.453125" style="4" bestFit="1" customWidth="1"/>
    <col min="2298" max="2298" width="61.54296875" style="4" bestFit="1" customWidth="1"/>
    <col min="2299" max="2547" width="11.453125" style="4"/>
    <col min="2548" max="2548" width="11.7265625" style="4" customWidth="1"/>
    <col min="2549" max="2549" width="11.453125" style="4" customWidth="1"/>
    <col min="2550" max="2550" width="8.81640625" style="4" bestFit="1" customWidth="1"/>
    <col min="2551" max="2551" width="7.453125" style="4" customWidth="1"/>
    <col min="2552" max="2552" width="6.1796875" style="4" bestFit="1" customWidth="1"/>
    <col min="2553" max="2553" width="19.453125" style="4" bestFit="1" customWidth="1"/>
    <col min="2554" max="2554" width="61.54296875" style="4" bestFit="1" customWidth="1"/>
    <col min="2555" max="2803" width="11.453125" style="4"/>
    <col min="2804" max="2804" width="11.7265625" style="4" customWidth="1"/>
    <col min="2805" max="2805" width="11.453125" style="4" customWidth="1"/>
    <col min="2806" max="2806" width="8.81640625" style="4" bestFit="1" customWidth="1"/>
    <col min="2807" max="2807" width="7.453125" style="4" customWidth="1"/>
    <col min="2808" max="2808" width="6.1796875" style="4" bestFit="1" customWidth="1"/>
    <col min="2809" max="2809" width="19.453125" style="4" bestFit="1" customWidth="1"/>
    <col min="2810" max="2810" width="61.54296875" style="4" bestFit="1" customWidth="1"/>
    <col min="2811" max="3059" width="11.453125" style="4"/>
    <col min="3060" max="3060" width="11.7265625" style="4" customWidth="1"/>
    <col min="3061" max="3061" width="11.453125" style="4" customWidth="1"/>
    <col min="3062" max="3062" width="8.81640625" style="4" bestFit="1" customWidth="1"/>
    <col min="3063" max="3063" width="7.453125" style="4" customWidth="1"/>
    <col min="3064" max="3064" width="6.1796875" style="4" bestFit="1" customWidth="1"/>
    <col min="3065" max="3065" width="19.453125" style="4" bestFit="1" customWidth="1"/>
    <col min="3066" max="3066" width="61.54296875" style="4" bestFit="1" customWidth="1"/>
    <col min="3067" max="3315" width="11.453125" style="4"/>
    <col min="3316" max="3316" width="11.7265625" style="4" customWidth="1"/>
    <col min="3317" max="3317" width="11.453125" style="4" customWidth="1"/>
    <col min="3318" max="3318" width="8.81640625" style="4" bestFit="1" customWidth="1"/>
    <col min="3319" max="3319" width="7.453125" style="4" customWidth="1"/>
    <col min="3320" max="3320" width="6.1796875" style="4" bestFit="1" customWidth="1"/>
    <col min="3321" max="3321" width="19.453125" style="4" bestFit="1" customWidth="1"/>
    <col min="3322" max="3322" width="61.54296875" style="4" bestFit="1" customWidth="1"/>
    <col min="3323" max="3571" width="11.453125" style="4"/>
    <col min="3572" max="3572" width="11.7265625" style="4" customWidth="1"/>
    <col min="3573" max="3573" width="11.453125" style="4" customWidth="1"/>
    <col min="3574" max="3574" width="8.81640625" style="4" bestFit="1" customWidth="1"/>
    <col min="3575" max="3575" width="7.453125" style="4" customWidth="1"/>
    <col min="3576" max="3576" width="6.1796875" style="4" bestFit="1" customWidth="1"/>
    <col min="3577" max="3577" width="19.453125" style="4" bestFit="1" customWidth="1"/>
    <col min="3578" max="3578" width="61.54296875" style="4" bestFit="1" customWidth="1"/>
    <col min="3579" max="3827" width="11.453125" style="4"/>
    <col min="3828" max="3828" width="11.7265625" style="4" customWidth="1"/>
    <col min="3829" max="3829" width="11.453125" style="4" customWidth="1"/>
    <col min="3830" max="3830" width="8.81640625" style="4" bestFit="1" customWidth="1"/>
    <col min="3831" max="3831" width="7.453125" style="4" customWidth="1"/>
    <col min="3832" max="3832" width="6.1796875" style="4" bestFit="1" customWidth="1"/>
    <col min="3833" max="3833" width="19.453125" style="4" bestFit="1" customWidth="1"/>
    <col min="3834" max="3834" width="61.54296875" style="4" bestFit="1" customWidth="1"/>
    <col min="3835" max="4083" width="11.453125" style="4"/>
    <col min="4084" max="4084" width="11.7265625" style="4" customWidth="1"/>
    <col min="4085" max="4085" width="11.453125" style="4" customWidth="1"/>
    <col min="4086" max="4086" width="8.81640625" style="4" bestFit="1" customWidth="1"/>
    <col min="4087" max="4087" width="7.453125" style="4" customWidth="1"/>
    <col min="4088" max="4088" width="6.1796875" style="4" bestFit="1" customWidth="1"/>
    <col min="4089" max="4089" width="19.453125" style="4" bestFit="1" customWidth="1"/>
    <col min="4090" max="4090" width="61.54296875" style="4" bestFit="1" customWidth="1"/>
    <col min="4091" max="4339" width="11.453125" style="4"/>
    <col min="4340" max="4340" width="11.7265625" style="4" customWidth="1"/>
    <col min="4341" max="4341" width="11.453125" style="4" customWidth="1"/>
    <col min="4342" max="4342" width="8.81640625" style="4" bestFit="1" customWidth="1"/>
    <col min="4343" max="4343" width="7.453125" style="4" customWidth="1"/>
    <col min="4344" max="4344" width="6.1796875" style="4" bestFit="1" customWidth="1"/>
    <col min="4345" max="4345" width="19.453125" style="4" bestFit="1" customWidth="1"/>
    <col min="4346" max="4346" width="61.54296875" style="4" bestFit="1" customWidth="1"/>
    <col min="4347" max="4595" width="11.453125" style="4"/>
    <col min="4596" max="4596" width="11.7265625" style="4" customWidth="1"/>
    <col min="4597" max="4597" width="11.453125" style="4" customWidth="1"/>
    <col min="4598" max="4598" width="8.81640625" style="4" bestFit="1" customWidth="1"/>
    <col min="4599" max="4599" width="7.453125" style="4" customWidth="1"/>
    <col min="4600" max="4600" width="6.1796875" style="4" bestFit="1" customWidth="1"/>
    <col min="4601" max="4601" width="19.453125" style="4" bestFit="1" customWidth="1"/>
    <col min="4602" max="4602" width="61.54296875" style="4" bestFit="1" customWidth="1"/>
    <col min="4603" max="4851" width="11.453125" style="4"/>
    <col min="4852" max="4852" width="11.7265625" style="4" customWidth="1"/>
    <col min="4853" max="4853" width="11.453125" style="4" customWidth="1"/>
    <col min="4854" max="4854" width="8.81640625" style="4" bestFit="1" customWidth="1"/>
    <col min="4855" max="4855" width="7.453125" style="4" customWidth="1"/>
    <col min="4856" max="4856" width="6.1796875" style="4" bestFit="1" customWidth="1"/>
    <col min="4857" max="4857" width="19.453125" style="4" bestFit="1" customWidth="1"/>
    <col min="4858" max="4858" width="61.54296875" style="4" bestFit="1" customWidth="1"/>
    <col min="4859" max="5107" width="11.453125" style="4"/>
    <col min="5108" max="5108" width="11.7265625" style="4" customWidth="1"/>
    <col min="5109" max="5109" width="11.453125" style="4" customWidth="1"/>
    <col min="5110" max="5110" width="8.81640625" style="4" bestFit="1" customWidth="1"/>
    <col min="5111" max="5111" width="7.453125" style="4" customWidth="1"/>
    <col min="5112" max="5112" width="6.1796875" style="4" bestFit="1" customWidth="1"/>
    <col min="5113" max="5113" width="19.453125" style="4" bestFit="1" customWidth="1"/>
    <col min="5114" max="5114" width="61.54296875" style="4" bestFit="1" customWidth="1"/>
    <col min="5115" max="5363" width="11.453125" style="4"/>
    <col min="5364" max="5364" width="11.7265625" style="4" customWidth="1"/>
    <col min="5365" max="5365" width="11.453125" style="4" customWidth="1"/>
    <col min="5366" max="5366" width="8.81640625" style="4" bestFit="1" customWidth="1"/>
    <col min="5367" max="5367" width="7.453125" style="4" customWidth="1"/>
    <col min="5368" max="5368" width="6.1796875" style="4" bestFit="1" customWidth="1"/>
    <col min="5369" max="5369" width="19.453125" style="4" bestFit="1" customWidth="1"/>
    <col min="5370" max="5370" width="61.54296875" style="4" bestFit="1" customWidth="1"/>
    <col min="5371" max="5619" width="11.453125" style="4"/>
    <col min="5620" max="5620" width="11.7265625" style="4" customWidth="1"/>
    <col min="5621" max="5621" width="11.453125" style="4" customWidth="1"/>
    <col min="5622" max="5622" width="8.81640625" style="4" bestFit="1" customWidth="1"/>
    <col min="5623" max="5623" width="7.453125" style="4" customWidth="1"/>
    <col min="5624" max="5624" width="6.1796875" style="4" bestFit="1" customWidth="1"/>
    <col min="5625" max="5625" width="19.453125" style="4" bestFit="1" customWidth="1"/>
    <col min="5626" max="5626" width="61.54296875" style="4" bestFit="1" customWidth="1"/>
    <col min="5627" max="5875" width="11.453125" style="4"/>
    <col min="5876" max="5876" width="11.7265625" style="4" customWidth="1"/>
    <col min="5877" max="5877" width="11.453125" style="4" customWidth="1"/>
    <col min="5878" max="5878" width="8.81640625" style="4" bestFit="1" customWidth="1"/>
    <col min="5879" max="5879" width="7.453125" style="4" customWidth="1"/>
    <col min="5880" max="5880" width="6.1796875" style="4" bestFit="1" customWidth="1"/>
    <col min="5881" max="5881" width="19.453125" style="4" bestFit="1" customWidth="1"/>
    <col min="5882" max="5882" width="61.54296875" style="4" bestFit="1" customWidth="1"/>
    <col min="5883" max="6131" width="11.453125" style="4"/>
    <col min="6132" max="6132" width="11.7265625" style="4" customWidth="1"/>
    <col min="6133" max="6133" width="11.453125" style="4" customWidth="1"/>
    <col min="6134" max="6134" width="8.81640625" style="4" bestFit="1" customWidth="1"/>
    <col min="6135" max="6135" width="7.453125" style="4" customWidth="1"/>
    <col min="6136" max="6136" width="6.1796875" style="4" bestFit="1" customWidth="1"/>
    <col min="6137" max="6137" width="19.453125" style="4" bestFit="1" customWidth="1"/>
    <col min="6138" max="6138" width="61.54296875" style="4" bestFit="1" customWidth="1"/>
    <col min="6139" max="6387" width="11.453125" style="4"/>
    <col min="6388" max="6388" width="11.7265625" style="4" customWidth="1"/>
    <col min="6389" max="6389" width="11.453125" style="4" customWidth="1"/>
    <col min="6390" max="6390" width="8.81640625" style="4" bestFit="1" customWidth="1"/>
    <col min="6391" max="6391" width="7.453125" style="4" customWidth="1"/>
    <col min="6392" max="6392" width="6.1796875" style="4" bestFit="1" customWidth="1"/>
    <col min="6393" max="6393" width="19.453125" style="4" bestFit="1" customWidth="1"/>
    <col min="6394" max="6394" width="61.54296875" style="4" bestFit="1" customWidth="1"/>
    <col min="6395" max="6643" width="11.453125" style="4"/>
    <col min="6644" max="6644" width="11.7265625" style="4" customWidth="1"/>
    <col min="6645" max="6645" width="11.453125" style="4" customWidth="1"/>
    <col min="6646" max="6646" width="8.81640625" style="4" bestFit="1" customWidth="1"/>
    <col min="6647" max="6647" width="7.453125" style="4" customWidth="1"/>
    <col min="6648" max="6648" width="6.1796875" style="4" bestFit="1" customWidth="1"/>
    <col min="6649" max="6649" width="19.453125" style="4" bestFit="1" customWidth="1"/>
    <col min="6650" max="6650" width="61.54296875" style="4" bestFit="1" customWidth="1"/>
    <col min="6651" max="6899" width="11.453125" style="4"/>
    <col min="6900" max="6900" width="11.7265625" style="4" customWidth="1"/>
    <col min="6901" max="6901" width="11.453125" style="4" customWidth="1"/>
    <col min="6902" max="6902" width="8.81640625" style="4" bestFit="1" customWidth="1"/>
    <col min="6903" max="6903" width="7.453125" style="4" customWidth="1"/>
    <col min="6904" max="6904" width="6.1796875" style="4" bestFit="1" customWidth="1"/>
    <col min="6905" max="6905" width="19.453125" style="4" bestFit="1" customWidth="1"/>
    <col min="6906" max="6906" width="61.54296875" style="4" bestFit="1" customWidth="1"/>
    <col min="6907" max="7155" width="11.453125" style="4"/>
    <col min="7156" max="7156" width="11.7265625" style="4" customWidth="1"/>
    <col min="7157" max="7157" width="11.453125" style="4" customWidth="1"/>
    <col min="7158" max="7158" width="8.81640625" style="4" bestFit="1" customWidth="1"/>
    <col min="7159" max="7159" width="7.453125" style="4" customWidth="1"/>
    <col min="7160" max="7160" width="6.1796875" style="4" bestFit="1" customWidth="1"/>
    <col min="7161" max="7161" width="19.453125" style="4" bestFit="1" customWidth="1"/>
    <col min="7162" max="7162" width="61.54296875" style="4" bestFit="1" customWidth="1"/>
    <col min="7163" max="7411" width="11.453125" style="4"/>
    <col min="7412" max="7412" width="11.7265625" style="4" customWidth="1"/>
    <col min="7413" max="7413" width="11.453125" style="4" customWidth="1"/>
    <col min="7414" max="7414" width="8.81640625" style="4" bestFit="1" customWidth="1"/>
    <col min="7415" max="7415" width="7.453125" style="4" customWidth="1"/>
    <col min="7416" max="7416" width="6.1796875" style="4" bestFit="1" customWidth="1"/>
    <col min="7417" max="7417" width="19.453125" style="4" bestFit="1" customWidth="1"/>
    <col min="7418" max="7418" width="61.54296875" style="4" bestFit="1" customWidth="1"/>
    <col min="7419" max="7667" width="11.453125" style="4"/>
    <col min="7668" max="7668" width="11.7265625" style="4" customWidth="1"/>
    <col min="7669" max="7669" width="11.453125" style="4" customWidth="1"/>
    <col min="7670" max="7670" width="8.81640625" style="4" bestFit="1" customWidth="1"/>
    <col min="7671" max="7671" width="7.453125" style="4" customWidth="1"/>
    <col min="7672" max="7672" width="6.1796875" style="4" bestFit="1" customWidth="1"/>
    <col min="7673" max="7673" width="19.453125" style="4" bestFit="1" customWidth="1"/>
    <col min="7674" max="7674" width="61.54296875" style="4" bestFit="1" customWidth="1"/>
    <col min="7675" max="7923" width="11.453125" style="4"/>
    <col min="7924" max="7924" width="11.7265625" style="4" customWidth="1"/>
    <col min="7925" max="7925" width="11.453125" style="4" customWidth="1"/>
    <col min="7926" max="7926" width="8.81640625" style="4" bestFit="1" customWidth="1"/>
    <col min="7927" max="7927" width="7.453125" style="4" customWidth="1"/>
    <col min="7928" max="7928" width="6.1796875" style="4" bestFit="1" customWidth="1"/>
    <col min="7929" max="7929" width="19.453125" style="4" bestFit="1" customWidth="1"/>
    <col min="7930" max="7930" width="61.54296875" style="4" bestFit="1" customWidth="1"/>
    <col min="7931" max="8179" width="11.453125" style="4"/>
    <col min="8180" max="8180" width="11.7265625" style="4" customWidth="1"/>
    <col min="8181" max="8181" width="11.453125" style="4" customWidth="1"/>
    <col min="8182" max="8182" width="8.81640625" style="4" bestFit="1" customWidth="1"/>
    <col min="8183" max="8183" width="7.453125" style="4" customWidth="1"/>
    <col min="8184" max="8184" width="6.1796875" style="4" bestFit="1" customWidth="1"/>
    <col min="8185" max="8185" width="19.453125" style="4" bestFit="1" customWidth="1"/>
    <col min="8186" max="8186" width="61.54296875" style="4" bestFit="1" customWidth="1"/>
    <col min="8187" max="8435" width="11.453125" style="4"/>
    <col min="8436" max="8436" width="11.7265625" style="4" customWidth="1"/>
    <col min="8437" max="8437" width="11.453125" style="4" customWidth="1"/>
    <col min="8438" max="8438" width="8.81640625" style="4" bestFit="1" customWidth="1"/>
    <col min="8439" max="8439" width="7.453125" style="4" customWidth="1"/>
    <col min="8440" max="8440" width="6.1796875" style="4" bestFit="1" customWidth="1"/>
    <col min="8441" max="8441" width="19.453125" style="4" bestFit="1" customWidth="1"/>
    <col min="8442" max="8442" width="61.54296875" style="4" bestFit="1" customWidth="1"/>
    <col min="8443" max="8691" width="11.453125" style="4"/>
    <col min="8692" max="8692" width="11.7265625" style="4" customWidth="1"/>
    <col min="8693" max="8693" width="11.453125" style="4" customWidth="1"/>
    <col min="8694" max="8694" width="8.81640625" style="4" bestFit="1" customWidth="1"/>
    <col min="8695" max="8695" width="7.453125" style="4" customWidth="1"/>
    <col min="8696" max="8696" width="6.1796875" style="4" bestFit="1" customWidth="1"/>
    <col min="8697" max="8697" width="19.453125" style="4" bestFit="1" customWidth="1"/>
    <col min="8698" max="8698" width="61.54296875" style="4" bestFit="1" customWidth="1"/>
    <col min="8699" max="8947" width="11.453125" style="4"/>
    <col min="8948" max="8948" width="11.7265625" style="4" customWidth="1"/>
    <col min="8949" max="8949" width="11.453125" style="4" customWidth="1"/>
    <col min="8950" max="8950" width="8.81640625" style="4" bestFit="1" customWidth="1"/>
    <col min="8951" max="8951" width="7.453125" style="4" customWidth="1"/>
    <col min="8952" max="8952" width="6.1796875" style="4" bestFit="1" customWidth="1"/>
    <col min="8953" max="8953" width="19.453125" style="4" bestFit="1" customWidth="1"/>
    <col min="8954" max="8954" width="61.54296875" style="4" bestFit="1" customWidth="1"/>
    <col min="8955" max="9203" width="11.453125" style="4"/>
    <col min="9204" max="9204" width="11.7265625" style="4" customWidth="1"/>
    <col min="9205" max="9205" width="11.453125" style="4" customWidth="1"/>
    <col min="9206" max="9206" width="8.81640625" style="4" bestFit="1" customWidth="1"/>
    <col min="9207" max="9207" width="7.453125" style="4" customWidth="1"/>
    <col min="9208" max="9208" width="6.1796875" style="4" bestFit="1" customWidth="1"/>
    <col min="9209" max="9209" width="19.453125" style="4" bestFit="1" customWidth="1"/>
    <col min="9210" max="9210" width="61.54296875" style="4" bestFit="1" customWidth="1"/>
    <col min="9211" max="9459" width="11.453125" style="4"/>
    <col min="9460" max="9460" width="11.7265625" style="4" customWidth="1"/>
    <col min="9461" max="9461" width="11.453125" style="4" customWidth="1"/>
    <col min="9462" max="9462" width="8.81640625" style="4" bestFit="1" customWidth="1"/>
    <col min="9463" max="9463" width="7.453125" style="4" customWidth="1"/>
    <col min="9464" max="9464" width="6.1796875" style="4" bestFit="1" customWidth="1"/>
    <col min="9465" max="9465" width="19.453125" style="4" bestFit="1" customWidth="1"/>
    <col min="9466" max="9466" width="61.54296875" style="4" bestFit="1" customWidth="1"/>
    <col min="9467" max="9715" width="11.453125" style="4"/>
    <col min="9716" max="9716" width="11.7265625" style="4" customWidth="1"/>
    <col min="9717" max="9717" width="11.453125" style="4" customWidth="1"/>
    <col min="9718" max="9718" width="8.81640625" style="4" bestFit="1" customWidth="1"/>
    <col min="9719" max="9719" width="7.453125" style="4" customWidth="1"/>
    <col min="9720" max="9720" width="6.1796875" style="4" bestFit="1" customWidth="1"/>
    <col min="9721" max="9721" width="19.453125" style="4" bestFit="1" customWidth="1"/>
    <col min="9722" max="9722" width="61.54296875" style="4" bestFit="1" customWidth="1"/>
    <col min="9723" max="9971" width="11.453125" style="4"/>
    <col min="9972" max="9972" width="11.7265625" style="4" customWidth="1"/>
    <col min="9973" max="9973" width="11.453125" style="4" customWidth="1"/>
    <col min="9974" max="9974" width="8.81640625" style="4" bestFit="1" customWidth="1"/>
    <col min="9975" max="9975" width="7.453125" style="4" customWidth="1"/>
    <col min="9976" max="9976" width="6.1796875" style="4" bestFit="1" customWidth="1"/>
    <col min="9977" max="9977" width="19.453125" style="4" bestFit="1" customWidth="1"/>
    <col min="9978" max="9978" width="61.54296875" style="4" bestFit="1" customWidth="1"/>
    <col min="9979" max="10227" width="11.453125" style="4"/>
    <col min="10228" max="10228" width="11.7265625" style="4" customWidth="1"/>
    <col min="10229" max="10229" width="11.453125" style="4" customWidth="1"/>
    <col min="10230" max="10230" width="8.81640625" style="4" bestFit="1" customWidth="1"/>
    <col min="10231" max="10231" width="7.453125" style="4" customWidth="1"/>
    <col min="10232" max="10232" width="6.1796875" style="4" bestFit="1" customWidth="1"/>
    <col min="10233" max="10233" width="19.453125" style="4" bestFit="1" customWidth="1"/>
    <col min="10234" max="10234" width="61.54296875" style="4" bestFit="1" customWidth="1"/>
    <col min="10235" max="10483" width="11.453125" style="4"/>
    <col min="10484" max="10484" width="11.7265625" style="4" customWidth="1"/>
    <col min="10485" max="10485" width="11.453125" style="4" customWidth="1"/>
    <col min="10486" max="10486" width="8.81640625" style="4" bestFit="1" customWidth="1"/>
    <col min="10487" max="10487" width="7.453125" style="4" customWidth="1"/>
    <col min="10488" max="10488" width="6.1796875" style="4" bestFit="1" customWidth="1"/>
    <col min="10489" max="10489" width="19.453125" style="4" bestFit="1" customWidth="1"/>
    <col min="10490" max="10490" width="61.54296875" style="4" bestFit="1" customWidth="1"/>
    <col min="10491" max="10739" width="11.453125" style="4"/>
    <col min="10740" max="10740" width="11.7265625" style="4" customWidth="1"/>
    <col min="10741" max="10741" width="11.453125" style="4" customWidth="1"/>
    <col min="10742" max="10742" width="8.81640625" style="4" bestFit="1" customWidth="1"/>
    <col min="10743" max="10743" width="7.453125" style="4" customWidth="1"/>
    <col min="10744" max="10744" width="6.1796875" style="4" bestFit="1" customWidth="1"/>
    <col min="10745" max="10745" width="19.453125" style="4" bestFit="1" customWidth="1"/>
    <col min="10746" max="10746" width="61.54296875" style="4" bestFit="1" customWidth="1"/>
    <col min="10747" max="10995" width="11.453125" style="4"/>
    <col min="10996" max="10996" width="11.7265625" style="4" customWidth="1"/>
    <col min="10997" max="10997" width="11.453125" style="4" customWidth="1"/>
    <col min="10998" max="10998" width="8.81640625" style="4" bestFit="1" customWidth="1"/>
    <col min="10999" max="10999" width="7.453125" style="4" customWidth="1"/>
    <col min="11000" max="11000" width="6.1796875" style="4" bestFit="1" customWidth="1"/>
    <col min="11001" max="11001" width="19.453125" style="4" bestFit="1" customWidth="1"/>
    <col min="11002" max="11002" width="61.54296875" style="4" bestFit="1" customWidth="1"/>
    <col min="11003" max="11251" width="11.453125" style="4"/>
    <col min="11252" max="11252" width="11.7265625" style="4" customWidth="1"/>
    <col min="11253" max="11253" width="11.453125" style="4" customWidth="1"/>
    <col min="11254" max="11254" width="8.81640625" style="4" bestFit="1" customWidth="1"/>
    <col min="11255" max="11255" width="7.453125" style="4" customWidth="1"/>
    <col min="11256" max="11256" width="6.1796875" style="4" bestFit="1" customWidth="1"/>
    <col min="11257" max="11257" width="19.453125" style="4" bestFit="1" customWidth="1"/>
    <col min="11258" max="11258" width="61.54296875" style="4" bestFit="1" customWidth="1"/>
    <col min="11259" max="11507" width="11.453125" style="4"/>
    <col min="11508" max="11508" width="11.7265625" style="4" customWidth="1"/>
    <col min="11509" max="11509" width="11.453125" style="4" customWidth="1"/>
    <col min="11510" max="11510" width="8.81640625" style="4" bestFit="1" customWidth="1"/>
    <col min="11511" max="11511" width="7.453125" style="4" customWidth="1"/>
    <col min="11512" max="11512" width="6.1796875" style="4" bestFit="1" customWidth="1"/>
    <col min="11513" max="11513" width="19.453125" style="4" bestFit="1" customWidth="1"/>
    <col min="11514" max="11514" width="61.54296875" style="4" bestFit="1" customWidth="1"/>
    <col min="11515" max="11763" width="11.453125" style="4"/>
    <col min="11764" max="11764" width="11.7265625" style="4" customWidth="1"/>
    <col min="11765" max="11765" width="11.453125" style="4" customWidth="1"/>
    <col min="11766" max="11766" width="8.81640625" style="4" bestFit="1" customWidth="1"/>
    <col min="11767" max="11767" width="7.453125" style="4" customWidth="1"/>
    <col min="11768" max="11768" width="6.1796875" style="4" bestFit="1" customWidth="1"/>
    <col min="11769" max="11769" width="19.453125" style="4" bestFit="1" customWidth="1"/>
    <col min="11770" max="11770" width="61.54296875" style="4" bestFit="1" customWidth="1"/>
    <col min="11771" max="12019" width="11.453125" style="4"/>
    <col min="12020" max="12020" width="11.7265625" style="4" customWidth="1"/>
    <col min="12021" max="12021" width="11.453125" style="4" customWidth="1"/>
    <col min="12022" max="12022" width="8.81640625" style="4" bestFit="1" customWidth="1"/>
    <col min="12023" max="12023" width="7.453125" style="4" customWidth="1"/>
    <col min="12024" max="12024" width="6.1796875" style="4" bestFit="1" customWidth="1"/>
    <col min="12025" max="12025" width="19.453125" style="4" bestFit="1" customWidth="1"/>
    <col min="12026" max="12026" width="61.54296875" style="4" bestFit="1" customWidth="1"/>
    <col min="12027" max="12275" width="11.453125" style="4"/>
    <col min="12276" max="12276" width="11.7265625" style="4" customWidth="1"/>
    <col min="12277" max="12277" width="11.453125" style="4" customWidth="1"/>
    <col min="12278" max="12278" width="8.81640625" style="4" bestFit="1" customWidth="1"/>
    <col min="12279" max="12279" width="7.453125" style="4" customWidth="1"/>
    <col min="12280" max="12280" width="6.1796875" style="4" bestFit="1" customWidth="1"/>
    <col min="12281" max="12281" width="19.453125" style="4" bestFit="1" customWidth="1"/>
    <col min="12282" max="12282" width="61.54296875" style="4" bestFit="1" customWidth="1"/>
    <col min="12283" max="12531" width="11.453125" style="4"/>
    <col min="12532" max="12532" width="11.7265625" style="4" customWidth="1"/>
    <col min="12533" max="12533" width="11.453125" style="4" customWidth="1"/>
    <col min="12534" max="12534" width="8.81640625" style="4" bestFit="1" customWidth="1"/>
    <col min="12535" max="12535" width="7.453125" style="4" customWidth="1"/>
    <col min="12536" max="12536" width="6.1796875" style="4" bestFit="1" customWidth="1"/>
    <col min="12537" max="12537" width="19.453125" style="4" bestFit="1" customWidth="1"/>
    <col min="12538" max="12538" width="61.54296875" style="4" bestFit="1" customWidth="1"/>
    <col min="12539" max="12787" width="11.453125" style="4"/>
    <col min="12788" max="12788" width="11.7265625" style="4" customWidth="1"/>
    <col min="12789" max="12789" width="11.453125" style="4" customWidth="1"/>
    <col min="12790" max="12790" width="8.81640625" style="4" bestFit="1" customWidth="1"/>
    <col min="12791" max="12791" width="7.453125" style="4" customWidth="1"/>
    <col min="12792" max="12792" width="6.1796875" style="4" bestFit="1" customWidth="1"/>
    <col min="12793" max="12793" width="19.453125" style="4" bestFit="1" customWidth="1"/>
    <col min="12794" max="12794" width="61.54296875" style="4" bestFit="1" customWidth="1"/>
    <col min="12795" max="13043" width="11.453125" style="4"/>
    <col min="13044" max="13044" width="11.7265625" style="4" customWidth="1"/>
    <col min="13045" max="13045" width="11.453125" style="4" customWidth="1"/>
    <col min="13046" max="13046" width="8.81640625" style="4" bestFit="1" customWidth="1"/>
    <col min="13047" max="13047" width="7.453125" style="4" customWidth="1"/>
    <col min="13048" max="13048" width="6.1796875" style="4" bestFit="1" customWidth="1"/>
    <col min="13049" max="13049" width="19.453125" style="4" bestFit="1" customWidth="1"/>
    <col min="13050" max="13050" width="61.54296875" style="4" bestFit="1" customWidth="1"/>
    <col min="13051" max="13299" width="11.453125" style="4"/>
    <col min="13300" max="13300" width="11.7265625" style="4" customWidth="1"/>
    <col min="13301" max="13301" width="11.453125" style="4" customWidth="1"/>
    <col min="13302" max="13302" width="8.81640625" style="4" bestFit="1" customWidth="1"/>
    <col min="13303" max="13303" width="7.453125" style="4" customWidth="1"/>
    <col min="13304" max="13304" width="6.1796875" style="4" bestFit="1" customWidth="1"/>
    <col min="13305" max="13305" width="19.453125" style="4" bestFit="1" customWidth="1"/>
    <col min="13306" max="13306" width="61.54296875" style="4" bestFit="1" customWidth="1"/>
    <col min="13307" max="13555" width="11.453125" style="4"/>
    <col min="13556" max="13556" width="11.7265625" style="4" customWidth="1"/>
    <col min="13557" max="13557" width="11.453125" style="4" customWidth="1"/>
    <col min="13558" max="13558" width="8.81640625" style="4" bestFit="1" customWidth="1"/>
    <col min="13559" max="13559" width="7.453125" style="4" customWidth="1"/>
    <col min="13560" max="13560" width="6.1796875" style="4" bestFit="1" customWidth="1"/>
    <col min="13561" max="13561" width="19.453125" style="4" bestFit="1" customWidth="1"/>
    <col min="13562" max="13562" width="61.54296875" style="4" bestFit="1" customWidth="1"/>
    <col min="13563" max="13811" width="11.453125" style="4"/>
    <col min="13812" max="13812" width="11.7265625" style="4" customWidth="1"/>
    <col min="13813" max="13813" width="11.453125" style="4" customWidth="1"/>
    <col min="13814" max="13814" width="8.81640625" style="4" bestFit="1" customWidth="1"/>
    <col min="13815" max="13815" width="7.453125" style="4" customWidth="1"/>
    <col min="13816" max="13816" width="6.1796875" style="4" bestFit="1" customWidth="1"/>
    <col min="13817" max="13817" width="19.453125" style="4" bestFit="1" customWidth="1"/>
    <col min="13818" max="13818" width="61.54296875" style="4" bestFit="1" customWidth="1"/>
    <col min="13819" max="14067" width="11.453125" style="4"/>
    <col min="14068" max="14068" width="11.7265625" style="4" customWidth="1"/>
    <col min="14069" max="14069" width="11.453125" style="4" customWidth="1"/>
    <col min="14070" max="14070" width="8.81640625" style="4" bestFit="1" customWidth="1"/>
    <col min="14071" max="14071" width="7.453125" style="4" customWidth="1"/>
    <col min="14072" max="14072" width="6.1796875" style="4" bestFit="1" customWidth="1"/>
    <col min="14073" max="14073" width="19.453125" style="4" bestFit="1" customWidth="1"/>
    <col min="14074" max="14074" width="61.54296875" style="4" bestFit="1" customWidth="1"/>
    <col min="14075" max="14323" width="11.453125" style="4"/>
    <col min="14324" max="14324" width="11.7265625" style="4" customWidth="1"/>
    <col min="14325" max="14325" width="11.453125" style="4" customWidth="1"/>
    <col min="14326" max="14326" width="8.81640625" style="4" bestFit="1" customWidth="1"/>
    <col min="14327" max="14327" width="7.453125" style="4" customWidth="1"/>
    <col min="14328" max="14328" width="6.1796875" style="4" bestFit="1" customWidth="1"/>
    <col min="14329" max="14329" width="19.453125" style="4" bestFit="1" customWidth="1"/>
    <col min="14330" max="14330" width="61.54296875" style="4" bestFit="1" customWidth="1"/>
    <col min="14331" max="14579" width="11.453125" style="4"/>
    <col min="14580" max="14580" width="11.7265625" style="4" customWidth="1"/>
    <col min="14581" max="14581" width="11.453125" style="4" customWidth="1"/>
    <col min="14582" max="14582" width="8.81640625" style="4" bestFit="1" customWidth="1"/>
    <col min="14583" max="14583" width="7.453125" style="4" customWidth="1"/>
    <col min="14584" max="14584" width="6.1796875" style="4" bestFit="1" customWidth="1"/>
    <col min="14585" max="14585" width="19.453125" style="4" bestFit="1" customWidth="1"/>
    <col min="14586" max="14586" width="61.54296875" style="4" bestFit="1" customWidth="1"/>
    <col min="14587" max="14835" width="11.453125" style="4"/>
    <col min="14836" max="14836" width="11.7265625" style="4" customWidth="1"/>
    <col min="14837" max="14837" width="11.453125" style="4" customWidth="1"/>
    <col min="14838" max="14838" width="8.81640625" style="4" bestFit="1" customWidth="1"/>
    <col min="14839" max="14839" width="7.453125" style="4" customWidth="1"/>
    <col min="14840" max="14840" width="6.1796875" style="4" bestFit="1" customWidth="1"/>
    <col min="14841" max="14841" width="19.453125" style="4" bestFit="1" customWidth="1"/>
    <col min="14842" max="14842" width="61.54296875" style="4" bestFit="1" customWidth="1"/>
    <col min="14843" max="15091" width="11.453125" style="4"/>
    <col min="15092" max="15092" width="11.7265625" style="4" customWidth="1"/>
    <col min="15093" max="15093" width="11.453125" style="4" customWidth="1"/>
    <col min="15094" max="15094" width="8.81640625" style="4" bestFit="1" customWidth="1"/>
    <col min="15095" max="15095" width="7.453125" style="4" customWidth="1"/>
    <col min="15096" max="15096" width="6.1796875" style="4" bestFit="1" customWidth="1"/>
    <col min="15097" max="15097" width="19.453125" style="4" bestFit="1" customWidth="1"/>
    <col min="15098" max="15098" width="61.54296875" style="4" bestFit="1" customWidth="1"/>
    <col min="15099" max="15347" width="11.453125" style="4"/>
    <col min="15348" max="15348" width="11.7265625" style="4" customWidth="1"/>
    <col min="15349" max="15349" width="11.453125" style="4" customWidth="1"/>
    <col min="15350" max="15350" width="8.81640625" style="4" bestFit="1" customWidth="1"/>
    <col min="15351" max="15351" width="7.453125" style="4" customWidth="1"/>
    <col min="15352" max="15352" width="6.1796875" style="4" bestFit="1" customWidth="1"/>
    <col min="15353" max="15353" width="19.453125" style="4" bestFit="1" customWidth="1"/>
    <col min="15354" max="15354" width="61.54296875" style="4" bestFit="1" customWidth="1"/>
    <col min="15355" max="15603" width="11.453125" style="4"/>
    <col min="15604" max="15604" width="11.7265625" style="4" customWidth="1"/>
    <col min="15605" max="15605" width="11.453125" style="4" customWidth="1"/>
    <col min="15606" max="15606" width="8.81640625" style="4" bestFit="1" customWidth="1"/>
    <col min="15607" max="15607" width="7.453125" style="4" customWidth="1"/>
    <col min="15608" max="15608" width="6.1796875" style="4" bestFit="1" customWidth="1"/>
    <col min="15609" max="15609" width="19.453125" style="4" bestFit="1" customWidth="1"/>
    <col min="15610" max="15610" width="61.54296875" style="4" bestFit="1" customWidth="1"/>
    <col min="15611" max="15859" width="11.453125" style="4"/>
    <col min="15860" max="15860" width="11.7265625" style="4" customWidth="1"/>
    <col min="15861" max="15861" width="11.453125" style="4" customWidth="1"/>
    <col min="15862" max="15862" width="8.81640625" style="4" bestFit="1" customWidth="1"/>
    <col min="15863" max="15863" width="7.453125" style="4" customWidth="1"/>
    <col min="15864" max="15864" width="6.1796875" style="4" bestFit="1" customWidth="1"/>
    <col min="15865" max="15865" width="19.453125" style="4" bestFit="1" customWidth="1"/>
    <col min="15866" max="15866" width="61.54296875" style="4" bestFit="1" customWidth="1"/>
    <col min="15867" max="16115" width="11.453125" style="4"/>
    <col min="16116" max="16116" width="11.7265625" style="4" customWidth="1"/>
    <col min="16117" max="16117" width="11.453125" style="4" customWidth="1"/>
    <col min="16118" max="16118" width="8.81640625" style="4" bestFit="1" customWidth="1"/>
    <col min="16119" max="16119" width="7.453125" style="4" customWidth="1"/>
    <col min="16120" max="16120" width="6.1796875" style="4" bestFit="1" customWidth="1"/>
    <col min="16121" max="16121" width="19.453125" style="4" bestFit="1" customWidth="1"/>
    <col min="16122" max="16122" width="61.54296875" style="4" bestFit="1" customWidth="1"/>
    <col min="16123" max="16384" width="11.453125" style="4"/>
  </cols>
  <sheetData>
    <row r="1" spans="1:13" s="3" customFormat="1" ht="23" x14ac:dyDescent="0.3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3" x14ac:dyDescent="0.35">
      <c r="A2" s="14" t="s">
        <v>101</v>
      </c>
      <c r="B2" s="4" t="s">
        <v>9</v>
      </c>
      <c r="C2" s="4" t="s">
        <v>10</v>
      </c>
      <c r="D2" s="4" t="s">
        <v>11</v>
      </c>
      <c r="E2" s="10" t="s">
        <v>99</v>
      </c>
      <c r="F2" s="10"/>
      <c r="G2" s="5">
        <v>4</v>
      </c>
      <c r="H2" s="5">
        <v>1</v>
      </c>
      <c r="I2" s="5">
        <f>+H2+G2-1</f>
        <v>4</v>
      </c>
      <c r="J2" s="4" t="s">
        <v>12</v>
      </c>
    </row>
    <row r="3" spans="1:13" s="13" customFormat="1" x14ac:dyDescent="0.35">
      <c r="A3" s="14" t="s">
        <v>13</v>
      </c>
      <c r="B3" s="13" t="s">
        <v>14</v>
      </c>
      <c r="C3" s="13" t="s">
        <v>15</v>
      </c>
      <c r="D3" s="13" t="s">
        <v>16</v>
      </c>
      <c r="E3" s="15">
        <v>7</v>
      </c>
      <c r="F3" s="15" t="s">
        <v>17</v>
      </c>
      <c r="G3" s="16">
        <v>8</v>
      </c>
      <c r="H3" s="16">
        <f>+I2+1</f>
        <v>5</v>
      </c>
      <c r="I3" s="16">
        <f>+H3+G3-1</f>
        <v>12</v>
      </c>
      <c r="J3" s="13" t="s">
        <v>18</v>
      </c>
    </row>
    <row r="4" spans="1:13" x14ac:dyDescent="0.35">
      <c r="A4" s="12" t="s">
        <v>102</v>
      </c>
      <c r="B4" s="4" t="s">
        <v>19</v>
      </c>
      <c r="C4" s="4" t="s">
        <v>20</v>
      </c>
      <c r="D4" s="4" t="s">
        <v>11</v>
      </c>
      <c r="E4" s="10">
        <v>2</v>
      </c>
      <c r="F4" s="10"/>
      <c r="G4" s="5">
        <v>2</v>
      </c>
      <c r="H4" s="5">
        <f t="shared" ref="H4:H26" si="0">+I3+1</f>
        <v>13</v>
      </c>
      <c r="I4" s="5">
        <f t="shared" ref="I4:I26" si="1">+H4+G4-1</f>
        <v>14</v>
      </c>
      <c r="J4" s="3" t="s">
        <v>21</v>
      </c>
    </row>
    <row r="5" spans="1:13" x14ac:dyDescent="0.35">
      <c r="A5" s="12" t="s">
        <v>103</v>
      </c>
      <c r="B5" s="4" t="s">
        <v>22</v>
      </c>
      <c r="C5" s="4" t="s">
        <v>23</v>
      </c>
      <c r="D5" s="4" t="s">
        <v>16</v>
      </c>
      <c r="E5" s="10">
        <v>8</v>
      </c>
      <c r="F5" s="10" t="s">
        <v>17</v>
      </c>
      <c r="G5" s="5">
        <v>9</v>
      </c>
      <c r="H5" s="5">
        <f t="shared" si="0"/>
        <v>15</v>
      </c>
      <c r="I5" s="5">
        <f t="shared" si="1"/>
        <v>23</v>
      </c>
      <c r="J5" s="3" t="s">
        <v>24</v>
      </c>
    </row>
    <row r="6" spans="1:13" x14ac:dyDescent="0.35">
      <c r="A6" s="14" t="s">
        <v>25</v>
      </c>
      <c r="B6" s="4" t="s">
        <v>26</v>
      </c>
      <c r="C6" s="4" t="s">
        <v>27</v>
      </c>
      <c r="D6" s="4" t="s">
        <v>11</v>
      </c>
      <c r="E6" s="10">
        <v>12</v>
      </c>
      <c r="F6" s="10"/>
      <c r="G6" s="5">
        <v>12</v>
      </c>
      <c r="H6" s="5">
        <f t="shared" si="0"/>
        <v>24</v>
      </c>
      <c r="I6" s="5">
        <f t="shared" si="1"/>
        <v>35</v>
      </c>
      <c r="J6" s="3" t="s">
        <v>28</v>
      </c>
    </row>
    <row r="7" spans="1:13" x14ac:dyDescent="0.35">
      <c r="A7" s="14" t="s">
        <v>104</v>
      </c>
      <c r="B7" s="4" t="s">
        <v>29</v>
      </c>
      <c r="C7" s="4" t="s">
        <v>30</v>
      </c>
      <c r="D7" s="4" t="s">
        <v>11</v>
      </c>
      <c r="E7" s="10">
        <v>12</v>
      </c>
      <c r="F7" s="10"/>
      <c r="G7" s="5">
        <v>12</v>
      </c>
      <c r="H7" s="5">
        <f t="shared" si="0"/>
        <v>36</v>
      </c>
      <c r="I7" s="5">
        <f t="shared" si="1"/>
        <v>47</v>
      </c>
      <c r="J7" s="4" t="s">
        <v>31</v>
      </c>
    </row>
    <row r="8" spans="1:13" x14ac:dyDescent="0.35">
      <c r="A8" s="14" t="s">
        <v>105</v>
      </c>
      <c r="B8" s="4" t="s">
        <v>100</v>
      </c>
      <c r="C8" s="4" t="s">
        <v>32</v>
      </c>
      <c r="D8" s="4" t="s">
        <v>16</v>
      </c>
      <c r="E8" s="10">
        <v>13</v>
      </c>
      <c r="F8" s="10" t="s">
        <v>17</v>
      </c>
      <c r="G8" s="5">
        <v>14</v>
      </c>
      <c r="H8" s="5">
        <f t="shared" si="0"/>
        <v>48</v>
      </c>
      <c r="I8" s="5">
        <f t="shared" si="1"/>
        <v>61</v>
      </c>
      <c r="J8" s="3" t="s">
        <v>33</v>
      </c>
    </row>
    <row r="9" spans="1:13" x14ac:dyDescent="0.35">
      <c r="A9" s="14" t="s">
        <v>106</v>
      </c>
      <c r="B9" s="4" t="s">
        <v>34</v>
      </c>
      <c r="C9" s="4" t="s">
        <v>35</v>
      </c>
      <c r="D9" s="4" t="s">
        <v>16</v>
      </c>
      <c r="E9" s="10">
        <v>1</v>
      </c>
      <c r="F9" s="10" t="s">
        <v>17</v>
      </c>
      <c r="G9" s="5">
        <v>2</v>
      </c>
      <c r="H9" s="5">
        <f t="shared" si="0"/>
        <v>62</v>
      </c>
      <c r="I9" s="5">
        <f t="shared" si="1"/>
        <v>63</v>
      </c>
      <c r="J9" s="4" t="s">
        <v>36</v>
      </c>
      <c r="M9" s="11"/>
    </row>
    <row r="10" spans="1:13" x14ac:dyDescent="0.35">
      <c r="A10" s="12" t="s">
        <v>107</v>
      </c>
      <c r="B10" s="4" t="s">
        <v>37</v>
      </c>
      <c r="C10" s="4" t="s">
        <v>38</v>
      </c>
      <c r="D10" s="4" t="s">
        <v>11</v>
      </c>
      <c r="E10" s="10">
        <v>50</v>
      </c>
      <c r="F10" s="10"/>
      <c r="G10" s="5">
        <v>50</v>
      </c>
      <c r="H10" s="5">
        <f t="shared" si="0"/>
        <v>64</v>
      </c>
      <c r="I10" s="5">
        <f>+H10+G10-1</f>
        <v>113</v>
      </c>
      <c r="J10" s="4" t="s">
        <v>39</v>
      </c>
    </row>
    <row r="11" spans="1:13" x14ac:dyDescent="0.35">
      <c r="A11" s="12" t="s">
        <v>108</v>
      </c>
      <c r="B11" s="4" t="s">
        <v>40</v>
      </c>
      <c r="C11" s="4" t="s">
        <v>41</v>
      </c>
      <c r="D11" s="4" t="s">
        <v>11</v>
      </c>
      <c r="E11" s="10">
        <v>4</v>
      </c>
      <c r="F11" s="10"/>
      <c r="G11" s="5">
        <v>4</v>
      </c>
      <c r="H11" s="5">
        <f t="shared" si="0"/>
        <v>114</v>
      </c>
      <c r="I11" s="5">
        <f t="shared" si="1"/>
        <v>117</v>
      </c>
      <c r="J11" s="4" t="s">
        <v>42</v>
      </c>
    </row>
    <row r="12" spans="1:13" x14ac:dyDescent="0.35">
      <c r="A12" s="12" t="s">
        <v>109</v>
      </c>
      <c r="B12" s="4" t="s">
        <v>43</v>
      </c>
      <c r="C12" s="4" t="s">
        <v>44</v>
      </c>
      <c r="D12" s="4" t="s">
        <v>11</v>
      </c>
      <c r="E12" s="10">
        <v>10</v>
      </c>
      <c r="F12" s="10"/>
      <c r="G12" s="5">
        <v>10</v>
      </c>
      <c r="H12" s="5">
        <f t="shared" si="0"/>
        <v>118</v>
      </c>
      <c r="I12" s="5">
        <f t="shared" si="1"/>
        <v>127</v>
      </c>
      <c r="J12" s="4" t="s">
        <v>45</v>
      </c>
    </row>
    <row r="13" spans="1:13" x14ac:dyDescent="0.35">
      <c r="A13" s="14" t="s">
        <v>110</v>
      </c>
      <c r="B13" s="4" t="s">
        <v>46</v>
      </c>
      <c r="C13" s="4" t="s">
        <v>47</v>
      </c>
      <c r="D13" s="4" t="s">
        <v>16</v>
      </c>
      <c r="E13" s="10">
        <v>2</v>
      </c>
      <c r="F13" s="10" t="s">
        <v>17</v>
      </c>
      <c r="G13" s="5">
        <v>3</v>
      </c>
      <c r="H13" s="5">
        <f t="shared" si="0"/>
        <v>128</v>
      </c>
      <c r="I13" s="5">
        <f t="shared" si="1"/>
        <v>130</v>
      </c>
      <c r="J13" s="4" t="s">
        <v>48</v>
      </c>
    </row>
    <row r="14" spans="1:13" x14ac:dyDescent="0.35">
      <c r="A14" s="12" t="s">
        <v>111</v>
      </c>
      <c r="B14" s="4" t="s">
        <v>49</v>
      </c>
      <c r="C14" s="4" t="s">
        <v>50</v>
      </c>
      <c r="D14" s="4" t="s">
        <v>16</v>
      </c>
      <c r="E14" s="10">
        <v>2</v>
      </c>
      <c r="F14" s="10" t="s">
        <v>17</v>
      </c>
      <c r="G14" s="5">
        <v>3</v>
      </c>
      <c r="H14" s="5">
        <f t="shared" si="0"/>
        <v>131</v>
      </c>
      <c r="I14" s="5">
        <f t="shared" si="1"/>
        <v>133</v>
      </c>
      <c r="J14" s="4" t="s">
        <v>51</v>
      </c>
    </row>
    <row r="15" spans="1:13" x14ac:dyDescent="0.35">
      <c r="A15" s="14" t="s">
        <v>112</v>
      </c>
      <c r="B15" s="4" t="s">
        <v>52</v>
      </c>
      <c r="C15" s="4" t="s">
        <v>53</v>
      </c>
      <c r="D15" s="4" t="s">
        <v>16</v>
      </c>
      <c r="E15" s="10">
        <v>8</v>
      </c>
      <c r="F15" s="10" t="s">
        <v>17</v>
      </c>
      <c r="G15" s="5">
        <v>9</v>
      </c>
      <c r="H15" s="5">
        <f t="shared" si="0"/>
        <v>134</v>
      </c>
      <c r="I15" s="5">
        <f t="shared" si="1"/>
        <v>142</v>
      </c>
      <c r="J15" s="4" t="s">
        <v>51</v>
      </c>
    </row>
    <row r="16" spans="1:13" x14ac:dyDescent="0.35">
      <c r="A16" s="14" t="s">
        <v>113</v>
      </c>
      <c r="B16" s="4" t="s">
        <v>54</v>
      </c>
      <c r="C16" s="4" t="s">
        <v>55</v>
      </c>
      <c r="D16" s="4" t="s">
        <v>16</v>
      </c>
      <c r="E16" s="10">
        <v>8</v>
      </c>
      <c r="F16" s="10" t="s">
        <v>17</v>
      </c>
      <c r="G16" s="5">
        <v>9</v>
      </c>
      <c r="H16" s="5">
        <f t="shared" si="0"/>
        <v>143</v>
      </c>
      <c r="I16" s="5">
        <f t="shared" si="1"/>
        <v>151</v>
      </c>
      <c r="J16" s="3" t="s">
        <v>51</v>
      </c>
    </row>
    <row r="17" spans="1:10" x14ac:dyDescent="0.35">
      <c r="A17" s="12" t="s">
        <v>114</v>
      </c>
      <c r="B17" s="4" t="s">
        <v>56</v>
      </c>
      <c r="C17" s="4" t="s">
        <v>57</v>
      </c>
      <c r="D17" s="4" t="s">
        <v>16</v>
      </c>
      <c r="E17" s="6">
        <v>17</v>
      </c>
      <c r="F17" s="6">
        <v>2</v>
      </c>
      <c r="G17" s="5">
        <v>19</v>
      </c>
      <c r="H17" s="5">
        <f t="shared" si="0"/>
        <v>152</v>
      </c>
      <c r="I17" s="5">
        <f t="shared" si="1"/>
        <v>170</v>
      </c>
      <c r="J17" s="4" t="s">
        <v>58</v>
      </c>
    </row>
    <row r="18" spans="1:10" x14ac:dyDescent="0.35">
      <c r="A18" s="12" t="s">
        <v>115</v>
      </c>
      <c r="B18" s="4" t="s">
        <v>59</v>
      </c>
      <c r="C18" s="4" t="s">
        <v>60</v>
      </c>
      <c r="D18" s="4" t="s">
        <v>16</v>
      </c>
      <c r="E18" s="6">
        <v>17</v>
      </c>
      <c r="F18" s="6">
        <v>2</v>
      </c>
      <c r="G18" s="5">
        <v>19</v>
      </c>
      <c r="H18" s="5">
        <f t="shared" si="0"/>
        <v>171</v>
      </c>
      <c r="I18" s="5">
        <f t="shared" si="1"/>
        <v>189</v>
      </c>
      <c r="J18" s="4" t="s">
        <v>61</v>
      </c>
    </row>
    <row r="19" spans="1:10" x14ac:dyDescent="0.35">
      <c r="A19" s="14" t="s">
        <v>116</v>
      </c>
      <c r="B19" s="4" t="s">
        <v>62</v>
      </c>
      <c r="C19" s="4" t="s">
        <v>63</v>
      </c>
      <c r="D19" s="4" t="s">
        <v>16</v>
      </c>
      <c r="E19" s="6">
        <v>17</v>
      </c>
      <c r="F19" s="6">
        <v>2</v>
      </c>
      <c r="G19" s="5">
        <v>19</v>
      </c>
      <c r="H19" s="5">
        <f t="shared" si="0"/>
        <v>190</v>
      </c>
      <c r="I19" s="5">
        <f t="shared" si="1"/>
        <v>208</v>
      </c>
      <c r="J19" s="4" t="s">
        <v>64</v>
      </c>
    </row>
    <row r="20" spans="1:10" x14ac:dyDescent="0.35">
      <c r="A20" s="14" t="s">
        <v>117</v>
      </c>
      <c r="B20" s="4" t="s">
        <v>65</v>
      </c>
      <c r="C20" s="4" t="s">
        <v>66</v>
      </c>
      <c r="D20" s="4" t="s">
        <v>11</v>
      </c>
      <c r="E20" s="6">
        <v>4</v>
      </c>
      <c r="G20" s="5">
        <v>4</v>
      </c>
      <c r="H20" s="5">
        <f t="shared" si="0"/>
        <v>209</v>
      </c>
      <c r="I20" s="5">
        <f t="shared" si="1"/>
        <v>212</v>
      </c>
      <c r="J20" s="3" t="s">
        <v>67</v>
      </c>
    </row>
    <row r="21" spans="1:10" x14ac:dyDescent="0.35">
      <c r="A21" s="14" t="s">
        <v>118</v>
      </c>
      <c r="B21" s="4" t="s">
        <v>68</v>
      </c>
      <c r="C21" s="4" t="s">
        <v>69</v>
      </c>
      <c r="D21" s="4" t="s">
        <v>16</v>
      </c>
      <c r="E21" s="6">
        <v>17</v>
      </c>
      <c r="F21" s="6">
        <v>0</v>
      </c>
      <c r="G21" s="5">
        <v>19</v>
      </c>
      <c r="H21" s="5">
        <f t="shared" si="0"/>
        <v>213</v>
      </c>
      <c r="I21" s="5">
        <f t="shared" si="1"/>
        <v>231</v>
      </c>
      <c r="J21" s="4" t="s">
        <v>70</v>
      </c>
    </row>
    <row r="22" spans="1:10" x14ac:dyDescent="0.35">
      <c r="A22" s="14" t="s">
        <v>119</v>
      </c>
      <c r="B22" s="4" t="s">
        <v>71</v>
      </c>
      <c r="C22" s="4" t="s">
        <v>72</v>
      </c>
      <c r="D22" s="4" t="s">
        <v>11</v>
      </c>
      <c r="E22" s="10">
        <v>4</v>
      </c>
      <c r="F22" s="10"/>
      <c r="G22" s="5">
        <v>4</v>
      </c>
      <c r="H22" s="5">
        <f t="shared" si="0"/>
        <v>232</v>
      </c>
      <c r="I22" s="5">
        <f t="shared" si="1"/>
        <v>235</v>
      </c>
      <c r="J22" s="3" t="s">
        <v>67</v>
      </c>
    </row>
    <row r="23" spans="1:10" s="13" customFormat="1" x14ac:dyDescent="0.35">
      <c r="A23" s="14" t="s">
        <v>120</v>
      </c>
      <c r="B23" s="13" t="s">
        <v>73</v>
      </c>
      <c r="C23" s="13" t="s">
        <v>74</v>
      </c>
      <c r="D23" s="13" t="s">
        <v>11</v>
      </c>
      <c r="E23" s="15">
        <v>10</v>
      </c>
      <c r="F23" s="15"/>
      <c r="G23" s="16">
        <v>10</v>
      </c>
      <c r="H23" s="16">
        <f t="shared" si="0"/>
        <v>236</v>
      </c>
      <c r="I23" s="16">
        <f t="shared" si="1"/>
        <v>245</v>
      </c>
      <c r="J23" s="17" t="s">
        <v>75</v>
      </c>
    </row>
    <row r="24" spans="1:10" x14ac:dyDescent="0.35">
      <c r="A24" s="12" t="s">
        <v>76</v>
      </c>
      <c r="B24" s="4" t="s">
        <v>77</v>
      </c>
      <c r="C24" s="4" t="s">
        <v>78</v>
      </c>
      <c r="D24" s="4" t="s">
        <v>11</v>
      </c>
      <c r="E24" s="10">
        <v>60</v>
      </c>
      <c r="F24" s="10"/>
      <c r="G24" s="5">
        <v>60</v>
      </c>
      <c r="H24" s="5">
        <f t="shared" si="0"/>
        <v>246</v>
      </c>
      <c r="I24" s="5">
        <f t="shared" si="1"/>
        <v>305</v>
      </c>
      <c r="J24" s="3" t="s">
        <v>79</v>
      </c>
    </row>
    <row r="25" spans="1:10" x14ac:dyDescent="0.35">
      <c r="A25" s="12" t="s">
        <v>121</v>
      </c>
      <c r="B25" s="4" t="s">
        <v>80</v>
      </c>
      <c r="C25" s="4" t="s">
        <v>81</v>
      </c>
      <c r="D25" s="4" t="s">
        <v>11</v>
      </c>
      <c r="E25" s="10">
        <v>4</v>
      </c>
      <c r="F25" s="10"/>
      <c r="G25" s="5">
        <v>4</v>
      </c>
      <c r="H25" s="5">
        <f t="shared" si="0"/>
        <v>306</v>
      </c>
      <c r="I25" s="5">
        <f t="shared" si="1"/>
        <v>309</v>
      </c>
      <c r="J25" s="3" t="s">
        <v>67</v>
      </c>
    </row>
    <row r="26" spans="1:10" x14ac:dyDescent="0.35">
      <c r="A26" s="12" t="s">
        <v>122</v>
      </c>
      <c r="B26" s="4" t="s">
        <v>82</v>
      </c>
      <c r="C26" s="4" t="s">
        <v>83</v>
      </c>
      <c r="D26" s="4" t="s">
        <v>11</v>
      </c>
      <c r="E26" s="10">
        <v>1</v>
      </c>
      <c r="F26" s="10"/>
      <c r="G26" s="5">
        <v>1</v>
      </c>
      <c r="H26" s="5">
        <f t="shared" si="0"/>
        <v>310</v>
      </c>
      <c r="I26" s="5">
        <f t="shared" si="1"/>
        <v>310</v>
      </c>
      <c r="J26" s="3" t="s">
        <v>67</v>
      </c>
    </row>
    <row r="27" spans="1:10" x14ac:dyDescent="0.35">
      <c r="A27" s="12" t="s">
        <v>123</v>
      </c>
      <c r="B27" s="4" t="s">
        <v>84</v>
      </c>
      <c r="C27" s="4" t="s">
        <v>85</v>
      </c>
      <c r="D27" s="4" t="s">
        <v>11</v>
      </c>
      <c r="E27" s="10">
        <v>10</v>
      </c>
      <c r="F27" s="10"/>
      <c r="G27" s="5">
        <v>10</v>
      </c>
      <c r="H27" s="5">
        <f>+I26+1</f>
        <v>311</v>
      </c>
      <c r="I27" s="5">
        <f>+H27+G27-1</f>
        <v>320</v>
      </c>
      <c r="J27" s="3" t="s">
        <v>67</v>
      </c>
    </row>
    <row r="28" spans="1:10" x14ac:dyDescent="0.35">
      <c r="A28" s="12" t="s">
        <v>124</v>
      </c>
      <c r="B28" s="4" t="s">
        <v>86</v>
      </c>
      <c r="C28" s="4" t="s">
        <v>87</v>
      </c>
      <c r="D28" s="4" t="s">
        <v>11</v>
      </c>
      <c r="E28" s="10">
        <v>4</v>
      </c>
      <c r="F28" s="10"/>
      <c r="G28" s="5">
        <v>4</v>
      </c>
      <c r="H28" s="5">
        <f>+I27+1</f>
        <v>321</v>
      </c>
      <c r="I28" s="5">
        <f>+H28+G28-1</f>
        <v>324</v>
      </c>
      <c r="J28" s="3" t="s">
        <v>67</v>
      </c>
    </row>
    <row r="29" spans="1:10" x14ac:dyDescent="0.35">
      <c r="A29" s="12" t="s">
        <v>125</v>
      </c>
      <c r="B29" s="4" t="s">
        <v>88</v>
      </c>
      <c r="C29" s="4" t="s">
        <v>89</v>
      </c>
      <c r="D29" s="4" t="s">
        <v>16</v>
      </c>
      <c r="E29" s="10">
        <v>18</v>
      </c>
      <c r="F29" s="10" t="s">
        <v>17</v>
      </c>
      <c r="G29" s="5">
        <v>19</v>
      </c>
      <c r="H29" s="5">
        <f>+I28+1</f>
        <v>325</v>
      </c>
      <c r="I29" s="5">
        <f>+H29+G29-1</f>
        <v>343</v>
      </c>
      <c r="J29" s="3" t="s">
        <v>90</v>
      </c>
    </row>
    <row r="30" spans="1:10" s="3" customFormat="1" x14ac:dyDescent="0.35">
      <c r="E30" s="6"/>
      <c r="F30" s="6"/>
      <c r="G30" s="7"/>
    </row>
    <row r="31" spans="1:10" s="3" customFormat="1" x14ac:dyDescent="0.35">
      <c r="E31" s="6"/>
      <c r="F31" s="6"/>
      <c r="G31" s="7"/>
    </row>
    <row r="32" spans="1:10" s="3" customFormat="1" x14ac:dyDescent="0.35">
      <c r="E32" s="6"/>
      <c r="F32" s="6"/>
      <c r="G32" s="7"/>
    </row>
    <row r="33" spans="2:10" x14ac:dyDescent="0.35">
      <c r="B33" s="4" t="s">
        <v>91</v>
      </c>
      <c r="C33" s="8" t="s">
        <v>92</v>
      </c>
      <c r="G33" s="4"/>
      <c r="I33" s="3"/>
      <c r="J33" s="4"/>
    </row>
    <row r="34" spans="2:10" x14ac:dyDescent="0.35">
      <c r="B34" s="4" t="s">
        <v>93</v>
      </c>
      <c r="C34" s="8" t="s">
        <v>94</v>
      </c>
      <c r="G34" s="4"/>
      <c r="I34" s="3"/>
      <c r="J34" s="4"/>
    </row>
    <row r="35" spans="2:10" x14ac:dyDescent="0.35">
      <c r="C35" s="8" t="s">
        <v>95</v>
      </c>
      <c r="G35" s="4"/>
      <c r="I35" s="3"/>
      <c r="J35" s="4"/>
    </row>
    <row r="36" spans="2:10" x14ac:dyDescent="0.35">
      <c r="B36" s="4" t="s">
        <v>96</v>
      </c>
      <c r="E36" s="5"/>
      <c r="F36" s="5"/>
      <c r="G36" s="4"/>
      <c r="I36" s="3"/>
      <c r="J36" s="4"/>
    </row>
    <row r="37" spans="2:10" x14ac:dyDescent="0.35">
      <c r="B37" s="4" t="s">
        <v>97</v>
      </c>
      <c r="E37" s="5"/>
      <c r="F37" s="5"/>
      <c r="G37" s="4"/>
      <c r="I37" s="3"/>
      <c r="J37" s="4"/>
    </row>
  </sheetData>
  <autoFilter ref="B1:WVB29" xr:uid="{2134EBA5-1FC9-4E0B-8D63-AFA506BC15A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533F591715DD4CBE45EC9709DB2D35" ma:contentTypeVersion="14" ma:contentTypeDescription="Crear nuevo documento." ma:contentTypeScope="" ma:versionID="f32b5f14d7f6b50f27a2d158fd66b53d">
  <xsd:schema xmlns:xsd="http://www.w3.org/2001/XMLSchema" xmlns:xs="http://www.w3.org/2001/XMLSchema" xmlns:p="http://schemas.microsoft.com/office/2006/metadata/properties" xmlns:ns1="http://schemas.microsoft.com/sharepoint/v3" xmlns:ns3="9c8f2b04-d67b-4c41-96db-686d88a86a80" xmlns:ns4="6e18d96d-5fe2-4f8d-9f2b-dfb697e27536" targetNamespace="http://schemas.microsoft.com/office/2006/metadata/properties" ma:root="true" ma:fieldsID="1d53030dc53fb9c5206f11b3d0cb6157" ns1:_="" ns3:_="" ns4:_="">
    <xsd:import namespace="http://schemas.microsoft.com/sharepoint/v3"/>
    <xsd:import namespace="9c8f2b04-d67b-4c41-96db-686d88a86a80"/>
    <xsd:import namespace="6e18d96d-5fe2-4f8d-9f2b-dfb697e27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f2b04-d67b-4c41-96db-686d88a86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8d96d-5fe2-4f8d-9f2b-dfb697e27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D6C2C0-8104-4C8A-BE07-6B4DA884B6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BFC44-F64D-431D-BDBD-49CF9E7BC55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B8205BA-43B5-4385-82C1-5BA0A8E03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8f2b04-d67b-4c41-96db-686d88a86a80"/>
    <ds:schemaRef ds:uri="6e18d96d-5fe2-4f8d-9f2b-dfb697e27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Optima txt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Charry La Rotta</dc:creator>
  <cp:keywords/>
  <dc:description/>
  <cp:lastModifiedBy>Maria Isabel Meneses Leal</cp:lastModifiedBy>
  <cp:revision/>
  <dcterms:created xsi:type="dcterms:W3CDTF">2021-03-25T14:02:35Z</dcterms:created>
  <dcterms:modified xsi:type="dcterms:W3CDTF">2025-03-11T15:21:53Z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0x010100B1533F591715DD4CBE45EC9709DB2D35</vt:lpwstr>
  </property>
  <property fmtid="{D5CDD505-2E9C-101B-9397-08002B2CF9AE}" pid="3" name="MSIP_Label_71bdff26-5887-4e5c-8426-6e404c233df0_Enabled">
    <vt:lpwstr>true</vt:lpwstr>
  </property>
  <property fmtid="{D5CDD505-2E9C-101B-9397-08002B2CF9AE}" pid="4" name="MSIP_Label_71bdff26-5887-4e5c-8426-6e404c233df0_SetDate">
    <vt:lpwstr>2025-02-24T20:18:46Z</vt:lpwstr>
  </property>
  <property fmtid="{D5CDD505-2E9C-101B-9397-08002B2CF9AE}" pid="5" name="MSIP_Label_71bdff26-5887-4e5c-8426-6e404c233df0_Method">
    <vt:lpwstr>Standard</vt:lpwstr>
  </property>
  <property fmtid="{D5CDD505-2E9C-101B-9397-08002B2CF9AE}" pid="6" name="MSIP_Label_71bdff26-5887-4e5c-8426-6e404c233df0_Name">
    <vt:lpwstr>71bdff26-5887-4e5c-8426-6e404c233df0</vt:lpwstr>
  </property>
  <property fmtid="{D5CDD505-2E9C-101B-9397-08002B2CF9AE}" pid="7" name="MSIP_Label_71bdff26-5887-4e5c-8426-6e404c233df0_SiteId">
    <vt:lpwstr>b5e244bd-c492-495b-8b10-61bfd453e423</vt:lpwstr>
  </property>
  <property fmtid="{D5CDD505-2E9C-101B-9397-08002B2CF9AE}" pid="8" name="MSIP_Label_71bdff26-5887-4e5c-8426-6e404c233df0_ActionId">
    <vt:lpwstr>680eab40-ab15-4929-9ddb-4961f814b834</vt:lpwstr>
  </property>
  <property fmtid="{D5CDD505-2E9C-101B-9397-08002B2CF9AE}" pid="9" name="MSIP_Label_71bdff26-5887-4e5c-8426-6e404c233df0_ContentBits">
    <vt:lpwstr>0</vt:lpwstr>
  </property>
  <property fmtid="{D5CDD505-2E9C-101B-9397-08002B2CF9AE}" pid="10" name="MSIP_Label_71bdff26-5887-4e5c-8426-6e404c233df0_Tag">
    <vt:lpwstr>10, 3, 0, 2</vt:lpwstr>
  </property>
</Properties>
</file>