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filterPrivacy="1" defaultThemeVersion="164011"/>
  <bookViews>
    <workbookView xWindow="0" yWindow="0" windowWidth="22260" windowHeight="12645"/>
  </bookViews>
  <sheets>
    <sheet name="Data" sheetId="1" r:id="rId1"/>
    <sheet name="Graphs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L3" i="1"/>
  <c r="K3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C46" i="1"/>
  <c r="J46" i="1" s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C64" i="1" l="1"/>
  <c r="C27" i="1"/>
  <c r="A65" i="1"/>
  <c r="J28" i="1"/>
  <c r="J29" i="1"/>
  <c r="J30" i="1"/>
  <c r="J31" i="1"/>
  <c r="J3" i="1"/>
  <c r="J4" i="1"/>
  <c r="J5" i="1"/>
  <c r="J2" i="1"/>
  <c r="J65" i="1" l="1"/>
</calcChain>
</file>

<file path=xl/sharedStrings.xml><?xml version="1.0" encoding="utf-8"?>
<sst xmlns="http://schemas.openxmlformats.org/spreadsheetml/2006/main" count="216" uniqueCount="8">
  <si>
    <t>,</t>
  </si>
  <si>
    <t>:</t>
  </si>
  <si>
    <t>;</t>
  </si>
  <si>
    <t>|</t>
  </si>
  <si>
    <t>r</t>
  </si>
  <si>
    <t>l</t>
  </si>
  <si>
    <t>Left</t>
  </si>
  <si>
    <t>Right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</si>
</sst>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Distance from the root to the Branches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H1</c:v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Data!$C$3:$C$26</c:f>
              <c:numCache>
                <c:formatCode>0.00</c:formatCode>
                <c:ptCount val="24"/>
                <c:pt idx="0">
                  <c:v>0.35</c:v>
                </c:pt>
                <c:pt idx="1">
                  <c:v>0.4</c:v>
                </c:pt>
                <c:pt idx="2">
                  <c:v>1.1000000000000001</c:v>
                </c:pt>
                <c:pt idx="3">
                  <c:v>1.2</c:v>
                </c:pt>
                <c:pt idx="4">
                  <c:v>1.25</c:v>
                </c:pt>
                <c:pt idx="5">
                  <c:v>1.95</c:v>
                </c:pt>
                <c:pt idx="6">
                  <c:v>2.2999999999999998</c:v>
                </c:pt>
                <c:pt idx="7">
                  <c:v>2.5</c:v>
                </c:pt>
                <c:pt idx="8">
                  <c:v>2.75</c:v>
                </c:pt>
                <c:pt idx="9">
                  <c:v>3.1</c:v>
                </c:pt>
                <c:pt idx="10">
                  <c:v>3.35</c:v>
                </c:pt>
                <c:pt idx="11">
                  <c:v>3.7</c:v>
                </c:pt>
                <c:pt idx="12">
                  <c:v>3.85</c:v>
                </c:pt>
                <c:pt idx="13">
                  <c:v>4.2</c:v>
                </c:pt>
                <c:pt idx="14">
                  <c:v>4.45</c:v>
                </c:pt>
                <c:pt idx="15">
                  <c:v>4.5999999999999996</c:v>
                </c:pt>
                <c:pt idx="16">
                  <c:v>4.8499999999999996</c:v>
                </c:pt>
                <c:pt idx="17">
                  <c:v>5.0999999999999996</c:v>
                </c:pt>
                <c:pt idx="18">
                  <c:v>5.25</c:v>
                </c:pt>
                <c:pt idx="19">
                  <c:v>5.5</c:v>
                </c:pt>
                <c:pt idx="20">
                  <c:v>5.65</c:v>
                </c:pt>
                <c:pt idx="21">
                  <c:v>5.9</c:v>
                </c:pt>
                <c:pt idx="22">
                  <c:v>6</c:v>
                </c:pt>
                <c:pt idx="23">
                  <c:v>6.3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BF-4298-B50D-84BAE0601B95}"/>
            </c:ext>
          </c:extLst>
        </c:ser>
        <c:ser>
          <c:idx val="1"/>
          <c:order val="1"/>
          <c:tx>
            <c:v>H2</c:v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9525" cap="rnd">
                <a:solidFill>
                  <a:schemeClr val="accent2"/>
                </a:solidFill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val>
            <c:numRef>
              <c:f>Data!$C$29:$C$63</c:f>
              <c:numCache>
                <c:formatCode>0.00</c:formatCode>
                <c:ptCount val="35"/>
                <c:pt idx="0">
                  <c:v>0.3</c:v>
                </c:pt>
                <c:pt idx="1">
                  <c:v>0.4</c:v>
                </c:pt>
                <c:pt idx="2">
                  <c:v>0.95</c:v>
                </c:pt>
                <c:pt idx="3">
                  <c:v>1.1000000000000001</c:v>
                </c:pt>
                <c:pt idx="4">
                  <c:v>1.55</c:v>
                </c:pt>
                <c:pt idx="5">
                  <c:v>2</c:v>
                </c:pt>
                <c:pt idx="6">
                  <c:v>2.2999999999999998</c:v>
                </c:pt>
                <c:pt idx="7">
                  <c:v>2.5499999999999998</c:v>
                </c:pt>
                <c:pt idx="8">
                  <c:v>2.85</c:v>
                </c:pt>
                <c:pt idx="9">
                  <c:v>3</c:v>
                </c:pt>
                <c:pt idx="10">
                  <c:v>3.4</c:v>
                </c:pt>
                <c:pt idx="11">
                  <c:v>3.6</c:v>
                </c:pt>
                <c:pt idx="12">
                  <c:v>3.95</c:v>
                </c:pt>
                <c:pt idx="13">
                  <c:v>4.1500000000000004</c:v>
                </c:pt>
                <c:pt idx="14">
                  <c:v>4.4000000000000004</c:v>
                </c:pt>
                <c:pt idx="15">
                  <c:v>4.2</c:v>
                </c:pt>
                <c:pt idx="16">
                  <c:v>4.2</c:v>
                </c:pt>
                <c:pt idx="17">
                  <c:v>5.7</c:v>
                </c:pt>
                <c:pt idx="18">
                  <c:v>5</c:v>
                </c:pt>
                <c:pt idx="19">
                  <c:v>5.0999999999999996</c:v>
                </c:pt>
                <c:pt idx="20">
                  <c:v>5.2</c:v>
                </c:pt>
                <c:pt idx="21">
                  <c:v>5.4</c:v>
                </c:pt>
                <c:pt idx="22">
                  <c:v>5.55</c:v>
                </c:pt>
                <c:pt idx="23">
                  <c:v>5.75</c:v>
                </c:pt>
                <c:pt idx="24">
                  <c:v>5.95</c:v>
                </c:pt>
                <c:pt idx="25">
                  <c:v>6.1</c:v>
                </c:pt>
                <c:pt idx="26">
                  <c:v>6.25</c:v>
                </c:pt>
                <c:pt idx="27">
                  <c:v>6.35</c:v>
                </c:pt>
                <c:pt idx="28">
                  <c:v>6.5</c:v>
                </c:pt>
                <c:pt idx="29">
                  <c:v>6.65</c:v>
                </c:pt>
                <c:pt idx="30">
                  <c:v>6.8</c:v>
                </c:pt>
                <c:pt idx="31">
                  <c:v>6.9</c:v>
                </c:pt>
                <c:pt idx="32">
                  <c:v>6.95</c:v>
                </c:pt>
                <c:pt idx="33">
                  <c:v>7.15</c:v>
                </c:pt>
                <c:pt idx="34">
                  <c:v>7.3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BF-4298-B50D-84BAE0601B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891896943"/>
        <c:axId val="1891896111"/>
      </c:lineChart>
      <c:catAx>
        <c:axId val="18918969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1896111"/>
        <c:crosses val="autoZero"/>
        <c:auto val="1"/>
        <c:lblAlgn val="ctr"/>
        <c:lblOffset val="100"/>
        <c:noMultiLvlLbl val="0"/>
      </c:catAx>
      <c:valAx>
        <c:axId val="189189611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Distance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1896943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Left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Data!$K$3:$K$26</c:f>
              <c:numCache>
                <c:formatCode>General</c:formatCode>
                <c:ptCount val="24"/>
                <c:pt idx="0">
                  <c:v>2.2000000000000002</c:v>
                </c:pt>
                <c:pt idx="1">
                  <c:v>0</c:v>
                </c:pt>
                <c:pt idx="2">
                  <c:v>2.1</c:v>
                </c:pt>
                <c:pt idx="3">
                  <c:v>0</c:v>
                </c:pt>
                <c:pt idx="4">
                  <c:v>1.75</c:v>
                </c:pt>
                <c:pt idx="5">
                  <c:v>0</c:v>
                </c:pt>
                <c:pt idx="6">
                  <c:v>1.75</c:v>
                </c:pt>
                <c:pt idx="7">
                  <c:v>0</c:v>
                </c:pt>
                <c:pt idx="8">
                  <c:v>1.5</c:v>
                </c:pt>
                <c:pt idx="9">
                  <c:v>0</c:v>
                </c:pt>
                <c:pt idx="10">
                  <c:v>1.25</c:v>
                </c:pt>
                <c:pt idx="11">
                  <c:v>0</c:v>
                </c:pt>
                <c:pt idx="12">
                  <c:v>1.2</c:v>
                </c:pt>
                <c:pt idx="13">
                  <c:v>0</c:v>
                </c:pt>
                <c:pt idx="14">
                  <c:v>0.95</c:v>
                </c:pt>
                <c:pt idx="15">
                  <c:v>0</c:v>
                </c:pt>
                <c:pt idx="16">
                  <c:v>0.7</c:v>
                </c:pt>
                <c:pt idx="17">
                  <c:v>0</c:v>
                </c:pt>
                <c:pt idx="18">
                  <c:v>0.65</c:v>
                </c:pt>
                <c:pt idx="19">
                  <c:v>0</c:v>
                </c:pt>
                <c:pt idx="20">
                  <c:v>0.45</c:v>
                </c:pt>
                <c:pt idx="21">
                  <c:v>0</c:v>
                </c:pt>
                <c:pt idx="22">
                  <c:v>0.45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BE-4F4D-806F-32E0466D873D}"/>
            </c:ext>
          </c:extLst>
        </c:ser>
        <c:ser>
          <c:idx val="1"/>
          <c:order val="1"/>
          <c:tx>
            <c:v>Right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Data!$L$3:$L$26</c:f>
              <c:numCache>
                <c:formatCode>General</c:formatCode>
                <c:ptCount val="24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1.95</c:v>
                </c:pt>
                <c:pt idx="4">
                  <c:v>0</c:v>
                </c:pt>
                <c:pt idx="5">
                  <c:v>1.85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1.55</c:v>
                </c:pt>
                <c:pt idx="10">
                  <c:v>0</c:v>
                </c:pt>
                <c:pt idx="11">
                  <c:v>1.25</c:v>
                </c:pt>
                <c:pt idx="12">
                  <c:v>0</c:v>
                </c:pt>
                <c:pt idx="13">
                  <c:v>1.05</c:v>
                </c:pt>
                <c:pt idx="14">
                  <c:v>0</c:v>
                </c:pt>
                <c:pt idx="15">
                  <c:v>0.75</c:v>
                </c:pt>
                <c:pt idx="16">
                  <c:v>0</c:v>
                </c:pt>
                <c:pt idx="17">
                  <c:v>0.8</c:v>
                </c:pt>
                <c:pt idx="18">
                  <c:v>0</c:v>
                </c:pt>
                <c:pt idx="19">
                  <c:v>0.6</c:v>
                </c:pt>
                <c:pt idx="20">
                  <c:v>0</c:v>
                </c:pt>
                <c:pt idx="21">
                  <c:v>0.55000000000000004</c:v>
                </c:pt>
                <c:pt idx="22">
                  <c:v>0</c:v>
                </c:pt>
                <c:pt idx="23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BE-4F4D-806F-32E0466D873D}"/>
            </c:ext>
          </c:extLst>
        </c:ser>
        <c:ser>
          <c:idx val="2"/>
          <c:order val="2"/>
          <c:tx>
            <c:v>Both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0.23256146106736658"/>
                  <c:y val="-0.5493558617672791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val>
            <c:numRef>
              <c:f>Data!$E$3:$E$26</c:f>
              <c:numCache>
                <c:formatCode>0.00</c:formatCode>
                <c:ptCount val="24"/>
                <c:pt idx="0">
                  <c:v>2.2000000000000002</c:v>
                </c:pt>
                <c:pt idx="1">
                  <c:v>2</c:v>
                </c:pt>
                <c:pt idx="2">
                  <c:v>2.1</c:v>
                </c:pt>
                <c:pt idx="3">
                  <c:v>1.95</c:v>
                </c:pt>
                <c:pt idx="4">
                  <c:v>1.75</c:v>
                </c:pt>
                <c:pt idx="5">
                  <c:v>1.85</c:v>
                </c:pt>
                <c:pt idx="6">
                  <c:v>1.75</c:v>
                </c:pt>
                <c:pt idx="7">
                  <c:v>2</c:v>
                </c:pt>
                <c:pt idx="8">
                  <c:v>1.5</c:v>
                </c:pt>
                <c:pt idx="9">
                  <c:v>1.55</c:v>
                </c:pt>
                <c:pt idx="10">
                  <c:v>1.25</c:v>
                </c:pt>
                <c:pt idx="11">
                  <c:v>1.25</c:v>
                </c:pt>
                <c:pt idx="12">
                  <c:v>1.2</c:v>
                </c:pt>
                <c:pt idx="13">
                  <c:v>1.05</c:v>
                </c:pt>
                <c:pt idx="14">
                  <c:v>0.95</c:v>
                </c:pt>
                <c:pt idx="15">
                  <c:v>0.75</c:v>
                </c:pt>
                <c:pt idx="16">
                  <c:v>0.7</c:v>
                </c:pt>
                <c:pt idx="17">
                  <c:v>0.8</c:v>
                </c:pt>
                <c:pt idx="18">
                  <c:v>0.65</c:v>
                </c:pt>
                <c:pt idx="19">
                  <c:v>0.6</c:v>
                </c:pt>
                <c:pt idx="20">
                  <c:v>0.45</c:v>
                </c:pt>
                <c:pt idx="21">
                  <c:v>0.55000000000000004</c:v>
                </c:pt>
                <c:pt idx="22">
                  <c:v>0.45</c:v>
                </c:pt>
                <c:pt idx="23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BE-4F4D-806F-32E0466D87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0343839"/>
        <c:axId val="1900346751"/>
      </c:lineChart>
      <c:catAx>
        <c:axId val="19003438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00346751"/>
        <c:crosses val="autoZero"/>
        <c:auto val="1"/>
        <c:lblAlgn val="ctr"/>
        <c:lblOffset val="100"/>
        <c:noMultiLvlLbl val="0"/>
      </c:catAx>
      <c:valAx>
        <c:axId val="1900346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00343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590550</xdr:colOff>
      <xdr:row>1</xdr:row>
      <xdr:rowOff>161925</xdr:rowOff>
    </xdr:from>
    <xdr:to>
      <xdr:col>9</xdr:col>
      <xdr:colOff>285750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566737</xdr:colOff>
      <xdr:row>18</xdr:row>
      <xdr:rowOff>61912</xdr:rowOff>
    </xdr:from>
    <xdr:to>
      <xdr:col>9</xdr:col>
      <xdr:colOff>261937</xdr:colOff>
      <xdr:row>32</xdr:row>
      <xdr:rowOff>138112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5"/>
  <sheetViews>
    <sheetView tabSelected="1" topLeftCell="A42" workbookViewId="0">
      <selection activeCell="B65" sqref="B65"/>
    </sheetView>
  </sheetViews>
  <sheetFormatPr defaultRowHeight="15" x14ac:dyDescent="0.25"/>
  <cols>
    <col min="2" max="2" width="3.140625" customWidth="1"/>
    <col min="3" max="3" width="9.140625" style="1"/>
    <col min="4" max="4" width="2.140625" customWidth="1"/>
    <col min="5" max="5" width="9.140625" style="1"/>
    <col min="6" max="6" width="1.85546875" customWidth="1"/>
    <col min="8" max="8" width="2.140625" customWidth="1"/>
    <col min="9" max="9" width="2.85546875" customWidth="1"/>
    <col min="10" max="10" width="50.7109375" customWidth="1"/>
    <col min="11" max="12" width="9.140625" style="2"/>
  </cols>
  <sheetData>
    <row r="1" spans="1:12" x14ac:dyDescent="0.25">
      <c r="A1">
        <v>30</v>
      </c>
    </row>
    <row r="2" spans="1:12" x14ac:dyDescent="0.25">
      <c r="A2">
        <v>8.5</v>
      </c>
      <c r="B2" t="s">
        <v>0</v>
      </c>
      <c r="C2" s="1">
        <v>8.5500000000000007</v>
      </c>
      <c r="D2" t="s">
        <v>0</v>
      </c>
      <c r="E2" s="1" t="s">
        <v>4</v>
      </c>
      <c r="F2" t="s">
        <v>1</v>
      </c>
      <c r="J2" t="str">
        <f>_xlfn.CONCAT(A2:I2)</f>
        <v>8.5,8.55,r:</v>
      </c>
      <c r="K2" s="2" t="s">
        <v>6</v>
      </c>
      <c r="L2" s="2" t="s">
        <v>7</v>
      </c>
    </row>
    <row r="3" spans="1:12" x14ac:dyDescent="0.25">
      <c r="C3" s="1">
        <v>0.35</v>
      </c>
      <c r="D3" t="s">
        <v>0</v>
      </c>
      <c r="E3" s="1">
        <v>2.2000000000000002</v>
      </c>
      <c r="F3" t="s">
        <v>0</v>
      </c>
      <c r="G3" t="s">
        <v>5</v>
      </c>
      <c r="H3" t="s">
        <v>2</v>
      </c>
      <c r="J3" t="str">
        <f t="shared" ref="J3:J63" si="0">_xlfn.CONCAT(A3:I3)</f>
        <v>0.35,2.2,l;</v>
      </c>
      <c r="K3" s="2">
        <f>IF(G3="l",E3,"")</f>
        <v>2.2000000000000002</v>
      </c>
      <c r="L3" s="2" t="str">
        <f>IF(G3="r",E3,"")</f>
        <v/>
      </c>
    </row>
    <row r="4" spans="1:12" x14ac:dyDescent="0.25">
      <c r="C4" s="1">
        <v>0.4</v>
      </c>
      <c r="D4" t="s">
        <v>0</v>
      </c>
      <c r="E4" s="1">
        <v>2</v>
      </c>
      <c r="F4" t="s">
        <v>0</v>
      </c>
      <c r="G4" t="s">
        <v>4</v>
      </c>
      <c r="H4" t="s">
        <v>2</v>
      </c>
      <c r="J4" t="str">
        <f t="shared" si="0"/>
        <v>0.4,2,r;</v>
      </c>
      <c r="K4" s="2" t="str">
        <f t="shared" ref="K4:K63" si="1">IF(G4="l",E4,"")</f>
        <v/>
      </c>
      <c r="L4" s="2">
        <f t="shared" ref="L4:L63" si="2">IF(G4="r",E4,"")</f>
        <v>2</v>
      </c>
    </row>
    <row r="5" spans="1:12" x14ac:dyDescent="0.25">
      <c r="C5" s="1">
        <v>1.1000000000000001</v>
      </c>
      <c r="D5" t="s">
        <v>0</v>
      </c>
      <c r="E5" s="1">
        <v>2.1</v>
      </c>
      <c r="F5" t="s">
        <v>0</v>
      </c>
      <c r="G5" t="s">
        <v>5</v>
      </c>
      <c r="H5" t="s">
        <v>2</v>
      </c>
      <c r="J5" t="str">
        <f t="shared" si="0"/>
        <v>1.1,2.1,l;</v>
      </c>
      <c r="K5" s="2">
        <f t="shared" si="1"/>
        <v>2.1</v>
      </c>
      <c r="L5" s="2" t="str">
        <f t="shared" si="2"/>
        <v/>
      </c>
    </row>
    <row r="6" spans="1:12" x14ac:dyDescent="0.25">
      <c r="C6" s="1">
        <v>1.2</v>
      </c>
      <c r="D6" t="s">
        <v>0</v>
      </c>
      <c r="E6" s="1">
        <v>1.95</v>
      </c>
      <c r="F6" t="s">
        <v>0</v>
      </c>
      <c r="G6" t="s">
        <v>4</v>
      </c>
      <c r="H6" t="s">
        <v>2</v>
      </c>
      <c r="J6" t="str">
        <f t="shared" si="0"/>
        <v>1.2,1.95,r;</v>
      </c>
      <c r="K6" s="2" t="str">
        <f t="shared" si="1"/>
        <v/>
      </c>
      <c r="L6" s="2">
        <f t="shared" si="2"/>
        <v>1.95</v>
      </c>
    </row>
    <row r="7" spans="1:12" x14ac:dyDescent="0.25">
      <c r="C7" s="1">
        <v>1.25</v>
      </c>
      <c r="D7" t="s">
        <v>0</v>
      </c>
      <c r="E7" s="1">
        <v>1.75</v>
      </c>
      <c r="F7" t="s">
        <v>0</v>
      </c>
      <c r="G7" t="s">
        <v>5</v>
      </c>
      <c r="H7" t="s">
        <v>2</v>
      </c>
      <c r="J7" t="str">
        <f t="shared" si="0"/>
        <v>1.25,1.75,l;</v>
      </c>
      <c r="K7" s="2">
        <f t="shared" si="1"/>
        <v>1.75</v>
      </c>
      <c r="L7" s="2" t="str">
        <f t="shared" si="2"/>
        <v/>
      </c>
    </row>
    <row r="8" spans="1:12" x14ac:dyDescent="0.25">
      <c r="C8" s="1">
        <v>1.95</v>
      </c>
      <c r="D8" t="s">
        <v>0</v>
      </c>
      <c r="E8" s="1">
        <v>1.85</v>
      </c>
      <c r="F8" t="s">
        <v>0</v>
      </c>
      <c r="G8" t="s">
        <v>4</v>
      </c>
      <c r="H8" t="s">
        <v>2</v>
      </c>
      <c r="J8" t="str">
        <f t="shared" si="0"/>
        <v>1.95,1.85,r;</v>
      </c>
      <c r="K8" s="2" t="str">
        <f t="shared" si="1"/>
        <v/>
      </c>
      <c r="L8" s="2">
        <f t="shared" si="2"/>
        <v>1.85</v>
      </c>
    </row>
    <row r="9" spans="1:12" x14ac:dyDescent="0.25">
      <c r="C9" s="1">
        <v>2.2999999999999998</v>
      </c>
      <c r="D9" t="s">
        <v>0</v>
      </c>
      <c r="E9" s="1">
        <v>1.75</v>
      </c>
      <c r="F9" t="s">
        <v>0</v>
      </c>
      <c r="G9" t="s">
        <v>5</v>
      </c>
      <c r="H9" t="s">
        <v>2</v>
      </c>
      <c r="J9" t="str">
        <f t="shared" si="0"/>
        <v>2.3,1.75,l;</v>
      </c>
      <c r="K9" s="2">
        <f t="shared" si="1"/>
        <v>1.75</v>
      </c>
      <c r="L9" s="2" t="str">
        <f t="shared" si="2"/>
        <v/>
      </c>
    </row>
    <row r="10" spans="1:12" x14ac:dyDescent="0.25">
      <c r="C10" s="1">
        <v>2.5</v>
      </c>
      <c r="D10" t="s">
        <v>0</v>
      </c>
      <c r="E10" s="1">
        <v>2</v>
      </c>
      <c r="F10" t="s">
        <v>0</v>
      </c>
      <c r="G10" t="s">
        <v>4</v>
      </c>
      <c r="H10" t="s">
        <v>2</v>
      </c>
      <c r="J10" t="str">
        <f t="shared" si="0"/>
        <v>2.5,2,r;</v>
      </c>
      <c r="K10" s="2" t="str">
        <f t="shared" si="1"/>
        <v/>
      </c>
      <c r="L10" s="2">
        <f t="shared" si="2"/>
        <v>2</v>
      </c>
    </row>
    <row r="11" spans="1:12" x14ac:dyDescent="0.25">
      <c r="C11" s="1">
        <v>2.75</v>
      </c>
      <c r="D11" t="s">
        <v>0</v>
      </c>
      <c r="E11" s="1">
        <v>1.5</v>
      </c>
      <c r="F11" t="s">
        <v>0</v>
      </c>
      <c r="G11" t="s">
        <v>5</v>
      </c>
      <c r="H11" t="s">
        <v>2</v>
      </c>
      <c r="J11" t="str">
        <f t="shared" si="0"/>
        <v>2.75,1.5,l;</v>
      </c>
      <c r="K11" s="2">
        <f t="shared" si="1"/>
        <v>1.5</v>
      </c>
      <c r="L11" s="2" t="str">
        <f t="shared" si="2"/>
        <v/>
      </c>
    </row>
    <row r="12" spans="1:12" x14ac:dyDescent="0.25">
      <c r="C12" s="1">
        <v>3.1</v>
      </c>
      <c r="D12" t="s">
        <v>0</v>
      </c>
      <c r="E12" s="1">
        <v>1.55</v>
      </c>
      <c r="F12" t="s">
        <v>0</v>
      </c>
      <c r="G12" t="s">
        <v>4</v>
      </c>
      <c r="H12" t="s">
        <v>2</v>
      </c>
      <c r="J12" t="str">
        <f t="shared" si="0"/>
        <v>3.1,1.55,r;</v>
      </c>
      <c r="K12" s="2" t="str">
        <f t="shared" si="1"/>
        <v/>
      </c>
      <c r="L12" s="2">
        <f t="shared" si="2"/>
        <v>1.55</v>
      </c>
    </row>
    <row r="13" spans="1:12" x14ac:dyDescent="0.25">
      <c r="C13" s="1">
        <v>3.35</v>
      </c>
      <c r="D13" t="s">
        <v>0</v>
      </c>
      <c r="E13" s="1">
        <v>1.25</v>
      </c>
      <c r="F13" t="s">
        <v>0</v>
      </c>
      <c r="G13" t="s">
        <v>5</v>
      </c>
      <c r="H13" t="s">
        <v>2</v>
      </c>
      <c r="J13" t="str">
        <f t="shared" si="0"/>
        <v>3.35,1.25,l;</v>
      </c>
      <c r="K13" s="2">
        <f t="shared" si="1"/>
        <v>1.25</v>
      </c>
      <c r="L13" s="2" t="str">
        <f t="shared" si="2"/>
        <v/>
      </c>
    </row>
    <row r="14" spans="1:12" x14ac:dyDescent="0.25">
      <c r="C14" s="1">
        <v>3.7</v>
      </c>
      <c r="D14" t="s">
        <v>0</v>
      </c>
      <c r="E14" s="1">
        <v>1.25</v>
      </c>
      <c r="F14" t="s">
        <v>0</v>
      </c>
      <c r="G14" t="s">
        <v>4</v>
      </c>
      <c r="H14" t="s">
        <v>2</v>
      </c>
      <c r="J14" t="str">
        <f t="shared" si="0"/>
        <v>3.7,1.25,r;</v>
      </c>
      <c r="K14" s="2" t="str">
        <f t="shared" si="1"/>
        <v/>
      </c>
      <c r="L14" s="2">
        <f t="shared" si="2"/>
        <v>1.25</v>
      </c>
    </row>
    <row r="15" spans="1:12" x14ac:dyDescent="0.25">
      <c r="C15" s="1">
        <v>3.85</v>
      </c>
      <c r="D15" t="s">
        <v>0</v>
      </c>
      <c r="E15" s="1">
        <v>1.2</v>
      </c>
      <c r="F15" t="s">
        <v>0</v>
      </c>
      <c r="G15" t="s">
        <v>5</v>
      </c>
      <c r="H15" t="s">
        <v>2</v>
      </c>
      <c r="J15" t="str">
        <f t="shared" si="0"/>
        <v>3.85,1.2,l;</v>
      </c>
      <c r="K15" s="2">
        <f t="shared" si="1"/>
        <v>1.2</v>
      </c>
      <c r="L15" s="2" t="str">
        <f t="shared" si="2"/>
        <v/>
      </c>
    </row>
    <row r="16" spans="1:12" x14ac:dyDescent="0.25">
      <c r="C16" s="1">
        <v>4.2</v>
      </c>
      <c r="D16" t="s">
        <v>0</v>
      </c>
      <c r="E16" s="1">
        <v>1.05</v>
      </c>
      <c r="F16" t="s">
        <v>0</v>
      </c>
      <c r="G16" t="s">
        <v>4</v>
      </c>
      <c r="H16" t="s">
        <v>2</v>
      </c>
      <c r="J16" t="str">
        <f t="shared" si="0"/>
        <v>4.2,1.05,r;</v>
      </c>
      <c r="K16" s="2" t="str">
        <f t="shared" si="1"/>
        <v/>
      </c>
      <c r="L16" s="2">
        <f t="shared" si="2"/>
        <v>1.05</v>
      </c>
    </row>
    <row r="17" spans="1:12" x14ac:dyDescent="0.25">
      <c r="C17" s="1">
        <v>4.45</v>
      </c>
      <c r="D17" t="s">
        <v>0</v>
      </c>
      <c r="E17" s="1">
        <v>0.95</v>
      </c>
      <c r="F17" t="s">
        <v>0</v>
      </c>
      <c r="G17" t="s">
        <v>5</v>
      </c>
      <c r="H17" t="s">
        <v>2</v>
      </c>
      <c r="J17" t="str">
        <f t="shared" si="0"/>
        <v>4.45,0.95,l;</v>
      </c>
      <c r="K17" s="2">
        <f t="shared" si="1"/>
        <v>0.95</v>
      </c>
      <c r="L17" s="2" t="str">
        <f t="shared" si="2"/>
        <v/>
      </c>
    </row>
    <row r="18" spans="1:12" x14ac:dyDescent="0.25">
      <c r="C18" s="1">
        <v>4.5999999999999996</v>
      </c>
      <c r="D18" t="s">
        <v>0</v>
      </c>
      <c r="E18" s="1">
        <v>0.75</v>
      </c>
      <c r="F18" t="s">
        <v>0</v>
      </c>
      <c r="G18" t="s">
        <v>4</v>
      </c>
      <c r="H18" t="s">
        <v>2</v>
      </c>
      <c r="J18" t="str">
        <f t="shared" si="0"/>
        <v>4.6,0.75,r;</v>
      </c>
      <c r="K18" s="2" t="str">
        <f t="shared" si="1"/>
        <v/>
      </c>
      <c r="L18" s="2">
        <f t="shared" si="2"/>
        <v>0.75</v>
      </c>
    </row>
    <row r="19" spans="1:12" x14ac:dyDescent="0.25">
      <c r="C19" s="1">
        <v>4.8499999999999996</v>
      </c>
      <c r="D19" t="s">
        <v>0</v>
      </c>
      <c r="E19" s="1">
        <v>0.7</v>
      </c>
      <c r="F19" t="s">
        <v>0</v>
      </c>
      <c r="G19" t="s">
        <v>5</v>
      </c>
      <c r="H19" t="s">
        <v>2</v>
      </c>
      <c r="J19" t="str">
        <f t="shared" si="0"/>
        <v>4.85,0.7,l;</v>
      </c>
      <c r="K19" s="2">
        <f t="shared" si="1"/>
        <v>0.7</v>
      </c>
      <c r="L19" s="2" t="str">
        <f t="shared" si="2"/>
        <v/>
      </c>
    </row>
    <row r="20" spans="1:12" x14ac:dyDescent="0.25">
      <c r="C20" s="1">
        <v>5.0999999999999996</v>
      </c>
      <c r="D20" t="s">
        <v>0</v>
      </c>
      <c r="E20" s="1">
        <v>0.8</v>
      </c>
      <c r="F20" t="s">
        <v>0</v>
      </c>
      <c r="G20" t="s">
        <v>4</v>
      </c>
      <c r="H20" t="s">
        <v>2</v>
      </c>
      <c r="J20" t="str">
        <f t="shared" si="0"/>
        <v>5.1,0.8,r;</v>
      </c>
      <c r="K20" s="2" t="str">
        <f t="shared" si="1"/>
        <v/>
      </c>
      <c r="L20" s="2">
        <f t="shared" si="2"/>
        <v>0.8</v>
      </c>
    </row>
    <row r="21" spans="1:12" x14ac:dyDescent="0.25">
      <c r="C21" s="1">
        <v>5.25</v>
      </c>
      <c r="D21" t="s">
        <v>0</v>
      </c>
      <c r="E21" s="1">
        <v>0.65</v>
      </c>
      <c r="F21" t="s">
        <v>0</v>
      </c>
      <c r="G21" t="s">
        <v>5</v>
      </c>
      <c r="H21" t="s">
        <v>2</v>
      </c>
      <c r="J21" t="str">
        <f t="shared" si="0"/>
        <v>5.25,0.65,l;</v>
      </c>
      <c r="K21" s="2">
        <f t="shared" si="1"/>
        <v>0.65</v>
      </c>
      <c r="L21" s="2" t="str">
        <f t="shared" si="2"/>
        <v/>
      </c>
    </row>
    <row r="22" spans="1:12" x14ac:dyDescent="0.25">
      <c r="C22" s="1">
        <v>5.5</v>
      </c>
      <c r="D22" t="s">
        <v>0</v>
      </c>
      <c r="E22" s="1">
        <v>0.6</v>
      </c>
      <c r="F22" t="s">
        <v>0</v>
      </c>
      <c r="G22" t="s">
        <v>4</v>
      </c>
      <c r="H22" t="s">
        <v>2</v>
      </c>
      <c r="J22" t="str">
        <f t="shared" si="0"/>
        <v>5.5,0.6,r;</v>
      </c>
      <c r="K22" s="2" t="str">
        <f t="shared" si="1"/>
        <v/>
      </c>
      <c r="L22" s="2">
        <f t="shared" si="2"/>
        <v>0.6</v>
      </c>
    </row>
    <row r="23" spans="1:12" x14ac:dyDescent="0.25">
      <c r="C23" s="1">
        <v>5.65</v>
      </c>
      <c r="D23" t="s">
        <v>0</v>
      </c>
      <c r="E23" s="1">
        <v>0.45</v>
      </c>
      <c r="F23" t="s">
        <v>0</v>
      </c>
      <c r="G23" t="s">
        <v>5</v>
      </c>
      <c r="H23" t="s">
        <v>2</v>
      </c>
      <c r="J23" t="str">
        <f t="shared" si="0"/>
        <v>5.65,0.45,l;</v>
      </c>
      <c r="K23" s="2">
        <f t="shared" si="1"/>
        <v>0.45</v>
      </c>
      <c r="L23" s="2" t="str">
        <f t="shared" si="2"/>
        <v/>
      </c>
    </row>
    <row r="24" spans="1:12" x14ac:dyDescent="0.25">
      <c r="C24" s="1">
        <v>5.9</v>
      </c>
      <c r="D24" t="s">
        <v>0</v>
      </c>
      <c r="E24" s="1">
        <v>0.55000000000000004</v>
      </c>
      <c r="F24" t="s">
        <v>0</v>
      </c>
      <c r="G24" t="s">
        <v>4</v>
      </c>
      <c r="H24" t="s">
        <v>2</v>
      </c>
      <c r="J24" t="str">
        <f t="shared" si="0"/>
        <v>5.9,0.55,r;</v>
      </c>
      <c r="K24" s="2" t="str">
        <f t="shared" si="1"/>
        <v/>
      </c>
      <c r="L24" s="2">
        <f t="shared" si="2"/>
        <v>0.55000000000000004</v>
      </c>
    </row>
    <row r="25" spans="1:12" x14ac:dyDescent="0.25">
      <c r="C25" s="1">
        <v>6</v>
      </c>
      <c r="D25" t="s">
        <v>0</v>
      </c>
      <c r="E25" s="1">
        <v>0.45</v>
      </c>
      <c r="F25" t="s">
        <v>0</v>
      </c>
      <c r="G25" t="s">
        <v>5</v>
      </c>
      <c r="H25" t="s">
        <v>2</v>
      </c>
      <c r="J25" t="str">
        <f t="shared" si="0"/>
        <v>6,0.45,l;</v>
      </c>
      <c r="K25" s="2">
        <f t="shared" si="1"/>
        <v>0.45</v>
      </c>
      <c r="L25" s="2" t="str">
        <f t="shared" si="2"/>
        <v/>
      </c>
    </row>
    <row r="26" spans="1:12" x14ac:dyDescent="0.25">
      <c r="C26" s="1">
        <v>6.3</v>
      </c>
      <c r="D26" t="s">
        <v>0</v>
      </c>
      <c r="E26" s="1">
        <v>0.5</v>
      </c>
      <c r="F26" t="s">
        <v>0</v>
      </c>
      <c r="G26" t="s">
        <v>4</v>
      </c>
      <c r="H26" t="s">
        <v>2</v>
      </c>
      <c r="I26" t="s">
        <v>3</v>
      </c>
      <c r="J26" t="str">
        <f t="shared" si="0"/>
        <v>6.3,0.5,r;|</v>
      </c>
      <c r="K26" s="2" t="str">
        <f t="shared" si="1"/>
        <v/>
      </c>
      <c r="L26" s="2">
        <f t="shared" si="2"/>
        <v>0.5</v>
      </c>
    </row>
    <row r="27" spans="1:12" x14ac:dyDescent="0.25">
      <c r="C27" s="1">
        <f>COUNT(C3:C26)</f>
        <v>24</v>
      </c>
      <c r="K27" s="2" t="str">
        <f t="shared" si="1"/>
        <v/>
      </c>
      <c r="L27" s="2" t="str">
        <f t="shared" si="2"/>
        <v/>
      </c>
    </row>
    <row r="28" spans="1:12" x14ac:dyDescent="0.25">
      <c r="A28">
        <v>8.6999999999999993</v>
      </c>
      <c r="B28" t="s">
        <v>0</v>
      </c>
      <c r="C28" s="1">
        <v>8</v>
      </c>
      <c r="D28" t="s">
        <v>0</v>
      </c>
      <c r="E28" s="1" t="s">
        <v>5</v>
      </c>
      <c r="F28" t="s">
        <v>1</v>
      </c>
      <c r="J28" t="str">
        <f t="shared" si="0"/>
        <v>8.7,8,l:</v>
      </c>
      <c r="K28" s="2" t="str">
        <f t="shared" si="1"/>
        <v/>
      </c>
      <c r="L28" s="2" t="str">
        <f t="shared" si="2"/>
        <v/>
      </c>
    </row>
    <row r="29" spans="1:12" x14ac:dyDescent="0.25">
      <c r="C29" s="1">
        <v>0.3</v>
      </c>
      <c r="D29" t="s">
        <v>0</v>
      </c>
      <c r="E29" s="1">
        <v>2.35</v>
      </c>
      <c r="F29" t="s">
        <v>0</v>
      </c>
      <c r="G29" t="s">
        <v>4</v>
      </c>
      <c r="H29" t="s">
        <v>2</v>
      </c>
      <c r="J29" t="str">
        <f t="shared" si="0"/>
        <v>0.3,2.35,r;</v>
      </c>
      <c r="K29" s="2" t="str">
        <f t="shared" si="1"/>
        <v/>
      </c>
      <c r="L29" s="2">
        <f t="shared" si="2"/>
        <v>2.35</v>
      </c>
    </row>
    <row r="30" spans="1:12" x14ac:dyDescent="0.25">
      <c r="C30" s="1">
        <v>0.4</v>
      </c>
      <c r="D30" t="s">
        <v>0</v>
      </c>
      <c r="E30" s="1">
        <v>2.15</v>
      </c>
      <c r="F30" t="s">
        <v>0</v>
      </c>
      <c r="G30" t="s">
        <v>5</v>
      </c>
      <c r="H30" t="s">
        <v>2</v>
      </c>
      <c r="J30" t="str">
        <f t="shared" si="0"/>
        <v>0.4,2.15,l;</v>
      </c>
      <c r="K30" s="2">
        <f t="shared" si="1"/>
        <v>2.15</v>
      </c>
      <c r="L30" s="2" t="str">
        <f t="shared" si="2"/>
        <v/>
      </c>
    </row>
    <row r="31" spans="1:12" x14ac:dyDescent="0.25">
      <c r="C31" s="1">
        <v>0.95</v>
      </c>
      <c r="D31" t="s">
        <v>0</v>
      </c>
      <c r="E31" s="1">
        <v>2.2000000000000002</v>
      </c>
      <c r="F31" t="s">
        <v>0</v>
      </c>
      <c r="G31" t="s">
        <v>4</v>
      </c>
      <c r="H31" t="s">
        <v>2</v>
      </c>
      <c r="J31" t="str">
        <f t="shared" si="0"/>
        <v>0.95,2.2,r;</v>
      </c>
      <c r="K31" s="2" t="str">
        <f t="shared" si="1"/>
        <v/>
      </c>
      <c r="L31" s="2">
        <f t="shared" si="2"/>
        <v>2.2000000000000002</v>
      </c>
    </row>
    <row r="32" spans="1:12" x14ac:dyDescent="0.25">
      <c r="C32" s="1">
        <v>1.1000000000000001</v>
      </c>
      <c r="E32" s="1">
        <v>2.2999999999999998</v>
      </c>
      <c r="F32" t="s">
        <v>0</v>
      </c>
      <c r="G32" t="s">
        <v>5</v>
      </c>
      <c r="H32" t="s">
        <v>2</v>
      </c>
      <c r="J32" t="str">
        <f t="shared" si="0"/>
        <v>1.12.3,l;</v>
      </c>
      <c r="K32" s="2">
        <f t="shared" si="1"/>
        <v>2.2999999999999998</v>
      </c>
      <c r="L32" s="2" t="str">
        <f t="shared" si="2"/>
        <v/>
      </c>
    </row>
    <row r="33" spans="3:12" x14ac:dyDescent="0.25">
      <c r="C33" s="1">
        <v>1.55</v>
      </c>
      <c r="E33" s="1">
        <v>1.9</v>
      </c>
      <c r="F33" t="s">
        <v>0</v>
      </c>
      <c r="G33" t="s">
        <v>4</v>
      </c>
      <c r="H33" t="s">
        <v>2</v>
      </c>
      <c r="J33" t="str">
        <f t="shared" si="0"/>
        <v>1.551.9,r;</v>
      </c>
      <c r="K33" s="2" t="str">
        <f t="shared" si="1"/>
        <v/>
      </c>
      <c r="L33" s="2">
        <f t="shared" si="2"/>
        <v>1.9</v>
      </c>
    </row>
    <row r="34" spans="3:12" x14ac:dyDescent="0.25">
      <c r="C34" s="1">
        <v>2</v>
      </c>
      <c r="E34" s="1">
        <v>1.75</v>
      </c>
      <c r="F34" t="s">
        <v>0</v>
      </c>
      <c r="G34" t="s">
        <v>5</v>
      </c>
      <c r="H34" t="s">
        <v>2</v>
      </c>
      <c r="J34" t="str">
        <f t="shared" si="0"/>
        <v>21.75,l;</v>
      </c>
      <c r="K34" s="2">
        <f t="shared" si="1"/>
        <v>1.75</v>
      </c>
      <c r="L34" s="2" t="str">
        <f t="shared" si="2"/>
        <v/>
      </c>
    </row>
    <row r="35" spans="3:12" x14ac:dyDescent="0.25">
      <c r="C35" s="1">
        <v>2.2999999999999998</v>
      </c>
      <c r="E35" s="1">
        <v>1.3</v>
      </c>
      <c r="F35" t="s">
        <v>0</v>
      </c>
      <c r="G35" t="s">
        <v>4</v>
      </c>
      <c r="H35" t="s">
        <v>2</v>
      </c>
      <c r="J35" t="str">
        <f t="shared" si="0"/>
        <v>2.31.3,r;</v>
      </c>
      <c r="K35" s="2" t="str">
        <f t="shared" si="1"/>
        <v/>
      </c>
      <c r="L35" s="2">
        <f t="shared" si="2"/>
        <v>1.3</v>
      </c>
    </row>
    <row r="36" spans="3:12" x14ac:dyDescent="0.25">
      <c r="C36" s="1">
        <v>2.5499999999999998</v>
      </c>
      <c r="E36" s="1">
        <v>1.85</v>
      </c>
      <c r="F36" t="s">
        <v>0</v>
      </c>
      <c r="G36" t="s">
        <v>5</v>
      </c>
      <c r="H36" t="s">
        <v>2</v>
      </c>
      <c r="J36" t="str">
        <f t="shared" si="0"/>
        <v>2.551.85,l;</v>
      </c>
      <c r="K36" s="2">
        <f t="shared" si="1"/>
        <v>1.85</v>
      </c>
      <c r="L36" s="2" t="str">
        <f t="shared" si="2"/>
        <v/>
      </c>
    </row>
    <row r="37" spans="3:12" x14ac:dyDescent="0.25">
      <c r="C37" s="1">
        <v>2.85</v>
      </c>
      <c r="E37" s="1">
        <v>1.6</v>
      </c>
      <c r="F37" t="s">
        <v>0</v>
      </c>
      <c r="G37" t="s">
        <v>4</v>
      </c>
      <c r="H37" t="s">
        <v>2</v>
      </c>
      <c r="J37" t="str">
        <f t="shared" si="0"/>
        <v>2.851.6,r;</v>
      </c>
      <c r="K37" s="2" t="str">
        <f t="shared" si="1"/>
        <v/>
      </c>
      <c r="L37" s="2">
        <f t="shared" si="2"/>
        <v>1.6</v>
      </c>
    </row>
    <row r="38" spans="3:12" x14ac:dyDescent="0.25">
      <c r="C38" s="1">
        <v>3</v>
      </c>
      <c r="E38" s="1">
        <v>1.45</v>
      </c>
      <c r="F38" t="s">
        <v>0</v>
      </c>
      <c r="G38" t="s">
        <v>5</v>
      </c>
      <c r="H38" t="s">
        <v>2</v>
      </c>
      <c r="J38" t="str">
        <f t="shared" si="0"/>
        <v>31.45,l;</v>
      </c>
      <c r="K38" s="2">
        <f t="shared" si="1"/>
        <v>1.45</v>
      </c>
      <c r="L38" s="2" t="str">
        <f t="shared" si="2"/>
        <v/>
      </c>
    </row>
    <row r="39" spans="3:12" x14ac:dyDescent="0.25">
      <c r="C39" s="1">
        <v>3.4</v>
      </c>
      <c r="E39" s="1">
        <v>1.8</v>
      </c>
      <c r="F39" t="s">
        <v>0</v>
      </c>
      <c r="G39" t="s">
        <v>4</v>
      </c>
      <c r="H39" t="s">
        <v>2</v>
      </c>
      <c r="J39" t="str">
        <f t="shared" si="0"/>
        <v>3.41.8,r;</v>
      </c>
      <c r="K39" s="2" t="str">
        <f t="shared" si="1"/>
        <v/>
      </c>
      <c r="L39" s="2">
        <f t="shared" si="2"/>
        <v>1.8</v>
      </c>
    </row>
    <row r="40" spans="3:12" x14ac:dyDescent="0.25">
      <c r="C40" s="1">
        <v>3.6</v>
      </c>
      <c r="E40" s="1">
        <v>1.25</v>
      </c>
      <c r="F40" t="s">
        <v>0</v>
      </c>
      <c r="G40" t="s">
        <v>5</v>
      </c>
      <c r="H40" t="s">
        <v>2</v>
      </c>
      <c r="J40" t="str">
        <f t="shared" si="0"/>
        <v>3.61.25,l;</v>
      </c>
      <c r="K40" s="2">
        <f t="shared" si="1"/>
        <v>1.25</v>
      </c>
      <c r="L40" s="2" t="str">
        <f t="shared" si="2"/>
        <v/>
      </c>
    </row>
    <row r="41" spans="3:12" x14ac:dyDescent="0.25">
      <c r="C41" s="1">
        <v>3.95</v>
      </c>
      <c r="E41" s="1">
        <v>1.2</v>
      </c>
      <c r="F41" t="s">
        <v>0</v>
      </c>
      <c r="G41" t="s">
        <v>4</v>
      </c>
      <c r="H41" t="s">
        <v>2</v>
      </c>
      <c r="J41" t="str">
        <f t="shared" si="0"/>
        <v>3.951.2,r;</v>
      </c>
      <c r="K41" s="2" t="str">
        <f t="shared" si="1"/>
        <v/>
      </c>
      <c r="L41" s="2">
        <f t="shared" si="2"/>
        <v>1.2</v>
      </c>
    </row>
    <row r="42" spans="3:12" x14ac:dyDescent="0.25">
      <c r="C42" s="1">
        <v>4.1500000000000004</v>
      </c>
      <c r="E42" s="1">
        <v>1</v>
      </c>
      <c r="F42" t="s">
        <v>0</v>
      </c>
      <c r="G42" t="s">
        <v>5</v>
      </c>
      <c r="H42" t="s">
        <v>2</v>
      </c>
      <c r="J42" t="str">
        <f t="shared" si="0"/>
        <v>4.151,l;</v>
      </c>
      <c r="K42" s="2">
        <f t="shared" si="1"/>
        <v>1</v>
      </c>
      <c r="L42" s="2" t="str">
        <f t="shared" si="2"/>
        <v/>
      </c>
    </row>
    <row r="43" spans="3:12" x14ac:dyDescent="0.25">
      <c r="C43" s="1">
        <v>4.4000000000000004</v>
      </c>
      <c r="E43" s="1">
        <v>0.9</v>
      </c>
      <c r="F43" t="s">
        <v>0</v>
      </c>
      <c r="G43" t="s">
        <v>4</v>
      </c>
      <c r="H43" t="s">
        <v>2</v>
      </c>
      <c r="J43" t="str">
        <f t="shared" si="0"/>
        <v>4.40.9,r;</v>
      </c>
      <c r="K43" s="2" t="str">
        <f t="shared" si="1"/>
        <v/>
      </c>
      <c r="L43" s="2">
        <f t="shared" si="2"/>
        <v>0.9</v>
      </c>
    </row>
    <row r="44" spans="3:12" x14ac:dyDescent="0.25">
      <c r="C44" s="1">
        <v>4.2</v>
      </c>
      <c r="E44" s="1">
        <v>0.7</v>
      </c>
      <c r="F44" t="s">
        <v>0</v>
      </c>
      <c r="G44" t="s">
        <v>5</v>
      </c>
      <c r="H44" t="s">
        <v>2</v>
      </c>
      <c r="J44" t="str">
        <f t="shared" si="0"/>
        <v>4.20.7,l;</v>
      </c>
      <c r="K44" s="2">
        <f t="shared" si="1"/>
        <v>0.7</v>
      </c>
      <c r="L44" s="2" t="str">
        <f t="shared" si="2"/>
        <v/>
      </c>
    </row>
    <row r="45" spans="3:12" x14ac:dyDescent="0.25">
      <c r="C45" s="1">
        <v>4.2</v>
      </c>
      <c r="E45" s="1">
        <v>0.8</v>
      </c>
      <c r="F45" t="s">
        <v>0</v>
      </c>
      <c r="G45" t="s">
        <v>4</v>
      </c>
      <c r="H45" t="s">
        <v>2</v>
      </c>
      <c r="J45" t="str">
        <f t="shared" si="0"/>
        <v>4.20.8,r;</v>
      </c>
      <c r="K45" s="2" t="str">
        <f t="shared" si="1"/>
        <v/>
      </c>
      <c r="L45" s="2">
        <f t="shared" si="2"/>
        <v>0.8</v>
      </c>
    </row>
    <row r="46" spans="3:12" x14ac:dyDescent="0.25">
      <c r="C46" s="1">
        <f>1.5+4.2</f>
        <v>5.7</v>
      </c>
      <c r="E46" s="1">
        <v>0.7</v>
      </c>
      <c r="F46" t="s">
        <v>0</v>
      </c>
      <c r="G46" t="s">
        <v>5</v>
      </c>
      <c r="H46" t="s">
        <v>2</v>
      </c>
      <c r="J46" t="str">
        <f t="shared" si="0"/>
        <v>5.70.7,l;</v>
      </c>
      <c r="K46" s="2">
        <f t="shared" si="1"/>
        <v>0.7</v>
      </c>
      <c r="L46" s="2" t="str">
        <f t="shared" si="2"/>
        <v/>
      </c>
    </row>
    <row r="47" spans="3:12" x14ac:dyDescent="0.25">
      <c r="C47" s="1">
        <v>5</v>
      </c>
      <c r="E47" s="1">
        <v>0.65</v>
      </c>
      <c r="F47" t="s">
        <v>0</v>
      </c>
      <c r="G47" t="s">
        <v>4</v>
      </c>
      <c r="H47" t="s">
        <v>2</v>
      </c>
      <c r="J47" t="str">
        <f t="shared" si="0"/>
        <v>50.65,r;</v>
      </c>
      <c r="K47" s="2" t="str">
        <f t="shared" si="1"/>
        <v/>
      </c>
      <c r="L47" s="2">
        <f t="shared" si="2"/>
        <v>0.65</v>
      </c>
    </row>
    <row r="48" spans="3:12" x14ac:dyDescent="0.25">
      <c r="C48" s="1">
        <v>5.0999999999999996</v>
      </c>
      <c r="E48" s="1">
        <v>0.55000000000000004</v>
      </c>
      <c r="F48" t="s">
        <v>0</v>
      </c>
      <c r="G48" t="s">
        <v>5</v>
      </c>
      <c r="H48" t="s">
        <v>2</v>
      </c>
      <c r="J48" t="str">
        <f t="shared" si="0"/>
        <v>5.10.55,l;</v>
      </c>
      <c r="K48" s="2">
        <f t="shared" si="1"/>
        <v>0.55000000000000004</v>
      </c>
      <c r="L48" s="2" t="str">
        <f t="shared" si="2"/>
        <v/>
      </c>
    </row>
    <row r="49" spans="3:12" x14ac:dyDescent="0.25">
      <c r="C49" s="1">
        <v>5.2</v>
      </c>
      <c r="E49" s="1">
        <v>0.5</v>
      </c>
      <c r="F49" t="s">
        <v>0</v>
      </c>
      <c r="G49" t="s">
        <v>4</v>
      </c>
      <c r="H49" t="s">
        <v>2</v>
      </c>
      <c r="J49" t="str">
        <f t="shared" si="0"/>
        <v>5.20.5,r;</v>
      </c>
      <c r="K49" s="2" t="str">
        <f t="shared" si="1"/>
        <v/>
      </c>
      <c r="L49" s="2">
        <f t="shared" si="2"/>
        <v>0.5</v>
      </c>
    </row>
    <row r="50" spans="3:12" x14ac:dyDescent="0.25">
      <c r="C50" s="1">
        <v>5.4</v>
      </c>
      <c r="E50" s="1">
        <v>0.5</v>
      </c>
      <c r="F50" t="s">
        <v>0</v>
      </c>
      <c r="G50" t="s">
        <v>5</v>
      </c>
      <c r="H50" t="s">
        <v>2</v>
      </c>
      <c r="J50" t="str">
        <f t="shared" si="0"/>
        <v>5.40.5,l;</v>
      </c>
      <c r="K50" s="2">
        <f t="shared" si="1"/>
        <v>0.5</v>
      </c>
      <c r="L50" s="2" t="str">
        <f t="shared" si="2"/>
        <v/>
      </c>
    </row>
    <row r="51" spans="3:12" x14ac:dyDescent="0.25">
      <c r="C51" s="1">
        <v>5.55</v>
      </c>
      <c r="E51" s="1">
        <v>0.45</v>
      </c>
      <c r="F51" t="s">
        <v>0</v>
      </c>
      <c r="G51" t="s">
        <v>4</v>
      </c>
      <c r="H51" t="s">
        <v>2</v>
      </c>
      <c r="J51" t="str">
        <f t="shared" si="0"/>
        <v>5.550.45,r;</v>
      </c>
      <c r="K51" s="2" t="str">
        <f t="shared" si="1"/>
        <v/>
      </c>
      <c r="L51" s="2">
        <f t="shared" si="2"/>
        <v>0.45</v>
      </c>
    </row>
    <row r="52" spans="3:12" x14ac:dyDescent="0.25">
      <c r="C52" s="1">
        <v>5.75</v>
      </c>
      <c r="E52" s="1">
        <v>0.45</v>
      </c>
      <c r="F52" t="s">
        <v>0</v>
      </c>
      <c r="G52" t="s">
        <v>5</v>
      </c>
      <c r="H52" t="s">
        <v>2</v>
      </c>
      <c r="J52" t="str">
        <f t="shared" si="0"/>
        <v>5.750.45,l;</v>
      </c>
      <c r="K52" s="2">
        <f t="shared" si="1"/>
        <v>0.45</v>
      </c>
      <c r="L52" s="2" t="str">
        <f t="shared" si="2"/>
        <v/>
      </c>
    </row>
    <row r="53" spans="3:12" x14ac:dyDescent="0.25">
      <c r="C53" s="1">
        <v>5.95</v>
      </c>
      <c r="E53" s="1">
        <v>0.45</v>
      </c>
      <c r="F53" t="s">
        <v>0</v>
      </c>
      <c r="G53" t="s">
        <v>4</v>
      </c>
      <c r="H53" t="s">
        <v>2</v>
      </c>
      <c r="J53" t="str">
        <f t="shared" si="0"/>
        <v>5.950.45,r;</v>
      </c>
      <c r="K53" s="2" t="str">
        <f t="shared" si="1"/>
        <v/>
      </c>
      <c r="L53" s="2">
        <f t="shared" si="2"/>
        <v>0.45</v>
      </c>
    </row>
    <row r="54" spans="3:12" x14ac:dyDescent="0.25">
      <c r="C54" s="1">
        <v>6.1</v>
      </c>
      <c r="E54" s="1">
        <v>0.4</v>
      </c>
      <c r="F54" t="s">
        <v>0</v>
      </c>
      <c r="G54" t="s">
        <v>5</v>
      </c>
      <c r="H54" t="s">
        <v>2</v>
      </c>
      <c r="J54" t="str">
        <f t="shared" si="0"/>
        <v>6.10.4,l;</v>
      </c>
      <c r="K54" s="2">
        <f t="shared" si="1"/>
        <v>0.4</v>
      </c>
      <c r="L54" s="2" t="str">
        <f t="shared" si="2"/>
        <v/>
      </c>
    </row>
    <row r="55" spans="3:12" x14ac:dyDescent="0.25">
      <c r="C55" s="1">
        <v>6.25</v>
      </c>
      <c r="E55" s="1">
        <v>0.4</v>
      </c>
      <c r="F55" t="s">
        <v>0</v>
      </c>
      <c r="G55" t="s">
        <v>4</v>
      </c>
      <c r="H55" t="s">
        <v>2</v>
      </c>
      <c r="J55" t="str">
        <f t="shared" si="0"/>
        <v>6.250.4,r;</v>
      </c>
      <c r="K55" s="2" t="str">
        <f t="shared" si="1"/>
        <v/>
      </c>
      <c r="L55" s="2">
        <f t="shared" si="2"/>
        <v>0.4</v>
      </c>
    </row>
    <row r="56" spans="3:12" x14ac:dyDescent="0.25">
      <c r="C56" s="1">
        <v>6.35</v>
      </c>
      <c r="E56" s="1">
        <v>0.35</v>
      </c>
      <c r="F56" t="s">
        <v>0</v>
      </c>
      <c r="G56" t="s">
        <v>5</v>
      </c>
      <c r="H56" t="s">
        <v>2</v>
      </c>
      <c r="J56" t="str">
        <f t="shared" si="0"/>
        <v>6.350.35,l;</v>
      </c>
      <c r="K56" s="2">
        <f t="shared" si="1"/>
        <v>0.35</v>
      </c>
      <c r="L56" s="2" t="str">
        <f t="shared" si="2"/>
        <v/>
      </c>
    </row>
    <row r="57" spans="3:12" x14ac:dyDescent="0.25">
      <c r="C57" s="1">
        <v>6.5</v>
      </c>
      <c r="E57" s="1">
        <v>0.4</v>
      </c>
      <c r="F57" t="s">
        <v>0</v>
      </c>
      <c r="G57" t="s">
        <v>4</v>
      </c>
      <c r="H57" t="s">
        <v>2</v>
      </c>
      <c r="J57" t="str">
        <f t="shared" si="0"/>
        <v>6.50.4,r;</v>
      </c>
      <c r="K57" s="2" t="str">
        <f t="shared" si="1"/>
        <v/>
      </c>
      <c r="L57" s="2">
        <f t="shared" si="2"/>
        <v>0.4</v>
      </c>
    </row>
    <row r="58" spans="3:12" x14ac:dyDescent="0.25">
      <c r="C58" s="1">
        <v>6.65</v>
      </c>
      <c r="E58" s="1">
        <v>0.3</v>
      </c>
      <c r="F58" t="s">
        <v>0</v>
      </c>
      <c r="G58" t="s">
        <v>5</v>
      </c>
      <c r="H58" t="s">
        <v>2</v>
      </c>
      <c r="J58" t="str">
        <f t="shared" si="0"/>
        <v>6.650.3,l;</v>
      </c>
      <c r="K58" s="2">
        <f t="shared" si="1"/>
        <v>0.3</v>
      </c>
      <c r="L58" s="2" t="str">
        <f t="shared" si="2"/>
        <v/>
      </c>
    </row>
    <row r="59" spans="3:12" x14ac:dyDescent="0.25">
      <c r="C59" s="1">
        <v>6.8</v>
      </c>
      <c r="E59" s="1">
        <v>0.35</v>
      </c>
      <c r="F59" t="s">
        <v>0</v>
      </c>
      <c r="G59" t="s">
        <v>4</v>
      </c>
      <c r="H59" t="s">
        <v>2</v>
      </c>
      <c r="J59" t="str">
        <f t="shared" si="0"/>
        <v>6.80.35,r;</v>
      </c>
      <c r="K59" s="2" t="str">
        <f t="shared" si="1"/>
        <v/>
      </c>
      <c r="L59" s="2">
        <f t="shared" si="2"/>
        <v>0.35</v>
      </c>
    </row>
    <row r="60" spans="3:12" x14ac:dyDescent="0.25">
      <c r="C60" s="1">
        <v>6.9</v>
      </c>
      <c r="E60" s="1">
        <v>0.2</v>
      </c>
      <c r="F60" t="s">
        <v>0</v>
      </c>
      <c r="G60" t="s">
        <v>5</v>
      </c>
      <c r="H60" t="s">
        <v>2</v>
      </c>
      <c r="J60" t="str">
        <f t="shared" si="0"/>
        <v>6.90.2,l;</v>
      </c>
      <c r="K60" s="2">
        <f t="shared" si="1"/>
        <v>0.2</v>
      </c>
      <c r="L60" s="2" t="str">
        <f t="shared" si="2"/>
        <v/>
      </c>
    </row>
    <row r="61" spans="3:12" x14ac:dyDescent="0.25">
      <c r="C61" s="1">
        <v>6.95</v>
      </c>
      <c r="E61" s="1">
        <v>0.2</v>
      </c>
      <c r="F61" t="s">
        <v>0</v>
      </c>
      <c r="G61" t="s">
        <v>4</v>
      </c>
      <c r="H61" t="s">
        <v>2</v>
      </c>
      <c r="J61" t="str">
        <f t="shared" si="0"/>
        <v>6.950.2,r;</v>
      </c>
      <c r="K61" s="2" t="str">
        <f t="shared" si="1"/>
        <v/>
      </c>
      <c r="L61" s="2">
        <f t="shared" si="2"/>
        <v>0.2</v>
      </c>
    </row>
    <row r="62" spans="3:12" x14ac:dyDescent="0.25">
      <c r="C62" s="1">
        <v>7.15</v>
      </c>
      <c r="E62" s="1">
        <v>0.1</v>
      </c>
      <c r="F62" t="s">
        <v>0</v>
      </c>
      <c r="G62" t="s">
        <v>5</v>
      </c>
      <c r="H62" t="s">
        <v>2</v>
      </c>
      <c r="J62" t="str">
        <f t="shared" si="0"/>
        <v>7.150.1,l;</v>
      </c>
      <c r="K62" s="2">
        <f t="shared" si="1"/>
        <v>0.1</v>
      </c>
      <c r="L62" s="2" t="str">
        <f t="shared" si="2"/>
        <v/>
      </c>
    </row>
    <row r="63" spans="3:12" x14ac:dyDescent="0.25">
      <c r="C63" s="1">
        <v>7.3</v>
      </c>
      <c r="E63" s="1">
        <v>0.2</v>
      </c>
      <c r="F63" t="s">
        <v>0</v>
      </c>
      <c r="G63" t="s">
        <v>4</v>
      </c>
      <c r="H63" t="s">
        <v>2</v>
      </c>
      <c r="I63" t="s">
        <v>3</v>
      </c>
      <c r="J63" t="str">
        <f t="shared" si="0"/>
        <v>7.30.2,r;|</v>
      </c>
      <c r="K63" s="2" t="str">
        <f t="shared" si="1"/>
        <v/>
      </c>
      <c r="L63" s="2">
        <f t="shared" si="2"/>
        <v>0.2</v>
      </c>
    </row>
    <row r="64" spans="3:12" x14ac:dyDescent="0.25">
      <c r="C64" s="1">
        <f>COUNT(C29:C63)</f>
        <v>35</v>
      </c>
    </row>
    <row r="65" spans="1:10" x14ac:dyDescent="0.25">
      <c r="A65">
        <f>COUNT(A2:A63)</f>
        <v>2</v>
      </c>
      <c r="J65" t="str">
        <f>_xlfn.CONCAT(J2:J64)</f>
        <v>8.5,8.55,r:0.35,2.2,l;0.4,2,r;1.1,2.1,l;1.2,1.95,r;1.25,1.75,l;1.95,1.85,r;2.3,1.75,l;2.5,2,r;2.75,1.5,l;3.1,1.55,r;3.35,1.25,l;3.7,1.25,r;3.85,1.2,l;4.2,1.05,r;4.45,0.95,l;4.6,0.75,r;4.85,0.7,l;5.1,0.8,r;5.25,0.65,l;5.5,0.6,r;5.65,0.45,l;5.9,0.55,r;6,0.45,l;6.3,0.5,r;|8.7,8,l:0.3,2.35,r;0.4,2.15,l;0.95,2.2,r;1.12.3,l;1.551.9,r;21.75,l;2.31.3,r;2.551.85,l;2.851.6,r;31.45,l;3.41.8,r;3.61.25,l;3.951.2,r;4.151,l;4.40.9,r;4.20.7,l;4.20.8,r;5.70.7,l;50.65,r;5.10.55,l;5.20.5,r;5.40.5,l;5.550.45,r;5.750.45,l;5.950.45,r;6.10.4,l;6.250.4,r;6.350.35,l;6.50.4,r;6.650.3,l;6.80.35,r;6.90.2,l;6.950.2,r;7.150.1,l;7.30.2,r;|</v>
      </c>
    </row>
  </sheetData>
  <conditionalFormatting sqref="A28:H6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:H2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6" workbookViewId="0">
      <selection activeCell="N39" sqref="N39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2017-01-02T03:49:34Z</dcterms:modified>
</cp:coreProperties>
</file>