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322137\Desktop\Cardiomir\1. Listados subidos\"/>
    </mc:Choice>
  </mc:AlternateContent>
  <xr:revisionPtr revIDLastSave="0" documentId="13_ncr:1_{22F71553-37AE-4864-910B-8C0DA4826E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Clientes" sheetId="1" r:id="rId1"/>
    <sheet name="datos no tocar" sheetId="2" r:id="rId2"/>
  </sheets>
  <definedNames>
    <definedName name="_xlnm._FilterDatabase" localSheetId="0" hidden="1">dataClientes!$A$1:$AU$368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AU3" i="1"/>
  <c r="AU2" i="1"/>
  <c r="AU1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</calcChain>
</file>

<file path=xl/sharedStrings.xml><?xml version="1.0" encoding="utf-8"?>
<sst xmlns="http://schemas.openxmlformats.org/spreadsheetml/2006/main" count="169" uniqueCount="95">
  <si>
    <t>TITULO</t>
  </si>
  <si>
    <t>NAME</t>
  </si>
  <si>
    <t>SURNAME</t>
  </si>
  <si>
    <t>EMAIL</t>
  </si>
  <si>
    <t>CARGO</t>
  </si>
  <si>
    <t>PAIS</t>
  </si>
  <si>
    <t>CIUDAD</t>
  </si>
  <si>
    <t>CODIGO POSTAL</t>
  </si>
  <si>
    <t>DIRECCION</t>
  </si>
  <si>
    <t>DNI</t>
  </si>
  <si>
    <t>TELEFONO</t>
  </si>
  <si>
    <t>No_REGISTRO</t>
  </si>
  <si>
    <t>PASS</t>
  </si>
  <si>
    <t>ACOMPA</t>
  </si>
  <si>
    <t>CUOTA</t>
  </si>
  <si>
    <t>HABITACION</t>
  </si>
  <si>
    <t>NOCHES</t>
  </si>
  <si>
    <t>F_ENTRADA</t>
  </si>
  <si>
    <t>F_SALIDA</t>
  </si>
  <si>
    <t>CUOTA HOTEL</t>
  </si>
  <si>
    <t>PAGO</t>
  </si>
  <si>
    <t>GESTION</t>
  </si>
  <si>
    <t>INTOLERANCIA</t>
  </si>
  <si>
    <t>CATEGORIA</t>
  </si>
  <si>
    <t>ESTADO GENERAL</t>
  </si>
  <si>
    <t>TALON DE VENTA</t>
  </si>
  <si>
    <t>NOTA DE ABONO</t>
  </si>
  <si>
    <t>PATROCINADOR</t>
  </si>
  <si>
    <t>EMAIL_PATROCINADOR</t>
  </si>
  <si>
    <t>ESPECIALIDAD</t>
  </si>
  <si>
    <t>HOSPITAL</t>
  </si>
  <si>
    <t>TIPO DE CENTRO</t>
  </si>
  <si>
    <t>CÓDIGO POSTAL</t>
  </si>
  <si>
    <t>Sr</t>
  </si>
  <si>
    <t>Clínica</t>
  </si>
  <si>
    <t>PENDIENTE</t>
  </si>
  <si>
    <t>Habitación DUI en AD</t>
  </si>
  <si>
    <t>Si</t>
  </si>
  <si>
    <t>TRANSFERENCIA</t>
  </si>
  <si>
    <t>No</t>
  </si>
  <si>
    <t>-</t>
  </si>
  <si>
    <t>Sra</t>
  </si>
  <si>
    <t>Hospital</t>
  </si>
  <si>
    <t>DEVOLUCION</t>
  </si>
  <si>
    <t>TRAJETA ECI</t>
  </si>
  <si>
    <t>Dr</t>
  </si>
  <si>
    <t>Universidad</t>
  </si>
  <si>
    <t>CONFIRMADO</t>
  </si>
  <si>
    <t>TPV</t>
  </si>
  <si>
    <t>Dra</t>
  </si>
  <si>
    <t>Clínica Privada</t>
  </si>
  <si>
    <t>FREE</t>
  </si>
  <si>
    <t>Asistente presencial</t>
  </si>
  <si>
    <t>Asistente sesiones post</t>
  </si>
  <si>
    <t>Asistente presencial patrocinador</t>
  </si>
  <si>
    <t>Asistente sesiones post patrocinador</t>
  </si>
  <si>
    <t>Moderador</t>
  </si>
  <si>
    <t>Ponente</t>
  </si>
  <si>
    <t>Junta</t>
  </si>
  <si>
    <t>Staff</t>
  </si>
  <si>
    <t>Cuota de inscripción presencial - paquete</t>
  </si>
  <si>
    <t>Asistente sesiones post - paquete</t>
  </si>
  <si>
    <t>Novo Nordisk</t>
  </si>
  <si>
    <t>novonordiskmad146@mycwt.com</t>
  </si>
  <si>
    <t xml:space="preserve">Carlos </t>
  </si>
  <si>
    <t>Sánchez Sánchez</t>
  </si>
  <si>
    <t>carsanxe@gmail.com</t>
  </si>
  <si>
    <t>Inés</t>
  </si>
  <si>
    <t>Ramos González-Cristobal</t>
  </si>
  <si>
    <t>ines-rams@hotmail.com</t>
  </si>
  <si>
    <t xml:space="preserve">Rocío   </t>
  </si>
  <si>
    <t>Parraga Gutierrez</t>
  </si>
  <si>
    <t>rociopg675@outlook.es</t>
  </si>
  <si>
    <t xml:space="preserve">Carlos  </t>
  </si>
  <si>
    <t>De Cabo Porras</t>
  </si>
  <si>
    <t>cdecaboporras@gmail.com</t>
  </si>
  <si>
    <t xml:space="preserve">Sara </t>
  </si>
  <si>
    <t>González de Alaiza Ortega</t>
  </si>
  <si>
    <t>alaizasara@gmail.com</t>
  </si>
  <si>
    <t>Andreea Catalina</t>
  </si>
  <si>
    <t>Cristea</t>
  </si>
  <si>
    <t>catalina.andreea.cristea@gmail.com</t>
  </si>
  <si>
    <t>José Antonio</t>
  </si>
  <si>
    <t>Esteban Chapel</t>
  </si>
  <si>
    <t>jaec@me.com</t>
  </si>
  <si>
    <t>44666403N</t>
  </si>
  <si>
    <t>05307581D</t>
  </si>
  <si>
    <t>49197675P</t>
  </si>
  <si>
    <t>79042759Q</t>
  </si>
  <si>
    <t>72537896J</t>
  </si>
  <si>
    <t>Y9891370G</t>
  </si>
  <si>
    <t>79072764Y</t>
  </si>
  <si>
    <t>2023-09-22</t>
  </si>
  <si>
    <t>2023-09-23</t>
  </si>
  <si>
    <t>2023-09-21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</si>
</sst>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18" fillId="0" borderId="0" xfId="42" applyProtection="1">
      <protection locked="0"/>
    </xf>
    <xf numFmtId="2" fontId="0" fillId="0" borderId="0" xfId="0" applyNumberFormat="1"/>
    <xf numFmtId="2" fontId="0" fillId="0" borderId="0" xfId="0" applyNumberFormat="1" applyProtection="1">
      <protection locked="0"/>
    </xf>
    <xf numFmtId="0" fontId="0" fillId="33" borderId="0" xfId="0" applyFill="1" applyAlignment="1" applyProtection="1">
      <alignment horizontal="center" vertical="center"/>
      <protection locked="0"/>
    </xf>
    <xf numFmtId="0" fontId="14" fillId="0" borderId="0" xfId="0" applyFont="1" applyProtection="1">
      <protection locked="0"/>
    </xf>
    <xf numFmtId="0" fontId="16" fillId="34" borderId="10" xfId="0" applyFont="1" applyFill="1" applyBorder="1"/>
    <xf numFmtId="0" fontId="16" fillId="34" borderId="10" xfId="0" applyFont="1" applyFill="1" applyBorder="1" applyProtection="1">
      <protection locked="0"/>
    </xf>
    <xf numFmtId="0" fontId="16" fillId="0" borderId="10" xfId="0" applyFont="1" applyBorder="1" applyProtection="1">
      <protection locked="0"/>
    </xf>
    <xf numFmtId="0" fontId="16" fillId="0" borderId="10" xfId="0" applyFont="1" applyBorder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novonordiskmad146@mycwt.com" TargetMode="External"/><Relationship Id="rId7" Type="http://schemas.openxmlformats.org/officeDocument/2006/relationships/hyperlink" Target="mailto:novonordiskmad146@mycwt.com" TargetMode="External"/><Relationship Id="rId2" Type="http://schemas.openxmlformats.org/officeDocument/2006/relationships/hyperlink" Target="mailto:novonordiskmad146@mycwt.com" TargetMode="External"/><Relationship Id="rId1" Type="http://schemas.openxmlformats.org/officeDocument/2006/relationships/hyperlink" Target="mailto:novonordiskmad146@mycwt.com" TargetMode="External"/><Relationship Id="rId6" Type="http://schemas.openxmlformats.org/officeDocument/2006/relationships/hyperlink" Target="mailto:novonordiskmad146@mycwt.com" TargetMode="External"/><Relationship Id="rId5" Type="http://schemas.openxmlformats.org/officeDocument/2006/relationships/hyperlink" Target="mailto:novonordiskmad146@mycwt.com" TargetMode="External"/><Relationship Id="rId4" Type="http://schemas.openxmlformats.org/officeDocument/2006/relationships/hyperlink" Target="mailto:novonordiskmad146@mycw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68"/>
  <sheetViews>
    <sheetView tabSelected="1" topLeftCell="K1" zoomScale="70" zoomScaleNormal="70" workbookViewId="0">
      <pane ySplit="1" topLeftCell="A2" activePane="bottomLeft" state="frozen"/>
      <selection activeCell="AB1" sqref="AB1"/>
      <selection pane="bottomLeft" activeCell="Y5" sqref="Y5:AC8"/>
    </sheetView>
  </sheetViews>
  <sheetFormatPr baseColWidth="10" defaultColWidth="11.44140625" defaultRowHeight="14.4" x14ac:dyDescent="0.3"/>
  <cols>
    <col min="1" max="1" width="7.109375" bestFit="1" customWidth="1"/>
    <col min="2" max="2" width="16.109375" style="1" bestFit="1" customWidth="1"/>
    <col min="3" max="3" width="24.21875" style="1" bestFit="1" customWidth="1"/>
    <col min="4" max="4" width="33.88671875" style="1" bestFit="1" customWidth="1"/>
    <col min="5" max="5" width="7.21875" style="1" bestFit="1" customWidth="1"/>
    <col min="6" max="6" width="4.88671875" style="1" bestFit="1" customWidth="1"/>
    <col min="7" max="7" width="7.77734375" style="1" bestFit="1" customWidth="1"/>
    <col min="8" max="8" width="15.21875" style="1" bestFit="1" customWidth="1"/>
    <col min="9" max="9" width="10.44140625" style="1" bestFit="1" customWidth="1"/>
    <col min="10" max="10" width="11.33203125" style="1" bestFit="1" customWidth="1"/>
    <col min="11" max="11" width="10.109375" style="1" bestFit="1" customWidth="1"/>
    <col min="12" max="12" width="12.77734375" style="1" bestFit="1" customWidth="1"/>
    <col min="13" max="13" width="5.33203125" style="1" bestFit="1" customWidth="1"/>
    <col min="14" max="14" width="9" style="1" bestFit="1" customWidth="1"/>
    <col min="15" max="15" width="7.109375" style="1" bestFit="1" customWidth="1"/>
    <col min="16" max="16" width="20" style="1" bestFit="1" customWidth="1"/>
    <col min="17" max="17" width="8.21875" bestFit="1" customWidth="1"/>
    <col min="18" max="19" width="11.21875" style="1" bestFit="1" customWidth="1"/>
    <col min="20" max="20" width="13.109375" bestFit="1" customWidth="1"/>
    <col min="21" max="21" width="6.109375" style="1" bestFit="1" customWidth="1"/>
    <col min="22" max="22" width="8.5546875" style="1" bestFit="1" customWidth="1"/>
    <col min="23" max="23" width="13.88671875" style="1" bestFit="1" customWidth="1"/>
    <col min="24" max="24" width="33.88671875" style="1" bestFit="1" customWidth="1"/>
    <col min="25" max="25" width="16.33203125" style="1" bestFit="1" customWidth="1"/>
    <col min="26" max="26" width="16.109375" style="1" bestFit="1" customWidth="1"/>
    <col min="27" max="27" width="16" style="1" bestFit="1" customWidth="1"/>
    <col min="28" max="28" width="15" style="1" bestFit="1" customWidth="1"/>
    <col min="29" max="29" width="31.21875" style="1" bestFit="1" customWidth="1"/>
    <col min="30" max="30" width="13.109375" style="1" bestFit="1" customWidth="1"/>
    <col min="31" max="31" width="9.44140625" style="1" bestFit="1" customWidth="1"/>
    <col min="32" max="32" width="15.21875" style="1" bestFit="1" customWidth="1"/>
    <col min="33" max="33" width="4.88671875" style="1" bestFit="1" customWidth="1"/>
    <col min="34" max="34" width="7.77734375" style="1" bestFit="1" customWidth="1"/>
    <col min="35" max="35" width="15.21875" style="1" bestFit="1" customWidth="1"/>
    <col min="36" max="36" width="10.44140625" style="1" bestFit="1" customWidth="1"/>
    <col min="37" max="37" width="17.44140625" style="1" customWidth="1"/>
    <col min="38" max="38" width="2.6640625" customWidth="1"/>
    <col min="39" max="39" width="4.21875" bestFit="1" customWidth="1"/>
    <col min="40" max="40" width="7.109375" bestFit="1" customWidth="1"/>
    <col min="41" max="41" width="14.44140625" bestFit="1" customWidth="1"/>
    <col min="42" max="42" width="13.109375" bestFit="1" customWidth="1"/>
    <col min="43" max="43" width="20" bestFit="1" customWidth="1"/>
    <col min="44" max="44" width="3.44140625" bestFit="1" customWidth="1"/>
    <col min="45" max="45" width="32.6640625" hidden="1" customWidth="1"/>
    <col min="46" max="46" width="14.5546875" bestFit="1" customWidth="1"/>
    <col min="47" max="47" width="11.21875" bestFit="1" customWidth="1"/>
  </cols>
  <sheetData>
    <row r="1" spans="1:47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9" t="s">
        <v>17</v>
      </c>
      <c r="S1" s="9" t="s">
        <v>18</v>
      </c>
      <c r="T1" s="10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5</v>
      </c>
      <c r="AH1" s="9" t="s">
        <v>6</v>
      </c>
      <c r="AI1" s="9" t="s">
        <v>32</v>
      </c>
      <c r="AJ1" s="9" t="s">
        <v>8</v>
      </c>
      <c r="AM1" s="1" t="s">
        <v>33</v>
      </c>
      <c r="AN1" s="3">
        <v>242</v>
      </c>
      <c r="AO1" s="1" t="s">
        <v>34</v>
      </c>
      <c r="AP1" t="s">
        <v>35</v>
      </c>
      <c r="AQ1" t="s">
        <v>36</v>
      </c>
      <c r="AR1" t="s">
        <v>37</v>
      </c>
      <c r="AT1" t="s">
        <v>38</v>
      </c>
      <c r="AU1" t="str">
        <f>"2023-09-21"</f>
        <v>2023-09-21</v>
      </c>
    </row>
    <row r="2" spans="1:47" x14ac:dyDescent="0.3">
      <c r="A2" t="s">
        <v>45</v>
      </c>
      <c r="B2" s="1" t="s">
        <v>64</v>
      </c>
      <c r="C2" s="1" t="s">
        <v>65</v>
      </c>
      <c r="D2" s="11" t="s">
        <v>66</v>
      </c>
      <c r="E2" s="2"/>
      <c r="H2" s="2"/>
      <c r="I2" s="2"/>
      <c r="J2" s="1" t="s">
        <v>85</v>
      </c>
      <c r="N2" s="1" t="s">
        <v>39</v>
      </c>
      <c r="O2" s="4">
        <v>0</v>
      </c>
      <c r="P2" s="1" t="s">
        <v>36</v>
      </c>
      <c r="Q2">
        <v>1</v>
      </c>
      <c r="R2" s="1" t="s">
        <v>92</v>
      </c>
      <c r="S2" s="1" t="s">
        <v>93</v>
      </c>
      <c r="T2">
        <v>198</v>
      </c>
      <c r="U2" s="1" t="s">
        <v>51</v>
      </c>
      <c r="V2" s="1" t="s">
        <v>39</v>
      </c>
      <c r="W2" s="5"/>
      <c r="X2" s="6" t="s">
        <v>54</v>
      </c>
      <c r="Y2" s="1" t="s">
        <v>47</v>
      </c>
      <c r="Z2" s="1" t="s">
        <v>40</v>
      </c>
      <c r="AA2" s="1" t="s">
        <v>40</v>
      </c>
      <c r="AB2" s="1" t="s">
        <v>62</v>
      </c>
      <c r="AC2" s="2" t="s">
        <v>63</v>
      </c>
      <c r="AM2" t="s">
        <v>41</v>
      </c>
      <c r="AN2" s="3">
        <v>133.1</v>
      </c>
      <c r="AO2" t="s">
        <v>42</v>
      </c>
      <c r="AP2" t="s">
        <v>43</v>
      </c>
      <c r="AQ2" t="s">
        <v>39</v>
      </c>
      <c r="AR2" t="s">
        <v>39</v>
      </c>
      <c r="AT2" t="s">
        <v>44</v>
      </c>
      <c r="AU2" t="str">
        <f>"2023-09-22"</f>
        <v>2023-09-22</v>
      </c>
    </row>
    <row r="3" spans="1:47" x14ac:dyDescent="0.3">
      <c r="A3" t="s">
        <v>49</v>
      </c>
      <c r="B3" s="1" t="s">
        <v>67</v>
      </c>
      <c r="C3" s="1" t="s">
        <v>68</v>
      </c>
      <c r="D3" s="11" t="s">
        <v>69</v>
      </c>
      <c r="E3" s="2"/>
      <c r="H3" s="2"/>
      <c r="I3" s="2"/>
      <c r="J3" s="1" t="s">
        <v>86</v>
      </c>
      <c r="N3" s="1" t="s">
        <v>39</v>
      </c>
      <c r="O3" s="4">
        <v>0</v>
      </c>
      <c r="U3" s="1" t="s">
        <v>51</v>
      </c>
      <c r="V3" s="1" t="s">
        <v>39</v>
      </c>
      <c r="W3" s="5"/>
      <c r="X3" s="6" t="s">
        <v>55</v>
      </c>
      <c r="Y3" s="1" t="s">
        <v>47</v>
      </c>
      <c r="Z3" s="1" t="s">
        <v>40</v>
      </c>
      <c r="AA3" s="1" t="s">
        <v>40</v>
      </c>
      <c r="AB3" s="1" t="s">
        <v>62</v>
      </c>
      <c r="AC3" s="2" t="s">
        <v>63</v>
      </c>
      <c r="AM3" t="s">
        <v>45</v>
      </c>
      <c r="AN3" s="3">
        <v>0</v>
      </c>
      <c r="AO3" t="s">
        <v>46</v>
      </c>
      <c r="AP3" t="s">
        <v>47</v>
      </c>
      <c r="AT3" t="s">
        <v>48</v>
      </c>
      <c r="AU3" t="str">
        <f>"2023-09-23"</f>
        <v>2023-09-23</v>
      </c>
    </row>
    <row r="4" spans="1:47" x14ac:dyDescent="0.3">
      <c r="A4" t="s">
        <v>49</v>
      </c>
      <c r="B4" s="1" t="s">
        <v>70</v>
      </c>
      <c r="C4" s="1" t="s">
        <v>71</v>
      </c>
      <c r="D4" s="11" t="s">
        <v>72</v>
      </c>
      <c r="E4" s="2"/>
      <c r="H4" s="2"/>
      <c r="I4" s="2"/>
      <c r="J4" s="1" t="s">
        <v>87</v>
      </c>
      <c r="N4" s="1" t="s">
        <v>39</v>
      </c>
      <c r="O4" s="4">
        <v>0</v>
      </c>
      <c r="U4" s="1" t="s">
        <v>51</v>
      </c>
      <c r="V4" s="1" t="s">
        <v>39</v>
      </c>
      <c r="W4" s="5"/>
      <c r="X4" s="6" t="s">
        <v>55</v>
      </c>
      <c r="Y4" s="1" t="s">
        <v>47</v>
      </c>
      <c r="Z4" s="1" t="s">
        <v>40</v>
      </c>
      <c r="AA4" s="1" t="s">
        <v>40</v>
      </c>
      <c r="AB4" s="1" t="s">
        <v>62</v>
      </c>
      <c r="AC4" s="2" t="s">
        <v>63</v>
      </c>
      <c r="AM4" t="s">
        <v>49</v>
      </c>
      <c r="AO4" t="s">
        <v>50</v>
      </c>
      <c r="AT4" t="s">
        <v>51</v>
      </c>
    </row>
    <row r="5" spans="1:47" x14ac:dyDescent="0.3">
      <c r="A5" t="s">
        <v>45</v>
      </c>
      <c r="B5" s="1" t="s">
        <v>73</v>
      </c>
      <c r="C5" s="1" t="s">
        <v>74</v>
      </c>
      <c r="D5" s="1" t="s">
        <v>75</v>
      </c>
      <c r="J5" s="1" t="s">
        <v>88</v>
      </c>
      <c r="N5" s="1" t="s">
        <v>39</v>
      </c>
      <c r="O5" s="4">
        <v>0</v>
      </c>
      <c r="Q5" t="str">
        <f t="shared" ref="Q5:Q26" si="0">IF(S5-R5=0,"",S5-R5)</f>
        <v/>
      </c>
      <c r="T5" t="str">
        <f t="shared" ref="T5:T26" si="1">IF(P5=$AQ$1,$Q$2*198,"")</f>
        <v/>
      </c>
      <c r="U5" s="1" t="s">
        <v>51</v>
      </c>
      <c r="V5" s="1" t="s">
        <v>39</v>
      </c>
      <c r="X5" s="6" t="s">
        <v>55</v>
      </c>
      <c r="Y5" s="1" t="s">
        <v>47</v>
      </c>
      <c r="Z5" s="1" t="s">
        <v>40</v>
      </c>
      <c r="AA5" s="1" t="s">
        <v>40</v>
      </c>
      <c r="AB5" s="1" t="s">
        <v>62</v>
      </c>
      <c r="AC5" s="2" t="s">
        <v>63</v>
      </c>
    </row>
    <row r="6" spans="1:47" x14ac:dyDescent="0.3">
      <c r="A6" t="s">
        <v>45</v>
      </c>
      <c r="B6" s="1" t="s">
        <v>76</v>
      </c>
      <c r="C6" s="1" t="s">
        <v>77</v>
      </c>
      <c r="D6" s="1" t="s">
        <v>78</v>
      </c>
      <c r="J6" s="1" t="s">
        <v>89</v>
      </c>
      <c r="N6" s="1" t="s">
        <v>39</v>
      </c>
      <c r="O6" s="4">
        <v>0</v>
      </c>
      <c r="P6" s="1" t="s">
        <v>36</v>
      </c>
      <c r="Q6">
        <v>2</v>
      </c>
      <c r="R6" s="1" t="s">
        <v>94</v>
      </c>
      <c r="S6" s="1" t="s">
        <v>93</v>
      </c>
      <c r="T6">
        <v>396</v>
      </c>
      <c r="U6" s="1" t="s">
        <v>51</v>
      </c>
      <c r="V6" s="1" t="s">
        <v>39</v>
      </c>
      <c r="X6" s="6" t="s">
        <v>54</v>
      </c>
      <c r="Y6" s="1" t="s">
        <v>47</v>
      </c>
      <c r="Z6" s="1" t="s">
        <v>40</v>
      </c>
      <c r="AA6" s="1" t="s">
        <v>40</v>
      </c>
      <c r="AB6" s="1" t="s">
        <v>62</v>
      </c>
      <c r="AC6" s="2" t="s">
        <v>63</v>
      </c>
    </row>
    <row r="7" spans="1:47" x14ac:dyDescent="0.3">
      <c r="A7" t="s">
        <v>49</v>
      </c>
      <c r="B7" s="1" t="s">
        <v>79</v>
      </c>
      <c r="C7" s="1" t="s">
        <v>80</v>
      </c>
      <c r="D7" s="1" t="s">
        <v>81</v>
      </c>
      <c r="J7" s="1" t="s">
        <v>90</v>
      </c>
      <c r="N7" s="1" t="s">
        <v>39</v>
      </c>
      <c r="O7" s="4">
        <v>0</v>
      </c>
      <c r="Q7" t="str">
        <f t="shared" si="0"/>
        <v/>
      </c>
      <c r="T7" t="str">
        <f t="shared" si="1"/>
        <v/>
      </c>
      <c r="U7" s="1" t="s">
        <v>51</v>
      </c>
      <c r="V7" s="1" t="s">
        <v>39</v>
      </c>
      <c r="X7" s="6" t="s">
        <v>54</v>
      </c>
      <c r="Y7" s="1" t="s">
        <v>47</v>
      </c>
      <c r="Z7" s="1" t="s">
        <v>40</v>
      </c>
      <c r="AA7" s="1" t="s">
        <v>40</v>
      </c>
      <c r="AB7" s="1" t="s">
        <v>62</v>
      </c>
      <c r="AC7" s="2" t="s">
        <v>63</v>
      </c>
    </row>
    <row r="8" spans="1:47" x14ac:dyDescent="0.3">
      <c r="A8" t="s">
        <v>45</v>
      </c>
      <c r="B8" s="1" t="s">
        <v>82</v>
      </c>
      <c r="C8" s="1" t="s">
        <v>83</v>
      </c>
      <c r="D8" s="1" t="s">
        <v>84</v>
      </c>
      <c r="J8" s="1" t="s">
        <v>91</v>
      </c>
      <c r="N8" s="1" t="s">
        <v>39</v>
      </c>
      <c r="O8" s="4">
        <v>0</v>
      </c>
      <c r="Q8" t="str">
        <f t="shared" si="0"/>
        <v/>
      </c>
      <c r="T8" t="str">
        <f t="shared" si="1"/>
        <v/>
      </c>
      <c r="U8" s="1" t="s">
        <v>51</v>
      </c>
      <c r="V8" s="1" t="s">
        <v>39</v>
      </c>
      <c r="X8" s="6" t="s">
        <v>54</v>
      </c>
      <c r="Y8" s="1" t="s">
        <v>47</v>
      </c>
      <c r="Z8" s="1" t="s">
        <v>40</v>
      </c>
      <c r="AA8" s="1" t="s">
        <v>40</v>
      </c>
      <c r="AB8" s="1" t="s">
        <v>62</v>
      </c>
      <c r="AC8" s="2" t="s">
        <v>63</v>
      </c>
    </row>
    <row r="9" spans="1:47" x14ac:dyDescent="0.3">
      <c r="Q9" t="str">
        <f t="shared" si="0"/>
        <v/>
      </c>
      <c r="T9" t="str">
        <f t="shared" si="1"/>
        <v/>
      </c>
    </row>
    <row r="10" spans="1:47" x14ac:dyDescent="0.3">
      <c r="Q10" t="str">
        <f t="shared" si="0"/>
        <v/>
      </c>
      <c r="T10" t="str">
        <f t="shared" si="1"/>
        <v/>
      </c>
    </row>
    <row r="11" spans="1:47" x14ac:dyDescent="0.3">
      <c r="Q11" t="str">
        <f t="shared" si="0"/>
        <v/>
      </c>
      <c r="T11" t="str">
        <f t="shared" si="1"/>
        <v/>
      </c>
    </row>
    <row r="12" spans="1:47" x14ac:dyDescent="0.3">
      <c r="Q12" t="str">
        <f t="shared" si="0"/>
        <v/>
      </c>
      <c r="T12" t="str">
        <f t="shared" si="1"/>
        <v/>
      </c>
    </row>
    <row r="13" spans="1:47" x14ac:dyDescent="0.3">
      <c r="Q13" t="str">
        <f t="shared" si="0"/>
        <v/>
      </c>
      <c r="T13" t="str">
        <f t="shared" si="1"/>
        <v/>
      </c>
    </row>
    <row r="14" spans="1:47" x14ac:dyDescent="0.3">
      <c r="Q14" t="str">
        <f t="shared" si="0"/>
        <v/>
      </c>
      <c r="T14" t="str">
        <f t="shared" si="1"/>
        <v/>
      </c>
    </row>
    <row r="15" spans="1:47" x14ac:dyDescent="0.3">
      <c r="Q15" t="str">
        <f t="shared" si="0"/>
        <v/>
      </c>
      <c r="T15" t="str">
        <f t="shared" si="1"/>
        <v/>
      </c>
    </row>
    <row r="16" spans="1:47" x14ac:dyDescent="0.3">
      <c r="Q16" t="str">
        <f t="shared" si="0"/>
        <v/>
      </c>
      <c r="T16" t="str">
        <f t="shared" si="1"/>
        <v/>
      </c>
    </row>
    <row r="17" spans="17:20" x14ac:dyDescent="0.3">
      <c r="Q17" t="str">
        <f t="shared" si="0"/>
        <v/>
      </c>
      <c r="T17" t="str">
        <f t="shared" si="1"/>
        <v/>
      </c>
    </row>
    <row r="18" spans="17:20" x14ac:dyDescent="0.3">
      <c r="Q18" t="str">
        <f t="shared" si="0"/>
        <v/>
      </c>
      <c r="T18" t="str">
        <f t="shared" si="1"/>
        <v/>
      </c>
    </row>
    <row r="19" spans="17:20" x14ac:dyDescent="0.3">
      <c r="Q19" t="str">
        <f t="shared" si="0"/>
        <v/>
      </c>
      <c r="T19" t="str">
        <f t="shared" si="1"/>
        <v/>
      </c>
    </row>
    <row r="20" spans="17:20" x14ac:dyDescent="0.3">
      <c r="Q20" t="str">
        <f t="shared" si="0"/>
        <v/>
      </c>
      <c r="T20" t="str">
        <f t="shared" si="1"/>
        <v/>
      </c>
    </row>
    <row r="21" spans="17:20" x14ac:dyDescent="0.3">
      <c r="Q21" t="str">
        <f t="shared" si="0"/>
        <v/>
      </c>
      <c r="T21" t="str">
        <f t="shared" si="1"/>
        <v/>
      </c>
    </row>
    <row r="22" spans="17:20" x14ac:dyDescent="0.3">
      <c r="Q22" t="str">
        <f t="shared" si="0"/>
        <v/>
      </c>
      <c r="T22" t="str">
        <f t="shared" si="1"/>
        <v/>
      </c>
    </row>
    <row r="23" spans="17:20" x14ac:dyDescent="0.3">
      <c r="Q23" t="str">
        <f t="shared" si="0"/>
        <v/>
      </c>
      <c r="T23" t="str">
        <f t="shared" si="1"/>
        <v/>
      </c>
    </row>
    <row r="24" spans="17:20" x14ac:dyDescent="0.3">
      <c r="Q24" t="str">
        <f t="shared" si="0"/>
        <v/>
      </c>
      <c r="T24" t="str">
        <f t="shared" si="1"/>
        <v/>
      </c>
    </row>
    <row r="25" spans="17:20" x14ac:dyDescent="0.3">
      <c r="Q25" t="str">
        <f t="shared" si="0"/>
        <v/>
      </c>
      <c r="T25" t="str">
        <f t="shared" si="1"/>
        <v/>
      </c>
    </row>
    <row r="26" spans="17:20" x14ac:dyDescent="0.3">
      <c r="Q26" t="str">
        <f t="shared" si="0"/>
        <v/>
      </c>
      <c r="T26" t="str">
        <f t="shared" si="1"/>
        <v/>
      </c>
    </row>
    <row r="27" spans="17:20" x14ac:dyDescent="0.3">
      <c r="Q27" t="str">
        <f t="shared" ref="Q27:Q90" si="2">IF(S27-R27=0,"",S27-R27)</f>
        <v/>
      </c>
      <c r="T27" t="str">
        <f t="shared" ref="T27:T90" si="3">IF(P27=$AQ$1,$Q$2*198,"")</f>
        <v/>
      </c>
    </row>
    <row r="28" spans="17:20" x14ac:dyDescent="0.3">
      <c r="Q28" t="str">
        <f t="shared" si="2"/>
        <v/>
      </c>
      <c r="T28" t="str">
        <f t="shared" si="3"/>
        <v/>
      </c>
    </row>
    <row r="29" spans="17:20" x14ac:dyDescent="0.3">
      <c r="Q29" t="str">
        <f t="shared" si="2"/>
        <v/>
      </c>
      <c r="T29" t="str">
        <f t="shared" si="3"/>
        <v/>
      </c>
    </row>
    <row r="30" spans="17:20" x14ac:dyDescent="0.3">
      <c r="Q30" t="str">
        <f t="shared" si="2"/>
        <v/>
      </c>
      <c r="T30" t="str">
        <f t="shared" si="3"/>
        <v/>
      </c>
    </row>
    <row r="31" spans="17:20" x14ac:dyDescent="0.3">
      <c r="Q31" t="str">
        <f t="shared" si="2"/>
        <v/>
      </c>
      <c r="T31" t="str">
        <f t="shared" si="3"/>
        <v/>
      </c>
    </row>
    <row r="32" spans="17:20" x14ac:dyDescent="0.3">
      <c r="Q32" t="str">
        <f t="shared" si="2"/>
        <v/>
      </c>
      <c r="T32" t="str">
        <f t="shared" si="3"/>
        <v/>
      </c>
    </row>
    <row r="33" spans="17:20" x14ac:dyDescent="0.3">
      <c r="Q33" t="str">
        <f t="shared" si="2"/>
        <v/>
      </c>
      <c r="T33" t="str">
        <f t="shared" si="3"/>
        <v/>
      </c>
    </row>
    <row r="34" spans="17:20" x14ac:dyDescent="0.3">
      <c r="Q34" t="str">
        <f t="shared" si="2"/>
        <v/>
      </c>
      <c r="T34" t="str">
        <f t="shared" si="3"/>
        <v/>
      </c>
    </row>
    <row r="35" spans="17:20" x14ac:dyDescent="0.3">
      <c r="Q35" t="str">
        <f t="shared" si="2"/>
        <v/>
      </c>
      <c r="T35" t="str">
        <f t="shared" si="3"/>
        <v/>
      </c>
    </row>
    <row r="36" spans="17:20" x14ac:dyDescent="0.3">
      <c r="Q36" t="str">
        <f t="shared" si="2"/>
        <v/>
      </c>
      <c r="T36" t="str">
        <f t="shared" si="3"/>
        <v/>
      </c>
    </row>
    <row r="37" spans="17:20" x14ac:dyDescent="0.3">
      <c r="Q37" t="str">
        <f t="shared" si="2"/>
        <v/>
      </c>
      <c r="T37" t="str">
        <f t="shared" si="3"/>
        <v/>
      </c>
    </row>
    <row r="38" spans="17:20" x14ac:dyDescent="0.3">
      <c r="Q38" t="str">
        <f t="shared" si="2"/>
        <v/>
      </c>
      <c r="T38" t="str">
        <f t="shared" si="3"/>
        <v/>
      </c>
    </row>
    <row r="39" spans="17:20" x14ac:dyDescent="0.3">
      <c r="Q39" t="str">
        <f t="shared" si="2"/>
        <v/>
      </c>
      <c r="T39" t="str">
        <f t="shared" si="3"/>
        <v/>
      </c>
    </row>
    <row r="40" spans="17:20" x14ac:dyDescent="0.3">
      <c r="Q40" t="str">
        <f t="shared" si="2"/>
        <v/>
      </c>
      <c r="T40" t="str">
        <f t="shared" si="3"/>
        <v/>
      </c>
    </row>
    <row r="41" spans="17:20" x14ac:dyDescent="0.3">
      <c r="Q41" t="str">
        <f t="shared" si="2"/>
        <v/>
      </c>
      <c r="T41" t="str">
        <f t="shared" si="3"/>
        <v/>
      </c>
    </row>
    <row r="42" spans="17:20" x14ac:dyDescent="0.3">
      <c r="Q42" t="str">
        <f t="shared" si="2"/>
        <v/>
      </c>
      <c r="T42" t="str">
        <f t="shared" si="3"/>
        <v/>
      </c>
    </row>
    <row r="43" spans="17:20" x14ac:dyDescent="0.3">
      <c r="Q43" t="str">
        <f t="shared" si="2"/>
        <v/>
      </c>
      <c r="T43" t="str">
        <f t="shared" si="3"/>
        <v/>
      </c>
    </row>
    <row r="44" spans="17:20" x14ac:dyDescent="0.3">
      <c r="Q44" t="str">
        <f t="shared" si="2"/>
        <v/>
      </c>
      <c r="T44" t="str">
        <f t="shared" si="3"/>
        <v/>
      </c>
    </row>
    <row r="45" spans="17:20" x14ac:dyDescent="0.3">
      <c r="Q45" t="str">
        <f t="shared" si="2"/>
        <v/>
      </c>
      <c r="T45" t="str">
        <f t="shared" si="3"/>
        <v/>
      </c>
    </row>
    <row r="46" spans="17:20" x14ac:dyDescent="0.3">
      <c r="Q46" t="str">
        <f t="shared" si="2"/>
        <v/>
      </c>
      <c r="T46" t="str">
        <f t="shared" si="3"/>
        <v/>
      </c>
    </row>
    <row r="47" spans="17:20" x14ac:dyDescent="0.3">
      <c r="Q47" t="str">
        <f t="shared" si="2"/>
        <v/>
      </c>
      <c r="T47" t="str">
        <f t="shared" si="3"/>
        <v/>
      </c>
    </row>
    <row r="48" spans="17:20" x14ac:dyDescent="0.3">
      <c r="Q48" t="str">
        <f t="shared" si="2"/>
        <v/>
      </c>
      <c r="T48" t="str">
        <f t="shared" si="3"/>
        <v/>
      </c>
    </row>
    <row r="49" spans="17:20" x14ac:dyDescent="0.3">
      <c r="Q49" t="str">
        <f t="shared" si="2"/>
        <v/>
      </c>
      <c r="T49" t="str">
        <f t="shared" si="3"/>
        <v/>
      </c>
    </row>
    <row r="50" spans="17:20" x14ac:dyDescent="0.3">
      <c r="Q50" t="str">
        <f t="shared" si="2"/>
        <v/>
      </c>
      <c r="T50" t="str">
        <f t="shared" si="3"/>
        <v/>
      </c>
    </row>
    <row r="51" spans="17:20" x14ac:dyDescent="0.3">
      <c r="Q51" t="str">
        <f t="shared" si="2"/>
        <v/>
      </c>
      <c r="T51" t="str">
        <f t="shared" si="3"/>
        <v/>
      </c>
    </row>
    <row r="52" spans="17:20" x14ac:dyDescent="0.3">
      <c r="Q52" t="str">
        <f t="shared" si="2"/>
        <v/>
      </c>
      <c r="T52" t="str">
        <f t="shared" si="3"/>
        <v/>
      </c>
    </row>
    <row r="53" spans="17:20" x14ac:dyDescent="0.3">
      <c r="Q53" t="str">
        <f t="shared" si="2"/>
        <v/>
      </c>
      <c r="T53" t="str">
        <f t="shared" si="3"/>
        <v/>
      </c>
    </row>
    <row r="54" spans="17:20" x14ac:dyDescent="0.3">
      <c r="Q54" t="str">
        <f t="shared" si="2"/>
        <v/>
      </c>
      <c r="T54" t="str">
        <f t="shared" si="3"/>
        <v/>
      </c>
    </row>
    <row r="55" spans="17:20" x14ac:dyDescent="0.3">
      <c r="Q55" t="str">
        <f t="shared" si="2"/>
        <v/>
      </c>
      <c r="T55" t="str">
        <f t="shared" si="3"/>
        <v/>
      </c>
    </row>
    <row r="56" spans="17:20" x14ac:dyDescent="0.3">
      <c r="Q56" t="str">
        <f t="shared" si="2"/>
        <v/>
      </c>
      <c r="T56" t="str">
        <f t="shared" si="3"/>
        <v/>
      </c>
    </row>
    <row r="57" spans="17:20" x14ac:dyDescent="0.3">
      <c r="Q57" t="str">
        <f t="shared" si="2"/>
        <v/>
      </c>
      <c r="T57" t="str">
        <f t="shared" si="3"/>
        <v/>
      </c>
    </row>
    <row r="58" spans="17:20" x14ac:dyDescent="0.3">
      <c r="Q58" t="str">
        <f t="shared" si="2"/>
        <v/>
      </c>
      <c r="T58" t="str">
        <f t="shared" si="3"/>
        <v/>
      </c>
    </row>
    <row r="59" spans="17:20" x14ac:dyDescent="0.3">
      <c r="Q59" t="str">
        <f t="shared" si="2"/>
        <v/>
      </c>
      <c r="T59" t="str">
        <f t="shared" si="3"/>
        <v/>
      </c>
    </row>
    <row r="60" spans="17:20" x14ac:dyDescent="0.3">
      <c r="Q60" t="str">
        <f t="shared" si="2"/>
        <v/>
      </c>
      <c r="T60" t="str">
        <f t="shared" si="3"/>
        <v/>
      </c>
    </row>
    <row r="61" spans="17:20" x14ac:dyDescent="0.3">
      <c r="Q61" t="str">
        <f t="shared" si="2"/>
        <v/>
      </c>
      <c r="T61" t="str">
        <f t="shared" si="3"/>
        <v/>
      </c>
    </row>
    <row r="62" spans="17:20" x14ac:dyDescent="0.3">
      <c r="Q62" t="str">
        <f t="shared" si="2"/>
        <v/>
      </c>
      <c r="T62" t="str">
        <f t="shared" si="3"/>
        <v/>
      </c>
    </row>
    <row r="63" spans="17:20" x14ac:dyDescent="0.3">
      <c r="Q63" t="str">
        <f t="shared" si="2"/>
        <v/>
      </c>
      <c r="T63" t="str">
        <f t="shared" si="3"/>
        <v/>
      </c>
    </row>
    <row r="64" spans="17:20" x14ac:dyDescent="0.3">
      <c r="Q64" t="str">
        <f t="shared" si="2"/>
        <v/>
      </c>
      <c r="T64" t="str">
        <f t="shared" si="3"/>
        <v/>
      </c>
    </row>
    <row r="65" spans="17:20" x14ac:dyDescent="0.3">
      <c r="Q65" t="str">
        <f t="shared" si="2"/>
        <v/>
      </c>
      <c r="T65" t="str">
        <f t="shared" si="3"/>
        <v/>
      </c>
    </row>
    <row r="66" spans="17:20" x14ac:dyDescent="0.3">
      <c r="Q66" t="str">
        <f t="shared" si="2"/>
        <v/>
      </c>
      <c r="T66" t="str">
        <f t="shared" si="3"/>
        <v/>
      </c>
    </row>
    <row r="67" spans="17:20" x14ac:dyDescent="0.3">
      <c r="Q67" t="str">
        <f t="shared" si="2"/>
        <v/>
      </c>
      <c r="T67" t="str">
        <f t="shared" si="3"/>
        <v/>
      </c>
    </row>
    <row r="68" spans="17:20" x14ac:dyDescent="0.3">
      <c r="Q68" t="str">
        <f t="shared" si="2"/>
        <v/>
      </c>
      <c r="T68" t="str">
        <f t="shared" si="3"/>
        <v/>
      </c>
    </row>
    <row r="69" spans="17:20" x14ac:dyDescent="0.3">
      <c r="Q69" t="str">
        <f t="shared" si="2"/>
        <v/>
      </c>
      <c r="T69" t="str">
        <f t="shared" si="3"/>
        <v/>
      </c>
    </row>
    <row r="70" spans="17:20" x14ac:dyDescent="0.3">
      <c r="Q70" t="str">
        <f t="shared" si="2"/>
        <v/>
      </c>
      <c r="T70" t="str">
        <f t="shared" si="3"/>
        <v/>
      </c>
    </row>
    <row r="71" spans="17:20" x14ac:dyDescent="0.3">
      <c r="Q71" t="str">
        <f t="shared" si="2"/>
        <v/>
      </c>
      <c r="T71" t="str">
        <f t="shared" si="3"/>
        <v/>
      </c>
    </row>
    <row r="72" spans="17:20" x14ac:dyDescent="0.3">
      <c r="Q72" t="str">
        <f t="shared" si="2"/>
        <v/>
      </c>
      <c r="T72" t="str">
        <f t="shared" si="3"/>
        <v/>
      </c>
    </row>
    <row r="73" spans="17:20" x14ac:dyDescent="0.3">
      <c r="Q73" t="str">
        <f t="shared" si="2"/>
        <v/>
      </c>
      <c r="T73" t="str">
        <f t="shared" si="3"/>
        <v/>
      </c>
    </row>
    <row r="74" spans="17:20" x14ac:dyDescent="0.3">
      <c r="Q74" t="str">
        <f t="shared" si="2"/>
        <v/>
      </c>
      <c r="T74" t="str">
        <f t="shared" si="3"/>
        <v/>
      </c>
    </row>
    <row r="75" spans="17:20" x14ac:dyDescent="0.3">
      <c r="Q75" t="str">
        <f t="shared" si="2"/>
        <v/>
      </c>
      <c r="T75" t="str">
        <f t="shared" si="3"/>
        <v/>
      </c>
    </row>
    <row r="76" spans="17:20" x14ac:dyDescent="0.3">
      <c r="Q76" t="str">
        <f t="shared" si="2"/>
        <v/>
      </c>
      <c r="T76" t="str">
        <f t="shared" si="3"/>
        <v/>
      </c>
    </row>
    <row r="77" spans="17:20" x14ac:dyDescent="0.3">
      <c r="Q77" t="str">
        <f t="shared" si="2"/>
        <v/>
      </c>
      <c r="T77" t="str">
        <f t="shared" si="3"/>
        <v/>
      </c>
    </row>
    <row r="78" spans="17:20" x14ac:dyDescent="0.3">
      <c r="Q78" t="str">
        <f t="shared" si="2"/>
        <v/>
      </c>
      <c r="T78" t="str">
        <f t="shared" si="3"/>
        <v/>
      </c>
    </row>
    <row r="79" spans="17:20" x14ac:dyDescent="0.3">
      <c r="Q79" t="str">
        <f t="shared" si="2"/>
        <v/>
      </c>
      <c r="T79" t="str">
        <f t="shared" si="3"/>
        <v/>
      </c>
    </row>
    <row r="80" spans="17:20" x14ac:dyDescent="0.3">
      <c r="Q80" t="str">
        <f t="shared" si="2"/>
        <v/>
      </c>
      <c r="T80" t="str">
        <f t="shared" si="3"/>
        <v/>
      </c>
    </row>
    <row r="81" spans="17:20" x14ac:dyDescent="0.3">
      <c r="Q81" t="str">
        <f t="shared" si="2"/>
        <v/>
      </c>
      <c r="T81" t="str">
        <f t="shared" si="3"/>
        <v/>
      </c>
    </row>
    <row r="82" spans="17:20" x14ac:dyDescent="0.3">
      <c r="Q82" t="str">
        <f t="shared" si="2"/>
        <v/>
      </c>
      <c r="T82" t="str">
        <f t="shared" si="3"/>
        <v/>
      </c>
    </row>
    <row r="83" spans="17:20" x14ac:dyDescent="0.3">
      <c r="Q83" t="str">
        <f t="shared" si="2"/>
        <v/>
      </c>
      <c r="T83" t="str">
        <f t="shared" si="3"/>
        <v/>
      </c>
    </row>
    <row r="84" spans="17:20" x14ac:dyDescent="0.3">
      <c r="Q84" t="str">
        <f t="shared" si="2"/>
        <v/>
      </c>
      <c r="T84" t="str">
        <f t="shared" si="3"/>
        <v/>
      </c>
    </row>
    <row r="85" spans="17:20" x14ac:dyDescent="0.3">
      <c r="Q85" t="str">
        <f t="shared" si="2"/>
        <v/>
      </c>
      <c r="T85" t="str">
        <f t="shared" si="3"/>
        <v/>
      </c>
    </row>
    <row r="86" spans="17:20" x14ac:dyDescent="0.3">
      <c r="Q86" t="str">
        <f t="shared" si="2"/>
        <v/>
      </c>
      <c r="T86" t="str">
        <f t="shared" si="3"/>
        <v/>
      </c>
    </row>
    <row r="87" spans="17:20" x14ac:dyDescent="0.3">
      <c r="Q87" t="str">
        <f t="shared" si="2"/>
        <v/>
      </c>
      <c r="T87" t="str">
        <f t="shared" si="3"/>
        <v/>
      </c>
    </row>
    <row r="88" spans="17:20" x14ac:dyDescent="0.3">
      <c r="Q88" t="str">
        <f t="shared" si="2"/>
        <v/>
      </c>
      <c r="T88" t="str">
        <f t="shared" si="3"/>
        <v/>
      </c>
    </row>
    <row r="89" spans="17:20" x14ac:dyDescent="0.3">
      <c r="Q89" t="str">
        <f t="shared" si="2"/>
        <v/>
      </c>
      <c r="T89" t="str">
        <f t="shared" si="3"/>
        <v/>
      </c>
    </row>
    <row r="90" spans="17:20" x14ac:dyDescent="0.3">
      <c r="Q90" t="str">
        <f t="shared" si="2"/>
        <v/>
      </c>
      <c r="T90" t="str">
        <f t="shared" si="3"/>
        <v/>
      </c>
    </row>
    <row r="91" spans="17:20" x14ac:dyDescent="0.3">
      <c r="Q91" t="str">
        <f t="shared" ref="Q91:Q154" si="4">IF(S91-R91=0,"",S91-R91)</f>
        <v/>
      </c>
      <c r="T91" t="str">
        <f t="shared" ref="T91:T154" si="5">IF(P91=$AQ$1,$Q$2*198,"")</f>
        <v/>
      </c>
    </row>
    <row r="92" spans="17:20" x14ac:dyDescent="0.3">
      <c r="Q92" t="str">
        <f t="shared" si="4"/>
        <v/>
      </c>
      <c r="T92" t="str">
        <f t="shared" si="5"/>
        <v/>
      </c>
    </row>
    <row r="93" spans="17:20" x14ac:dyDescent="0.3">
      <c r="Q93" t="str">
        <f t="shared" si="4"/>
        <v/>
      </c>
      <c r="T93" t="str">
        <f t="shared" si="5"/>
        <v/>
      </c>
    </row>
    <row r="94" spans="17:20" x14ac:dyDescent="0.3">
      <c r="Q94" t="str">
        <f t="shared" si="4"/>
        <v/>
      </c>
      <c r="T94" t="str">
        <f t="shared" si="5"/>
        <v/>
      </c>
    </row>
    <row r="95" spans="17:20" x14ac:dyDescent="0.3">
      <c r="Q95" t="str">
        <f t="shared" si="4"/>
        <v/>
      </c>
      <c r="T95" t="str">
        <f t="shared" si="5"/>
        <v/>
      </c>
    </row>
    <row r="96" spans="17:20" x14ac:dyDescent="0.3">
      <c r="Q96" t="str">
        <f t="shared" si="4"/>
        <v/>
      </c>
      <c r="T96" t="str">
        <f t="shared" si="5"/>
        <v/>
      </c>
    </row>
    <row r="97" spans="17:20" x14ac:dyDescent="0.3">
      <c r="Q97" t="str">
        <f t="shared" si="4"/>
        <v/>
      </c>
      <c r="T97" t="str">
        <f t="shared" si="5"/>
        <v/>
      </c>
    </row>
    <row r="98" spans="17:20" x14ac:dyDescent="0.3">
      <c r="Q98" t="str">
        <f t="shared" si="4"/>
        <v/>
      </c>
      <c r="T98" t="str">
        <f t="shared" si="5"/>
        <v/>
      </c>
    </row>
    <row r="99" spans="17:20" x14ac:dyDescent="0.3">
      <c r="Q99" t="str">
        <f t="shared" si="4"/>
        <v/>
      </c>
      <c r="T99" t="str">
        <f t="shared" si="5"/>
        <v/>
      </c>
    </row>
    <row r="100" spans="17:20" x14ac:dyDescent="0.3">
      <c r="Q100" t="str">
        <f t="shared" si="4"/>
        <v/>
      </c>
      <c r="T100" t="str">
        <f t="shared" si="5"/>
        <v/>
      </c>
    </row>
    <row r="101" spans="17:20" x14ac:dyDescent="0.3">
      <c r="Q101" t="str">
        <f t="shared" si="4"/>
        <v/>
      </c>
      <c r="T101" t="str">
        <f t="shared" si="5"/>
        <v/>
      </c>
    </row>
    <row r="102" spans="17:20" x14ac:dyDescent="0.3">
      <c r="Q102" t="str">
        <f t="shared" si="4"/>
        <v/>
      </c>
      <c r="T102" t="str">
        <f t="shared" si="5"/>
        <v/>
      </c>
    </row>
    <row r="103" spans="17:20" x14ac:dyDescent="0.3">
      <c r="Q103" t="str">
        <f t="shared" si="4"/>
        <v/>
      </c>
      <c r="T103" t="str">
        <f t="shared" si="5"/>
        <v/>
      </c>
    </row>
    <row r="104" spans="17:20" x14ac:dyDescent="0.3">
      <c r="Q104" t="str">
        <f t="shared" si="4"/>
        <v/>
      </c>
      <c r="T104" t="str">
        <f t="shared" si="5"/>
        <v/>
      </c>
    </row>
    <row r="105" spans="17:20" x14ac:dyDescent="0.3">
      <c r="Q105" t="str">
        <f t="shared" si="4"/>
        <v/>
      </c>
      <c r="T105" t="str">
        <f t="shared" si="5"/>
        <v/>
      </c>
    </row>
    <row r="106" spans="17:20" x14ac:dyDescent="0.3">
      <c r="Q106" t="str">
        <f t="shared" si="4"/>
        <v/>
      </c>
      <c r="T106" t="str">
        <f t="shared" si="5"/>
        <v/>
      </c>
    </row>
    <row r="107" spans="17:20" x14ac:dyDescent="0.3">
      <c r="Q107" t="str">
        <f t="shared" si="4"/>
        <v/>
      </c>
      <c r="T107" t="str">
        <f t="shared" si="5"/>
        <v/>
      </c>
    </row>
    <row r="108" spans="17:20" x14ac:dyDescent="0.3">
      <c r="Q108" t="str">
        <f t="shared" si="4"/>
        <v/>
      </c>
      <c r="T108" t="str">
        <f t="shared" si="5"/>
        <v/>
      </c>
    </row>
    <row r="109" spans="17:20" x14ac:dyDescent="0.3">
      <c r="Q109" t="str">
        <f t="shared" si="4"/>
        <v/>
      </c>
      <c r="T109" t="str">
        <f t="shared" si="5"/>
        <v/>
      </c>
    </row>
    <row r="110" spans="17:20" x14ac:dyDescent="0.3">
      <c r="Q110" t="str">
        <f t="shared" si="4"/>
        <v/>
      </c>
      <c r="T110" t="str">
        <f t="shared" si="5"/>
        <v/>
      </c>
    </row>
    <row r="111" spans="17:20" x14ac:dyDescent="0.3">
      <c r="Q111" t="str">
        <f t="shared" si="4"/>
        <v/>
      </c>
      <c r="T111" t="str">
        <f t="shared" si="5"/>
        <v/>
      </c>
    </row>
    <row r="112" spans="17:20" x14ac:dyDescent="0.3">
      <c r="Q112" t="str">
        <f t="shared" si="4"/>
        <v/>
      </c>
      <c r="T112" t="str">
        <f t="shared" si="5"/>
        <v/>
      </c>
    </row>
    <row r="113" spans="17:20" x14ac:dyDescent="0.3">
      <c r="Q113" t="str">
        <f t="shared" si="4"/>
        <v/>
      </c>
      <c r="T113" t="str">
        <f t="shared" si="5"/>
        <v/>
      </c>
    </row>
    <row r="114" spans="17:20" x14ac:dyDescent="0.3">
      <c r="Q114" t="str">
        <f t="shared" si="4"/>
        <v/>
      </c>
      <c r="T114" t="str">
        <f t="shared" si="5"/>
        <v/>
      </c>
    </row>
    <row r="115" spans="17:20" x14ac:dyDescent="0.3">
      <c r="Q115" t="str">
        <f t="shared" si="4"/>
        <v/>
      </c>
      <c r="T115" t="str">
        <f t="shared" si="5"/>
        <v/>
      </c>
    </row>
    <row r="116" spans="17:20" x14ac:dyDescent="0.3">
      <c r="Q116" t="str">
        <f t="shared" si="4"/>
        <v/>
      </c>
      <c r="T116" t="str">
        <f t="shared" si="5"/>
        <v/>
      </c>
    </row>
    <row r="117" spans="17:20" x14ac:dyDescent="0.3">
      <c r="Q117" t="str">
        <f t="shared" si="4"/>
        <v/>
      </c>
      <c r="T117" t="str">
        <f t="shared" si="5"/>
        <v/>
      </c>
    </row>
    <row r="118" spans="17:20" x14ac:dyDescent="0.3">
      <c r="Q118" t="str">
        <f t="shared" si="4"/>
        <v/>
      </c>
      <c r="T118" t="str">
        <f t="shared" si="5"/>
        <v/>
      </c>
    </row>
    <row r="119" spans="17:20" x14ac:dyDescent="0.3">
      <c r="Q119" t="str">
        <f t="shared" si="4"/>
        <v/>
      </c>
      <c r="T119" t="str">
        <f t="shared" si="5"/>
        <v/>
      </c>
    </row>
    <row r="120" spans="17:20" x14ac:dyDescent="0.3">
      <c r="Q120" t="str">
        <f t="shared" si="4"/>
        <v/>
      </c>
      <c r="T120" t="str">
        <f t="shared" si="5"/>
        <v/>
      </c>
    </row>
    <row r="121" spans="17:20" x14ac:dyDescent="0.3">
      <c r="Q121" t="str">
        <f t="shared" si="4"/>
        <v/>
      </c>
      <c r="T121" t="str">
        <f t="shared" si="5"/>
        <v/>
      </c>
    </row>
    <row r="122" spans="17:20" x14ac:dyDescent="0.3">
      <c r="Q122" t="str">
        <f t="shared" si="4"/>
        <v/>
      </c>
      <c r="T122" t="str">
        <f t="shared" si="5"/>
        <v/>
      </c>
    </row>
    <row r="123" spans="17:20" x14ac:dyDescent="0.3">
      <c r="Q123" t="str">
        <f t="shared" si="4"/>
        <v/>
      </c>
      <c r="T123" t="str">
        <f t="shared" si="5"/>
        <v/>
      </c>
    </row>
    <row r="124" spans="17:20" x14ac:dyDescent="0.3">
      <c r="Q124" t="str">
        <f t="shared" si="4"/>
        <v/>
      </c>
      <c r="T124" t="str">
        <f t="shared" si="5"/>
        <v/>
      </c>
    </row>
    <row r="125" spans="17:20" x14ac:dyDescent="0.3">
      <c r="Q125" t="str">
        <f t="shared" si="4"/>
        <v/>
      </c>
      <c r="T125" t="str">
        <f t="shared" si="5"/>
        <v/>
      </c>
    </row>
    <row r="126" spans="17:20" x14ac:dyDescent="0.3">
      <c r="Q126" t="str">
        <f t="shared" si="4"/>
        <v/>
      </c>
      <c r="T126" t="str">
        <f t="shared" si="5"/>
        <v/>
      </c>
    </row>
    <row r="127" spans="17:20" x14ac:dyDescent="0.3">
      <c r="Q127" t="str">
        <f t="shared" si="4"/>
        <v/>
      </c>
      <c r="T127" t="str">
        <f t="shared" si="5"/>
        <v/>
      </c>
    </row>
    <row r="128" spans="17:20" x14ac:dyDescent="0.3">
      <c r="Q128" t="str">
        <f t="shared" si="4"/>
        <v/>
      </c>
      <c r="T128" t="str">
        <f t="shared" si="5"/>
        <v/>
      </c>
    </row>
    <row r="129" spans="17:20" x14ac:dyDescent="0.3">
      <c r="Q129" t="str">
        <f t="shared" si="4"/>
        <v/>
      </c>
      <c r="T129" t="str">
        <f t="shared" si="5"/>
        <v/>
      </c>
    </row>
    <row r="130" spans="17:20" x14ac:dyDescent="0.3">
      <c r="Q130" t="str">
        <f t="shared" si="4"/>
        <v/>
      </c>
      <c r="T130" t="str">
        <f t="shared" si="5"/>
        <v/>
      </c>
    </row>
    <row r="131" spans="17:20" x14ac:dyDescent="0.3">
      <c r="Q131" t="str">
        <f t="shared" si="4"/>
        <v/>
      </c>
      <c r="T131" t="str">
        <f t="shared" si="5"/>
        <v/>
      </c>
    </row>
    <row r="132" spans="17:20" x14ac:dyDescent="0.3">
      <c r="Q132" t="str">
        <f t="shared" si="4"/>
        <v/>
      </c>
      <c r="T132" t="str">
        <f t="shared" si="5"/>
        <v/>
      </c>
    </row>
    <row r="133" spans="17:20" x14ac:dyDescent="0.3">
      <c r="Q133" t="str">
        <f t="shared" si="4"/>
        <v/>
      </c>
      <c r="T133" t="str">
        <f t="shared" si="5"/>
        <v/>
      </c>
    </row>
    <row r="134" spans="17:20" x14ac:dyDescent="0.3">
      <c r="Q134" t="str">
        <f t="shared" si="4"/>
        <v/>
      </c>
      <c r="T134" t="str">
        <f t="shared" si="5"/>
        <v/>
      </c>
    </row>
    <row r="135" spans="17:20" x14ac:dyDescent="0.3">
      <c r="Q135" t="str">
        <f t="shared" si="4"/>
        <v/>
      </c>
      <c r="T135" t="str">
        <f t="shared" si="5"/>
        <v/>
      </c>
    </row>
    <row r="136" spans="17:20" x14ac:dyDescent="0.3">
      <c r="Q136" t="str">
        <f t="shared" si="4"/>
        <v/>
      </c>
      <c r="T136" t="str">
        <f t="shared" si="5"/>
        <v/>
      </c>
    </row>
    <row r="137" spans="17:20" x14ac:dyDescent="0.3">
      <c r="Q137" t="str">
        <f t="shared" si="4"/>
        <v/>
      </c>
      <c r="T137" t="str">
        <f t="shared" si="5"/>
        <v/>
      </c>
    </row>
    <row r="138" spans="17:20" x14ac:dyDescent="0.3">
      <c r="Q138" t="str">
        <f t="shared" si="4"/>
        <v/>
      </c>
      <c r="T138" t="str">
        <f t="shared" si="5"/>
        <v/>
      </c>
    </row>
    <row r="139" spans="17:20" x14ac:dyDescent="0.3">
      <c r="Q139" t="str">
        <f t="shared" si="4"/>
        <v/>
      </c>
      <c r="T139" t="str">
        <f t="shared" si="5"/>
        <v/>
      </c>
    </row>
    <row r="140" spans="17:20" x14ac:dyDescent="0.3">
      <c r="Q140" t="str">
        <f t="shared" si="4"/>
        <v/>
      </c>
      <c r="T140" t="str">
        <f t="shared" si="5"/>
        <v/>
      </c>
    </row>
    <row r="141" spans="17:20" x14ac:dyDescent="0.3">
      <c r="Q141" t="str">
        <f t="shared" si="4"/>
        <v/>
      </c>
      <c r="T141" t="str">
        <f t="shared" si="5"/>
        <v/>
      </c>
    </row>
    <row r="142" spans="17:20" x14ac:dyDescent="0.3">
      <c r="Q142" t="str">
        <f t="shared" si="4"/>
        <v/>
      </c>
      <c r="T142" t="str">
        <f t="shared" si="5"/>
        <v/>
      </c>
    </row>
    <row r="143" spans="17:20" x14ac:dyDescent="0.3">
      <c r="Q143" t="str">
        <f t="shared" si="4"/>
        <v/>
      </c>
      <c r="T143" t="str">
        <f t="shared" si="5"/>
        <v/>
      </c>
    </row>
    <row r="144" spans="17:20" x14ac:dyDescent="0.3">
      <c r="Q144" t="str">
        <f t="shared" si="4"/>
        <v/>
      </c>
      <c r="T144" t="str">
        <f t="shared" si="5"/>
        <v/>
      </c>
    </row>
    <row r="145" spans="17:20" x14ac:dyDescent="0.3">
      <c r="Q145" t="str">
        <f t="shared" si="4"/>
        <v/>
      </c>
      <c r="T145" t="str">
        <f t="shared" si="5"/>
        <v/>
      </c>
    </row>
    <row r="146" spans="17:20" x14ac:dyDescent="0.3">
      <c r="Q146" t="str">
        <f t="shared" si="4"/>
        <v/>
      </c>
      <c r="T146" t="str">
        <f t="shared" si="5"/>
        <v/>
      </c>
    </row>
    <row r="147" spans="17:20" x14ac:dyDescent="0.3">
      <c r="Q147" t="str">
        <f t="shared" si="4"/>
        <v/>
      </c>
      <c r="T147" t="str">
        <f t="shared" si="5"/>
        <v/>
      </c>
    </row>
    <row r="148" spans="17:20" x14ac:dyDescent="0.3">
      <c r="Q148" t="str">
        <f t="shared" si="4"/>
        <v/>
      </c>
      <c r="T148" t="str">
        <f t="shared" si="5"/>
        <v/>
      </c>
    </row>
    <row r="149" spans="17:20" x14ac:dyDescent="0.3">
      <c r="Q149" t="str">
        <f t="shared" si="4"/>
        <v/>
      </c>
      <c r="T149" t="str">
        <f t="shared" si="5"/>
        <v/>
      </c>
    </row>
    <row r="150" spans="17:20" x14ac:dyDescent="0.3">
      <c r="Q150" t="str">
        <f t="shared" si="4"/>
        <v/>
      </c>
      <c r="T150" t="str">
        <f t="shared" si="5"/>
        <v/>
      </c>
    </row>
    <row r="151" spans="17:20" x14ac:dyDescent="0.3">
      <c r="Q151" t="str">
        <f t="shared" si="4"/>
        <v/>
      </c>
      <c r="T151" t="str">
        <f t="shared" si="5"/>
        <v/>
      </c>
    </row>
    <row r="152" spans="17:20" x14ac:dyDescent="0.3">
      <c r="Q152" t="str">
        <f t="shared" si="4"/>
        <v/>
      </c>
      <c r="T152" t="str">
        <f t="shared" si="5"/>
        <v/>
      </c>
    </row>
    <row r="153" spans="17:20" x14ac:dyDescent="0.3">
      <c r="Q153" t="str">
        <f t="shared" si="4"/>
        <v/>
      </c>
      <c r="T153" t="str">
        <f t="shared" si="5"/>
        <v/>
      </c>
    </row>
    <row r="154" spans="17:20" x14ac:dyDescent="0.3">
      <c r="Q154" t="str">
        <f t="shared" si="4"/>
        <v/>
      </c>
      <c r="T154" t="str">
        <f t="shared" si="5"/>
        <v/>
      </c>
    </row>
    <row r="155" spans="17:20" x14ac:dyDescent="0.3">
      <c r="Q155" t="str">
        <f t="shared" ref="Q155:Q218" si="6">IF(S155-R155=0,"",S155-R155)</f>
        <v/>
      </c>
      <c r="T155" t="str">
        <f t="shared" ref="T155:T218" si="7">IF(P155=$AQ$1,$Q$2*198,"")</f>
        <v/>
      </c>
    </row>
    <row r="156" spans="17:20" x14ac:dyDescent="0.3">
      <c r="Q156" t="str">
        <f t="shared" si="6"/>
        <v/>
      </c>
      <c r="T156" t="str">
        <f t="shared" si="7"/>
        <v/>
      </c>
    </row>
    <row r="157" spans="17:20" x14ac:dyDescent="0.3">
      <c r="Q157" t="str">
        <f t="shared" si="6"/>
        <v/>
      </c>
      <c r="T157" t="str">
        <f t="shared" si="7"/>
        <v/>
      </c>
    </row>
    <row r="158" spans="17:20" x14ac:dyDescent="0.3">
      <c r="Q158" t="str">
        <f t="shared" si="6"/>
        <v/>
      </c>
      <c r="T158" t="str">
        <f t="shared" si="7"/>
        <v/>
      </c>
    </row>
    <row r="159" spans="17:20" x14ac:dyDescent="0.3">
      <c r="Q159" t="str">
        <f t="shared" si="6"/>
        <v/>
      </c>
      <c r="T159" t="str">
        <f t="shared" si="7"/>
        <v/>
      </c>
    </row>
    <row r="160" spans="17:20" x14ac:dyDescent="0.3">
      <c r="Q160" t="str">
        <f t="shared" si="6"/>
        <v/>
      </c>
      <c r="T160" t="str">
        <f t="shared" si="7"/>
        <v/>
      </c>
    </row>
    <row r="161" spans="17:20" x14ac:dyDescent="0.3">
      <c r="Q161" t="str">
        <f t="shared" si="6"/>
        <v/>
      </c>
      <c r="T161" t="str">
        <f t="shared" si="7"/>
        <v/>
      </c>
    </row>
    <row r="162" spans="17:20" x14ac:dyDescent="0.3">
      <c r="Q162" t="str">
        <f t="shared" si="6"/>
        <v/>
      </c>
      <c r="T162" t="str">
        <f t="shared" si="7"/>
        <v/>
      </c>
    </row>
    <row r="163" spans="17:20" x14ac:dyDescent="0.3">
      <c r="Q163" t="str">
        <f t="shared" si="6"/>
        <v/>
      </c>
      <c r="T163" t="str">
        <f t="shared" si="7"/>
        <v/>
      </c>
    </row>
    <row r="164" spans="17:20" x14ac:dyDescent="0.3">
      <c r="Q164" t="str">
        <f t="shared" si="6"/>
        <v/>
      </c>
      <c r="T164" t="str">
        <f t="shared" si="7"/>
        <v/>
      </c>
    </row>
    <row r="165" spans="17:20" x14ac:dyDescent="0.3">
      <c r="Q165" t="str">
        <f t="shared" si="6"/>
        <v/>
      </c>
      <c r="T165" t="str">
        <f t="shared" si="7"/>
        <v/>
      </c>
    </row>
    <row r="166" spans="17:20" x14ac:dyDescent="0.3">
      <c r="Q166" t="str">
        <f t="shared" si="6"/>
        <v/>
      </c>
      <c r="T166" t="str">
        <f t="shared" si="7"/>
        <v/>
      </c>
    </row>
    <row r="167" spans="17:20" x14ac:dyDescent="0.3">
      <c r="Q167" t="str">
        <f t="shared" si="6"/>
        <v/>
      </c>
      <c r="T167" t="str">
        <f t="shared" si="7"/>
        <v/>
      </c>
    </row>
    <row r="168" spans="17:20" x14ac:dyDescent="0.3">
      <c r="Q168" t="str">
        <f t="shared" si="6"/>
        <v/>
      </c>
      <c r="T168" t="str">
        <f t="shared" si="7"/>
        <v/>
      </c>
    </row>
    <row r="169" spans="17:20" x14ac:dyDescent="0.3">
      <c r="Q169" t="str">
        <f t="shared" si="6"/>
        <v/>
      </c>
      <c r="T169" t="str">
        <f t="shared" si="7"/>
        <v/>
      </c>
    </row>
    <row r="170" spans="17:20" x14ac:dyDescent="0.3">
      <c r="Q170" t="str">
        <f t="shared" si="6"/>
        <v/>
      </c>
      <c r="T170" t="str">
        <f t="shared" si="7"/>
        <v/>
      </c>
    </row>
    <row r="171" spans="17:20" x14ac:dyDescent="0.3">
      <c r="Q171" t="str">
        <f t="shared" si="6"/>
        <v/>
      </c>
      <c r="T171" t="str">
        <f t="shared" si="7"/>
        <v/>
      </c>
    </row>
    <row r="172" spans="17:20" x14ac:dyDescent="0.3">
      <c r="Q172" t="str">
        <f t="shared" si="6"/>
        <v/>
      </c>
      <c r="T172" t="str">
        <f t="shared" si="7"/>
        <v/>
      </c>
    </row>
    <row r="173" spans="17:20" x14ac:dyDescent="0.3">
      <c r="Q173" t="str">
        <f t="shared" si="6"/>
        <v/>
      </c>
      <c r="T173" t="str">
        <f t="shared" si="7"/>
        <v/>
      </c>
    </row>
    <row r="174" spans="17:20" x14ac:dyDescent="0.3">
      <c r="Q174" t="str">
        <f t="shared" si="6"/>
        <v/>
      </c>
      <c r="T174" t="str">
        <f t="shared" si="7"/>
        <v/>
      </c>
    </row>
    <row r="175" spans="17:20" x14ac:dyDescent="0.3">
      <c r="Q175" t="str">
        <f t="shared" si="6"/>
        <v/>
      </c>
      <c r="T175" t="str">
        <f t="shared" si="7"/>
        <v/>
      </c>
    </row>
    <row r="176" spans="17:20" x14ac:dyDescent="0.3">
      <c r="Q176" t="str">
        <f t="shared" si="6"/>
        <v/>
      </c>
      <c r="T176" t="str">
        <f t="shared" si="7"/>
        <v/>
      </c>
    </row>
    <row r="177" spans="17:20" x14ac:dyDescent="0.3">
      <c r="Q177" t="str">
        <f t="shared" si="6"/>
        <v/>
      </c>
      <c r="T177" t="str">
        <f t="shared" si="7"/>
        <v/>
      </c>
    </row>
    <row r="178" spans="17:20" x14ac:dyDescent="0.3">
      <c r="Q178" t="str">
        <f t="shared" si="6"/>
        <v/>
      </c>
      <c r="T178" t="str">
        <f t="shared" si="7"/>
        <v/>
      </c>
    </row>
    <row r="179" spans="17:20" x14ac:dyDescent="0.3">
      <c r="Q179" t="str">
        <f t="shared" si="6"/>
        <v/>
      </c>
      <c r="T179" t="str">
        <f t="shared" si="7"/>
        <v/>
      </c>
    </row>
    <row r="180" spans="17:20" x14ac:dyDescent="0.3">
      <c r="Q180" t="str">
        <f t="shared" si="6"/>
        <v/>
      </c>
      <c r="T180" t="str">
        <f t="shared" si="7"/>
        <v/>
      </c>
    </row>
    <row r="181" spans="17:20" x14ac:dyDescent="0.3">
      <c r="Q181" t="str">
        <f t="shared" si="6"/>
        <v/>
      </c>
      <c r="T181" t="str">
        <f t="shared" si="7"/>
        <v/>
      </c>
    </row>
    <row r="182" spans="17:20" x14ac:dyDescent="0.3">
      <c r="Q182" t="str">
        <f t="shared" si="6"/>
        <v/>
      </c>
      <c r="T182" t="str">
        <f t="shared" si="7"/>
        <v/>
      </c>
    </row>
    <row r="183" spans="17:20" x14ac:dyDescent="0.3">
      <c r="Q183" t="str">
        <f t="shared" si="6"/>
        <v/>
      </c>
      <c r="T183" t="str">
        <f t="shared" si="7"/>
        <v/>
      </c>
    </row>
    <row r="184" spans="17:20" x14ac:dyDescent="0.3">
      <c r="Q184" t="str">
        <f t="shared" si="6"/>
        <v/>
      </c>
      <c r="T184" t="str">
        <f t="shared" si="7"/>
        <v/>
      </c>
    </row>
    <row r="185" spans="17:20" x14ac:dyDescent="0.3">
      <c r="Q185" t="str">
        <f t="shared" si="6"/>
        <v/>
      </c>
      <c r="T185" t="str">
        <f t="shared" si="7"/>
        <v/>
      </c>
    </row>
    <row r="186" spans="17:20" x14ac:dyDescent="0.3">
      <c r="Q186" t="str">
        <f t="shared" si="6"/>
        <v/>
      </c>
      <c r="T186" t="str">
        <f t="shared" si="7"/>
        <v/>
      </c>
    </row>
    <row r="187" spans="17:20" x14ac:dyDescent="0.3">
      <c r="Q187" t="str">
        <f t="shared" si="6"/>
        <v/>
      </c>
      <c r="T187" t="str">
        <f t="shared" si="7"/>
        <v/>
      </c>
    </row>
    <row r="188" spans="17:20" x14ac:dyDescent="0.3">
      <c r="Q188" t="str">
        <f t="shared" si="6"/>
        <v/>
      </c>
      <c r="T188" t="str">
        <f t="shared" si="7"/>
        <v/>
      </c>
    </row>
    <row r="189" spans="17:20" x14ac:dyDescent="0.3">
      <c r="Q189" t="str">
        <f t="shared" si="6"/>
        <v/>
      </c>
      <c r="T189" t="str">
        <f t="shared" si="7"/>
        <v/>
      </c>
    </row>
    <row r="190" spans="17:20" x14ac:dyDescent="0.3">
      <c r="Q190" t="str">
        <f t="shared" si="6"/>
        <v/>
      </c>
      <c r="T190" t="str">
        <f t="shared" si="7"/>
        <v/>
      </c>
    </row>
    <row r="191" spans="17:20" x14ac:dyDescent="0.3">
      <c r="Q191" t="str">
        <f t="shared" si="6"/>
        <v/>
      </c>
      <c r="T191" t="str">
        <f t="shared" si="7"/>
        <v/>
      </c>
    </row>
    <row r="192" spans="17:20" x14ac:dyDescent="0.3">
      <c r="Q192" t="str">
        <f t="shared" si="6"/>
        <v/>
      </c>
      <c r="T192" t="str">
        <f t="shared" si="7"/>
        <v/>
      </c>
    </row>
    <row r="193" spans="17:20" x14ac:dyDescent="0.3">
      <c r="Q193" t="str">
        <f t="shared" si="6"/>
        <v/>
      </c>
      <c r="T193" t="str">
        <f t="shared" si="7"/>
        <v/>
      </c>
    </row>
    <row r="194" spans="17:20" x14ac:dyDescent="0.3">
      <c r="Q194" t="str">
        <f t="shared" si="6"/>
        <v/>
      </c>
      <c r="T194" t="str">
        <f t="shared" si="7"/>
        <v/>
      </c>
    </row>
    <row r="195" spans="17:20" x14ac:dyDescent="0.3">
      <c r="Q195" t="str">
        <f t="shared" si="6"/>
        <v/>
      </c>
      <c r="T195" t="str">
        <f t="shared" si="7"/>
        <v/>
      </c>
    </row>
    <row r="196" spans="17:20" x14ac:dyDescent="0.3">
      <c r="Q196" t="str">
        <f t="shared" si="6"/>
        <v/>
      </c>
      <c r="T196" t="str">
        <f t="shared" si="7"/>
        <v/>
      </c>
    </row>
    <row r="197" spans="17:20" x14ac:dyDescent="0.3">
      <c r="Q197" t="str">
        <f t="shared" si="6"/>
        <v/>
      </c>
      <c r="T197" t="str">
        <f t="shared" si="7"/>
        <v/>
      </c>
    </row>
    <row r="198" spans="17:20" x14ac:dyDescent="0.3">
      <c r="Q198" t="str">
        <f t="shared" si="6"/>
        <v/>
      </c>
      <c r="T198" t="str">
        <f t="shared" si="7"/>
        <v/>
      </c>
    </row>
    <row r="199" spans="17:20" x14ac:dyDescent="0.3">
      <c r="Q199" t="str">
        <f t="shared" si="6"/>
        <v/>
      </c>
      <c r="T199" t="str">
        <f t="shared" si="7"/>
        <v/>
      </c>
    </row>
    <row r="200" spans="17:20" x14ac:dyDescent="0.3">
      <c r="Q200" t="str">
        <f t="shared" si="6"/>
        <v/>
      </c>
      <c r="T200" t="str">
        <f t="shared" si="7"/>
        <v/>
      </c>
    </row>
    <row r="201" spans="17:20" x14ac:dyDescent="0.3">
      <c r="Q201" t="str">
        <f t="shared" si="6"/>
        <v/>
      </c>
      <c r="T201" t="str">
        <f t="shared" si="7"/>
        <v/>
      </c>
    </row>
    <row r="202" spans="17:20" x14ac:dyDescent="0.3">
      <c r="Q202" t="str">
        <f t="shared" si="6"/>
        <v/>
      </c>
      <c r="T202" t="str">
        <f t="shared" si="7"/>
        <v/>
      </c>
    </row>
    <row r="203" spans="17:20" x14ac:dyDescent="0.3">
      <c r="Q203" t="str">
        <f t="shared" si="6"/>
        <v/>
      </c>
      <c r="T203" t="str">
        <f t="shared" si="7"/>
        <v/>
      </c>
    </row>
    <row r="204" spans="17:20" x14ac:dyDescent="0.3">
      <c r="Q204" t="str">
        <f t="shared" si="6"/>
        <v/>
      </c>
      <c r="T204" t="str">
        <f t="shared" si="7"/>
        <v/>
      </c>
    </row>
    <row r="205" spans="17:20" x14ac:dyDescent="0.3">
      <c r="Q205" t="str">
        <f t="shared" si="6"/>
        <v/>
      </c>
      <c r="T205" t="str">
        <f t="shared" si="7"/>
        <v/>
      </c>
    </row>
    <row r="206" spans="17:20" x14ac:dyDescent="0.3">
      <c r="Q206" t="str">
        <f t="shared" si="6"/>
        <v/>
      </c>
      <c r="T206" t="str">
        <f t="shared" si="7"/>
        <v/>
      </c>
    </row>
    <row r="207" spans="17:20" x14ac:dyDescent="0.3">
      <c r="Q207" t="str">
        <f t="shared" si="6"/>
        <v/>
      </c>
      <c r="T207" t="str">
        <f t="shared" si="7"/>
        <v/>
      </c>
    </row>
    <row r="208" spans="17:20" x14ac:dyDescent="0.3">
      <c r="Q208" t="str">
        <f t="shared" si="6"/>
        <v/>
      </c>
      <c r="T208" t="str">
        <f t="shared" si="7"/>
        <v/>
      </c>
    </row>
    <row r="209" spans="17:20" x14ac:dyDescent="0.3">
      <c r="Q209" t="str">
        <f t="shared" si="6"/>
        <v/>
      </c>
      <c r="T209" t="str">
        <f t="shared" si="7"/>
        <v/>
      </c>
    </row>
    <row r="210" spans="17:20" x14ac:dyDescent="0.3">
      <c r="Q210" t="str">
        <f t="shared" si="6"/>
        <v/>
      </c>
      <c r="T210" t="str">
        <f t="shared" si="7"/>
        <v/>
      </c>
    </row>
    <row r="211" spans="17:20" x14ac:dyDescent="0.3">
      <c r="Q211" t="str">
        <f t="shared" si="6"/>
        <v/>
      </c>
      <c r="T211" t="str">
        <f t="shared" si="7"/>
        <v/>
      </c>
    </row>
    <row r="212" spans="17:20" x14ac:dyDescent="0.3">
      <c r="Q212" t="str">
        <f t="shared" si="6"/>
        <v/>
      </c>
      <c r="T212" t="str">
        <f t="shared" si="7"/>
        <v/>
      </c>
    </row>
    <row r="213" spans="17:20" x14ac:dyDescent="0.3">
      <c r="Q213" t="str">
        <f t="shared" si="6"/>
        <v/>
      </c>
      <c r="T213" t="str">
        <f t="shared" si="7"/>
        <v/>
      </c>
    </row>
    <row r="214" spans="17:20" x14ac:dyDescent="0.3">
      <c r="Q214" t="str">
        <f t="shared" si="6"/>
        <v/>
      </c>
      <c r="T214" t="str">
        <f t="shared" si="7"/>
        <v/>
      </c>
    </row>
    <row r="215" spans="17:20" x14ac:dyDescent="0.3">
      <c r="Q215" t="str">
        <f t="shared" si="6"/>
        <v/>
      </c>
      <c r="T215" t="str">
        <f t="shared" si="7"/>
        <v/>
      </c>
    </row>
    <row r="216" spans="17:20" x14ac:dyDescent="0.3">
      <c r="Q216" t="str">
        <f t="shared" si="6"/>
        <v/>
      </c>
      <c r="T216" t="str">
        <f t="shared" si="7"/>
        <v/>
      </c>
    </row>
    <row r="217" spans="17:20" x14ac:dyDescent="0.3">
      <c r="Q217" t="str">
        <f t="shared" si="6"/>
        <v/>
      </c>
      <c r="T217" t="str">
        <f t="shared" si="7"/>
        <v/>
      </c>
    </row>
    <row r="218" spans="17:20" x14ac:dyDescent="0.3">
      <c r="Q218" t="str">
        <f t="shared" si="6"/>
        <v/>
      </c>
      <c r="T218" t="str">
        <f t="shared" si="7"/>
        <v/>
      </c>
    </row>
    <row r="219" spans="17:20" x14ac:dyDescent="0.3">
      <c r="Q219" t="str">
        <f t="shared" ref="Q219:Q282" si="8">IF(S219-R219=0,"",S219-R219)</f>
        <v/>
      </c>
      <c r="T219" t="str">
        <f t="shared" ref="T219:T282" si="9">IF(P219=$AQ$1,$Q$2*198,"")</f>
        <v/>
      </c>
    </row>
    <row r="220" spans="17:20" x14ac:dyDescent="0.3">
      <c r="Q220" t="str">
        <f t="shared" si="8"/>
        <v/>
      </c>
      <c r="T220" t="str">
        <f t="shared" si="9"/>
        <v/>
      </c>
    </row>
    <row r="221" spans="17:20" x14ac:dyDescent="0.3">
      <c r="Q221" t="str">
        <f t="shared" si="8"/>
        <v/>
      </c>
      <c r="T221" t="str">
        <f t="shared" si="9"/>
        <v/>
      </c>
    </row>
    <row r="222" spans="17:20" x14ac:dyDescent="0.3">
      <c r="Q222" t="str">
        <f t="shared" si="8"/>
        <v/>
      </c>
      <c r="T222" t="str">
        <f t="shared" si="9"/>
        <v/>
      </c>
    </row>
    <row r="223" spans="17:20" x14ac:dyDescent="0.3">
      <c r="Q223" t="str">
        <f t="shared" si="8"/>
        <v/>
      </c>
      <c r="T223" t="str">
        <f t="shared" si="9"/>
        <v/>
      </c>
    </row>
    <row r="224" spans="17:20" x14ac:dyDescent="0.3">
      <c r="Q224" t="str">
        <f t="shared" si="8"/>
        <v/>
      </c>
      <c r="T224" t="str">
        <f t="shared" si="9"/>
        <v/>
      </c>
    </row>
    <row r="225" spans="17:20" x14ac:dyDescent="0.3">
      <c r="Q225" t="str">
        <f t="shared" si="8"/>
        <v/>
      </c>
      <c r="T225" t="str">
        <f t="shared" si="9"/>
        <v/>
      </c>
    </row>
    <row r="226" spans="17:20" x14ac:dyDescent="0.3">
      <c r="Q226" t="str">
        <f t="shared" si="8"/>
        <v/>
      </c>
      <c r="T226" t="str">
        <f t="shared" si="9"/>
        <v/>
      </c>
    </row>
    <row r="227" spans="17:20" x14ac:dyDescent="0.3">
      <c r="Q227" t="str">
        <f t="shared" si="8"/>
        <v/>
      </c>
      <c r="T227" t="str">
        <f t="shared" si="9"/>
        <v/>
      </c>
    </row>
    <row r="228" spans="17:20" x14ac:dyDescent="0.3">
      <c r="Q228" t="str">
        <f t="shared" si="8"/>
        <v/>
      </c>
      <c r="T228" t="str">
        <f t="shared" si="9"/>
        <v/>
      </c>
    </row>
    <row r="229" spans="17:20" x14ac:dyDescent="0.3">
      <c r="Q229" t="str">
        <f t="shared" si="8"/>
        <v/>
      </c>
      <c r="T229" t="str">
        <f t="shared" si="9"/>
        <v/>
      </c>
    </row>
    <row r="230" spans="17:20" x14ac:dyDescent="0.3">
      <c r="Q230" t="str">
        <f t="shared" si="8"/>
        <v/>
      </c>
      <c r="T230" t="str">
        <f t="shared" si="9"/>
        <v/>
      </c>
    </row>
    <row r="231" spans="17:20" x14ac:dyDescent="0.3">
      <c r="Q231" t="str">
        <f t="shared" si="8"/>
        <v/>
      </c>
      <c r="T231" t="str">
        <f t="shared" si="9"/>
        <v/>
      </c>
    </row>
    <row r="232" spans="17:20" x14ac:dyDescent="0.3">
      <c r="Q232" t="str">
        <f t="shared" si="8"/>
        <v/>
      </c>
      <c r="T232" t="str">
        <f t="shared" si="9"/>
        <v/>
      </c>
    </row>
    <row r="233" spans="17:20" x14ac:dyDescent="0.3">
      <c r="Q233" t="str">
        <f t="shared" si="8"/>
        <v/>
      </c>
      <c r="T233" t="str">
        <f t="shared" si="9"/>
        <v/>
      </c>
    </row>
    <row r="234" spans="17:20" x14ac:dyDescent="0.3">
      <c r="Q234" t="str">
        <f t="shared" si="8"/>
        <v/>
      </c>
      <c r="T234" t="str">
        <f t="shared" si="9"/>
        <v/>
      </c>
    </row>
    <row r="235" spans="17:20" x14ac:dyDescent="0.3">
      <c r="Q235" t="str">
        <f t="shared" si="8"/>
        <v/>
      </c>
      <c r="T235" t="str">
        <f t="shared" si="9"/>
        <v/>
      </c>
    </row>
    <row r="236" spans="17:20" x14ac:dyDescent="0.3">
      <c r="Q236" t="str">
        <f t="shared" si="8"/>
        <v/>
      </c>
      <c r="T236" t="str">
        <f t="shared" si="9"/>
        <v/>
      </c>
    </row>
    <row r="237" spans="17:20" x14ac:dyDescent="0.3">
      <c r="Q237" t="str">
        <f t="shared" si="8"/>
        <v/>
      </c>
      <c r="T237" t="str">
        <f t="shared" si="9"/>
        <v/>
      </c>
    </row>
    <row r="238" spans="17:20" x14ac:dyDescent="0.3">
      <c r="Q238" t="str">
        <f t="shared" si="8"/>
        <v/>
      </c>
      <c r="T238" t="str">
        <f t="shared" si="9"/>
        <v/>
      </c>
    </row>
    <row r="239" spans="17:20" x14ac:dyDescent="0.3">
      <c r="Q239" t="str">
        <f t="shared" si="8"/>
        <v/>
      </c>
      <c r="T239" t="str">
        <f t="shared" si="9"/>
        <v/>
      </c>
    </row>
    <row r="240" spans="17:20" x14ac:dyDescent="0.3">
      <c r="Q240" t="str">
        <f t="shared" si="8"/>
        <v/>
      </c>
      <c r="T240" t="str">
        <f t="shared" si="9"/>
        <v/>
      </c>
    </row>
    <row r="241" spans="17:20" x14ac:dyDescent="0.3">
      <c r="Q241" t="str">
        <f t="shared" si="8"/>
        <v/>
      </c>
      <c r="T241" t="str">
        <f t="shared" si="9"/>
        <v/>
      </c>
    </row>
    <row r="242" spans="17:20" x14ac:dyDescent="0.3">
      <c r="Q242" t="str">
        <f t="shared" si="8"/>
        <v/>
      </c>
      <c r="T242" t="str">
        <f t="shared" si="9"/>
        <v/>
      </c>
    </row>
    <row r="243" spans="17:20" x14ac:dyDescent="0.3">
      <c r="Q243" t="str">
        <f t="shared" si="8"/>
        <v/>
      </c>
      <c r="T243" t="str">
        <f t="shared" si="9"/>
        <v/>
      </c>
    </row>
    <row r="244" spans="17:20" x14ac:dyDescent="0.3">
      <c r="Q244" t="str">
        <f t="shared" si="8"/>
        <v/>
      </c>
      <c r="T244" t="str">
        <f t="shared" si="9"/>
        <v/>
      </c>
    </row>
    <row r="245" spans="17:20" x14ac:dyDescent="0.3">
      <c r="Q245" t="str">
        <f t="shared" si="8"/>
        <v/>
      </c>
      <c r="T245" t="str">
        <f t="shared" si="9"/>
        <v/>
      </c>
    </row>
    <row r="246" spans="17:20" x14ac:dyDescent="0.3">
      <c r="Q246" t="str">
        <f t="shared" si="8"/>
        <v/>
      </c>
      <c r="T246" t="str">
        <f t="shared" si="9"/>
        <v/>
      </c>
    </row>
    <row r="247" spans="17:20" x14ac:dyDescent="0.3">
      <c r="Q247" t="str">
        <f t="shared" si="8"/>
        <v/>
      </c>
      <c r="T247" t="str">
        <f t="shared" si="9"/>
        <v/>
      </c>
    </row>
    <row r="248" spans="17:20" x14ac:dyDescent="0.3">
      <c r="Q248" t="str">
        <f t="shared" si="8"/>
        <v/>
      </c>
      <c r="T248" t="str">
        <f t="shared" si="9"/>
        <v/>
      </c>
    </row>
    <row r="249" spans="17:20" x14ac:dyDescent="0.3">
      <c r="Q249" t="str">
        <f t="shared" si="8"/>
        <v/>
      </c>
      <c r="T249" t="str">
        <f t="shared" si="9"/>
        <v/>
      </c>
    </row>
    <row r="250" spans="17:20" x14ac:dyDescent="0.3">
      <c r="Q250" t="str">
        <f t="shared" si="8"/>
        <v/>
      </c>
      <c r="T250" t="str">
        <f t="shared" si="9"/>
        <v/>
      </c>
    </row>
    <row r="251" spans="17:20" x14ac:dyDescent="0.3">
      <c r="Q251" t="str">
        <f t="shared" si="8"/>
        <v/>
      </c>
      <c r="T251" t="str">
        <f t="shared" si="9"/>
        <v/>
      </c>
    </row>
    <row r="252" spans="17:20" x14ac:dyDescent="0.3">
      <c r="Q252" t="str">
        <f t="shared" si="8"/>
        <v/>
      </c>
      <c r="T252" t="str">
        <f t="shared" si="9"/>
        <v/>
      </c>
    </row>
    <row r="253" spans="17:20" x14ac:dyDescent="0.3">
      <c r="Q253" t="str">
        <f t="shared" si="8"/>
        <v/>
      </c>
      <c r="T253" t="str">
        <f t="shared" si="9"/>
        <v/>
      </c>
    </row>
    <row r="254" spans="17:20" x14ac:dyDescent="0.3">
      <c r="Q254" t="str">
        <f t="shared" si="8"/>
        <v/>
      </c>
      <c r="T254" t="str">
        <f t="shared" si="9"/>
        <v/>
      </c>
    </row>
    <row r="255" spans="17:20" x14ac:dyDescent="0.3">
      <c r="Q255" t="str">
        <f t="shared" si="8"/>
        <v/>
      </c>
      <c r="T255" t="str">
        <f t="shared" si="9"/>
        <v/>
      </c>
    </row>
    <row r="256" spans="17:20" x14ac:dyDescent="0.3">
      <c r="Q256" t="str">
        <f t="shared" si="8"/>
        <v/>
      </c>
      <c r="T256" t="str">
        <f t="shared" si="9"/>
        <v/>
      </c>
    </row>
    <row r="257" spans="17:20" x14ac:dyDescent="0.3">
      <c r="Q257" t="str">
        <f t="shared" si="8"/>
        <v/>
      </c>
      <c r="T257" t="str">
        <f t="shared" si="9"/>
        <v/>
      </c>
    </row>
    <row r="258" spans="17:20" x14ac:dyDescent="0.3">
      <c r="Q258" t="str">
        <f t="shared" si="8"/>
        <v/>
      </c>
      <c r="T258" t="str">
        <f t="shared" si="9"/>
        <v/>
      </c>
    </row>
    <row r="259" spans="17:20" x14ac:dyDescent="0.3">
      <c r="Q259" t="str">
        <f t="shared" si="8"/>
        <v/>
      </c>
      <c r="T259" t="str">
        <f t="shared" si="9"/>
        <v/>
      </c>
    </row>
    <row r="260" spans="17:20" x14ac:dyDescent="0.3">
      <c r="Q260" t="str">
        <f t="shared" si="8"/>
        <v/>
      </c>
      <c r="T260" t="str">
        <f t="shared" si="9"/>
        <v/>
      </c>
    </row>
    <row r="261" spans="17:20" x14ac:dyDescent="0.3">
      <c r="Q261" t="str">
        <f t="shared" si="8"/>
        <v/>
      </c>
      <c r="T261" t="str">
        <f t="shared" si="9"/>
        <v/>
      </c>
    </row>
    <row r="262" spans="17:20" x14ac:dyDescent="0.3">
      <c r="Q262" t="str">
        <f t="shared" si="8"/>
        <v/>
      </c>
      <c r="T262" t="str">
        <f t="shared" si="9"/>
        <v/>
      </c>
    </row>
    <row r="263" spans="17:20" x14ac:dyDescent="0.3">
      <c r="Q263" t="str">
        <f t="shared" si="8"/>
        <v/>
      </c>
      <c r="T263" t="str">
        <f t="shared" si="9"/>
        <v/>
      </c>
    </row>
    <row r="264" spans="17:20" x14ac:dyDescent="0.3">
      <c r="Q264" t="str">
        <f t="shared" si="8"/>
        <v/>
      </c>
      <c r="T264" t="str">
        <f t="shared" si="9"/>
        <v/>
      </c>
    </row>
    <row r="265" spans="17:20" x14ac:dyDescent="0.3">
      <c r="Q265" t="str">
        <f t="shared" si="8"/>
        <v/>
      </c>
      <c r="T265" t="str">
        <f t="shared" si="9"/>
        <v/>
      </c>
    </row>
    <row r="266" spans="17:20" x14ac:dyDescent="0.3">
      <c r="Q266" t="str">
        <f t="shared" si="8"/>
        <v/>
      </c>
      <c r="T266" t="str">
        <f t="shared" si="9"/>
        <v/>
      </c>
    </row>
    <row r="267" spans="17:20" x14ac:dyDescent="0.3">
      <c r="Q267" t="str">
        <f t="shared" si="8"/>
        <v/>
      </c>
      <c r="T267" t="str">
        <f t="shared" si="9"/>
        <v/>
      </c>
    </row>
    <row r="268" spans="17:20" x14ac:dyDescent="0.3">
      <c r="Q268" t="str">
        <f t="shared" si="8"/>
        <v/>
      </c>
      <c r="T268" t="str">
        <f t="shared" si="9"/>
        <v/>
      </c>
    </row>
    <row r="269" spans="17:20" x14ac:dyDescent="0.3">
      <c r="Q269" t="str">
        <f t="shared" si="8"/>
        <v/>
      </c>
      <c r="T269" t="str">
        <f t="shared" si="9"/>
        <v/>
      </c>
    </row>
    <row r="270" spans="17:20" x14ac:dyDescent="0.3">
      <c r="Q270" t="str">
        <f t="shared" si="8"/>
        <v/>
      </c>
      <c r="T270" t="str">
        <f t="shared" si="9"/>
        <v/>
      </c>
    </row>
    <row r="271" spans="17:20" x14ac:dyDescent="0.3">
      <c r="Q271" t="str">
        <f t="shared" si="8"/>
        <v/>
      </c>
      <c r="T271" t="str">
        <f t="shared" si="9"/>
        <v/>
      </c>
    </row>
    <row r="272" spans="17:20" x14ac:dyDescent="0.3">
      <c r="Q272" t="str">
        <f t="shared" si="8"/>
        <v/>
      </c>
      <c r="T272" t="str">
        <f t="shared" si="9"/>
        <v/>
      </c>
    </row>
    <row r="273" spans="17:20" x14ac:dyDescent="0.3">
      <c r="Q273" t="str">
        <f t="shared" si="8"/>
        <v/>
      </c>
      <c r="T273" t="str">
        <f t="shared" si="9"/>
        <v/>
      </c>
    </row>
    <row r="274" spans="17:20" x14ac:dyDescent="0.3">
      <c r="Q274" t="str">
        <f t="shared" si="8"/>
        <v/>
      </c>
      <c r="T274" t="str">
        <f t="shared" si="9"/>
        <v/>
      </c>
    </row>
    <row r="275" spans="17:20" x14ac:dyDescent="0.3">
      <c r="Q275" t="str">
        <f t="shared" si="8"/>
        <v/>
      </c>
      <c r="T275" t="str">
        <f t="shared" si="9"/>
        <v/>
      </c>
    </row>
    <row r="276" spans="17:20" x14ac:dyDescent="0.3">
      <c r="Q276" t="str">
        <f t="shared" si="8"/>
        <v/>
      </c>
      <c r="T276" t="str">
        <f t="shared" si="9"/>
        <v/>
      </c>
    </row>
    <row r="277" spans="17:20" x14ac:dyDescent="0.3">
      <c r="Q277" t="str">
        <f t="shared" si="8"/>
        <v/>
      </c>
      <c r="T277" t="str">
        <f t="shared" si="9"/>
        <v/>
      </c>
    </row>
    <row r="278" spans="17:20" x14ac:dyDescent="0.3">
      <c r="Q278" t="str">
        <f t="shared" si="8"/>
        <v/>
      </c>
      <c r="T278" t="str">
        <f t="shared" si="9"/>
        <v/>
      </c>
    </row>
    <row r="279" spans="17:20" x14ac:dyDescent="0.3">
      <c r="Q279" t="str">
        <f t="shared" si="8"/>
        <v/>
      </c>
      <c r="T279" t="str">
        <f t="shared" si="9"/>
        <v/>
      </c>
    </row>
    <row r="280" spans="17:20" x14ac:dyDescent="0.3">
      <c r="Q280" t="str">
        <f t="shared" si="8"/>
        <v/>
      </c>
      <c r="T280" t="str">
        <f t="shared" si="9"/>
        <v/>
      </c>
    </row>
    <row r="281" spans="17:20" x14ac:dyDescent="0.3">
      <c r="Q281" t="str">
        <f t="shared" si="8"/>
        <v/>
      </c>
      <c r="T281" t="str">
        <f t="shared" si="9"/>
        <v/>
      </c>
    </row>
    <row r="282" spans="17:20" x14ac:dyDescent="0.3">
      <c r="Q282" t="str">
        <f t="shared" si="8"/>
        <v/>
      </c>
      <c r="T282" t="str">
        <f t="shared" si="9"/>
        <v/>
      </c>
    </row>
    <row r="283" spans="17:20" x14ac:dyDescent="0.3">
      <c r="Q283" t="str">
        <f t="shared" ref="Q283:Q346" si="10">IF(S283-R283=0,"",S283-R283)</f>
        <v/>
      </c>
      <c r="T283" t="str">
        <f t="shared" ref="T283:T346" si="11">IF(P283=$AQ$1,$Q$2*198,"")</f>
        <v/>
      </c>
    </row>
    <row r="284" spans="17:20" x14ac:dyDescent="0.3">
      <c r="Q284" t="str">
        <f t="shared" si="10"/>
        <v/>
      </c>
      <c r="T284" t="str">
        <f t="shared" si="11"/>
        <v/>
      </c>
    </row>
    <row r="285" spans="17:20" x14ac:dyDescent="0.3">
      <c r="Q285" t="str">
        <f t="shared" si="10"/>
        <v/>
      </c>
      <c r="T285" t="str">
        <f t="shared" si="11"/>
        <v/>
      </c>
    </row>
    <row r="286" spans="17:20" x14ac:dyDescent="0.3">
      <c r="Q286" t="str">
        <f t="shared" si="10"/>
        <v/>
      </c>
      <c r="T286" t="str">
        <f t="shared" si="11"/>
        <v/>
      </c>
    </row>
    <row r="287" spans="17:20" x14ac:dyDescent="0.3">
      <c r="Q287" t="str">
        <f t="shared" si="10"/>
        <v/>
      </c>
      <c r="T287" t="str">
        <f t="shared" si="11"/>
        <v/>
      </c>
    </row>
    <row r="288" spans="17:20" x14ac:dyDescent="0.3">
      <c r="Q288" t="str">
        <f t="shared" si="10"/>
        <v/>
      </c>
      <c r="T288" t="str">
        <f t="shared" si="11"/>
        <v/>
      </c>
    </row>
    <row r="289" spans="17:20" x14ac:dyDescent="0.3">
      <c r="Q289" t="str">
        <f t="shared" si="10"/>
        <v/>
      </c>
      <c r="T289" t="str">
        <f t="shared" si="11"/>
        <v/>
      </c>
    </row>
    <row r="290" spans="17:20" x14ac:dyDescent="0.3">
      <c r="Q290" t="str">
        <f t="shared" si="10"/>
        <v/>
      </c>
      <c r="T290" t="str">
        <f t="shared" si="11"/>
        <v/>
      </c>
    </row>
    <row r="291" spans="17:20" x14ac:dyDescent="0.3">
      <c r="Q291" t="str">
        <f t="shared" si="10"/>
        <v/>
      </c>
      <c r="T291" t="str">
        <f t="shared" si="11"/>
        <v/>
      </c>
    </row>
    <row r="292" spans="17:20" x14ac:dyDescent="0.3">
      <c r="Q292" t="str">
        <f t="shared" si="10"/>
        <v/>
      </c>
      <c r="T292" t="str">
        <f t="shared" si="11"/>
        <v/>
      </c>
    </row>
    <row r="293" spans="17:20" x14ac:dyDescent="0.3">
      <c r="Q293" t="str">
        <f t="shared" si="10"/>
        <v/>
      </c>
      <c r="T293" t="str">
        <f t="shared" si="11"/>
        <v/>
      </c>
    </row>
    <row r="294" spans="17:20" x14ac:dyDescent="0.3">
      <c r="Q294" t="str">
        <f t="shared" si="10"/>
        <v/>
      </c>
      <c r="T294" t="str">
        <f t="shared" si="11"/>
        <v/>
      </c>
    </row>
    <row r="295" spans="17:20" x14ac:dyDescent="0.3">
      <c r="Q295" t="str">
        <f t="shared" si="10"/>
        <v/>
      </c>
      <c r="T295" t="str">
        <f t="shared" si="11"/>
        <v/>
      </c>
    </row>
    <row r="296" spans="17:20" x14ac:dyDescent="0.3">
      <c r="Q296" t="str">
        <f t="shared" si="10"/>
        <v/>
      </c>
      <c r="T296" t="str">
        <f t="shared" si="11"/>
        <v/>
      </c>
    </row>
    <row r="297" spans="17:20" x14ac:dyDescent="0.3">
      <c r="Q297" t="str">
        <f t="shared" si="10"/>
        <v/>
      </c>
      <c r="T297" t="str">
        <f t="shared" si="11"/>
        <v/>
      </c>
    </row>
    <row r="298" spans="17:20" x14ac:dyDescent="0.3">
      <c r="Q298" t="str">
        <f t="shared" si="10"/>
        <v/>
      </c>
      <c r="T298" t="str">
        <f t="shared" si="11"/>
        <v/>
      </c>
    </row>
    <row r="299" spans="17:20" x14ac:dyDescent="0.3">
      <c r="Q299" t="str">
        <f t="shared" si="10"/>
        <v/>
      </c>
      <c r="T299" t="str">
        <f t="shared" si="11"/>
        <v/>
      </c>
    </row>
    <row r="300" spans="17:20" x14ac:dyDescent="0.3">
      <c r="Q300" t="str">
        <f t="shared" si="10"/>
        <v/>
      </c>
      <c r="T300" t="str">
        <f t="shared" si="11"/>
        <v/>
      </c>
    </row>
    <row r="301" spans="17:20" x14ac:dyDescent="0.3">
      <c r="Q301" t="str">
        <f t="shared" si="10"/>
        <v/>
      </c>
      <c r="T301" t="str">
        <f t="shared" si="11"/>
        <v/>
      </c>
    </row>
    <row r="302" spans="17:20" x14ac:dyDescent="0.3">
      <c r="Q302" t="str">
        <f t="shared" si="10"/>
        <v/>
      </c>
      <c r="T302" t="str">
        <f t="shared" si="11"/>
        <v/>
      </c>
    </row>
    <row r="303" spans="17:20" x14ac:dyDescent="0.3">
      <c r="Q303" t="str">
        <f t="shared" si="10"/>
        <v/>
      </c>
      <c r="T303" t="str">
        <f t="shared" si="11"/>
        <v/>
      </c>
    </row>
    <row r="304" spans="17:20" x14ac:dyDescent="0.3">
      <c r="Q304" t="str">
        <f t="shared" si="10"/>
        <v/>
      </c>
      <c r="T304" t="str">
        <f t="shared" si="11"/>
        <v/>
      </c>
    </row>
    <row r="305" spans="17:20" x14ac:dyDescent="0.3">
      <c r="Q305" t="str">
        <f t="shared" si="10"/>
        <v/>
      </c>
      <c r="T305" t="str">
        <f t="shared" si="11"/>
        <v/>
      </c>
    </row>
    <row r="306" spans="17:20" x14ac:dyDescent="0.3">
      <c r="Q306" t="str">
        <f t="shared" si="10"/>
        <v/>
      </c>
      <c r="T306" t="str">
        <f t="shared" si="11"/>
        <v/>
      </c>
    </row>
    <row r="307" spans="17:20" x14ac:dyDescent="0.3">
      <c r="Q307" t="str">
        <f t="shared" si="10"/>
        <v/>
      </c>
      <c r="T307" t="str">
        <f t="shared" si="11"/>
        <v/>
      </c>
    </row>
    <row r="308" spans="17:20" x14ac:dyDescent="0.3">
      <c r="Q308" t="str">
        <f t="shared" si="10"/>
        <v/>
      </c>
      <c r="T308" t="str">
        <f t="shared" si="11"/>
        <v/>
      </c>
    </row>
    <row r="309" spans="17:20" x14ac:dyDescent="0.3">
      <c r="Q309" t="str">
        <f t="shared" si="10"/>
        <v/>
      </c>
      <c r="T309" t="str">
        <f t="shared" si="11"/>
        <v/>
      </c>
    </row>
    <row r="310" spans="17:20" x14ac:dyDescent="0.3">
      <c r="Q310" t="str">
        <f t="shared" si="10"/>
        <v/>
      </c>
      <c r="T310" t="str">
        <f t="shared" si="11"/>
        <v/>
      </c>
    </row>
    <row r="311" spans="17:20" x14ac:dyDescent="0.3">
      <c r="Q311" t="str">
        <f t="shared" si="10"/>
        <v/>
      </c>
      <c r="T311" t="str">
        <f t="shared" si="11"/>
        <v/>
      </c>
    </row>
    <row r="312" spans="17:20" x14ac:dyDescent="0.3">
      <c r="Q312" t="str">
        <f t="shared" si="10"/>
        <v/>
      </c>
      <c r="T312" t="str">
        <f t="shared" si="11"/>
        <v/>
      </c>
    </row>
    <row r="313" spans="17:20" x14ac:dyDescent="0.3">
      <c r="Q313" t="str">
        <f t="shared" si="10"/>
        <v/>
      </c>
      <c r="T313" t="str">
        <f t="shared" si="11"/>
        <v/>
      </c>
    </row>
    <row r="314" spans="17:20" x14ac:dyDescent="0.3">
      <c r="Q314" t="str">
        <f t="shared" si="10"/>
        <v/>
      </c>
      <c r="T314" t="str">
        <f t="shared" si="11"/>
        <v/>
      </c>
    </row>
    <row r="315" spans="17:20" x14ac:dyDescent="0.3">
      <c r="Q315" t="str">
        <f t="shared" si="10"/>
        <v/>
      </c>
      <c r="T315" t="str">
        <f t="shared" si="11"/>
        <v/>
      </c>
    </row>
    <row r="316" spans="17:20" x14ac:dyDescent="0.3">
      <c r="Q316" t="str">
        <f t="shared" si="10"/>
        <v/>
      </c>
      <c r="T316" t="str">
        <f t="shared" si="11"/>
        <v/>
      </c>
    </row>
    <row r="317" spans="17:20" x14ac:dyDescent="0.3">
      <c r="Q317" t="str">
        <f t="shared" si="10"/>
        <v/>
      </c>
      <c r="T317" t="str">
        <f t="shared" si="11"/>
        <v/>
      </c>
    </row>
    <row r="318" spans="17:20" x14ac:dyDescent="0.3">
      <c r="Q318" t="str">
        <f t="shared" si="10"/>
        <v/>
      </c>
      <c r="T318" t="str">
        <f t="shared" si="11"/>
        <v/>
      </c>
    </row>
    <row r="319" spans="17:20" x14ac:dyDescent="0.3">
      <c r="Q319" t="str">
        <f t="shared" si="10"/>
        <v/>
      </c>
      <c r="T319" t="str">
        <f t="shared" si="11"/>
        <v/>
      </c>
    </row>
    <row r="320" spans="17:20" x14ac:dyDescent="0.3">
      <c r="Q320" t="str">
        <f t="shared" si="10"/>
        <v/>
      </c>
      <c r="T320" t="str">
        <f t="shared" si="11"/>
        <v/>
      </c>
    </row>
    <row r="321" spans="17:20" x14ac:dyDescent="0.3">
      <c r="Q321" t="str">
        <f t="shared" si="10"/>
        <v/>
      </c>
      <c r="T321" t="str">
        <f t="shared" si="11"/>
        <v/>
      </c>
    </row>
    <row r="322" spans="17:20" x14ac:dyDescent="0.3">
      <c r="Q322" t="str">
        <f t="shared" si="10"/>
        <v/>
      </c>
      <c r="T322" t="str">
        <f t="shared" si="11"/>
        <v/>
      </c>
    </row>
    <row r="323" spans="17:20" x14ac:dyDescent="0.3">
      <c r="Q323" t="str">
        <f t="shared" si="10"/>
        <v/>
      </c>
      <c r="T323" t="str">
        <f t="shared" si="11"/>
        <v/>
      </c>
    </row>
    <row r="324" spans="17:20" x14ac:dyDescent="0.3">
      <c r="Q324" t="str">
        <f t="shared" si="10"/>
        <v/>
      </c>
      <c r="T324" t="str">
        <f t="shared" si="11"/>
        <v/>
      </c>
    </row>
    <row r="325" spans="17:20" x14ac:dyDescent="0.3">
      <c r="Q325" t="str">
        <f t="shared" si="10"/>
        <v/>
      </c>
      <c r="T325" t="str">
        <f t="shared" si="11"/>
        <v/>
      </c>
    </row>
    <row r="326" spans="17:20" x14ac:dyDescent="0.3">
      <c r="Q326" t="str">
        <f t="shared" si="10"/>
        <v/>
      </c>
      <c r="T326" t="str">
        <f t="shared" si="11"/>
        <v/>
      </c>
    </row>
    <row r="327" spans="17:20" x14ac:dyDescent="0.3">
      <c r="Q327" t="str">
        <f t="shared" si="10"/>
        <v/>
      </c>
      <c r="T327" t="str">
        <f t="shared" si="11"/>
        <v/>
      </c>
    </row>
    <row r="328" spans="17:20" x14ac:dyDescent="0.3">
      <c r="Q328" t="str">
        <f t="shared" si="10"/>
        <v/>
      </c>
      <c r="T328" t="str">
        <f t="shared" si="11"/>
        <v/>
      </c>
    </row>
    <row r="329" spans="17:20" x14ac:dyDescent="0.3">
      <c r="Q329" t="str">
        <f t="shared" si="10"/>
        <v/>
      </c>
      <c r="T329" t="str">
        <f t="shared" si="11"/>
        <v/>
      </c>
    </row>
    <row r="330" spans="17:20" x14ac:dyDescent="0.3">
      <c r="Q330" t="str">
        <f t="shared" si="10"/>
        <v/>
      </c>
      <c r="T330" t="str">
        <f t="shared" si="11"/>
        <v/>
      </c>
    </row>
    <row r="331" spans="17:20" x14ac:dyDescent="0.3">
      <c r="Q331" t="str">
        <f t="shared" si="10"/>
        <v/>
      </c>
      <c r="T331" t="str">
        <f t="shared" si="11"/>
        <v/>
      </c>
    </row>
    <row r="332" spans="17:20" x14ac:dyDescent="0.3">
      <c r="Q332" t="str">
        <f t="shared" si="10"/>
        <v/>
      </c>
      <c r="T332" t="str">
        <f t="shared" si="11"/>
        <v/>
      </c>
    </row>
    <row r="333" spans="17:20" x14ac:dyDescent="0.3">
      <c r="Q333" t="str">
        <f t="shared" si="10"/>
        <v/>
      </c>
      <c r="T333" t="str">
        <f t="shared" si="11"/>
        <v/>
      </c>
    </row>
    <row r="334" spans="17:20" x14ac:dyDescent="0.3">
      <c r="Q334" t="str">
        <f t="shared" si="10"/>
        <v/>
      </c>
      <c r="T334" t="str">
        <f t="shared" si="11"/>
        <v/>
      </c>
    </row>
    <row r="335" spans="17:20" x14ac:dyDescent="0.3">
      <c r="Q335" t="str">
        <f t="shared" si="10"/>
        <v/>
      </c>
      <c r="T335" t="str">
        <f t="shared" si="11"/>
        <v/>
      </c>
    </row>
    <row r="336" spans="17:20" x14ac:dyDescent="0.3">
      <c r="Q336" t="str">
        <f t="shared" si="10"/>
        <v/>
      </c>
      <c r="T336" t="str">
        <f t="shared" si="11"/>
        <v/>
      </c>
    </row>
    <row r="337" spans="17:20" x14ac:dyDescent="0.3">
      <c r="Q337" t="str">
        <f t="shared" si="10"/>
        <v/>
      </c>
      <c r="T337" t="str">
        <f t="shared" si="11"/>
        <v/>
      </c>
    </row>
    <row r="338" spans="17:20" x14ac:dyDescent="0.3">
      <c r="Q338" t="str">
        <f t="shared" si="10"/>
        <v/>
      </c>
      <c r="T338" t="str">
        <f t="shared" si="11"/>
        <v/>
      </c>
    </row>
    <row r="339" spans="17:20" x14ac:dyDescent="0.3">
      <c r="Q339" t="str">
        <f t="shared" si="10"/>
        <v/>
      </c>
      <c r="T339" t="str">
        <f t="shared" si="11"/>
        <v/>
      </c>
    </row>
    <row r="340" spans="17:20" x14ac:dyDescent="0.3">
      <c r="Q340" t="str">
        <f t="shared" si="10"/>
        <v/>
      </c>
      <c r="T340" t="str">
        <f t="shared" si="11"/>
        <v/>
      </c>
    </row>
    <row r="341" spans="17:20" x14ac:dyDescent="0.3">
      <c r="Q341" t="str">
        <f t="shared" si="10"/>
        <v/>
      </c>
      <c r="T341" t="str">
        <f t="shared" si="11"/>
        <v/>
      </c>
    </row>
    <row r="342" spans="17:20" x14ac:dyDescent="0.3">
      <c r="Q342" t="str">
        <f t="shared" si="10"/>
        <v/>
      </c>
      <c r="T342" t="str">
        <f t="shared" si="11"/>
        <v/>
      </c>
    </row>
    <row r="343" spans="17:20" x14ac:dyDescent="0.3">
      <c r="Q343" t="str">
        <f t="shared" si="10"/>
        <v/>
      </c>
      <c r="T343" t="str">
        <f t="shared" si="11"/>
        <v/>
      </c>
    </row>
    <row r="344" spans="17:20" x14ac:dyDescent="0.3">
      <c r="Q344" t="str">
        <f t="shared" si="10"/>
        <v/>
      </c>
      <c r="T344" t="str">
        <f t="shared" si="11"/>
        <v/>
      </c>
    </row>
    <row r="345" spans="17:20" x14ac:dyDescent="0.3">
      <c r="Q345" t="str">
        <f t="shared" si="10"/>
        <v/>
      </c>
      <c r="T345" t="str">
        <f t="shared" si="11"/>
        <v/>
      </c>
    </row>
    <row r="346" spans="17:20" x14ac:dyDescent="0.3">
      <c r="Q346" t="str">
        <f t="shared" si="10"/>
        <v/>
      </c>
      <c r="T346" t="str">
        <f t="shared" si="11"/>
        <v/>
      </c>
    </row>
    <row r="347" spans="17:20" x14ac:dyDescent="0.3">
      <c r="Q347" t="str">
        <f t="shared" ref="Q347:Q368" si="12">IF(S347-R347=0,"",S347-R347)</f>
        <v/>
      </c>
      <c r="T347" t="str">
        <f t="shared" ref="T347:T366" si="13">IF(P347=$AQ$1,$Q$2*198,"")</f>
        <v/>
      </c>
    </row>
    <row r="348" spans="17:20" x14ac:dyDescent="0.3">
      <c r="Q348" t="str">
        <f t="shared" si="12"/>
        <v/>
      </c>
      <c r="T348" t="str">
        <f t="shared" si="13"/>
        <v/>
      </c>
    </row>
    <row r="349" spans="17:20" x14ac:dyDescent="0.3">
      <c r="Q349" t="str">
        <f t="shared" si="12"/>
        <v/>
      </c>
      <c r="T349" t="str">
        <f t="shared" si="13"/>
        <v/>
      </c>
    </row>
    <row r="350" spans="17:20" x14ac:dyDescent="0.3">
      <c r="Q350" t="str">
        <f t="shared" si="12"/>
        <v/>
      </c>
      <c r="T350" t="str">
        <f t="shared" si="13"/>
        <v/>
      </c>
    </row>
    <row r="351" spans="17:20" x14ac:dyDescent="0.3">
      <c r="Q351" t="str">
        <f t="shared" si="12"/>
        <v/>
      </c>
      <c r="T351" t="str">
        <f t="shared" si="13"/>
        <v/>
      </c>
    </row>
    <row r="352" spans="17:20" x14ac:dyDescent="0.3">
      <c r="Q352" t="str">
        <f t="shared" si="12"/>
        <v/>
      </c>
      <c r="T352" t="str">
        <f t="shared" si="13"/>
        <v/>
      </c>
    </row>
    <row r="353" spans="17:20" x14ac:dyDescent="0.3">
      <c r="Q353" t="str">
        <f t="shared" si="12"/>
        <v/>
      </c>
      <c r="T353" t="str">
        <f t="shared" si="13"/>
        <v/>
      </c>
    </row>
    <row r="354" spans="17:20" x14ac:dyDescent="0.3">
      <c r="Q354" t="str">
        <f t="shared" si="12"/>
        <v/>
      </c>
      <c r="T354" t="str">
        <f t="shared" si="13"/>
        <v/>
      </c>
    </row>
    <row r="355" spans="17:20" x14ac:dyDescent="0.3">
      <c r="Q355" t="str">
        <f t="shared" si="12"/>
        <v/>
      </c>
      <c r="T355" t="str">
        <f t="shared" si="13"/>
        <v/>
      </c>
    </row>
    <row r="356" spans="17:20" x14ac:dyDescent="0.3">
      <c r="Q356" t="str">
        <f t="shared" si="12"/>
        <v/>
      </c>
      <c r="T356" t="str">
        <f t="shared" si="13"/>
        <v/>
      </c>
    </row>
    <row r="357" spans="17:20" x14ac:dyDescent="0.3">
      <c r="Q357" t="str">
        <f t="shared" si="12"/>
        <v/>
      </c>
      <c r="T357" t="str">
        <f t="shared" si="13"/>
        <v/>
      </c>
    </row>
    <row r="358" spans="17:20" x14ac:dyDescent="0.3">
      <c r="Q358" t="str">
        <f t="shared" si="12"/>
        <v/>
      </c>
      <c r="T358" t="str">
        <f t="shared" si="13"/>
        <v/>
      </c>
    </row>
    <row r="359" spans="17:20" x14ac:dyDescent="0.3">
      <c r="Q359" t="str">
        <f t="shared" si="12"/>
        <v/>
      </c>
      <c r="T359" t="str">
        <f t="shared" si="13"/>
        <v/>
      </c>
    </row>
    <row r="360" spans="17:20" x14ac:dyDescent="0.3">
      <c r="Q360" t="str">
        <f t="shared" si="12"/>
        <v/>
      </c>
      <c r="T360" t="str">
        <f t="shared" si="13"/>
        <v/>
      </c>
    </row>
    <row r="361" spans="17:20" x14ac:dyDescent="0.3">
      <c r="Q361" t="str">
        <f t="shared" si="12"/>
        <v/>
      </c>
      <c r="T361" t="str">
        <f t="shared" si="13"/>
        <v/>
      </c>
    </row>
    <row r="362" spans="17:20" x14ac:dyDescent="0.3">
      <c r="Q362" t="str">
        <f t="shared" si="12"/>
        <v/>
      </c>
      <c r="T362" t="str">
        <f t="shared" si="13"/>
        <v/>
      </c>
    </row>
    <row r="363" spans="17:20" x14ac:dyDescent="0.3">
      <c r="Q363" t="str">
        <f t="shared" si="12"/>
        <v/>
      </c>
      <c r="T363" t="str">
        <f t="shared" si="13"/>
        <v/>
      </c>
    </row>
    <row r="364" spans="17:20" x14ac:dyDescent="0.3">
      <c r="Q364" t="str">
        <f t="shared" si="12"/>
        <v/>
      </c>
      <c r="T364" t="str">
        <f t="shared" si="13"/>
        <v/>
      </c>
    </row>
    <row r="365" spans="17:20" x14ac:dyDescent="0.3">
      <c r="Q365" t="str">
        <f t="shared" si="12"/>
        <v/>
      </c>
      <c r="T365" t="str">
        <f t="shared" si="13"/>
        <v/>
      </c>
    </row>
    <row r="366" spans="17:20" x14ac:dyDescent="0.3">
      <c r="Q366" t="str">
        <f t="shared" si="12"/>
        <v/>
      </c>
      <c r="T366" t="str">
        <f t="shared" si="13"/>
        <v/>
      </c>
    </row>
    <row r="367" spans="17:20" x14ac:dyDescent="0.3">
      <c r="Q367" t="str">
        <f t="shared" si="12"/>
        <v/>
      </c>
    </row>
    <row r="368" spans="17:20" x14ac:dyDescent="0.3">
      <c r="Q368" t="str">
        <f t="shared" si="12"/>
        <v/>
      </c>
    </row>
  </sheetData>
  <sheetProtection selectLockedCells="1"/>
  <dataConsolidate/>
  <phoneticPr fontId="19" type="noConversion"/>
  <dataValidations count="11">
    <dataValidation type="list" allowBlank="1" showInputMessage="1" showErrorMessage="1" sqref="R368:R710 S368:S765" xr:uid="{C7137C17-CE2E-48AB-8218-E691C42CFA0C}">
      <formula1>$AU$1:$AU$4</formula1>
    </dataValidation>
    <dataValidation type="list" allowBlank="1" showInputMessage="1" showErrorMessage="1" sqref="P582:P683" xr:uid="{615F9D3A-6903-473D-AFA5-DCC8D099BF93}">
      <formula1>$AQ$1:$AQ$3</formula1>
    </dataValidation>
    <dataValidation type="list" allowBlank="1" showInputMessage="1" showErrorMessage="1" sqref="P2:P4" xr:uid="{42C078D8-36D4-4818-A440-FD4AF09491C8}">
      <formula1>$AQ$1:$AQ$2</formula1>
    </dataValidation>
    <dataValidation type="list" allowBlank="1" showInputMessage="1" showErrorMessage="1" sqref="U2:U464" xr:uid="{AAFEF6F9-9264-42A0-A6D8-A4DC557F6810}">
      <formula1>$AT$1:$AT$4</formula1>
    </dataValidation>
    <dataValidation type="list" allowBlank="1" showInputMessage="1" showErrorMessage="1" sqref="N2:N410 V2:V390" xr:uid="{617830BF-8E15-4312-B23A-740449253E2F}">
      <formula1>$AR$1:$AR$2</formula1>
    </dataValidation>
    <dataValidation type="list" allowBlank="1" showInputMessage="1" showErrorMessage="1" sqref="Y2:Y362" xr:uid="{4123A5BC-B4F7-4CA4-AB5F-E5933C76B1BD}">
      <formula1>$AP$1:$AP$3</formula1>
    </dataValidation>
    <dataValidation type="list" allowBlank="1" showInputMessage="1" showErrorMessage="1" sqref="P5:P581" xr:uid="{6755E859-1280-4451-B20F-835014DB1D9F}">
      <formula1>$AQ$1:$AQ$4</formula1>
    </dataValidation>
    <dataValidation type="list" allowBlank="1" showInputMessage="1" showErrorMessage="1" sqref="R2:S367" xr:uid="{13ED7691-C09B-4DE7-8E63-07032A0ED4C3}">
      <formula1>$AU$1:$AU$3</formula1>
    </dataValidation>
    <dataValidation type="list" allowBlank="1" showInputMessage="1" showErrorMessage="1" sqref="AF2:AF448" xr:uid="{40E5AF33-AFC5-4F47-A017-B9362F4F8A59}">
      <formula1>$AO$1:$AO$4</formula1>
    </dataValidation>
    <dataValidation type="list" allowBlank="1" showInputMessage="1" showErrorMessage="1" sqref="O2:O453" xr:uid="{A5AC4FF0-83AA-4ED1-9289-73FFAC3BCAB2}">
      <formula1>$AN$1:$AN$3</formula1>
    </dataValidation>
    <dataValidation type="list" allowBlank="1" showInputMessage="1" showErrorMessage="1" sqref="A2:A368" xr:uid="{B675113C-FCB2-4A36-9EA9-D34C6B826346}">
      <formula1>$AM$1:$AM$4</formula1>
    </dataValidation>
  </dataValidations>
  <hyperlinks>
    <hyperlink ref="AC2" r:id="rId1" xr:uid="{B4156D64-7280-4AB9-B2F5-EC2137A8D2E4}"/>
    <hyperlink ref="AC3" r:id="rId2" xr:uid="{0F00C14A-ADC8-4ED7-9B05-C6D5C4930DC7}"/>
    <hyperlink ref="AC4" r:id="rId3" xr:uid="{C1BB679C-3FEC-41FC-A595-DEEC1A0625FC}"/>
    <hyperlink ref="AC5" r:id="rId4" xr:uid="{A0523978-3913-42AF-98AE-DAF6DC372669}"/>
    <hyperlink ref="AC6" r:id="rId5" xr:uid="{CD3E1684-8AE5-499D-9897-7B59FCFC2408}"/>
    <hyperlink ref="AC7" r:id="rId6" xr:uid="{EBBC2897-F2AC-471E-A6A1-5C727B832770}"/>
    <hyperlink ref="AC8" r:id="rId7" xr:uid="{CB7310FC-DF07-4DBB-993A-A2F50DFD5AC1}"/>
  </hyperlinks>
  <pageMargins left="0.7" right="0.7" top="0.75" bottom="0.75" header="0.3" footer="0.3"/>
  <pageSetup paperSize="9" orientation="portrait" horizontalDpi="1200" verticalDpi="1200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9895B8-33B3-4F0E-8DB6-AB6F601B8059}">
          <x14:formula1>
            <xm:f>'datos no tocar'!$A$1:$A$10</xm:f>
          </x14:formula1>
          <xm:sqref>X2:X8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EA8E-030F-45DA-AD25-4997E7440110}">
  <dimension ref="A1:A10"/>
  <sheetViews>
    <sheetView workbookViewId="0"/>
  </sheetViews>
  <sheetFormatPr baseColWidth="10" defaultColWidth="11.44140625" defaultRowHeight="14.4" x14ac:dyDescent="0.3"/>
  <cols>
    <col min="1" max="1" width="34.6640625" bestFit="1" customWidth="1"/>
  </cols>
  <sheetData>
    <row r="1" spans="1:1" x14ac:dyDescent="0.3">
      <c r="A1" t="s">
        <v>52</v>
      </c>
    </row>
    <row r="2" spans="1:1" x14ac:dyDescent="0.3">
      <c r="A2" t="s">
        <v>53</v>
      </c>
    </row>
    <row r="3" spans="1:1" x14ac:dyDescent="0.3">
      <c r="A3" t="s">
        <v>54</v>
      </c>
    </row>
    <row r="4" spans="1:1" x14ac:dyDescent="0.3">
      <c r="A4" t="s">
        <v>55</v>
      </c>
    </row>
    <row r="5" spans="1:1" x14ac:dyDescent="0.3">
      <c r="A5" t="s">
        <v>56</v>
      </c>
    </row>
    <row r="6" spans="1:1" x14ac:dyDescent="0.3">
      <c r="A6" t="s">
        <v>57</v>
      </c>
    </row>
    <row r="7" spans="1:1" x14ac:dyDescent="0.3">
      <c r="A7" t="s">
        <v>58</v>
      </c>
    </row>
    <row r="8" spans="1:1" x14ac:dyDescent="0.3">
      <c r="A8" t="s">
        <v>59</v>
      </c>
    </row>
    <row r="9" spans="1:1" x14ac:dyDescent="0.3">
      <c r="A9" t="s">
        <v>60</v>
      </c>
    </row>
    <row r="10" spans="1:1" x14ac:dyDescent="0.3">
      <c r="A10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17ec69-43e1-48a8-ada1-3c1184de0e56" xsi:nil="true"/>
    <lcf76f155ced4ddcb4097134ff3c332f xmlns="02e4e442-357f-4d53-ba58-f6f3009eb841">
      <Terms xmlns="http://schemas.microsoft.com/office/infopath/2007/PartnerControls"/>
    </lcf76f155ced4ddcb4097134ff3c332f>
    <_Flow_SignoffStatus xmlns="02e4e442-357f-4d53-ba58-f6f3009eb84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396BB63038A24E8E8106E0AF8E1FF5" ma:contentTypeVersion="19" ma:contentTypeDescription="Crear nuevo documento." ma:contentTypeScope="" ma:versionID="aa7cb07ac43267129b4aacfd222394c6">
  <xsd:schema xmlns:xsd="http://www.w3.org/2001/XMLSchema" xmlns:xs="http://www.w3.org/2001/XMLSchema" xmlns:p="http://schemas.microsoft.com/office/2006/metadata/properties" xmlns:ns2="02e4e442-357f-4d53-ba58-f6f3009eb841" xmlns:ns3="8017ec69-43e1-48a8-ada1-3c1184de0e56" targetNamespace="http://schemas.microsoft.com/office/2006/metadata/properties" ma:root="true" ma:fieldsID="95d8f9cd76a23aeb17fa56173829c4b4" ns2:_="" ns3:_="">
    <xsd:import namespace="02e4e442-357f-4d53-ba58-f6f3009eb841"/>
    <xsd:import namespace="8017ec69-43e1-48a8-ada1-3c1184de0e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4e442-357f-4d53-ba58-f6f3009eb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92d9e965-4325-4025-902e-c30c63b079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Estado de aprobación" ma:internalName="Estado_x0020_de_x0020_aprobaci_x00f3_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17ec69-43e1-48a8-ada1-3c1184de0e5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f47a245c-ad55-468b-9076-c5a7191eba7b}" ma:internalName="TaxCatchAll" ma:showField="CatchAllData" ma:web="8017ec69-43e1-48a8-ada1-3c1184de0e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8B9F8-F5A0-4C33-B8F9-C7B5202A4626}">
  <ds:schemaRefs>
    <ds:schemaRef ds:uri="http://schemas.microsoft.com/office/2006/metadata/properties"/>
    <ds:schemaRef ds:uri="http://schemas.microsoft.com/office/infopath/2007/PartnerControls"/>
    <ds:schemaRef ds:uri="8017ec69-43e1-48a8-ada1-3c1184de0e56"/>
    <ds:schemaRef ds:uri="02e4e442-357f-4d53-ba58-f6f3009eb841"/>
  </ds:schemaRefs>
</ds:datastoreItem>
</file>

<file path=customXml/itemProps2.xml><?xml version="1.0" encoding="utf-8"?>
<ds:datastoreItem xmlns:ds="http://schemas.openxmlformats.org/officeDocument/2006/customXml" ds:itemID="{9E1656A8-6F24-4B83-8D97-AB28DD283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e4e442-357f-4d53-ba58-f6f3009eb841"/>
    <ds:schemaRef ds:uri="8017ec69-43e1-48a8-ada1-3c1184de0e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198D97-7BD1-4801-AB68-DA5507FF36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dataClientes</vt:lpstr>
      <vt:lpstr>datos no tocar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estudio</dc:creator>
  <cp:keywords/>
  <dc:description/>
  <cp:lastModifiedBy>CARMEN TERES SANTAMARIA FERRERO</cp:lastModifiedBy>
  <cp:revision/>
  <dcterms:created xsi:type="dcterms:W3CDTF">2022-08-11T08:25:44Z</dcterms:created>
  <dcterms:modified xsi:type="dcterms:W3CDTF">2023-07-24T10:48:58Z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0x010100CC396BB63038A24E8E8106E0AF8E1FF5</vt:lpwstr>
  </property>
  <property fmtid="{D5CDD505-2E9C-101B-9397-08002B2CF9AE}" pid="3" name="MediaServiceImageTags">
    <vt:lpwstr/>
  </property>
</Properties>
</file>