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orojas\Documents\Fonasa\202110 PMG Genero\05 Ges y no ges\"/>
    </mc:Choice>
  </mc:AlternateContent>
  <xr:revisionPtr revIDLastSave="0" documentId="13_ncr:1_{F69E1089-EDEF-42DB-8A16-34BDEB3C57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L2" i="1" l="1"/>
  <c r="M47" i="1" l="1"/>
  <c r="L47" i="1"/>
  <c r="I47" i="1"/>
  <c r="I68" i="1"/>
  <c r="M68" i="1"/>
  <c r="L68" i="1"/>
  <c r="M57" i="1"/>
  <c r="L57" i="1"/>
  <c r="I57" i="1"/>
  <c r="M23" i="1"/>
  <c r="M12" i="1"/>
  <c r="L23" i="1"/>
  <c r="L12" i="1"/>
  <c r="H68" i="1" l="1"/>
  <c r="G68" i="1"/>
  <c r="H57" i="1"/>
  <c r="G57" i="1"/>
  <c r="I23" i="1"/>
  <c r="H23" i="1"/>
  <c r="G23" i="1"/>
  <c r="H12" i="1"/>
  <c r="I12" i="1"/>
  <c r="G12" i="1"/>
</calcChain>
</file>

<file path=xl/sharedStrings.xml><?xml version="1.0" encoding="utf-8"?>
<sst xmlns="http://schemas.openxmlformats.org/spreadsheetml/2006/main" count="283" uniqueCount="150">
  <si>
    <t>LLAVE</t>
  </si>
  <si>
    <t>PERIODO</t>
  </si>
  <si>
    <t>SEXO</t>
  </si>
  <si>
    <t>CASO_TOTAL</t>
  </si>
  <si>
    <t>CASO_ONCO</t>
  </si>
  <si>
    <t>CASO_DEPRE</t>
  </si>
  <si>
    <t>RET_TOTAL</t>
  </si>
  <si>
    <t>RET_ONCO</t>
  </si>
  <si>
    <t>RET_DEPRE</t>
  </si>
  <si>
    <t>PCT_CASO_ONCO</t>
  </si>
  <si>
    <t>PCT_CASO_DEPRE</t>
  </si>
  <si>
    <t>PCT_RET_ONCO</t>
  </si>
  <si>
    <t>PCT_RET_DEPRE</t>
  </si>
  <si>
    <t>201801_HOMBRE</t>
  </si>
  <si>
    <t>201801</t>
  </si>
  <si>
    <t>HOMBRE</t>
  </si>
  <si>
    <t>201801_MUJER</t>
  </si>
  <si>
    <t>MUJER</t>
  </si>
  <si>
    <t>201802_HOMBRE</t>
  </si>
  <si>
    <t>201802</t>
  </si>
  <si>
    <t>201802_MUJER</t>
  </si>
  <si>
    <t>201803_HOMBRE</t>
  </si>
  <si>
    <t>201803</t>
  </si>
  <si>
    <t>201803_MUJER</t>
  </si>
  <si>
    <t>201804_HOMBRE</t>
  </si>
  <si>
    <t>201804</t>
  </si>
  <si>
    <t>201804_MUJER</t>
  </si>
  <si>
    <t>201805_HOMBRE</t>
  </si>
  <si>
    <t>201805</t>
  </si>
  <si>
    <t>201805_MUJER</t>
  </si>
  <si>
    <t>201806_HOMBRE</t>
  </si>
  <si>
    <t>201806</t>
  </si>
  <si>
    <t>201806_MUJER</t>
  </si>
  <si>
    <t>201807_HOMBRE</t>
  </si>
  <si>
    <t>201807</t>
  </si>
  <si>
    <t>201807_MUJER</t>
  </si>
  <si>
    <t>201808_HOMBRE</t>
  </si>
  <si>
    <t>201808</t>
  </si>
  <si>
    <t>201808_MUJER</t>
  </si>
  <si>
    <t>201809_HOMBRE</t>
  </si>
  <si>
    <t>201809</t>
  </si>
  <si>
    <t>201809_MUJER</t>
  </si>
  <si>
    <t>201810_HOMBRE</t>
  </si>
  <si>
    <t>201810</t>
  </si>
  <si>
    <t>201810_MUJER</t>
  </si>
  <si>
    <t>201811_HOMBRE</t>
  </si>
  <si>
    <t>201811</t>
  </si>
  <si>
    <t>201811_MUJER</t>
  </si>
  <si>
    <t>201812_HOMBRE</t>
  </si>
  <si>
    <t>201812</t>
  </si>
  <si>
    <t>201812_MUJER</t>
  </si>
  <si>
    <t>201901_HOMBRE</t>
  </si>
  <si>
    <t>201901</t>
  </si>
  <si>
    <t>201901_MUJER</t>
  </si>
  <si>
    <t>201902_HOMBRE</t>
  </si>
  <si>
    <t>201902</t>
  </si>
  <si>
    <t>201902_MUJER</t>
  </si>
  <si>
    <t>201903_HOMBRE</t>
  </si>
  <si>
    <t>201903</t>
  </si>
  <si>
    <t>201903_MUJER</t>
  </si>
  <si>
    <t>201904_HOMBRE</t>
  </si>
  <si>
    <t>201904</t>
  </si>
  <si>
    <t>201904_MUJER</t>
  </si>
  <si>
    <t>201905_HOMBRE</t>
  </si>
  <si>
    <t>201905</t>
  </si>
  <si>
    <t>201905_MUJER</t>
  </si>
  <si>
    <t>201906_HOMBRE</t>
  </si>
  <si>
    <t>201906</t>
  </si>
  <si>
    <t>201906_MUJER</t>
  </si>
  <si>
    <t>201907_HOMBRE</t>
  </si>
  <si>
    <t>201907</t>
  </si>
  <si>
    <t>201907_MUJER</t>
  </si>
  <si>
    <t>201908_HOMBRE</t>
  </si>
  <si>
    <t>201908</t>
  </si>
  <si>
    <t>201908_MUJER</t>
  </si>
  <si>
    <t>201909_HOMBRE</t>
  </si>
  <si>
    <t>201909</t>
  </si>
  <si>
    <t>201909_MUJER</t>
  </si>
  <si>
    <t>201910_HOMBRE</t>
  </si>
  <si>
    <t>201910</t>
  </si>
  <si>
    <t>201910_MUJER</t>
  </si>
  <si>
    <t>201911_HOMBRE</t>
  </si>
  <si>
    <t>201911</t>
  </si>
  <si>
    <t>201911_MUJER</t>
  </si>
  <si>
    <t>201912_HOMBRE</t>
  </si>
  <si>
    <t>201912</t>
  </si>
  <si>
    <t>201912_MUJER</t>
  </si>
  <si>
    <t>202001_HOMBRE</t>
  </si>
  <si>
    <t>202001</t>
  </si>
  <si>
    <t>202001_MUJER</t>
  </si>
  <si>
    <t>202002_HOMBRE</t>
  </si>
  <si>
    <t>202002</t>
  </si>
  <si>
    <t>202002_MUJER</t>
  </si>
  <si>
    <t>202003_HOMBRE</t>
  </si>
  <si>
    <t>202003</t>
  </si>
  <si>
    <t>202003_MUJER</t>
  </si>
  <si>
    <t>202004_HOMBRE</t>
  </si>
  <si>
    <t>202004</t>
  </si>
  <si>
    <t>202004_MUJER</t>
  </si>
  <si>
    <t>202005_HOMBRE</t>
  </si>
  <si>
    <t>202005</t>
  </si>
  <si>
    <t>202005_MUJER</t>
  </si>
  <si>
    <t>202006_HOMBRE</t>
  </si>
  <si>
    <t>202006</t>
  </si>
  <si>
    <t>202006_MUJER</t>
  </si>
  <si>
    <t>202007_HOMBRE</t>
  </si>
  <si>
    <t>202007</t>
  </si>
  <si>
    <t>202007_MUJER</t>
  </si>
  <si>
    <t>202008_HOMBRE</t>
  </si>
  <si>
    <t>202008</t>
  </si>
  <si>
    <t>202008_MUJER</t>
  </si>
  <si>
    <t>202009_HOMBRE</t>
  </si>
  <si>
    <t>202009</t>
  </si>
  <si>
    <t>202009_MUJER</t>
  </si>
  <si>
    <t>202010_HOMBRE</t>
  </si>
  <si>
    <t>202010</t>
  </si>
  <si>
    <t>202010_MUJER</t>
  </si>
  <si>
    <t>202011_HOMBRE</t>
  </si>
  <si>
    <t>202011</t>
  </si>
  <si>
    <t>202011_MUJER</t>
  </si>
  <si>
    <t>202012_HOMBRE</t>
  </si>
  <si>
    <t>202012</t>
  </si>
  <si>
    <t>202012_MUJER</t>
  </si>
  <si>
    <t>202101_HOMBRE</t>
  </si>
  <si>
    <t>202101</t>
  </si>
  <si>
    <t>202101_MUJER</t>
  </si>
  <si>
    <t>202102_HOMBRE</t>
  </si>
  <si>
    <t>202102</t>
  </si>
  <si>
    <t>202102_MUJER</t>
  </si>
  <si>
    <t>202103_HOMBRE</t>
  </si>
  <si>
    <t>202103</t>
  </si>
  <si>
    <t>202103_MUJER</t>
  </si>
  <si>
    <t>202104_HOMBRE</t>
  </si>
  <si>
    <t>202104</t>
  </si>
  <si>
    <t>202104_MUJER</t>
  </si>
  <si>
    <t>202105_HOMBRE</t>
  </si>
  <si>
    <t>202105</t>
  </si>
  <si>
    <t>202105_MUJER</t>
  </si>
  <si>
    <t>202106_HOMBRE</t>
  </si>
  <si>
    <t>202106</t>
  </si>
  <si>
    <t>202106_MUJER</t>
  </si>
  <si>
    <t>202107_HOMBRE</t>
  </si>
  <si>
    <t>202107</t>
  </si>
  <si>
    <t>202107_MUJER</t>
  </si>
  <si>
    <t>202108_HOMBRE</t>
  </si>
  <si>
    <t>202108</t>
  </si>
  <si>
    <t>202108_MUJER</t>
  </si>
  <si>
    <t>202109_HOMBRE</t>
  </si>
  <si>
    <t>202109</t>
  </si>
  <si>
    <t>202109_MUJER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</si>
</sst>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1" fillId="3" borderId="0" xfId="2"/>
    <xf numFmtId="1" fontId="0" fillId="0" borderId="0" xfId="0" applyNumberFormat="1"/>
    <xf numFmtId="0" fontId="0" fillId="0" borderId="0" xfId="0" applyFont="1"/>
  </cellXfs>
  <cellStyles count="3">
    <cellStyle name="Énfasis1" xfId="1" builtinId="29"/>
    <cellStyle name="Énfasis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tabSelected="1" workbookViewId="0">
      <selection activeCell="M2" sqref="M2"/>
    </sheetView>
  </sheetViews>
  <sheetFormatPr baseColWidth="10" defaultRowHeight="15" x14ac:dyDescent="0.25"/>
  <cols>
    <col min="1" max="1" width="15.7109375" bestFit="1" customWidth="1"/>
    <col min="2" max="2" width="9" bestFit="1" customWidth="1"/>
    <col min="3" max="3" width="8.7109375" bestFit="1" customWidth="1"/>
    <col min="4" max="4" width="12.42578125" bestFit="1" customWidth="1"/>
    <col min="5" max="5" width="12.28515625" bestFit="1" customWidth="1"/>
    <col min="6" max="6" width="12.42578125" bestFit="1" customWidth="1"/>
    <col min="7" max="7" width="10.7109375" bestFit="1" customWidth="1"/>
    <col min="8" max="8" width="10.5703125" bestFit="1" customWidth="1"/>
    <col min="9" max="9" width="10.7109375" bestFit="1" customWidth="1"/>
    <col min="10" max="10" width="16.7109375" bestFit="1" customWidth="1"/>
    <col min="11" max="11" width="16.85546875" bestFit="1" customWidth="1"/>
    <col min="12" max="12" width="14.85546875" bestFit="1" customWidth="1"/>
    <col min="13" max="13" width="15" bestFit="1" customWidth="1"/>
    <col min="14" max="14" width="8" bestFit="1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>
        <v>36087</v>
      </c>
      <c r="E2">
        <v>1446</v>
      </c>
      <c r="F2">
        <v>878</v>
      </c>
      <c r="G2">
        <v>3390</v>
      </c>
      <c r="H2">
        <v>509</v>
      </c>
      <c r="J2">
        <v>4.01</v>
      </c>
      <c r="K2">
        <v>2.4300000000000002</v>
      </c>
      <c r="L2">
        <f>L3</f>
        <v>15.01</v>
      </c>
      <c r="M2">
        <f>M3</f>
        <v>0.74</v>
      </c>
    </row>
    <row r="3" spans="1:13" x14ac:dyDescent="0.25">
      <c r="A3" t="s">
        <v>18</v>
      </c>
      <c r="B3" t="s">
        <v>19</v>
      </c>
      <c r="C3" t="s">
        <v>15</v>
      </c>
      <c r="D3">
        <v>30634</v>
      </c>
      <c r="E3">
        <v>1193</v>
      </c>
      <c r="F3">
        <v>775</v>
      </c>
      <c r="G3">
        <v>3390</v>
      </c>
      <c r="H3">
        <v>509</v>
      </c>
      <c r="I3">
        <v>25</v>
      </c>
      <c r="J3">
        <v>3.89</v>
      </c>
      <c r="K3">
        <v>2.5299999999999998</v>
      </c>
      <c r="L3">
        <v>15.01</v>
      </c>
      <c r="M3">
        <v>0.74</v>
      </c>
    </row>
    <row r="4" spans="1:13" x14ac:dyDescent="0.25">
      <c r="A4" t="s">
        <v>21</v>
      </c>
      <c r="B4" t="s">
        <v>22</v>
      </c>
      <c r="C4" t="s">
        <v>15</v>
      </c>
      <c r="D4">
        <v>34839</v>
      </c>
      <c r="E4">
        <v>1363</v>
      </c>
      <c r="F4">
        <v>713</v>
      </c>
      <c r="G4">
        <v>3657</v>
      </c>
      <c r="H4">
        <v>558</v>
      </c>
      <c r="I4">
        <v>17</v>
      </c>
      <c r="J4">
        <v>3.91</v>
      </c>
      <c r="K4">
        <v>2.0499999999999998</v>
      </c>
      <c r="L4">
        <v>15.26</v>
      </c>
      <c r="M4">
        <v>0.46</v>
      </c>
    </row>
    <row r="5" spans="1:13" x14ac:dyDescent="0.25">
      <c r="A5" t="s">
        <v>24</v>
      </c>
      <c r="B5" t="s">
        <v>25</v>
      </c>
      <c r="C5" t="s">
        <v>15</v>
      </c>
      <c r="D5">
        <v>37982</v>
      </c>
      <c r="E5">
        <v>1389</v>
      </c>
      <c r="F5">
        <v>839</v>
      </c>
      <c r="G5">
        <v>3924</v>
      </c>
      <c r="H5">
        <v>577</v>
      </c>
      <c r="I5">
        <v>19</v>
      </c>
      <c r="J5">
        <v>3.66</v>
      </c>
      <c r="K5">
        <v>2.21</v>
      </c>
      <c r="L5">
        <v>14.7</v>
      </c>
      <c r="M5">
        <v>0.48</v>
      </c>
    </row>
    <row r="6" spans="1:13" x14ac:dyDescent="0.25">
      <c r="A6" t="s">
        <v>27</v>
      </c>
      <c r="B6" t="s">
        <v>28</v>
      </c>
      <c r="C6" t="s">
        <v>15</v>
      </c>
      <c r="D6" s="4">
        <v>39394</v>
      </c>
      <c r="E6">
        <v>1524</v>
      </c>
      <c r="F6">
        <v>871</v>
      </c>
      <c r="G6">
        <v>3764</v>
      </c>
      <c r="H6">
        <v>617</v>
      </c>
      <c r="I6">
        <v>27</v>
      </c>
      <c r="J6">
        <v>3.87</v>
      </c>
      <c r="K6">
        <v>2.21</v>
      </c>
      <c r="L6">
        <v>16.39</v>
      </c>
      <c r="M6">
        <v>0.72</v>
      </c>
    </row>
    <row r="7" spans="1:13" x14ac:dyDescent="0.25">
      <c r="A7" t="s">
        <v>30</v>
      </c>
      <c r="B7" t="s">
        <v>31</v>
      </c>
      <c r="C7" t="s">
        <v>15</v>
      </c>
      <c r="D7">
        <v>39578</v>
      </c>
      <c r="E7">
        <v>1480</v>
      </c>
      <c r="F7">
        <v>891</v>
      </c>
      <c r="G7">
        <v>3910</v>
      </c>
      <c r="H7">
        <v>700</v>
      </c>
      <c r="I7">
        <v>27</v>
      </c>
      <c r="J7">
        <v>3.74</v>
      </c>
      <c r="K7">
        <v>2.25</v>
      </c>
      <c r="L7">
        <v>17.899999999999999</v>
      </c>
      <c r="M7">
        <v>0.69</v>
      </c>
    </row>
    <row r="8" spans="1:13" x14ac:dyDescent="0.25">
      <c r="A8" t="s">
        <v>33</v>
      </c>
      <c r="B8" t="s">
        <v>34</v>
      </c>
      <c r="C8" t="s">
        <v>15</v>
      </c>
      <c r="D8">
        <v>37892</v>
      </c>
      <c r="E8">
        <v>1376</v>
      </c>
      <c r="F8">
        <v>918</v>
      </c>
      <c r="G8">
        <v>3712</v>
      </c>
      <c r="H8">
        <v>712</v>
      </c>
      <c r="I8">
        <v>29</v>
      </c>
      <c r="J8">
        <v>3.63</v>
      </c>
      <c r="K8">
        <v>2.42</v>
      </c>
      <c r="L8">
        <v>19.18</v>
      </c>
      <c r="M8">
        <v>0.78</v>
      </c>
    </row>
    <row r="9" spans="1:13" x14ac:dyDescent="0.25">
      <c r="A9" t="s">
        <v>36</v>
      </c>
      <c r="B9" t="s">
        <v>37</v>
      </c>
      <c r="C9" t="s">
        <v>15</v>
      </c>
      <c r="D9">
        <v>43829</v>
      </c>
      <c r="E9">
        <v>1691</v>
      </c>
      <c r="F9">
        <v>1049</v>
      </c>
      <c r="G9">
        <v>3882</v>
      </c>
      <c r="H9">
        <v>711</v>
      </c>
      <c r="I9">
        <v>23</v>
      </c>
      <c r="J9">
        <v>3.86</v>
      </c>
      <c r="K9">
        <v>2.39</v>
      </c>
      <c r="L9">
        <v>18.32</v>
      </c>
      <c r="M9">
        <v>0.59</v>
      </c>
    </row>
    <row r="10" spans="1:13" x14ac:dyDescent="0.25">
      <c r="A10" t="s">
        <v>39</v>
      </c>
      <c r="B10" t="s">
        <v>40</v>
      </c>
      <c r="C10" t="s">
        <v>15</v>
      </c>
      <c r="D10">
        <v>31282</v>
      </c>
      <c r="E10">
        <v>1215</v>
      </c>
      <c r="F10">
        <v>725</v>
      </c>
      <c r="G10">
        <v>3453</v>
      </c>
      <c r="H10">
        <v>625</v>
      </c>
      <c r="I10">
        <v>29</v>
      </c>
      <c r="J10">
        <v>3.88</v>
      </c>
      <c r="K10">
        <v>2.3199999999999998</v>
      </c>
      <c r="L10">
        <v>18.100000000000001</v>
      </c>
      <c r="M10">
        <v>0.84</v>
      </c>
    </row>
    <row r="11" spans="1:13" x14ac:dyDescent="0.25">
      <c r="A11" t="s">
        <v>42</v>
      </c>
      <c r="B11" t="s">
        <v>43</v>
      </c>
      <c r="C11" t="s">
        <v>15</v>
      </c>
      <c r="D11">
        <v>43209</v>
      </c>
      <c r="E11">
        <v>1874</v>
      </c>
      <c r="F11">
        <v>1100</v>
      </c>
      <c r="G11">
        <v>4050</v>
      </c>
      <c r="H11">
        <v>750</v>
      </c>
      <c r="I11">
        <v>36</v>
      </c>
      <c r="J11">
        <v>4.34</v>
      </c>
      <c r="K11">
        <v>2.5499999999999998</v>
      </c>
      <c r="L11">
        <v>18.52</v>
      </c>
      <c r="M11">
        <v>0.89</v>
      </c>
    </row>
    <row r="12" spans="1:13" x14ac:dyDescent="0.25">
      <c r="A12" t="s">
        <v>45</v>
      </c>
      <c r="B12" t="s">
        <v>46</v>
      </c>
      <c r="C12" t="s">
        <v>15</v>
      </c>
      <c r="D12">
        <v>34769</v>
      </c>
      <c r="E12">
        <v>1488</v>
      </c>
      <c r="F12">
        <v>773</v>
      </c>
      <c r="G12">
        <f>AVERAGE(G11,G13)</f>
        <v>3679</v>
      </c>
      <c r="H12">
        <f t="shared" ref="H12:I12" si="0">AVERAGE(H11,H13)</f>
        <v>683</v>
      </c>
      <c r="I12">
        <f t="shared" si="0"/>
        <v>32.5</v>
      </c>
      <c r="J12">
        <v>4.28</v>
      </c>
      <c r="K12">
        <v>2.2200000000000002</v>
      </c>
      <c r="L12">
        <f t="shared" ref="L12:M12" si="1">AVERAGE(L11,L13)</f>
        <v>18.57</v>
      </c>
      <c r="M12">
        <f t="shared" si="1"/>
        <v>0.88500000000000001</v>
      </c>
    </row>
    <row r="13" spans="1:13" x14ac:dyDescent="0.25">
      <c r="A13" t="s">
        <v>48</v>
      </c>
      <c r="B13" t="s">
        <v>49</v>
      </c>
      <c r="C13" t="s">
        <v>15</v>
      </c>
      <c r="D13">
        <v>31179</v>
      </c>
      <c r="E13">
        <v>1363</v>
      </c>
      <c r="F13">
        <v>721</v>
      </c>
      <c r="G13">
        <v>3308</v>
      </c>
      <c r="H13">
        <v>616</v>
      </c>
      <c r="I13">
        <v>29</v>
      </c>
      <c r="J13">
        <v>4.37</v>
      </c>
      <c r="K13">
        <v>2.31</v>
      </c>
      <c r="L13">
        <v>18.62</v>
      </c>
      <c r="M13">
        <v>0.88</v>
      </c>
    </row>
    <row r="14" spans="1:13" x14ac:dyDescent="0.25">
      <c r="A14" t="s">
        <v>51</v>
      </c>
      <c r="B14" t="s">
        <v>52</v>
      </c>
      <c r="C14" t="s">
        <v>15</v>
      </c>
      <c r="D14">
        <v>40418</v>
      </c>
      <c r="E14">
        <v>1811</v>
      </c>
      <c r="F14">
        <v>1096</v>
      </c>
      <c r="G14">
        <v>2846</v>
      </c>
      <c r="H14">
        <v>503</v>
      </c>
      <c r="I14">
        <v>35</v>
      </c>
      <c r="J14">
        <v>4.4800000000000004</v>
      </c>
      <c r="K14">
        <v>2.71</v>
      </c>
      <c r="L14">
        <v>17.670000000000002</v>
      </c>
      <c r="M14">
        <v>1.23</v>
      </c>
    </row>
    <row r="15" spans="1:13" x14ac:dyDescent="0.25">
      <c r="A15" t="s">
        <v>54</v>
      </c>
      <c r="B15" t="s">
        <v>55</v>
      </c>
      <c r="C15" t="s">
        <v>15</v>
      </c>
      <c r="D15">
        <v>33415</v>
      </c>
      <c r="E15">
        <v>1337</v>
      </c>
      <c r="F15">
        <v>889</v>
      </c>
      <c r="G15">
        <v>2724</v>
      </c>
      <c r="H15">
        <v>520</v>
      </c>
      <c r="I15">
        <v>25</v>
      </c>
      <c r="J15">
        <v>4</v>
      </c>
      <c r="K15">
        <v>2.66</v>
      </c>
      <c r="L15">
        <v>19.09</v>
      </c>
      <c r="M15">
        <v>0.92</v>
      </c>
    </row>
    <row r="16" spans="1:13" x14ac:dyDescent="0.25">
      <c r="A16" t="s">
        <v>57</v>
      </c>
      <c r="B16" t="s">
        <v>58</v>
      </c>
      <c r="C16" t="s">
        <v>15</v>
      </c>
      <c r="D16">
        <v>39048</v>
      </c>
      <c r="E16">
        <v>1723</v>
      </c>
      <c r="F16">
        <v>927</v>
      </c>
      <c r="G16">
        <v>2777</v>
      </c>
      <c r="H16">
        <v>555</v>
      </c>
      <c r="I16">
        <v>22</v>
      </c>
      <c r="J16">
        <v>4.41</v>
      </c>
      <c r="K16">
        <v>2.37</v>
      </c>
      <c r="L16">
        <v>19.989999999999998</v>
      </c>
      <c r="M16">
        <v>0.79</v>
      </c>
    </row>
    <row r="17" spans="1:13" x14ac:dyDescent="0.25">
      <c r="A17" t="s">
        <v>60</v>
      </c>
      <c r="B17" t="s">
        <v>61</v>
      </c>
      <c r="C17" t="s">
        <v>15</v>
      </c>
      <c r="D17">
        <v>41296</v>
      </c>
      <c r="E17">
        <v>1644</v>
      </c>
      <c r="F17">
        <v>1015</v>
      </c>
      <c r="G17">
        <v>2506</v>
      </c>
      <c r="H17">
        <v>533</v>
      </c>
      <c r="I17">
        <v>21</v>
      </c>
      <c r="J17">
        <v>3.98</v>
      </c>
      <c r="K17">
        <v>2.46</v>
      </c>
      <c r="L17">
        <v>21.27</v>
      </c>
      <c r="M17">
        <v>0.84</v>
      </c>
    </row>
    <row r="18" spans="1:13" x14ac:dyDescent="0.25">
      <c r="A18" t="s">
        <v>63</v>
      </c>
      <c r="B18" t="s">
        <v>64</v>
      </c>
      <c r="C18" t="s">
        <v>15</v>
      </c>
      <c r="D18">
        <v>42055</v>
      </c>
      <c r="E18">
        <v>1751</v>
      </c>
      <c r="F18">
        <v>1055</v>
      </c>
      <c r="G18">
        <v>2749</v>
      </c>
      <c r="H18">
        <v>573</v>
      </c>
      <c r="I18">
        <v>20</v>
      </c>
      <c r="J18">
        <v>4.16</v>
      </c>
      <c r="K18">
        <v>2.5099999999999998</v>
      </c>
      <c r="L18">
        <v>20.84</v>
      </c>
      <c r="M18">
        <v>0.73</v>
      </c>
    </row>
    <row r="19" spans="1:13" x14ac:dyDescent="0.25">
      <c r="A19" t="s">
        <v>66</v>
      </c>
      <c r="B19" t="s">
        <v>67</v>
      </c>
      <c r="C19" t="s">
        <v>15</v>
      </c>
      <c r="D19">
        <v>42019</v>
      </c>
      <c r="E19">
        <v>1579</v>
      </c>
      <c r="F19">
        <v>1012</v>
      </c>
      <c r="G19">
        <v>2934</v>
      </c>
      <c r="H19">
        <v>560</v>
      </c>
      <c r="I19">
        <v>19</v>
      </c>
      <c r="J19">
        <v>3.76</v>
      </c>
      <c r="K19">
        <v>2.41</v>
      </c>
      <c r="L19">
        <v>19.09</v>
      </c>
      <c r="M19">
        <v>0.65</v>
      </c>
    </row>
    <row r="20" spans="1:13" x14ac:dyDescent="0.25">
      <c r="A20" t="s">
        <v>69</v>
      </c>
      <c r="B20" t="s">
        <v>70</v>
      </c>
      <c r="C20" t="s">
        <v>15</v>
      </c>
      <c r="D20">
        <v>46996</v>
      </c>
      <c r="E20">
        <v>1976</v>
      </c>
      <c r="F20">
        <v>1141</v>
      </c>
      <c r="G20">
        <v>2512</v>
      </c>
      <c r="H20">
        <v>537</v>
      </c>
      <c r="I20">
        <v>17</v>
      </c>
      <c r="J20">
        <v>4.2</v>
      </c>
      <c r="K20">
        <v>2.4300000000000002</v>
      </c>
      <c r="L20">
        <v>21.38</v>
      </c>
      <c r="M20">
        <v>0.68</v>
      </c>
    </row>
    <row r="21" spans="1:13" x14ac:dyDescent="0.25">
      <c r="A21" t="s">
        <v>72</v>
      </c>
      <c r="B21" t="s">
        <v>73</v>
      </c>
      <c r="C21" t="s">
        <v>15</v>
      </c>
      <c r="D21">
        <v>45301</v>
      </c>
      <c r="E21">
        <v>1981</v>
      </c>
      <c r="F21">
        <v>1161</v>
      </c>
      <c r="G21">
        <v>2548</v>
      </c>
      <c r="H21">
        <v>615</v>
      </c>
      <c r="I21">
        <v>22</v>
      </c>
      <c r="J21">
        <v>4.37</v>
      </c>
      <c r="K21">
        <v>2.56</v>
      </c>
      <c r="L21">
        <v>24.14</v>
      </c>
      <c r="M21">
        <v>0.86</v>
      </c>
    </row>
    <row r="22" spans="1:13" x14ac:dyDescent="0.25">
      <c r="A22" t="s">
        <v>75</v>
      </c>
      <c r="B22" t="s">
        <v>76</v>
      </c>
      <c r="C22" t="s">
        <v>15</v>
      </c>
      <c r="D22">
        <v>36629</v>
      </c>
      <c r="E22">
        <v>1546</v>
      </c>
      <c r="F22">
        <v>874</v>
      </c>
      <c r="G22">
        <v>2531</v>
      </c>
      <c r="H22">
        <v>642</v>
      </c>
      <c r="I22">
        <v>16</v>
      </c>
      <c r="J22">
        <v>4.22</v>
      </c>
      <c r="K22">
        <v>2.39</v>
      </c>
      <c r="L22">
        <v>25.37</v>
      </c>
      <c r="M22">
        <v>0.63</v>
      </c>
    </row>
    <row r="23" spans="1:13" x14ac:dyDescent="0.25">
      <c r="A23" t="s">
        <v>78</v>
      </c>
      <c r="B23" t="s">
        <v>79</v>
      </c>
      <c r="C23" t="s">
        <v>15</v>
      </c>
      <c r="D23">
        <v>40991</v>
      </c>
      <c r="E23">
        <v>3043</v>
      </c>
      <c r="F23">
        <v>1101</v>
      </c>
      <c r="G23">
        <f>AVERAGE(G22,G24)</f>
        <v>3063</v>
      </c>
      <c r="H23">
        <f t="shared" ref="H23:I23" si="2">AVERAGE(H22,H24)</f>
        <v>717</v>
      </c>
      <c r="I23">
        <f t="shared" si="2"/>
        <v>20</v>
      </c>
      <c r="J23">
        <v>7.42</v>
      </c>
      <c r="K23">
        <v>2.69</v>
      </c>
      <c r="L23">
        <f t="shared" ref="L23:M23" si="3">AVERAGE(L22,L24)</f>
        <v>23.700000000000003</v>
      </c>
      <c r="M23">
        <f t="shared" si="3"/>
        <v>0.65</v>
      </c>
    </row>
    <row r="24" spans="1:13" x14ac:dyDescent="0.25">
      <c r="A24" t="s">
        <v>81</v>
      </c>
      <c r="B24" t="s">
        <v>82</v>
      </c>
      <c r="C24" t="s">
        <v>15</v>
      </c>
      <c r="D24">
        <v>27339</v>
      </c>
      <c r="E24">
        <v>2334</v>
      </c>
      <c r="F24">
        <v>596</v>
      </c>
      <c r="G24">
        <v>3595</v>
      </c>
      <c r="H24">
        <v>792</v>
      </c>
      <c r="I24">
        <v>24</v>
      </c>
      <c r="J24">
        <v>8.5399999999999991</v>
      </c>
      <c r="K24">
        <v>2.1800000000000002</v>
      </c>
      <c r="L24">
        <v>22.03</v>
      </c>
      <c r="M24">
        <v>0.67</v>
      </c>
    </row>
    <row r="25" spans="1:13" x14ac:dyDescent="0.25">
      <c r="A25" t="s">
        <v>84</v>
      </c>
      <c r="B25" t="s">
        <v>85</v>
      </c>
      <c r="C25" t="s">
        <v>15</v>
      </c>
      <c r="D25">
        <v>37486</v>
      </c>
      <c r="E25">
        <v>2329</v>
      </c>
      <c r="F25">
        <v>987</v>
      </c>
      <c r="G25">
        <v>4052</v>
      </c>
      <c r="H25">
        <v>875</v>
      </c>
      <c r="I25">
        <v>31</v>
      </c>
      <c r="J25">
        <v>6.21</v>
      </c>
      <c r="K25">
        <v>2.63</v>
      </c>
      <c r="L25">
        <v>21.59</v>
      </c>
      <c r="M25">
        <v>0.77</v>
      </c>
    </row>
    <row r="26" spans="1:13" x14ac:dyDescent="0.25">
      <c r="A26" t="s">
        <v>87</v>
      </c>
      <c r="B26" t="s">
        <v>88</v>
      </c>
      <c r="C26" t="s">
        <v>15</v>
      </c>
      <c r="D26">
        <v>46180</v>
      </c>
      <c r="E26">
        <v>2460</v>
      </c>
      <c r="F26">
        <v>1275</v>
      </c>
      <c r="G26">
        <v>3155</v>
      </c>
      <c r="H26">
        <v>851</v>
      </c>
      <c r="I26">
        <v>20</v>
      </c>
      <c r="J26">
        <v>5.33</v>
      </c>
      <c r="K26">
        <v>2.76</v>
      </c>
      <c r="L26">
        <v>26.97</v>
      </c>
      <c r="M26">
        <v>0.63</v>
      </c>
    </row>
    <row r="27" spans="1:13" x14ac:dyDescent="0.25">
      <c r="A27" t="s">
        <v>90</v>
      </c>
      <c r="B27" t="s">
        <v>91</v>
      </c>
      <c r="C27" t="s">
        <v>15</v>
      </c>
      <c r="D27">
        <v>39686</v>
      </c>
      <c r="E27">
        <v>2151</v>
      </c>
      <c r="F27">
        <v>1093</v>
      </c>
      <c r="G27">
        <v>3646</v>
      </c>
      <c r="H27">
        <v>935</v>
      </c>
      <c r="I27">
        <v>18</v>
      </c>
      <c r="J27">
        <v>5.42</v>
      </c>
      <c r="K27">
        <v>2.75</v>
      </c>
      <c r="L27">
        <v>25.64</v>
      </c>
      <c r="M27">
        <v>0.49</v>
      </c>
    </row>
    <row r="28" spans="1:13" x14ac:dyDescent="0.25">
      <c r="A28" t="s">
        <v>93</v>
      </c>
      <c r="B28" t="s">
        <v>94</v>
      </c>
      <c r="C28" t="s">
        <v>15</v>
      </c>
      <c r="D28">
        <v>28043</v>
      </c>
      <c r="E28">
        <v>1797</v>
      </c>
      <c r="F28">
        <v>670</v>
      </c>
      <c r="G28">
        <v>4063</v>
      </c>
      <c r="H28">
        <v>1016</v>
      </c>
      <c r="I28">
        <v>25</v>
      </c>
      <c r="J28">
        <v>6.41</v>
      </c>
      <c r="K28">
        <v>2.39</v>
      </c>
      <c r="L28">
        <v>25.01</v>
      </c>
      <c r="M28">
        <v>0.62</v>
      </c>
    </row>
    <row r="29" spans="1:13" x14ac:dyDescent="0.25">
      <c r="A29" t="s">
        <v>96</v>
      </c>
      <c r="B29" t="s">
        <v>97</v>
      </c>
      <c r="C29" t="s">
        <v>15</v>
      </c>
      <c r="D29">
        <v>12433</v>
      </c>
      <c r="E29">
        <v>1214</v>
      </c>
      <c r="F29">
        <v>282</v>
      </c>
      <c r="G29">
        <v>7208</v>
      </c>
      <c r="H29">
        <v>1410</v>
      </c>
      <c r="I29">
        <v>66</v>
      </c>
      <c r="J29">
        <v>9.76</v>
      </c>
      <c r="K29">
        <v>2.27</v>
      </c>
      <c r="L29">
        <v>19.559999999999999</v>
      </c>
      <c r="M29">
        <v>0.92</v>
      </c>
    </row>
    <row r="30" spans="1:13" x14ac:dyDescent="0.25">
      <c r="A30" t="s">
        <v>99</v>
      </c>
      <c r="B30" t="s">
        <v>100</v>
      </c>
      <c r="C30" t="s">
        <v>15</v>
      </c>
      <c r="D30">
        <v>14523</v>
      </c>
      <c r="E30">
        <v>1045</v>
      </c>
      <c r="F30">
        <v>396</v>
      </c>
      <c r="G30">
        <v>8331</v>
      </c>
      <c r="H30">
        <v>1565</v>
      </c>
      <c r="I30">
        <v>76</v>
      </c>
      <c r="J30">
        <v>7.2</v>
      </c>
      <c r="K30">
        <v>2.73</v>
      </c>
      <c r="L30">
        <v>18.79</v>
      </c>
      <c r="M30">
        <v>0.91</v>
      </c>
    </row>
    <row r="31" spans="1:13" x14ac:dyDescent="0.25">
      <c r="A31" t="s">
        <v>102</v>
      </c>
      <c r="B31" t="s">
        <v>103</v>
      </c>
      <c r="C31" t="s">
        <v>15</v>
      </c>
      <c r="D31">
        <v>16272</v>
      </c>
      <c r="E31">
        <v>1178</v>
      </c>
      <c r="F31">
        <v>469</v>
      </c>
      <c r="G31">
        <v>12699</v>
      </c>
      <c r="H31">
        <v>1482</v>
      </c>
      <c r="I31">
        <v>77</v>
      </c>
      <c r="J31">
        <v>7.24</v>
      </c>
      <c r="K31">
        <v>2.88</v>
      </c>
      <c r="L31">
        <v>11.67</v>
      </c>
      <c r="M31">
        <v>0.61</v>
      </c>
    </row>
    <row r="32" spans="1:13" x14ac:dyDescent="0.25">
      <c r="A32" t="s">
        <v>105</v>
      </c>
      <c r="B32" t="s">
        <v>106</v>
      </c>
      <c r="C32" t="s">
        <v>15</v>
      </c>
      <c r="D32">
        <v>21525</v>
      </c>
      <c r="E32">
        <v>1493</v>
      </c>
      <c r="F32">
        <v>607</v>
      </c>
      <c r="G32">
        <v>16827</v>
      </c>
      <c r="H32">
        <v>1425</v>
      </c>
      <c r="I32">
        <v>73</v>
      </c>
      <c r="J32">
        <v>6.94</v>
      </c>
      <c r="K32">
        <v>2.82</v>
      </c>
      <c r="L32">
        <v>8.4700000000000006</v>
      </c>
      <c r="M32">
        <v>0.43</v>
      </c>
    </row>
    <row r="33" spans="1:13" x14ac:dyDescent="0.25">
      <c r="A33" t="s">
        <v>108</v>
      </c>
      <c r="B33" t="s">
        <v>109</v>
      </c>
      <c r="C33" t="s">
        <v>15</v>
      </c>
      <c r="D33">
        <v>24379</v>
      </c>
      <c r="E33">
        <v>1611</v>
      </c>
      <c r="F33">
        <v>617</v>
      </c>
      <c r="G33">
        <v>20732</v>
      </c>
      <c r="H33">
        <v>1366</v>
      </c>
      <c r="I33">
        <v>56</v>
      </c>
      <c r="J33">
        <v>6.61</v>
      </c>
      <c r="K33">
        <v>2.5299999999999998</v>
      </c>
      <c r="L33">
        <v>6.59</v>
      </c>
      <c r="M33">
        <v>0.27</v>
      </c>
    </row>
    <row r="34" spans="1:13" x14ac:dyDescent="0.25">
      <c r="A34" t="s">
        <v>111</v>
      </c>
      <c r="B34" t="s">
        <v>112</v>
      </c>
      <c r="C34" t="s">
        <v>15</v>
      </c>
      <c r="D34">
        <v>26709</v>
      </c>
      <c r="E34">
        <v>1835</v>
      </c>
      <c r="F34">
        <v>668</v>
      </c>
      <c r="G34">
        <v>24831</v>
      </c>
      <c r="H34">
        <v>1247</v>
      </c>
      <c r="I34">
        <v>57</v>
      </c>
      <c r="J34">
        <v>6.87</v>
      </c>
      <c r="K34">
        <v>2.5</v>
      </c>
      <c r="L34">
        <v>5.0199999999999996</v>
      </c>
      <c r="M34">
        <v>0.23</v>
      </c>
    </row>
    <row r="35" spans="1:13" x14ac:dyDescent="0.25">
      <c r="A35" t="s">
        <v>114</v>
      </c>
      <c r="B35" t="s">
        <v>115</v>
      </c>
      <c r="C35" t="s">
        <v>15</v>
      </c>
      <c r="D35">
        <v>30183</v>
      </c>
      <c r="E35">
        <v>2075</v>
      </c>
      <c r="F35">
        <v>755</v>
      </c>
      <c r="G35">
        <v>28335</v>
      </c>
      <c r="H35">
        <v>1316</v>
      </c>
      <c r="I35">
        <v>60</v>
      </c>
      <c r="J35">
        <v>6.87</v>
      </c>
      <c r="K35">
        <v>2.5</v>
      </c>
      <c r="L35">
        <v>4.6399999999999997</v>
      </c>
      <c r="M35">
        <v>0.21</v>
      </c>
    </row>
    <row r="36" spans="1:13" x14ac:dyDescent="0.25">
      <c r="A36" t="s">
        <v>117</v>
      </c>
      <c r="B36" t="s">
        <v>118</v>
      </c>
      <c r="C36" t="s">
        <v>15</v>
      </c>
      <c r="D36">
        <v>29451</v>
      </c>
      <c r="E36">
        <v>2137</v>
      </c>
      <c r="F36">
        <v>819</v>
      </c>
      <c r="G36">
        <v>26434</v>
      </c>
      <c r="H36">
        <v>1405</v>
      </c>
      <c r="I36">
        <v>67</v>
      </c>
      <c r="J36">
        <v>7.26</v>
      </c>
      <c r="K36">
        <v>2.78</v>
      </c>
      <c r="L36">
        <v>5.32</v>
      </c>
      <c r="M36">
        <v>0.25</v>
      </c>
    </row>
    <row r="37" spans="1:13" x14ac:dyDescent="0.25">
      <c r="A37" t="s">
        <v>120</v>
      </c>
      <c r="B37" t="s">
        <v>121</v>
      </c>
      <c r="C37" t="s">
        <v>15</v>
      </c>
      <c r="D37">
        <v>26588</v>
      </c>
      <c r="E37">
        <v>2029</v>
      </c>
      <c r="F37">
        <v>645</v>
      </c>
      <c r="G37">
        <v>21607</v>
      </c>
      <c r="H37">
        <v>1334</v>
      </c>
      <c r="I37">
        <v>66</v>
      </c>
      <c r="J37">
        <v>7.63</v>
      </c>
      <c r="K37">
        <v>2.4300000000000002</v>
      </c>
      <c r="L37">
        <v>6.17</v>
      </c>
      <c r="M37">
        <v>0.31</v>
      </c>
    </row>
    <row r="38" spans="1:13" x14ac:dyDescent="0.25">
      <c r="A38" t="s">
        <v>123</v>
      </c>
      <c r="B38" t="s">
        <v>124</v>
      </c>
      <c r="C38" t="s">
        <v>15</v>
      </c>
      <c r="D38">
        <v>30624</v>
      </c>
      <c r="E38">
        <v>2101</v>
      </c>
      <c r="F38">
        <v>783</v>
      </c>
      <c r="G38">
        <v>18301</v>
      </c>
      <c r="H38">
        <v>1481</v>
      </c>
      <c r="I38">
        <v>74</v>
      </c>
      <c r="J38">
        <v>6.86</v>
      </c>
      <c r="K38">
        <v>2.56</v>
      </c>
      <c r="L38">
        <v>8.09</v>
      </c>
      <c r="M38">
        <v>0.4</v>
      </c>
    </row>
    <row r="39" spans="1:13" x14ac:dyDescent="0.25">
      <c r="A39" t="s">
        <v>126</v>
      </c>
      <c r="B39" t="s">
        <v>127</v>
      </c>
      <c r="C39" t="s">
        <v>15</v>
      </c>
      <c r="D39">
        <v>28453</v>
      </c>
      <c r="E39">
        <v>1910</v>
      </c>
      <c r="F39">
        <v>751</v>
      </c>
      <c r="G39">
        <v>17425</v>
      </c>
      <c r="H39">
        <v>1566</v>
      </c>
      <c r="I39">
        <v>68</v>
      </c>
      <c r="J39">
        <v>6.71</v>
      </c>
      <c r="K39">
        <v>2.64</v>
      </c>
      <c r="L39">
        <v>8.99</v>
      </c>
      <c r="M39">
        <v>0.39</v>
      </c>
    </row>
    <row r="40" spans="1:13" x14ac:dyDescent="0.25">
      <c r="A40" t="s">
        <v>129</v>
      </c>
      <c r="B40" t="s">
        <v>130</v>
      </c>
      <c r="C40" t="s">
        <v>15</v>
      </c>
      <c r="D40">
        <v>37680</v>
      </c>
      <c r="E40">
        <v>2415</v>
      </c>
      <c r="F40">
        <v>906</v>
      </c>
      <c r="G40">
        <v>17016</v>
      </c>
      <c r="H40">
        <v>1670</v>
      </c>
      <c r="I40">
        <v>72</v>
      </c>
      <c r="J40">
        <v>6.41</v>
      </c>
      <c r="K40">
        <v>2.4</v>
      </c>
      <c r="L40">
        <v>9.81</v>
      </c>
      <c r="M40">
        <v>0.42</v>
      </c>
    </row>
    <row r="41" spans="1:13" x14ac:dyDescent="0.25">
      <c r="A41" t="s">
        <v>132</v>
      </c>
      <c r="B41" t="s">
        <v>133</v>
      </c>
      <c r="C41" t="s">
        <v>15</v>
      </c>
      <c r="D41">
        <v>34565</v>
      </c>
      <c r="E41">
        <v>2219</v>
      </c>
      <c r="F41">
        <v>848</v>
      </c>
      <c r="G41">
        <v>16716</v>
      </c>
      <c r="H41">
        <v>1712</v>
      </c>
      <c r="I41">
        <v>68</v>
      </c>
      <c r="J41">
        <v>6.42</v>
      </c>
      <c r="K41">
        <v>2.4500000000000002</v>
      </c>
      <c r="L41">
        <v>10.24</v>
      </c>
      <c r="M41">
        <v>0.41</v>
      </c>
    </row>
    <row r="42" spans="1:13" x14ac:dyDescent="0.25">
      <c r="A42" t="s">
        <v>135</v>
      </c>
      <c r="B42" t="s">
        <v>136</v>
      </c>
      <c r="C42" t="s">
        <v>15</v>
      </c>
      <c r="D42">
        <v>35727</v>
      </c>
      <c r="E42">
        <v>1949</v>
      </c>
      <c r="F42">
        <v>865</v>
      </c>
      <c r="G42">
        <v>15247</v>
      </c>
      <c r="H42">
        <v>1711</v>
      </c>
      <c r="I42">
        <v>60</v>
      </c>
      <c r="J42">
        <v>5.46</v>
      </c>
      <c r="K42">
        <v>2.42</v>
      </c>
      <c r="L42">
        <v>11.22</v>
      </c>
      <c r="M42">
        <v>0.39</v>
      </c>
    </row>
    <row r="43" spans="1:13" x14ac:dyDescent="0.25">
      <c r="A43" t="s">
        <v>138</v>
      </c>
      <c r="B43" t="s">
        <v>139</v>
      </c>
      <c r="C43" t="s">
        <v>15</v>
      </c>
      <c r="D43">
        <v>36674</v>
      </c>
      <c r="E43">
        <v>2167</v>
      </c>
      <c r="F43">
        <v>910</v>
      </c>
      <c r="G43">
        <v>13973</v>
      </c>
      <c r="H43">
        <v>1734</v>
      </c>
      <c r="I43">
        <v>52</v>
      </c>
      <c r="J43">
        <v>5.91</v>
      </c>
      <c r="K43">
        <v>2.48</v>
      </c>
      <c r="L43">
        <v>12.41</v>
      </c>
      <c r="M43">
        <v>0.37</v>
      </c>
    </row>
    <row r="44" spans="1:13" x14ac:dyDescent="0.25">
      <c r="A44" t="s">
        <v>141</v>
      </c>
      <c r="B44" t="s">
        <v>142</v>
      </c>
      <c r="C44" t="s">
        <v>15</v>
      </c>
      <c r="D44">
        <v>41944</v>
      </c>
      <c r="E44">
        <v>2280</v>
      </c>
      <c r="F44">
        <v>924</v>
      </c>
      <c r="G44">
        <v>14464</v>
      </c>
      <c r="H44">
        <v>1828</v>
      </c>
      <c r="I44">
        <v>59</v>
      </c>
      <c r="J44">
        <v>5.44</v>
      </c>
      <c r="K44">
        <v>2.2000000000000002</v>
      </c>
      <c r="L44">
        <v>12.64</v>
      </c>
      <c r="M44">
        <v>0.41</v>
      </c>
    </row>
    <row r="45" spans="1:13" x14ac:dyDescent="0.25">
      <c r="A45" t="s">
        <v>144</v>
      </c>
      <c r="B45" t="s">
        <v>145</v>
      </c>
      <c r="C45" t="s">
        <v>15</v>
      </c>
      <c r="D45">
        <v>48282</v>
      </c>
      <c r="E45">
        <v>2531</v>
      </c>
      <c r="F45">
        <v>1106</v>
      </c>
      <c r="G45">
        <v>16305</v>
      </c>
      <c r="H45">
        <v>1880</v>
      </c>
      <c r="I45">
        <v>101</v>
      </c>
      <c r="J45">
        <v>5.24</v>
      </c>
      <c r="K45">
        <v>2.29</v>
      </c>
      <c r="L45">
        <v>11.53</v>
      </c>
      <c r="M45">
        <v>0.62</v>
      </c>
    </row>
    <row r="46" spans="1:13" x14ac:dyDescent="0.25">
      <c r="A46" t="s">
        <v>147</v>
      </c>
      <c r="B46" t="s">
        <v>148</v>
      </c>
      <c r="C46" t="s">
        <v>15</v>
      </c>
      <c r="D46">
        <v>46699</v>
      </c>
      <c r="E46">
        <v>2437</v>
      </c>
      <c r="F46">
        <v>1107</v>
      </c>
      <c r="G46">
        <v>16409</v>
      </c>
      <c r="H46">
        <v>1846</v>
      </c>
      <c r="I46">
        <v>100</v>
      </c>
      <c r="J46">
        <v>5.22</v>
      </c>
      <c r="K46">
        <v>2.37</v>
      </c>
      <c r="L46">
        <v>11.25</v>
      </c>
      <c r="M46">
        <v>0.61</v>
      </c>
    </row>
    <row r="47" spans="1:13" x14ac:dyDescent="0.25">
      <c r="A47" t="s">
        <v>16</v>
      </c>
      <c r="B47" t="s">
        <v>14</v>
      </c>
      <c r="C47" t="s">
        <v>17</v>
      </c>
      <c r="D47">
        <v>65695</v>
      </c>
      <c r="E47">
        <v>11294</v>
      </c>
      <c r="F47">
        <v>3121</v>
      </c>
      <c r="G47">
        <v>5885</v>
      </c>
      <c r="H47">
        <v>1566</v>
      </c>
      <c r="I47">
        <f>I48</f>
        <v>72</v>
      </c>
      <c r="J47">
        <v>17.190000000000001</v>
      </c>
      <c r="K47">
        <v>4.75</v>
      </c>
      <c r="L47">
        <f>L48</f>
        <v>26.61</v>
      </c>
      <c r="M47">
        <f>M48</f>
        <v>1.22</v>
      </c>
    </row>
    <row r="48" spans="1:13" x14ac:dyDescent="0.25">
      <c r="A48" t="s">
        <v>20</v>
      </c>
      <c r="B48" t="s">
        <v>19</v>
      </c>
      <c r="C48" t="s">
        <v>17</v>
      </c>
      <c r="D48">
        <v>57414</v>
      </c>
      <c r="E48">
        <v>10537</v>
      </c>
      <c r="F48">
        <v>2932</v>
      </c>
      <c r="G48">
        <v>5885</v>
      </c>
      <c r="H48">
        <v>1566</v>
      </c>
      <c r="I48">
        <v>72</v>
      </c>
      <c r="J48">
        <v>18.350000000000001</v>
      </c>
      <c r="K48">
        <v>5.1100000000000003</v>
      </c>
      <c r="L48">
        <v>26.61</v>
      </c>
      <c r="M48">
        <v>1.22</v>
      </c>
    </row>
    <row r="49" spans="1:13" x14ac:dyDescent="0.25">
      <c r="A49" t="s">
        <v>23</v>
      </c>
      <c r="B49" t="s">
        <v>22</v>
      </c>
      <c r="C49" t="s">
        <v>17</v>
      </c>
      <c r="D49">
        <v>64724</v>
      </c>
      <c r="E49">
        <v>12700</v>
      </c>
      <c r="F49">
        <v>2798</v>
      </c>
      <c r="G49">
        <v>6152</v>
      </c>
      <c r="H49">
        <v>1523</v>
      </c>
      <c r="I49">
        <v>62</v>
      </c>
      <c r="J49">
        <v>19.62</v>
      </c>
      <c r="K49">
        <v>4.32</v>
      </c>
      <c r="L49">
        <v>24.76</v>
      </c>
      <c r="M49">
        <v>1.01</v>
      </c>
    </row>
    <row r="50" spans="1:13" x14ac:dyDescent="0.25">
      <c r="A50" t="s">
        <v>26</v>
      </c>
      <c r="B50" t="s">
        <v>25</v>
      </c>
      <c r="C50" t="s">
        <v>17</v>
      </c>
      <c r="D50">
        <v>70657</v>
      </c>
      <c r="E50">
        <v>14039</v>
      </c>
      <c r="F50">
        <v>3160</v>
      </c>
      <c r="G50">
        <v>6399</v>
      </c>
      <c r="H50">
        <v>1470</v>
      </c>
      <c r="I50">
        <v>67</v>
      </c>
      <c r="J50">
        <v>19.87</v>
      </c>
      <c r="K50">
        <v>4.47</v>
      </c>
      <c r="L50">
        <v>22.97</v>
      </c>
      <c r="M50">
        <v>1.05</v>
      </c>
    </row>
    <row r="51" spans="1:13" x14ac:dyDescent="0.25">
      <c r="A51" t="s">
        <v>29</v>
      </c>
      <c r="B51" t="s">
        <v>28</v>
      </c>
      <c r="C51" t="s">
        <v>17</v>
      </c>
      <c r="D51">
        <v>69670</v>
      </c>
      <c r="E51">
        <v>13161</v>
      </c>
      <c r="F51">
        <v>3267</v>
      </c>
      <c r="G51">
        <v>6443</v>
      </c>
      <c r="H51">
        <v>1555</v>
      </c>
      <c r="I51">
        <v>107</v>
      </c>
      <c r="J51">
        <v>18.89</v>
      </c>
      <c r="K51">
        <v>4.6900000000000004</v>
      </c>
      <c r="L51">
        <v>24.13</v>
      </c>
      <c r="M51">
        <v>1.66</v>
      </c>
    </row>
    <row r="52" spans="1:13" x14ac:dyDescent="0.25">
      <c r="A52" t="s">
        <v>32</v>
      </c>
      <c r="B52" t="s">
        <v>31</v>
      </c>
      <c r="C52" t="s">
        <v>17</v>
      </c>
      <c r="D52">
        <v>68934</v>
      </c>
      <c r="E52">
        <v>12878</v>
      </c>
      <c r="F52">
        <v>3313</v>
      </c>
      <c r="G52">
        <v>6966</v>
      </c>
      <c r="H52">
        <v>1893</v>
      </c>
      <c r="I52">
        <v>104</v>
      </c>
      <c r="J52">
        <v>18.68</v>
      </c>
      <c r="K52">
        <v>4.8099999999999996</v>
      </c>
      <c r="L52">
        <v>27.17</v>
      </c>
      <c r="M52">
        <v>1.49</v>
      </c>
    </row>
    <row r="53" spans="1:13" x14ac:dyDescent="0.25">
      <c r="A53" t="s">
        <v>35</v>
      </c>
      <c r="B53" t="s">
        <v>34</v>
      </c>
      <c r="C53" t="s">
        <v>17</v>
      </c>
      <c r="D53">
        <v>64462</v>
      </c>
      <c r="E53">
        <v>11694</v>
      </c>
      <c r="F53">
        <v>3077</v>
      </c>
      <c r="G53">
        <v>6536</v>
      </c>
      <c r="H53">
        <v>1789</v>
      </c>
      <c r="I53">
        <v>113</v>
      </c>
      <c r="J53">
        <v>18.14</v>
      </c>
      <c r="K53">
        <v>4.7699999999999996</v>
      </c>
      <c r="L53">
        <v>27.37</v>
      </c>
      <c r="M53">
        <v>1.73</v>
      </c>
    </row>
    <row r="54" spans="1:13" x14ac:dyDescent="0.25">
      <c r="A54" t="s">
        <v>38</v>
      </c>
      <c r="B54" t="s">
        <v>37</v>
      </c>
      <c r="C54" t="s">
        <v>17</v>
      </c>
      <c r="D54">
        <v>77381</v>
      </c>
      <c r="E54">
        <v>15044</v>
      </c>
      <c r="F54">
        <v>3745</v>
      </c>
      <c r="G54">
        <v>6519</v>
      </c>
      <c r="H54">
        <v>1757</v>
      </c>
      <c r="I54">
        <v>79</v>
      </c>
      <c r="J54">
        <v>19.440000000000001</v>
      </c>
      <c r="K54">
        <v>4.84</v>
      </c>
      <c r="L54">
        <v>26.95</v>
      </c>
      <c r="M54">
        <v>1.21</v>
      </c>
    </row>
    <row r="55" spans="1:13" x14ac:dyDescent="0.25">
      <c r="A55" t="s">
        <v>41</v>
      </c>
      <c r="B55" t="s">
        <v>40</v>
      </c>
      <c r="C55" t="s">
        <v>17</v>
      </c>
      <c r="D55">
        <v>54706</v>
      </c>
      <c r="E55">
        <v>10638</v>
      </c>
      <c r="F55">
        <v>2558</v>
      </c>
      <c r="G55">
        <v>5756</v>
      </c>
      <c r="H55">
        <v>1509</v>
      </c>
      <c r="I55">
        <v>87</v>
      </c>
      <c r="J55">
        <v>19.45</v>
      </c>
      <c r="K55">
        <v>4.68</v>
      </c>
      <c r="L55">
        <v>26.22</v>
      </c>
      <c r="M55">
        <v>1.51</v>
      </c>
    </row>
    <row r="56" spans="1:13" x14ac:dyDescent="0.25">
      <c r="A56" t="s">
        <v>44</v>
      </c>
      <c r="B56" t="s">
        <v>43</v>
      </c>
      <c r="C56" t="s">
        <v>17</v>
      </c>
      <c r="D56">
        <v>78688</v>
      </c>
      <c r="E56">
        <v>17190</v>
      </c>
      <c r="F56">
        <v>3701</v>
      </c>
      <c r="G56">
        <v>7252</v>
      </c>
      <c r="H56">
        <v>2145</v>
      </c>
      <c r="I56">
        <v>126</v>
      </c>
      <c r="J56">
        <v>21.85</v>
      </c>
      <c r="K56">
        <v>4.7</v>
      </c>
      <c r="L56">
        <v>29.58</v>
      </c>
      <c r="M56">
        <v>1.74</v>
      </c>
    </row>
    <row r="57" spans="1:13" x14ac:dyDescent="0.25">
      <c r="A57" t="s">
        <v>47</v>
      </c>
      <c r="B57" t="s">
        <v>46</v>
      </c>
      <c r="C57" t="s">
        <v>17</v>
      </c>
      <c r="D57">
        <v>65597</v>
      </c>
      <c r="E57">
        <v>15037</v>
      </c>
      <c r="F57">
        <v>2962</v>
      </c>
      <c r="G57">
        <f>AVERAGE(G56,G58)</f>
        <v>6448</v>
      </c>
      <c r="H57">
        <f t="shared" ref="H57:I57" si="4">AVERAGE(H56,H58)</f>
        <v>1886</v>
      </c>
      <c r="I57">
        <f t="shared" si="4"/>
        <v>101.5</v>
      </c>
      <c r="J57">
        <v>22.92</v>
      </c>
      <c r="K57">
        <v>4.5199999999999996</v>
      </c>
      <c r="L57">
        <f t="shared" ref="L57:M57" si="5">AVERAGE(L56,L58)</f>
        <v>29.204999999999998</v>
      </c>
      <c r="M57">
        <f t="shared" si="5"/>
        <v>1.55</v>
      </c>
    </row>
    <row r="58" spans="1:13" x14ac:dyDescent="0.25">
      <c r="A58" t="s">
        <v>50</v>
      </c>
      <c r="B58" t="s">
        <v>49</v>
      </c>
      <c r="C58" t="s">
        <v>17</v>
      </c>
      <c r="D58">
        <v>57726</v>
      </c>
      <c r="E58">
        <v>12857</v>
      </c>
      <c r="F58">
        <v>2541</v>
      </c>
      <c r="G58">
        <v>5644</v>
      </c>
      <c r="H58">
        <v>1627</v>
      </c>
      <c r="I58">
        <v>77</v>
      </c>
      <c r="J58">
        <v>22.27</v>
      </c>
      <c r="K58">
        <v>4.4000000000000004</v>
      </c>
      <c r="L58">
        <v>28.83</v>
      </c>
      <c r="M58">
        <v>1.36</v>
      </c>
    </row>
    <row r="59" spans="1:13" x14ac:dyDescent="0.25">
      <c r="A59" t="s">
        <v>53</v>
      </c>
      <c r="B59" t="s">
        <v>52</v>
      </c>
      <c r="C59" t="s">
        <v>17</v>
      </c>
      <c r="D59">
        <v>75679</v>
      </c>
      <c r="E59">
        <v>16277</v>
      </c>
      <c r="F59">
        <v>3661</v>
      </c>
      <c r="G59">
        <v>4746</v>
      </c>
      <c r="H59">
        <v>1423</v>
      </c>
      <c r="I59">
        <v>81</v>
      </c>
      <c r="J59">
        <v>21.51</v>
      </c>
      <c r="K59">
        <v>4.84</v>
      </c>
      <c r="L59">
        <v>29.98</v>
      </c>
      <c r="M59">
        <v>1.71</v>
      </c>
    </row>
    <row r="60" spans="1:13" x14ac:dyDescent="0.25">
      <c r="A60" t="s">
        <v>56</v>
      </c>
      <c r="B60" t="s">
        <v>55</v>
      </c>
      <c r="C60" t="s">
        <v>17</v>
      </c>
      <c r="D60">
        <v>65650</v>
      </c>
      <c r="E60">
        <v>14545</v>
      </c>
      <c r="F60">
        <v>3205</v>
      </c>
      <c r="G60">
        <v>4702</v>
      </c>
      <c r="H60">
        <v>1442</v>
      </c>
      <c r="I60">
        <v>68</v>
      </c>
      <c r="J60">
        <v>22.16</v>
      </c>
      <c r="K60">
        <v>4.88</v>
      </c>
      <c r="L60">
        <v>30.67</v>
      </c>
      <c r="M60">
        <v>1.45</v>
      </c>
    </row>
    <row r="61" spans="1:13" x14ac:dyDescent="0.25">
      <c r="A61" t="s">
        <v>59</v>
      </c>
      <c r="B61" t="s">
        <v>58</v>
      </c>
      <c r="C61" t="s">
        <v>17</v>
      </c>
      <c r="D61">
        <v>75800</v>
      </c>
      <c r="E61">
        <v>18445</v>
      </c>
      <c r="F61">
        <v>3476</v>
      </c>
      <c r="G61">
        <v>4630</v>
      </c>
      <c r="H61">
        <v>1443</v>
      </c>
      <c r="I61">
        <v>79</v>
      </c>
      <c r="J61">
        <v>24.33</v>
      </c>
      <c r="K61">
        <v>4.59</v>
      </c>
      <c r="L61">
        <v>31.17</v>
      </c>
      <c r="M61">
        <v>1.71</v>
      </c>
    </row>
    <row r="62" spans="1:13" x14ac:dyDescent="0.25">
      <c r="A62" t="s">
        <v>62</v>
      </c>
      <c r="B62" t="s">
        <v>61</v>
      </c>
      <c r="C62" t="s">
        <v>17</v>
      </c>
      <c r="D62">
        <v>80374</v>
      </c>
      <c r="E62">
        <v>19666</v>
      </c>
      <c r="F62">
        <v>3781</v>
      </c>
      <c r="G62">
        <v>4135</v>
      </c>
      <c r="H62">
        <v>1371</v>
      </c>
      <c r="I62">
        <v>72</v>
      </c>
      <c r="J62">
        <v>24.47</v>
      </c>
      <c r="K62">
        <v>4.7</v>
      </c>
      <c r="L62">
        <v>33.159999999999997</v>
      </c>
      <c r="M62">
        <v>1.74</v>
      </c>
    </row>
    <row r="63" spans="1:13" x14ac:dyDescent="0.25">
      <c r="A63" t="s">
        <v>65</v>
      </c>
      <c r="B63" t="s">
        <v>64</v>
      </c>
      <c r="C63" t="s">
        <v>17</v>
      </c>
      <c r="D63">
        <v>78530</v>
      </c>
      <c r="E63">
        <v>18977</v>
      </c>
      <c r="F63">
        <v>3710</v>
      </c>
      <c r="G63">
        <v>4446</v>
      </c>
      <c r="H63">
        <v>1376</v>
      </c>
      <c r="I63">
        <v>63</v>
      </c>
      <c r="J63">
        <v>24.17</v>
      </c>
      <c r="K63">
        <v>4.72</v>
      </c>
      <c r="L63">
        <v>30.95</v>
      </c>
      <c r="M63">
        <v>1.42</v>
      </c>
    </row>
    <row r="64" spans="1:13" x14ac:dyDescent="0.25">
      <c r="A64" t="s">
        <v>68</v>
      </c>
      <c r="B64" t="s">
        <v>67</v>
      </c>
      <c r="C64" t="s">
        <v>17</v>
      </c>
      <c r="D64">
        <v>77223</v>
      </c>
      <c r="E64">
        <v>18635</v>
      </c>
      <c r="F64">
        <v>3414</v>
      </c>
      <c r="G64">
        <v>4563</v>
      </c>
      <c r="H64">
        <v>1388</v>
      </c>
      <c r="I64">
        <v>67</v>
      </c>
      <c r="J64">
        <v>24.13</v>
      </c>
      <c r="K64">
        <v>4.42</v>
      </c>
      <c r="L64">
        <v>30.42</v>
      </c>
      <c r="M64">
        <v>1.47</v>
      </c>
    </row>
    <row r="65" spans="1:13" x14ac:dyDescent="0.25">
      <c r="A65" t="s">
        <v>71</v>
      </c>
      <c r="B65" t="s">
        <v>70</v>
      </c>
      <c r="C65" t="s">
        <v>17</v>
      </c>
      <c r="D65">
        <v>84164</v>
      </c>
      <c r="E65">
        <v>19329</v>
      </c>
      <c r="F65">
        <v>3670</v>
      </c>
      <c r="G65">
        <v>3823</v>
      </c>
      <c r="H65">
        <v>1190</v>
      </c>
      <c r="I65">
        <v>47</v>
      </c>
      <c r="J65">
        <v>22.97</v>
      </c>
      <c r="K65">
        <v>4.3600000000000003</v>
      </c>
      <c r="L65">
        <v>31.13</v>
      </c>
      <c r="M65">
        <v>1.23</v>
      </c>
    </row>
    <row r="66" spans="1:13" x14ac:dyDescent="0.25">
      <c r="A66" t="s">
        <v>74</v>
      </c>
      <c r="B66" t="s">
        <v>73</v>
      </c>
      <c r="C66" t="s">
        <v>17</v>
      </c>
      <c r="D66">
        <v>82675</v>
      </c>
      <c r="E66">
        <v>19788</v>
      </c>
      <c r="F66">
        <v>3682</v>
      </c>
      <c r="G66">
        <v>4078</v>
      </c>
      <c r="H66">
        <v>1382</v>
      </c>
      <c r="I66">
        <v>47</v>
      </c>
      <c r="J66">
        <v>23.93</v>
      </c>
      <c r="K66">
        <v>4.45</v>
      </c>
      <c r="L66">
        <v>33.89</v>
      </c>
      <c r="M66">
        <v>1.1499999999999999</v>
      </c>
    </row>
    <row r="67" spans="1:13" x14ac:dyDescent="0.25">
      <c r="A67" t="s">
        <v>77</v>
      </c>
      <c r="B67" t="s">
        <v>76</v>
      </c>
      <c r="C67" t="s">
        <v>17</v>
      </c>
      <c r="D67">
        <v>65408</v>
      </c>
      <c r="E67">
        <v>14393</v>
      </c>
      <c r="F67">
        <v>3035</v>
      </c>
      <c r="G67">
        <v>3731</v>
      </c>
      <c r="H67">
        <v>1283</v>
      </c>
      <c r="I67">
        <v>30</v>
      </c>
      <c r="J67">
        <v>22</v>
      </c>
      <c r="K67">
        <v>4.6399999999999997</v>
      </c>
      <c r="L67">
        <v>34.39</v>
      </c>
      <c r="M67">
        <v>0.8</v>
      </c>
    </row>
    <row r="68" spans="1:13" x14ac:dyDescent="0.25">
      <c r="A68" t="s">
        <v>80</v>
      </c>
      <c r="B68" t="s">
        <v>79</v>
      </c>
      <c r="C68" t="s">
        <v>17</v>
      </c>
      <c r="D68">
        <v>73376</v>
      </c>
      <c r="E68">
        <v>19114</v>
      </c>
      <c r="F68">
        <v>3271</v>
      </c>
      <c r="G68">
        <f>AVERAGE(G67,G69)</f>
        <v>4742</v>
      </c>
      <c r="H68" s="3">
        <f t="shared" ref="H68:I68" si="6">AVERAGE(H67,H69)</f>
        <v>1514.5</v>
      </c>
      <c r="I68">
        <f t="shared" si="6"/>
        <v>43.5</v>
      </c>
      <c r="J68">
        <v>26.05</v>
      </c>
      <c r="K68">
        <v>4.46</v>
      </c>
      <c r="L68">
        <f t="shared" ref="L68:M68" si="7">AVERAGE(L67,L69)</f>
        <v>32.370000000000005</v>
      </c>
      <c r="M68">
        <f t="shared" si="7"/>
        <v>0.89500000000000002</v>
      </c>
    </row>
    <row r="69" spans="1:13" x14ac:dyDescent="0.25">
      <c r="A69" t="s">
        <v>83</v>
      </c>
      <c r="B69" t="s">
        <v>82</v>
      </c>
      <c r="C69" t="s">
        <v>17</v>
      </c>
      <c r="D69">
        <v>47755</v>
      </c>
      <c r="E69">
        <v>13006</v>
      </c>
      <c r="F69">
        <v>1871</v>
      </c>
      <c r="G69">
        <v>5753</v>
      </c>
      <c r="H69">
        <v>1746</v>
      </c>
      <c r="I69">
        <v>57</v>
      </c>
      <c r="J69">
        <v>27.23</v>
      </c>
      <c r="K69">
        <v>3.92</v>
      </c>
      <c r="L69">
        <v>30.35</v>
      </c>
      <c r="M69">
        <v>0.99</v>
      </c>
    </row>
    <row r="70" spans="1:13" x14ac:dyDescent="0.25">
      <c r="A70" t="s">
        <v>86</v>
      </c>
      <c r="B70" t="s">
        <v>85</v>
      </c>
      <c r="C70" t="s">
        <v>17</v>
      </c>
      <c r="D70">
        <v>73527</v>
      </c>
      <c r="E70">
        <v>20635</v>
      </c>
      <c r="F70">
        <v>3237</v>
      </c>
      <c r="G70">
        <v>6636</v>
      </c>
      <c r="H70">
        <v>2093</v>
      </c>
      <c r="I70">
        <v>67</v>
      </c>
      <c r="J70">
        <v>28.06</v>
      </c>
      <c r="K70">
        <v>4.4000000000000004</v>
      </c>
      <c r="L70">
        <v>31.54</v>
      </c>
      <c r="M70">
        <v>1.01</v>
      </c>
    </row>
    <row r="71" spans="1:13" x14ac:dyDescent="0.25">
      <c r="A71" t="s">
        <v>89</v>
      </c>
      <c r="B71" t="s">
        <v>88</v>
      </c>
      <c r="C71" t="s">
        <v>17</v>
      </c>
      <c r="D71">
        <v>92018</v>
      </c>
      <c r="E71">
        <v>24693</v>
      </c>
      <c r="F71">
        <v>4256</v>
      </c>
      <c r="G71">
        <v>4786</v>
      </c>
      <c r="H71">
        <v>1714</v>
      </c>
      <c r="I71">
        <v>42</v>
      </c>
      <c r="J71">
        <v>26.83</v>
      </c>
      <c r="K71">
        <v>4.63</v>
      </c>
      <c r="L71">
        <v>35.81</v>
      </c>
      <c r="M71">
        <v>0.88</v>
      </c>
    </row>
    <row r="72" spans="1:13" x14ac:dyDescent="0.25">
      <c r="A72" t="s">
        <v>92</v>
      </c>
      <c r="B72" t="s">
        <v>91</v>
      </c>
      <c r="C72" t="s">
        <v>17</v>
      </c>
      <c r="D72">
        <v>81397</v>
      </c>
      <c r="E72">
        <v>22924</v>
      </c>
      <c r="F72">
        <v>3637</v>
      </c>
      <c r="G72">
        <v>6448</v>
      </c>
      <c r="H72">
        <v>2562</v>
      </c>
      <c r="I72">
        <v>29</v>
      </c>
      <c r="J72">
        <v>28.16</v>
      </c>
      <c r="K72">
        <v>4.47</v>
      </c>
      <c r="L72">
        <v>39.729999999999997</v>
      </c>
      <c r="M72">
        <v>0.45</v>
      </c>
    </row>
    <row r="73" spans="1:13" x14ac:dyDescent="0.25">
      <c r="A73" t="s">
        <v>95</v>
      </c>
      <c r="B73" t="s">
        <v>94</v>
      </c>
      <c r="C73" t="s">
        <v>17</v>
      </c>
      <c r="D73">
        <v>54163</v>
      </c>
      <c r="E73">
        <v>15543</v>
      </c>
      <c r="F73">
        <v>2265</v>
      </c>
      <c r="G73">
        <v>6343</v>
      </c>
      <c r="H73">
        <v>2092</v>
      </c>
      <c r="I73">
        <v>51</v>
      </c>
      <c r="J73">
        <v>28.7</v>
      </c>
      <c r="K73">
        <v>4.18</v>
      </c>
      <c r="L73">
        <v>32.979999999999997</v>
      </c>
      <c r="M73">
        <v>0.8</v>
      </c>
    </row>
    <row r="74" spans="1:13" x14ac:dyDescent="0.25">
      <c r="A74" t="s">
        <v>98</v>
      </c>
      <c r="B74" t="s">
        <v>97</v>
      </c>
      <c r="C74" t="s">
        <v>17</v>
      </c>
      <c r="D74">
        <v>17311</v>
      </c>
      <c r="E74">
        <v>2630</v>
      </c>
      <c r="F74">
        <v>766</v>
      </c>
      <c r="G74">
        <v>12444</v>
      </c>
      <c r="H74">
        <v>3579</v>
      </c>
      <c r="I74">
        <v>156</v>
      </c>
      <c r="J74">
        <v>15.19</v>
      </c>
      <c r="K74">
        <v>4.42</v>
      </c>
      <c r="L74">
        <v>28.76</v>
      </c>
      <c r="M74">
        <v>1.25</v>
      </c>
    </row>
    <row r="75" spans="1:13" x14ac:dyDescent="0.25">
      <c r="A75" t="s">
        <v>101</v>
      </c>
      <c r="B75" t="s">
        <v>100</v>
      </c>
      <c r="C75" t="s">
        <v>17</v>
      </c>
      <c r="D75">
        <v>21534</v>
      </c>
      <c r="E75">
        <v>2862</v>
      </c>
      <c r="F75">
        <v>1089</v>
      </c>
      <c r="G75">
        <v>14684</v>
      </c>
      <c r="H75">
        <v>4239</v>
      </c>
      <c r="I75">
        <v>191</v>
      </c>
      <c r="J75">
        <v>13.29</v>
      </c>
      <c r="K75">
        <v>5.0599999999999996</v>
      </c>
      <c r="L75">
        <v>28.87</v>
      </c>
      <c r="M75">
        <v>1.3</v>
      </c>
    </row>
    <row r="76" spans="1:13" x14ac:dyDescent="0.25">
      <c r="A76" t="s">
        <v>104</v>
      </c>
      <c r="B76" t="s">
        <v>103</v>
      </c>
      <c r="C76" t="s">
        <v>17</v>
      </c>
      <c r="D76">
        <v>24532</v>
      </c>
      <c r="E76">
        <v>3983</v>
      </c>
      <c r="F76">
        <v>1346</v>
      </c>
      <c r="G76">
        <v>22187</v>
      </c>
      <c r="H76">
        <v>3997</v>
      </c>
      <c r="I76">
        <v>187</v>
      </c>
      <c r="J76">
        <v>16.239999999999998</v>
      </c>
      <c r="K76">
        <v>5.49</v>
      </c>
      <c r="L76">
        <v>18.02</v>
      </c>
      <c r="M76">
        <v>0.84</v>
      </c>
    </row>
    <row r="77" spans="1:13" x14ac:dyDescent="0.25">
      <c r="A77" t="s">
        <v>107</v>
      </c>
      <c r="B77" t="s">
        <v>106</v>
      </c>
      <c r="C77" t="s">
        <v>17</v>
      </c>
      <c r="D77">
        <v>33992</v>
      </c>
      <c r="E77">
        <v>5550</v>
      </c>
      <c r="F77">
        <v>1700</v>
      </c>
      <c r="G77">
        <v>29039</v>
      </c>
      <c r="H77">
        <v>3258</v>
      </c>
      <c r="I77">
        <v>187</v>
      </c>
      <c r="J77">
        <v>16.329999999999998</v>
      </c>
      <c r="K77">
        <v>5</v>
      </c>
      <c r="L77">
        <v>11.22</v>
      </c>
      <c r="M77">
        <v>0.64</v>
      </c>
    </row>
    <row r="78" spans="1:13" x14ac:dyDescent="0.25">
      <c r="A78" t="s">
        <v>110</v>
      </c>
      <c r="B78" t="s">
        <v>109</v>
      </c>
      <c r="C78" t="s">
        <v>17</v>
      </c>
      <c r="D78">
        <v>46057</v>
      </c>
      <c r="E78">
        <v>8147</v>
      </c>
      <c r="F78">
        <v>1992</v>
      </c>
      <c r="G78">
        <v>36953</v>
      </c>
      <c r="H78">
        <v>2969</v>
      </c>
      <c r="I78">
        <v>185</v>
      </c>
      <c r="J78">
        <v>17.690000000000001</v>
      </c>
      <c r="K78">
        <v>4.33</v>
      </c>
      <c r="L78">
        <v>8.0299999999999994</v>
      </c>
      <c r="M78">
        <v>0.5</v>
      </c>
    </row>
    <row r="79" spans="1:13" x14ac:dyDescent="0.25">
      <c r="A79" t="s">
        <v>113</v>
      </c>
      <c r="B79" t="s">
        <v>112</v>
      </c>
      <c r="C79" t="s">
        <v>17</v>
      </c>
      <c r="D79">
        <v>53354</v>
      </c>
      <c r="E79">
        <v>10112</v>
      </c>
      <c r="F79">
        <v>2106</v>
      </c>
      <c r="G79">
        <v>44773</v>
      </c>
      <c r="H79">
        <v>2719</v>
      </c>
      <c r="I79">
        <v>179</v>
      </c>
      <c r="J79">
        <v>18.95</v>
      </c>
      <c r="K79">
        <v>3.95</v>
      </c>
      <c r="L79">
        <v>6.07</v>
      </c>
      <c r="M79">
        <v>0.4</v>
      </c>
    </row>
    <row r="80" spans="1:13" x14ac:dyDescent="0.25">
      <c r="A80" t="s">
        <v>116</v>
      </c>
      <c r="B80" t="s">
        <v>115</v>
      </c>
      <c r="C80" t="s">
        <v>17</v>
      </c>
      <c r="D80">
        <v>64176</v>
      </c>
      <c r="E80">
        <v>13759</v>
      </c>
      <c r="F80">
        <v>2375</v>
      </c>
      <c r="G80">
        <v>50947</v>
      </c>
      <c r="H80">
        <v>2856</v>
      </c>
      <c r="I80">
        <v>186</v>
      </c>
      <c r="J80">
        <v>21.44</v>
      </c>
      <c r="K80">
        <v>3.7</v>
      </c>
      <c r="L80">
        <v>5.61</v>
      </c>
      <c r="M80">
        <v>0.37</v>
      </c>
    </row>
    <row r="81" spans="1:13" x14ac:dyDescent="0.25">
      <c r="A81" t="s">
        <v>119</v>
      </c>
      <c r="B81" t="s">
        <v>118</v>
      </c>
      <c r="C81" t="s">
        <v>17</v>
      </c>
      <c r="D81">
        <v>61403</v>
      </c>
      <c r="E81">
        <v>14448</v>
      </c>
      <c r="F81">
        <v>2346</v>
      </c>
      <c r="G81">
        <v>48274</v>
      </c>
      <c r="H81">
        <v>3013</v>
      </c>
      <c r="I81">
        <v>180</v>
      </c>
      <c r="J81">
        <v>23.53</v>
      </c>
      <c r="K81">
        <v>3.82</v>
      </c>
      <c r="L81">
        <v>6.24</v>
      </c>
      <c r="M81">
        <v>0.37</v>
      </c>
    </row>
    <row r="82" spans="1:13" x14ac:dyDescent="0.25">
      <c r="A82" t="s">
        <v>122</v>
      </c>
      <c r="B82" t="s">
        <v>121</v>
      </c>
      <c r="C82" t="s">
        <v>17</v>
      </c>
      <c r="D82">
        <v>55149</v>
      </c>
      <c r="E82">
        <v>12516</v>
      </c>
      <c r="F82">
        <v>2012</v>
      </c>
      <c r="G82">
        <v>40015</v>
      </c>
      <c r="H82">
        <v>2851</v>
      </c>
      <c r="I82">
        <v>180</v>
      </c>
      <c r="J82">
        <v>22.69</v>
      </c>
      <c r="K82">
        <v>3.65</v>
      </c>
      <c r="L82">
        <v>7.12</v>
      </c>
      <c r="M82">
        <v>0.45</v>
      </c>
    </row>
    <row r="83" spans="1:13" x14ac:dyDescent="0.25">
      <c r="A83" t="s">
        <v>125</v>
      </c>
      <c r="B83" t="s">
        <v>124</v>
      </c>
      <c r="C83" t="s">
        <v>17</v>
      </c>
      <c r="D83">
        <v>68148</v>
      </c>
      <c r="E83">
        <v>16290</v>
      </c>
      <c r="F83">
        <v>2386</v>
      </c>
      <c r="G83">
        <v>34225</v>
      </c>
      <c r="H83">
        <v>3210</v>
      </c>
      <c r="I83">
        <v>163</v>
      </c>
      <c r="J83">
        <v>23.9</v>
      </c>
      <c r="K83">
        <v>3.5</v>
      </c>
      <c r="L83">
        <v>9.3800000000000008</v>
      </c>
      <c r="M83">
        <v>0.48</v>
      </c>
    </row>
    <row r="84" spans="1:13" x14ac:dyDescent="0.25">
      <c r="A84" t="s">
        <v>128</v>
      </c>
      <c r="B84" t="s">
        <v>127</v>
      </c>
      <c r="C84" t="s">
        <v>17</v>
      </c>
      <c r="D84">
        <v>65019</v>
      </c>
      <c r="E84">
        <v>16869</v>
      </c>
      <c r="F84">
        <v>2223</v>
      </c>
      <c r="G84">
        <v>32837</v>
      </c>
      <c r="H84">
        <v>3657</v>
      </c>
      <c r="I84">
        <v>171</v>
      </c>
      <c r="J84">
        <v>25.94</v>
      </c>
      <c r="K84">
        <v>3.42</v>
      </c>
      <c r="L84">
        <v>11.14</v>
      </c>
      <c r="M84">
        <v>0.52</v>
      </c>
    </row>
    <row r="85" spans="1:13" x14ac:dyDescent="0.25">
      <c r="A85" t="s">
        <v>131</v>
      </c>
      <c r="B85" t="s">
        <v>130</v>
      </c>
      <c r="C85" t="s">
        <v>17</v>
      </c>
      <c r="D85">
        <v>88279</v>
      </c>
      <c r="E85">
        <v>24620</v>
      </c>
      <c r="F85">
        <v>3110</v>
      </c>
      <c r="G85">
        <v>31749</v>
      </c>
      <c r="H85">
        <v>4023</v>
      </c>
      <c r="I85">
        <v>207</v>
      </c>
      <c r="J85">
        <v>27.89</v>
      </c>
      <c r="K85">
        <v>3.52</v>
      </c>
      <c r="L85">
        <v>12.67</v>
      </c>
      <c r="M85">
        <v>0.65</v>
      </c>
    </row>
    <row r="86" spans="1:13" x14ac:dyDescent="0.25">
      <c r="A86" t="s">
        <v>134</v>
      </c>
      <c r="B86" t="s">
        <v>133</v>
      </c>
      <c r="C86" t="s">
        <v>17</v>
      </c>
      <c r="D86">
        <v>82202</v>
      </c>
      <c r="E86">
        <v>24077</v>
      </c>
      <c r="F86">
        <v>3067</v>
      </c>
      <c r="G86">
        <v>30542</v>
      </c>
      <c r="H86">
        <v>3905</v>
      </c>
      <c r="I86">
        <v>207</v>
      </c>
      <c r="J86">
        <v>29.29</v>
      </c>
      <c r="K86">
        <v>3.73</v>
      </c>
      <c r="L86">
        <v>12.79</v>
      </c>
      <c r="M86">
        <v>0.68</v>
      </c>
    </row>
    <row r="87" spans="1:13" x14ac:dyDescent="0.25">
      <c r="A87" t="s">
        <v>137</v>
      </c>
      <c r="B87" t="s">
        <v>136</v>
      </c>
      <c r="C87" t="s">
        <v>17</v>
      </c>
      <c r="D87">
        <v>82126</v>
      </c>
      <c r="E87">
        <v>24347</v>
      </c>
      <c r="F87">
        <v>2736</v>
      </c>
      <c r="G87">
        <v>27510</v>
      </c>
      <c r="H87">
        <v>3808</v>
      </c>
      <c r="I87">
        <v>161</v>
      </c>
      <c r="J87">
        <v>29.65</v>
      </c>
      <c r="K87">
        <v>3.33</v>
      </c>
      <c r="L87">
        <v>13.84</v>
      </c>
      <c r="M87">
        <v>0.59</v>
      </c>
    </row>
    <row r="88" spans="1:13" x14ac:dyDescent="0.25">
      <c r="A88" t="s">
        <v>140</v>
      </c>
      <c r="B88" t="s">
        <v>139</v>
      </c>
      <c r="C88" t="s">
        <v>17</v>
      </c>
      <c r="D88">
        <v>83164</v>
      </c>
      <c r="E88">
        <v>24747</v>
      </c>
      <c r="F88">
        <v>2688</v>
      </c>
      <c r="G88">
        <v>25181</v>
      </c>
      <c r="H88">
        <v>3855</v>
      </c>
      <c r="I88">
        <v>109</v>
      </c>
      <c r="J88">
        <v>29.76</v>
      </c>
      <c r="K88">
        <v>3.23</v>
      </c>
      <c r="L88">
        <v>15.31</v>
      </c>
      <c r="M88">
        <v>0.43</v>
      </c>
    </row>
    <row r="89" spans="1:13" x14ac:dyDescent="0.25">
      <c r="A89" t="s">
        <v>143</v>
      </c>
      <c r="B89" t="s">
        <v>142</v>
      </c>
      <c r="C89" t="s">
        <v>17</v>
      </c>
      <c r="D89">
        <v>94750</v>
      </c>
      <c r="E89">
        <v>26533</v>
      </c>
      <c r="F89">
        <v>2876</v>
      </c>
      <c r="G89">
        <v>26294</v>
      </c>
      <c r="H89">
        <v>4251</v>
      </c>
      <c r="I89">
        <v>118</v>
      </c>
      <c r="J89">
        <v>28</v>
      </c>
      <c r="K89">
        <v>3.04</v>
      </c>
      <c r="L89">
        <v>16.170000000000002</v>
      </c>
      <c r="M89">
        <v>0.45</v>
      </c>
    </row>
    <row r="90" spans="1:13" x14ac:dyDescent="0.25">
      <c r="A90" t="s">
        <v>146</v>
      </c>
      <c r="B90" t="s">
        <v>145</v>
      </c>
      <c r="C90" t="s">
        <v>17</v>
      </c>
      <c r="D90">
        <v>117304</v>
      </c>
      <c r="E90">
        <v>34900</v>
      </c>
      <c r="F90">
        <v>3258</v>
      </c>
      <c r="G90">
        <v>29773</v>
      </c>
      <c r="H90">
        <v>4721</v>
      </c>
      <c r="I90">
        <v>264</v>
      </c>
      <c r="J90">
        <v>29.75</v>
      </c>
      <c r="K90">
        <v>2.78</v>
      </c>
      <c r="L90">
        <v>15.86</v>
      </c>
      <c r="M90">
        <v>0.89</v>
      </c>
    </row>
    <row r="91" spans="1:13" x14ac:dyDescent="0.25">
      <c r="A91" t="s">
        <v>149</v>
      </c>
      <c r="B91" t="s">
        <v>148</v>
      </c>
      <c r="C91" t="s">
        <v>17</v>
      </c>
      <c r="D91">
        <v>119951</v>
      </c>
      <c r="E91">
        <v>38431</v>
      </c>
      <c r="F91">
        <v>3299</v>
      </c>
      <c r="G91">
        <v>30145</v>
      </c>
      <c r="H91">
        <v>4721</v>
      </c>
      <c r="I91">
        <v>273</v>
      </c>
      <c r="J91">
        <v>32.04</v>
      </c>
      <c r="K91">
        <v>2.75</v>
      </c>
      <c r="L91">
        <v>15.66</v>
      </c>
      <c r="M91">
        <v>0.91</v>
      </c>
    </row>
  </sheetData>
  <sortState xmlns:xlrd2="http://schemas.microsoft.com/office/spreadsheetml/2017/richdata2" ref="A2:N91">
    <sortCondition ref="C2:C91"/>
    <sortCondition ref="B2:B9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orojas</dc:creator>
  <cp:lastModifiedBy>Oliver Rojas Bustamante</cp:lastModifiedBy>
  <dcterms:created xsi:type="dcterms:W3CDTF">2021-11-16T14:43:24Z</dcterms:created>
  <dcterms:modified xsi:type="dcterms:W3CDTF">2021-11-16T19:19:20Z</dcterms:modified>
</cp:coreProperties>
</file>